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SpatialNeuralNetwork\Publications\Paper 2 - Ecsedi et al Regularization approaches\1-FOLD-DETERMINISTIC Results-128-FixedGroupNorm-Activation\"/>
    </mc:Choice>
  </mc:AlternateContent>
  <xr:revisionPtr revIDLastSave="0" documentId="13_ncr:1_{A3A698A9-33C8-4BCA-AE6C-AF9F70F5D430}" xr6:coauthVersionLast="47" xr6:coauthVersionMax="47" xr10:uidLastSave="{00000000-0000-0000-0000-000000000000}"/>
  <bookViews>
    <workbookView xWindow="-110" yWindow="-110" windowWidth="38620" windowHeight="21100" activeTab="2" xr2:uid="{E1012D6F-E815-44DD-A97B-4CD9274CDCED}"/>
  </bookViews>
  <sheets>
    <sheet name="Summary" sheetId="1" r:id="rId1"/>
    <sheet name="Results-vs-Params" sheetId="2" r:id="rId2"/>
    <sheet name="Results-vs-Params-AUC-sorted" sheetId="3" r:id="rId3"/>
  </sheets>
  <calcPr calcId="191029"/>
</workbook>
</file>

<file path=xl/calcChain.xml><?xml version="1.0" encoding="utf-8"?>
<calcChain xmlns="http://schemas.openxmlformats.org/spreadsheetml/2006/main">
  <c r="P129" i="3" l="1"/>
  <c r="F129" i="3"/>
  <c r="E129" i="3"/>
  <c r="D129" i="3"/>
  <c r="C129" i="3"/>
  <c r="B129" i="3"/>
  <c r="P65" i="3"/>
  <c r="F65" i="3"/>
  <c r="E65" i="3"/>
  <c r="D65" i="3"/>
  <c r="C65" i="3"/>
  <c r="B65" i="3"/>
  <c r="G65" i="3" s="1"/>
  <c r="P25" i="3"/>
  <c r="F25" i="3"/>
  <c r="E25" i="3"/>
  <c r="D25" i="3"/>
  <c r="C25" i="3"/>
  <c r="B25" i="3"/>
  <c r="P125" i="3"/>
  <c r="F125" i="3"/>
  <c r="E125" i="3"/>
  <c r="D125" i="3"/>
  <c r="C125" i="3"/>
  <c r="B125" i="3"/>
  <c r="P91" i="3"/>
  <c r="F91" i="3"/>
  <c r="E91" i="3"/>
  <c r="D91" i="3"/>
  <c r="C91" i="3"/>
  <c r="B91" i="3"/>
  <c r="P61" i="3"/>
  <c r="F61" i="3"/>
  <c r="E61" i="3"/>
  <c r="D61" i="3"/>
  <c r="C61" i="3"/>
  <c r="B61" i="3"/>
  <c r="P55" i="3"/>
  <c r="F55" i="3"/>
  <c r="E55" i="3"/>
  <c r="D55" i="3"/>
  <c r="C55" i="3"/>
  <c r="B55" i="3"/>
  <c r="P59" i="3"/>
  <c r="F59" i="3"/>
  <c r="E59" i="3"/>
  <c r="D59" i="3"/>
  <c r="C59" i="3"/>
  <c r="B59" i="3"/>
  <c r="P20" i="3"/>
  <c r="F20" i="3"/>
  <c r="E20" i="3"/>
  <c r="D20" i="3"/>
  <c r="C20" i="3"/>
  <c r="B20" i="3"/>
  <c r="P7" i="3"/>
  <c r="F7" i="3"/>
  <c r="E7" i="3"/>
  <c r="D7" i="3"/>
  <c r="C7" i="3"/>
  <c r="B7" i="3"/>
  <c r="P12" i="3"/>
  <c r="F12" i="3"/>
  <c r="E12" i="3"/>
  <c r="D12" i="3"/>
  <c r="C12" i="3"/>
  <c r="B12" i="3"/>
  <c r="P87" i="3"/>
  <c r="F87" i="3"/>
  <c r="E87" i="3"/>
  <c r="D87" i="3"/>
  <c r="C87" i="3"/>
  <c r="B87" i="3"/>
  <c r="P95" i="3"/>
  <c r="F95" i="3"/>
  <c r="E95" i="3"/>
  <c r="D95" i="3"/>
  <c r="C95" i="3"/>
  <c r="B95" i="3"/>
  <c r="P29" i="3"/>
  <c r="F29" i="3"/>
  <c r="E29" i="3"/>
  <c r="D29" i="3"/>
  <c r="C29" i="3"/>
  <c r="B29" i="3"/>
  <c r="P107" i="3"/>
  <c r="F107" i="3"/>
  <c r="E107" i="3"/>
  <c r="D107" i="3"/>
  <c r="C107" i="3"/>
  <c r="B107" i="3"/>
  <c r="P71" i="3"/>
  <c r="F71" i="3"/>
  <c r="E71" i="3"/>
  <c r="D71" i="3"/>
  <c r="C71" i="3"/>
  <c r="B71" i="3"/>
  <c r="P111" i="3"/>
  <c r="F111" i="3"/>
  <c r="E111" i="3"/>
  <c r="D111" i="3"/>
  <c r="C111" i="3"/>
  <c r="B111" i="3"/>
  <c r="P128" i="3"/>
  <c r="F128" i="3"/>
  <c r="E128" i="3"/>
  <c r="D128" i="3"/>
  <c r="C128" i="3"/>
  <c r="B128" i="3"/>
  <c r="G128" i="3" s="1"/>
  <c r="P51" i="3"/>
  <c r="F51" i="3"/>
  <c r="E51" i="3"/>
  <c r="D51" i="3"/>
  <c r="C51" i="3"/>
  <c r="B51" i="3"/>
  <c r="P31" i="3"/>
  <c r="F31" i="3"/>
  <c r="E31" i="3"/>
  <c r="D31" i="3"/>
  <c r="C31" i="3"/>
  <c r="B31" i="3"/>
  <c r="P124" i="3"/>
  <c r="F124" i="3"/>
  <c r="E124" i="3"/>
  <c r="D124" i="3"/>
  <c r="C124" i="3"/>
  <c r="B124" i="3"/>
  <c r="P35" i="3"/>
  <c r="F35" i="3"/>
  <c r="E35" i="3"/>
  <c r="D35" i="3"/>
  <c r="C35" i="3"/>
  <c r="B35" i="3"/>
  <c r="P90" i="3"/>
  <c r="F90" i="3"/>
  <c r="E90" i="3"/>
  <c r="D90" i="3"/>
  <c r="C90" i="3"/>
  <c r="B90" i="3"/>
  <c r="P60" i="3"/>
  <c r="F60" i="3"/>
  <c r="E60" i="3"/>
  <c r="D60" i="3"/>
  <c r="C60" i="3"/>
  <c r="B60" i="3"/>
  <c r="P54" i="3"/>
  <c r="F54" i="3"/>
  <c r="E54" i="3"/>
  <c r="D54" i="3"/>
  <c r="C54" i="3"/>
  <c r="B54" i="3"/>
  <c r="P58" i="3"/>
  <c r="F58" i="3"/>
  <c r="E58" i="3"/>
  <c r="D58" i="3"/>
  <c r="C58" i="3"/>
  <c r="B58" i="3"/>
  <c r="P19" i="3"/>
  <c r="F19" i="3"/>
  <c r="E19" i="3"/>
  <c r="D19" i="3"/>
  <c r="C19" i="3"/>
  <c r="B19" i="3"/>
  <c r="P6" i="3"/>
  <c r="F6" i="3"/>
  <c r="E6" i="3"/>
  <c r="D6" i="3"/>
  <c r="C6" i="3"/>
  <c r="B6" i="3"/>
  <c r="P86" i="3"/>
  <c r="F86" i="3"/>
  <c r="E86" i="3"/>
  <c r="D86" i="3"/>
  <c r="C86" i="3"/>
  <c r="B86" i="3"/>
  <c r="P94" i="3"/>
  <c r="F94" i="3"/>
  <c r="E94" i="3"/>
  <c r="D94" i="3"/>
  <c r="C94" i="3"/>
  <c r="B94" i="3"/>
  <c r="P28" i="3"/>
  <c r="F28" i="3"/>
  <c r="E28" i="3"/>
  <c r="D28" i="3"/>
  <c r="C28" i="3"/>
  <c r="B28" i="3"/>
  <c r="P106" i="3"/>
  <c r="F106" i="3"/>
  <c r="E106" i="3"/>
  <c r="D106" i="3"/>
  <c r="C106" i="3"/>
  <c r="B106" i="3"/>
  <c r="P45" i="3"/>
  <c r="F45" i="3"/>
  <c r="E45" i="3"/>
  <c r="D45" i="3"/>
  <c r="C45" i="3"/>
  <c r="B45" i="3"/>
  <c r="P70" i="3"/>
  <c r="F70" i="3"/>
  <c r="E70" i="3"/>
  <c r="D70" i="3"/>
  <c r="C70" i="3"/>
  <c r="B70" i="3"/>
  <c r="P110" i="3"/>
  <c r="F110" i="3"/>
  <c r="E110" i="3"/>
  <c r="D110" i="3"/>
  <c r="C110" i="3"/>
  <c r="B110" i="3"/>
  <c r="P127" i="3"/>
  <c r="F127" i="3"/>
  <c r="E127" i="3"/>
  <c r="D127" i="3"/>
  <c r="C127" i="3"/>
  <c r="B127" i="3"/>
  <c r="P50" i="3"/>
  <c r="F50" i="3"/>
  <c r="E50" i="3"/>
  <c r="D50" i="3"/>
  <c r="C50" i="3"/>
  <c r="B50" i="3"/>
  <c r="P30" i="3"/>
  <c r="F30" i="3"/>
  <c r="E30" i="3"/>
  <c r="D30" i="3"/>
  <c r="C30" i="3"/>
  <c r="B30" i="3"/>
  <c r="P105" i="3"/>
  <c r="F105" i="3"/>
  <c r="E105" i="3"/>
  <c r="D105" i="3"/>
  <c r="C105" i="3"/>
  <c r="B105" i="3"/>
  <c r="P97" i="3"/>
  <c r="F97" i="3"/>
  <c r="E97" i="3"/>
  <c r="D97" i="3"/>
  <c r="C97" i="3"/>
  <c r="B97" i="3"/>
  <c r="P10" i="3"/>
  <c r="F10" i="3"/>
  <c r="E10" i="3"/>
  <c r="D10" i="3"/>
  <c r="C10" i="3"/>
  <c r="B10" i="3"/>
  <c r="P81" i="3"/>
  <c r="F81" i="3"/>
  <c r="E81" i="3"/>
  <c r="D81" i="3"/>
  <c r="C81" i="3"/>
  <c r="B81" i="3"/>
  <c r="P79" i="3"/>
  <c r="F79" i="3"/>
  <c r="E79" i="3"/>
  <c r="D79" i="3"/>
  <c r="C79" i="3"/>
  <c r="B79" i="3"/>
  <c r="P121" i="3"/>
  <c r="F121" i="3"/>
  <c r="E121" i="3"/>
  <c r="D121" i="3"/>
  <c r="C121" i="3"/>
  <c r="B121" i="3"/>
  <c r="P5" i="3"/>
  <c r="F5" i="3"/>
  <c r="E5" i="3"/>
  <c r="D5" i="3"/>
  <c r="C5" i="3"/>
  <c r="B5" i="3"/>
  <c r="P53" i="3"/>
  <c r="F53" i="3"/>
  <c r="E53" i="3"/>
  <c r="D53" i="3"/>
  <c r="C53" i="3"/>
  <c r="B53" i="3"/>
  <c r="P67" i="3"/>
  <c r="F67" i="3"/>
  <c r="E67" i="3"/>
  <c r="D67" i="3"/>
  <c r="C67" i="3"/>
  <c r="B67" i="3"/>
  <c r="P34" i="3"/>
  <c r="F34" i="3"/>
  <c r="E34" i="3"/>
  <c r="D34" i="3"/>
  <c r="C34" i="3"/>
  <c r="B34" i="3"/>
  <c r="P13" i="3"/>
  <c r="F13" i="3"/>
  <c r="E13" i="3"/>
  <c r="D13" i="3"/>
  <c r="C13" i="3"/>
  <c r="B13" i="3"/>
  <c r="P119" i="3"/>
  <c r="F119" i="3"/>
  <c r="E119" i="3"/>
  <c r="D119" i="3"/>
  <c r="C119" i="3"/>
  <c r="B119" i="3"/>
  <c r="P23" i="3"/>
  <c r="F23" i="3"/>
  <c r="E23" i="3"/>
  <c r="D23" i="3"/>
  <c r="C23" i="3"/>
  <c r="B23" i="3"/>
  <c r="P85" i="3"/>
  <c r="F85" i="3"/>
  <c r="E85" i="3"/>
  <c r="D85" i="3"/>
  <c r="C85" i="3"/>
  <c r="B85" i="3"/>
  <c r="P117" i="3"/>
  <c r="F117" i="3"/>
  <c r="E117" i="3"/>
  <c r="D117" i="3"/>
  <c r="C117" i="3"/>
  <c r="B117" i="3"/>
  <c r="P47" i="3"/>
  <c r="F47" i="3"/>
  <c r="E47" i="3"/>
  <c r="D47" i="3"/>
  <c r="C47" i="3"/>
  <c r="B47" i="3"/>
  <c r="P15" i="3"/>
  <c r="F15" i="3"/>
  <c r="E15" i="3"/>
  <c r="D15" i="3"/>
  <c r="C15" i="3"/>
  <c r="B15" i="3"/>
  <c r="P44" i="3"/>
  <c r="F44" i="3"/>
  <c r="E44" i="3"/>
  <c r="D44" i="3"/>
  <c r="C44" i="3"/>
  <c r="B44" i="3"/>
  <c r="P104" i="3"/>
  <c r="F104" i="3"/>
  <c r="E104" i="3"/>
  <c r="D104" i="3"/>
  <c r="C104" i="3"/>
  <c r="B104" i="3"/>
  <c r="P96" i="3"/>
  <c r="F96" i="3"/>
  <c r="E96" i="3"/>
  <c r="D96" i="3"/>
  <c r="C96" i="3"/>
  <c r="B96" i="3"/>
  <c r="P9" i="3"/>
  <c r="F9" i="3"/>
  <c r="E9" i="3"/>
  <c r="D9" i="3"/>
  <c r="C9" i="3"/>
  <c r="B9" i="3"/>
  <c r="P80" i="3"/>
  <c r="F80" i="3"/>
  <c r="E80" i="3"/>
  <c r="D80" i="3"/>
  <c r="C80" i="3"/>
  <c r="B80" i="3"/>
  <c r="P78" i="3"/>
  <c r="F78" i="3"/>
  <c r="E78" i="3"/>
  <c r="D78" i="3"/>
  <c r="C78" i="3"/>
  <c r="B78" i="3"/>
  <c r="P4" i="3"/>
  <c r="F4" i="3"/>
  <c r="E4" i="3"/>
  <c r="D4" i="3"/>
  <c r="C4" i="3"/>
  <c r="B4" i="3"/>
  <c r="P52" i="3"/>
  <c r="F52" i="3"/>
  <c r="E52" i="3"/>
  <c r="D52" i="3"/>
  <c r="C52" i="3"/>
  <c r="B52" i="3"/>
  <c r="P66" i="3"/>
  <c r="F66" i="3"/>
  <c r="E66" i="3"/>
  <c r="D66" i="3"/>
  <c r="C66" i="3"/>
  <c r="B66" i="3"/>
  <c r="P33" i="3"/>
  <c r="F33" i="3"/>
  <c r="E33" i="3"/>
  <c r="D33" i="3"/>
  <c r="C33" i="3"/>
  <c r="B33" i="3"/>
  <c r="P84" i="3"/>
  <c r="F84" i="3"/>
  <c r="E84" i="3"/>
  <c r="D84" i="3"/>
  <c r="C84" i="3"/>
  <c r="B84" i="3"/>
  <c r="P16" i="3"/>
  <c r="F16" i="3"/>
  <c r="E16" i="3"/>
  <c r="D16" i="3"/>
  <c r="C16" i="3"/>
  <c r="B16" i="3"/>
  <c r="P118" i="3"/>
  <c r="F118" i="3"/>
  <c r="E118" i="3"/>
  <c r="D118" i="3"/>
  <c r="C118" i="3"/>
  <c r="B118" i="3"/>
  <c r="P22" i="3"/>
  <c r="F22" i="3"/>
  <c r="E22" i="3"/>
  <c r="D22" i="3"/>
  <c r="C22" i="3"/>
  <c r="B22" i="3"/>
  <c r="P83" i="3"/>
  <c r="F83" i="3"/>
  <c r="E83" i="3"/>
  <c r="D83" i="3"/>
  <c r="C83" i="3"/>
  <c r="B83" i="3"/>
  <c r="P116" i="3"/>
  <c r="F116" i="3"/>
  <c r="E116" i="3"/>
  <c r="D116" i="3"/>
  <c r="C116" i="3"/>
  <c r="B116" i="3"/>
  <c r="P46" i="3"/>
  <c r="F46" i="3"/>
  <c r="E46" i="3"/>
  <c r="D46" i="3"/>
  <c r="C46" i="3"/>
  <c r="B46" i="3"/>
  <c r="P43" i="3"/>
  <c r="F43" i="3"/>
  <c r="E43" i="3"/>
  <c r="D43" i="3"/>
  <c r="C43" i="3"/>
  <c r="B43" i="3"/>
  <c r="P103" i="3"/>
  <c r="F103" i="3"/>
  <c r="E103" i="3"/>
  <c r="D103" i="3"/>
  <c r="C103" i="3"/>
  <c r="B103" i="3"/>
  <c r="P99" i="3"/>
  <c r="F99" i="3"/>
  <c r="E99" i="3"/>
  <c r="D99" i="3"/>
  <c r="C99" i="3"/>
  <c r="B99" i="3"/>
  <c r="P38" i="3"/>
  <c r="F38" i="3"/>
  <c r="E38" i="3"/>
  <c r="D38" i="3"/>
  <c r="C38" i="3"/>
  <c r="B38" i="3"/>
  <c r="P115" i="3"/>
  <c r="F115" i="3"/>
  <c r="E115" i="3"/>
  <c r="D115" i="3"/>
  <c r="C115" i="3"/>
  <c r="B115" i="3"/>
  <c r="P75" i="3"/>
  <c r="F75" i="3"/>
  <c r="E75" i="3"/>
  <c r="D75" i="3"/>
  <c r="C75" i="3"/>
  <c r="B75" i="3"/>
  <c r="P76" i="3"/>
  <c r="F76" i="3"/>
  <c r="E76" i="3"/>
  <c r="D76" i="3"/>
  <c r="C76" i="3"/>
  <c r="B76" i="3"/>
  <c r="P3" i="3"/>
  <c r="F3" i="3"/>
  <c r="E3" i="3"/>
  <c r="D3" i="3"/>
  <c r="C3" i="3"/>
  <c r="B3" i="3"/>
  <c r="P37" i="3"/>
  <c r="F37" i="3"/>
  <c r="E37" i="3"/>
  <c r="D37" i="3"/>
  <c r="C37" i="3"/>
  <c r="B37" i="3"/>
  <c r="P11" i="3"/>
  <c r="F11" i="3"/>
  <c r="E11" i="3"/>
  <c r="D11" i="3"/>
  <c r="C11" i="3"/>
  <c r="B11" i="3"/>
  <c r="P32" i="3"/>
  <c r="F32" i="3"/>
  <c r="E32" i="3"/>
  <c r="D32" i="3"/>
  <c r="C32" i="3"/>
  <c r="B32" i="3"/>
  <c r="P8" i="3"/>
  <c r="F8" i="3"/>
  <c r="E8" i="3"/>
  <c r="D8" i="3"/>
  <c r="C8" i="3"/>
  <c r="B8" i="3"/>
  <c r="P120" i="3"/>
  <c r="F120" i="3"/>
  <c r="E120" i="3"/>
  <c r="D120" i="3"/>
  <c r="C120" i="3"/>
  <c r="B120" i="3"/>
  <c r="P14" i="3"/>
  <c r="F14" i="3"/>
  <c r="E14" i="3"/>
  <c r="D14" i="3"/>
  <c r="C14" i="3"/>
  <c r="B14" i="3"/>
  <c r="P82" i="3"/>
  <c r="F82" i="3"/>
  <c r="E82" i="3"/>
  <c r="D82" i="3"/>
  <c r="C82" i="3"/>
  <c r="B82" i="3"/>
  <c r="P42" i="3"/>
  <c r="F42" i="3"/>
  <c r="E42" i="3"/>
  <c r="D42" i="3"/>
  <c r="C42" i="3"/>
  <c r="B42" i="3"/>
  <c r="P114" i="3"/>
  <c r="F114" i="3"/>
  <c r="E114" i="3"/>
  <c r="D114" i="3"/>
  <c r="C114" i="3"/>
  <c r="B114" i="3"/>
  <c r="P41" i="3"/>
  <c r="F41" i="3"/>
  <c r="E41" i="3"/>
  <c r="D41" i="3"/>
  <c r="C41" i="3"/>
  <c r="B41" i="3"/>
  <c r="P40" i="3"/>
  <c r="F40" i="3"/>
  <c r="E40" i="3"/>
  <c r="D40" i="3"/>
  <c r="C40" i="3"/>
  <c r="B40" i="3"/>
  <c r="P102" i="3"/>
  <c r="F102" i="3"/>
  <c r="E102" i="3"/>
  <c r="D102" i="3"/>
  <c r="C102" i="3"/>
  <c r="B102" i="3"/>
  <c r="P98" i="3"/>
  <c r="F98" i="3"/>
  <c r="E98" i="3"/>
  <c r="D98" i="3"/>
  <c r="C98" i="3"/>
  <c r="B98" i="3"/>
  <c r="P21" i="3"/>
  <c r="F21" i="3"/>
  <c r="E21" i="3"/>
  <c r="D21" i="3"/>
  <c r="C21" i="3"/>
  <c r="B21" i="3"/>
  <c r="P74" i="3"/>
  <c r="F74" i="3"/>
  <c r="E74" i="3"/>
  <c r="D74" i="3"/>
  <c r="C74" i="3"/>
  <c r="B74" i="3"/>
  <c r="P123" i="3"/>
  <c r="F123" i="3"/>
  <c r="E123" i="3"/>
  <c r="D123" i="3"/>
  <c r="C123" i="3"/>
  <c r="B123" i="3"/>
  <c r="P89" i="3"/>
  <c r="F89" i="3"/>
  <c r="E89" i="3"/>
  <c r="D89" i="3"/>
  <c r="C89" i="3"/>
  <c r="B89" i="3"/>
  <c r="P63" i="3"/>
  <c r="F63" i="3"/>
  <c r="E63" i="3"/>
  <c r="D63" i="3"/>
  <c r="C63" i="3"/>
  <c r="B63" i="3"/>
  <c r="P101" i="3"/>
  <c r="F101" i="3"/>
  <c r="E101" i="3"/>
  <c r="D101" i="3"/>
  <c r="C101" i="3"/>
  <c r="B101" i="3"/>
  <c r="P57" i="3"/>
  <c r="F57" i="3"/>
  <c r="E57" i="3"/>
  <c r="D57" i="3"/>
  <c r="C57" i="3"/>
  <c r="B57" i="3"/>
  <c r="P18" i="3"/>
  <c r="F18" i="3"/>
  <c r="E18" i="3"/>
  <c r="D18" i="3"/>
  <c r="C18" i="3"/>
  <c r="B18" i="3"/>
  <c r="P73" i="3"/>
  <c r="F73" i="3"/>
  <c r="E73" i="3"/>
  <c r="D73" i="3"/>
  <c r="C73" i="3"/>
  <c r="B73" i="3"/>
  <c r="P69" i="3"/>
  <c r="F69" i="3"/>
  <c r="E69" i="3"/>
  <c r="D69" i="3"/>
  <c r="C69" i="3"/>
  <c r="B69" i="3"/>
  <c r="P93" i="3"/>
  <c r="F93" i="3"/>
  <c r="E93" i="3"/>
  <c r="D93" i="3"/>
  <c r="C93" i="3"/>
  <c r="B93" i="3"/>
  <c r="P77" i="3"/>
  <c r="F77" i="3"/>
  <c r="E77" i="3"/>
  <c r="D77" i="3"/>
  <c r="C77" i="3"/>
  <c r="B77" i="3"/>
  <c r="P27" i="3"/>
  <c r="F27" i="3"/>
  <c r="E27" i="3"/>
  <c r="D27" i="3"/>
  <c r="C27" i="3"/>
  <c r="B27" i="3"/>
  <c r="P113" i="3"/>
  <c r="F113" i="3"/>
  <c r="E113" i="3"/>
  <c r="D113" i="3"/>
  <c r="C113" i="3"/>
  <c r="B113" i="3"/>
  <c r="P49" i="3"/>
  <c r="F49" i="3"/>
  <c r="E49" i="3"/>
  <c r="D49" i="3"/>
  <c r="C49" i="3"/>
  <c r="B49" i="3"/>
  <c r="P109" i="3"/>
  <c r="F109" i="3"/>
  <c r="E109" i="3"/>
  <c r="D109" i="3"/>
  <c r="C109" i="3"/>
  <c r="B109" i="3"/>
  <c r="P126" i="3"/>
  <c r="F126" i="3"/>
  <c r="E126" i="3"/>
  <c r="D126" i="3"/>
  <c r="C126" i="3"/>
  <c r="B126" i="3"/>
  <c r="P64" i="3"/>
  <c r="F64" i="3"/>
  <c r="E64" i="3"/>
  <c r="D64" i="3"/>
  <c r="C64" i="3"/>
  <c r="B64" i="3"/>
  <c r="P24" i="3"/>
  <c r="F24" i="3"/>
  <c r="E24" i="3"/>
  <c r="D24" i="3"/>
  <c r="C24" i="3"/>
  <c r="B24" i="3"/>
  <c r="P122" i="3"/>
  <c r="F122" i="3"/>
  <c r="E122" i="3"/>
  <c r="D122" i="3"/>
  <c r="C122" i="3"/>
  <c r="B122" i="3"/>
  <c r="P88" i="3"/>
  <c r="F88" i="3"/>
  <c r="E88" i="3"/>
  <c r="D88" i="3"/>
  <c r="C88" i="3"/>
  <c r="B88" i="3"/>
  <c r="P62" i="3"/>
  <c r="F62" i="3"/>
  <c r="E62" i="3"/>
  <c r="D62" i="3"/>
  <c r="C62" i="3"/>
  <c r="B62" i="3"/>
  <c r="P2" i="3"/>
  <c r="F2" i="3"/>
  <c r="E2" i="3"/>
  <c r="D2" i="3"/>
  <c r="C2" i="3"/>
  <c r="B2" i="3"/>
  <c r="P100" i="3"/>
  <c r="F100" i="3"/>
  <c r="E100" i="3"/>
  <c r="D100" i="3"/>
  <c r="C100" i="3"/>
  <c r="B100" i="3"/>
  <c r="P56" i="3"/>
  <c r="F56" i="3"/>
  <c r="E56" i="3"/>
  <c r="D56" i="3"/>
  <c r="C56" i="3"/>
  <c r="B56" i="3"/>
  <c r="P17" i="3"/>
  <c r="F17" i="3"/>
  <c r="E17" i="3"/>
  <c r="D17" i="3"/>
  <c r="C17" i="3"/>
  <c r="B17" i="3"/>
  <c r="P72" i="3"/>
  <c r="F72" i="3"/>
  <c r="E72" i="3"/>
  <c r="D72" i="3"/>
  <c r="C72" i="3"/>
  <c r="B72" i="3"/>
  <c r="P68" i="3"/>
  <c r="F68" i="3"/>
  <c r="E68" i="3"/>
  <c r="D68" i="3"/>
  <c r="C68" i="3"/>
  <c r="B68" i="3"/>
  <c r="P92" i="3"/>
  <c r="F92" i="3"/>
  <c r="E92" i="3"/>
  <c r="D92" i="3"/>
  <c r="C92" i="3"/>
  <c r="B92" i="3"/>
  <c r="P26" i="3"/>
  <c r="F26" i="3"/>
  <c r="E26" i="3"/>
  <c r="D26" i="3"/>
  <c r="C26" i="3"/>
  <c r="B26" i="3"/>
  <c r="P112" i="3"/>
  <c r="F112" i="3"/>
  <c r="E112" i="3"/>
  <c r="D112" i="3"/>
  <c r="C112" i="3"/>
  <c r="B112" i="3"/>
  <c r="P48" i="3"/>
  <c r="F48" i="3"/>
  <c r="E48" i="3"/>
  <c r="D48" i="3"/>
  <c r="C48" i="3"/>
  <c r="B48" i="3"/>
  <c r="P108" i="3"/>
  <c r="F108" i="3"/>
  <c r="E108" i="3"/>
  <c r="D108" i="3"/>
  <c r="C108" i="3"/>
  <c r="B108" i="3"/>
  <c r="P36" i="3"/>
  <c r="F36" i="3"/>
  <c r="E36" i="3"/>
  <c r="D36" i="3"/>
  <c r="C36" i="3"/>
  <c r="B36" i="3"/>
  <c r="P39" i="3"/>
  <c r="F39" i="3"/>
  <c r="E39" i="3"/>
  <c r="D39" i="3"/>
  <c r="C39" i="3"/>
  <c r="B39" i="3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G119" i="2" s="1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F2" i="2"/>
  <c r="E2" i="2"/>
  <c r="D2" i="2"/>
  <c r="C2" i="2"/>
  <c r="B2" i="2"/>
  <c r="P39" i="2"/>
  <c r="P48" i="2"/>
  <c r="P119" i="2"/>
  <c r="P92" i="2"/>
  <c r="P110" i="2"/>
  <c r="P66" i="2"/>
  <c r="P83" i="2"/>
  <c r="P18" i="2"/>
  <c r="P127" i="2"/>
  <c r="P10" i="2"/>
  <c r="P28" i="2"/>
  <c r="P43" i="2"/>
  <c r="P60" i="2"/>
  <c r="P64" i="2"/>
  <c r="P78" i="2"/>
  <c r="P40" i="2"/>
  <c r="P9" i="2"/>
  <c r="P27" i="2"/>
  <c r="P101" i="2"/>
  <c r="P118" i="2"/>
  <c r="P42" i="2"/>
  <c r="P57" i="2"/>
  <c r="P74" i="2"/>
  <c r="P58" i="2"/>
  <c r="P76" i="2"/>
  <c r="P25" i="2"/>
  <c r="P51" i="2"/>
  <c r="P69" i="2"/>
  <c r="P87" i="2"/>
  <c r="P67" i="2"/>
  <c r="P84" i="2"/>
  <c r="P3" i="2"/>
  <c r="P49" i="2"/>
  <c r="P93" i="2"/>
  <c r="P111" i="2"/>
  <c r="P12" i="2"/>
  <c r="P30" i="2"/>
  <c r="P104" i="2"/>
  <c r="P122" i="2"/>
  <c r="P102" i="2"/>
  <c r="P120" i="2"/>
  <c r="P19" i="2"/>
  <c r="P128" i="2"/>
  <c r="P4" i="2"/>
  <c r="P21" i="2"/>
  <c r="P95" i="2"/>
  <c r="P113" i="2"/>
  <c r="P11" i="2"/>
  <c r="P29" i="2"/>
  <c r="P103" i="2"/>
  <c r="P121" i="2"/>
  <c r="P14" i="2"/>
  <c r="P50" i="2"/>
  <c r="P68" i="2"/>
  <c r="P85" i="2"/>
  <c r="P20" i="2"/>
  <c r="P94" i="2"/>
  <c r="P112" i="2"/>
  <c r="P129" i="2"/>
  <c r="P70" i="2"/>
  <c r="P88" i="2"/>
  <c r="P7" i="2"/>
  <c r="P24" i="2"/>
  <c r="P99" i="2"/>
  <c r="P116" i="2"/>
  <c r="P41" i="2"/>
  <c r="P53" i="2"/>
  <c r="P59" i="2"/>
  <c r="P77" i="2"/>
  <c r="P45" i="2"/>
  <c r="P86" i="2"/>
  <c r="P15" i="2"/>
  <c r="P32" i="2"/>
  <c r="P61" i="2"/>
  <c r="P79" i="2"/>
  <c r="P47" i="2"/>
  <c r="P65" i="2"/>
  <c r="P82" i="2"/>
  <c r="P108" i="2"/>
  <c r="P38" i="2"/>
  <c r="P56" i="2"/>
  <c r="P73" i="2"/>
  <c r="P91" i="2"/>
  <c r="P106" i="2"/>
  <c r="P124" i="2"/>
  <c r="P36" i="2"/>
  <c r="P54" i="2"/>
  <c r="P71" i="2"/>
  <c r="P89" i="2"/>
  <c r="P44" i="2"/>
  <c r="P75" i="2"/>
  <c r="P72" i="2"/>
  <c r="P90" i="2"/>
  <c r="P6" i="2"/>
  <c r="P23" i="2"/>
  <c r="P98" i="2"/>
  <c r="P115" i="2"/>
  <c r="P8" i="2"/>
  <c r="P26" i="2"/>
  <c r="P100" i="2"/>
  <c r="P117" i="2"/>
  <c r="P63" i="2"/>
  <c r="P81" i="2"/>
  <c r="P105" i="2"/>
  <c r="P123" i="2"/>
  <c r="P35" i="2"/>
  <c r="P52" i="2"/>
  <c r="P46" i="2"/>
  <c r="P37" i="2"/>
  <c r="P55" i="2"/>
  <c r="P5" i="2"/>
  <c r="P17" i="2"/>
  <c r="P22" i="2"/>
  <c r="P34" i="2"/>
  <c r="P109" i="2"/>
  <c r="P126" i="2"/>
  <c r="P96" i="2"/>
  <c r="P114" i="2"/>
  <c r="P62" i="2"/>
  <c r="P80" i="2"/>
  <c r="P97" i="2"/>
  <c r="P16" i="2"/>
  <c r="P33" i="2"/>
  <c r="P107" i="2"/>
  <c r="P125" i="2"/>
  <c r="P13" i="2"/>
  <c r="P31" i="2"/>
  <c r="P2" i="2"/>
  <c r="G103" i="2" l="1"/>
  <c r="H87" i="2"/>
  <c r="G70" i="3"/>
  <c r="G97" i="2"/>
  <c r="G71" i="2"/>
  <c r="H118" i="2"/>
  <c r="H22" i="2"/>
  <c r="H102" i="2"/>
  <c r="H38" i="2"/>
  <c r="H86" i="2"/>
  <c r="H70" i="2"/>
  <c r="H54" i="2"/>
  <c r="H14" i="2"/>
  <c r="H46" i="2"/>
  <c r="H126" i="2"/>
  <c r="H62" i="2"/>
  <c r="H94" i="2"/>
  <c r="H30" i="2"/>
  <c r="G55" i="2"/>
  <c r="H78" i="2"/>
  <c r="G13" i="2"/>
  <c r="H75" i="3"/>
  <c r="H53" i="3"/>
  <c r="H110" i="2"/>
  <c r="H47" i="2"/>
  <c r="H111" i="2"/>
  <c r="H79" i="2"/>
  <c r="H63" i="2"/>
  <c r="H31" i="2"/>
  <c r="H15" i="2"/>
  <c r="H55" i="2"/>
  <c r="H95" i="2"/>
  <c r="H88" i="2"/>
  <c r="H56" i="2"/>
  <c r="H40" i="2"/>
  <c r="H37" i="2"/>
  <c r="H21" i="2"/>
  <c r="H120" i="2"/>
  <c r="H69" i="2"/>
  <c r="H104" i="2"/>
  <c r="H85" i="2"/>
  <c r="H72" i="2"/>
  <c r="H53" i="2"/>
  <c r="H117" i="2"/>
  <c r="H101" i="2"/>
  <c r="G20" i="2"/>
  <c r="G4" i="2"/>
  <c r="G39" i="2"/>
  <c r="H23" i="2"/>
  <c r="G7" i="2"/>
  <c r="G26" i="2"/>
  <c r="H124" i="2"/>
  <c r="H108" i="2"/>
  <c r="H92" i="2"/>
  <c r="H76" i="2"/>
  <c r="H60" i="2"/>
  <c r="H44" i="2"/>
  <c r="H28" i="2"/>
  <c r="H12" i="2"/>
  <c r="H5" i="2"/>
  <c r="H116" i="2"/>
  <c r="H100" i="2"/>
  <c r="H84" i="2"/>
  <c r="H68" i="2"/>
  <c r="H52" i="2"/>
  <c r="H36" i="2"/>
  <c r="H20" i="2"/>
  <c r="H4" i="2"/>
  <c r="H127" i="2"/>
  <c r="H125" i="2"/>
  <c r="H29" i="2"/>
  <c r="H13" i="2"/>
  <c r="G64" i="2"/>
  <c r="H61" i="2"/>
  <c r="G109" i="2"/>
  <c r="H2" i="2"/>
  <c r="G23" i="2"/>
  <c r="H128" i="2"/>
  <c r="H112" i="2"/>
  <c r="G96" i="2"/>
  <c r="H80" i="2"/>
  <c r="H64" i="2"/>
  <c r="G48" i="2"/>
  <c r="G35" i="2"/>
  <c r="H32" i="2"/>
  <c r="G19" i="2"/>
  <c r="G16" i="2"/>
  <c r="H6" i="2"/>
  <c r="H119" i="2"/>
  <c r="H103" i="2"/>
  <c r="H39" i="2"/>
  <c r="H24" i="2"/>
  <c r="H8" i="2"/>
  <c r="G29" i="2"/>
  <c r="H129" i="2"/>
  <c r="H113" i="2"/>
  <c r="H105" i="2"/>
  <c r="H97" i="2"/>
  <c r="H81" i="2"/>
  <c r="H65" i="2"/>
  <c r="H57" i="2"/>
  <c r="H49" i="2"/>
  <c r="H41" i="2"/>
  <c r="H33" i="2"/>
  <c r="H17" i="2"/>
  <c r="H9" i="2"/>
  <c r="G93" i="2"/>
  <c r="H93" i="2"/>
  <c r="G77" i="2"/>
  <c r="H77" i="2"/>
  <c r="H45" i="2"/>
  <c r="G45" i="2"/>
  <c r="G61" i="2"/>
  <c r="G112" i="2"/>
  <c r="G99" i="2"/>
  <c r="G80" i="2"/>
  <c r="G32" i="2"/>
  <c r="G3" i="2"/>
  <c r="H123" i="2"/>
  <c r="H115" i="2"/>
  <c r="H107" i="2"/>
  <c r="H99" i="2"/>
  <c r="H91" i="2"/>
  <c r="H75" i="2"/>
  <c r="H59" i="2"/>
  <c r="H43" i="2"/>
  <c r="H35" i="2"/>
  <c r="H27" i="2"/>
  <c r="H19" i="2"/>
  <c r="H11" i="2"/>
  <c r="H3" i="2"/>
  <c r="H16" i="2"/>
  <c r="G104" i="2"/>
  <c r="G30" i="2"/>
  <c r="H96" i="2"/>
  <c r="H109" i="2"/>
  <c r="H71" i="2"/>
  <c r="H48" i="2"/>
  <c r="H7" i="2"/>
  <c r="H122" i="2"/>
  <c r="H114" i="2"/>
  <c r="G110" i="2"/>
  <c r="G106" i="2"/>
  <c r="H106" i="2"/>
  <c r="H98" i="2"/>
  <c r="H90" i="2"/>
  <c r="H82" i="2"/>
  <c r="G74" i="2"/>
  <c r="H74" i="2"/>
  <c r="H66" i="2"/>
  <c r="G62" i="2"/>
  <c r="H58" i="2"/>
  <c r="H50" i="2"/>
  <c r="G43" i="2"/>
  <c r="H42" i="2"/>
  <c r="G42" i="2"/>
  <c r="H34" i="2"/>
  <c r="H26" i="2"/>
  <c r="H18" i="2"/>
  <c r="H10" i="2"/>
  <c r="G10" i="2"/>
  <c r="H56" i="3"/>
  <c r="H27" i="3"/>
  <c r="H103" i="3"/>
  <c r="G113" i="2"/>
  <c r="G84" i="2"/>
  <c r="G65" i="2"/>
  <c r="G49" i="2"/>
  <c r="G36" i="2"/>
  <c r="G33" i="2"/>
  <c r="G17" i="2"/>
  <c r="H88" i="3"/>
  <c r="G83" i="2"/>
  <c r="G67" i="2"/>
  <c r="G51" i="2"/>
  <c r="H83" i="2"/>
  <c r="H67" i="2"/>
  <c r="H51" i="2"/>
  <c r="G6" i="3"/>
  <c r="H11" i="3"/>
  <c r="G52" i="2"/>
  <c r="G121" i="2"/>
  <c r="G90" i="2"/>
  <c r="G89" i="2"/>
  <c r="G73" i="2"/>
  <c r="G63" i="2"/>
  <c r="G58" i="2"/>
  <c r="G25" i="2"/>
  <c r="G5" i="2"/>
  <c r="H121" i="2"/>
  <c r="H89" i="2"/>
  <c r="H73" i="2"/>
  <c r="H25" i="2"/>
  <c r="H110" i="3"/>
  <c r="H112" i="3"/>
  <c r="H46" i="3"/>
  <c r="G84" i="3"/>
  <c r="G119" i="3"/>
  <c r="H60" i="3"/>
  <c r="H25" i="3"/>
  <c r="G102" i="3"/>
  <c r="H97" i="3"/>
  <c r="H2" i="3"/>
  <c r="H74" i="3"/>
  <c r="H81" i="3"/>
  <c r="H59" i="3"/>
  <c r="H69" i="3"/>
  <c r="H8" i="3"/>
  <c r="G80" i="3"/>
  <c r="H7" i="3"/>
  <c r="H52" i="3"/>
  <c r="H119" i="3"/>
  <c r="H85" i="3"/>
  <c r="H36" i="3"/>
  <c r="H108" i="3"/>
  <c r="H126" i="3"/>
  <c r="H28" i="3"/>
  <c r="H128" i="3"/>
  <c r="G125" i="3"/>
  <c r="B131" i="3"/>
  <c r="H14" i="3"/>
  <c r="H31" i="3"/>
  <c r="H21" i="3"/>
  <c r="G72" i="3"/>
  <c r="G123" i="3"/>
  <c r="H47" i="3"/>
  <c r="H101" i="3"/>
  <c r="H4" i="3"/>
  <c r="H92" i="3"/>
  <c r="H42" i="3"/>
  <c r="G66" i="3"/>
  <c r="H35" i="3"/>
  <c r="H29" i="3"/>
  <c r="G88" i="3"/>
  <c r="H16" i="3"/>
  <c r="H94" i="3"/>
  <c r="H93" i="3"/>
  <c r="G63" i="3"/>
  <c r="G11" i="3"/>
  <c r="H44" i="3"/>
  <c r="G106" i="3"/>
  <c r="C131" i="3"/>
  <c r="G68" i="3"/>
  <c r="G56" i="3"/>
  <c r="H114" i="3"/>
  <c r="G14" i="3"/>
  <c r="H104" i="3"/>
  <c r="G47" i="3"/>
  <c r="H54" i="3"/>
  <c r="G35" i="3"/>
  <c r="D131" i="3"/>
  <c r="H64" i="3"/>
  <c r="G49" i="3"/>
  <c r="H76" i="3"/>
  <c r="G38" i="3"/>
  <c r="H67" i="3"/>
  <c r="G121" i="3"/>
  <c r="H107" i="3"/>
  <c r="G87" i="3"/>
  <c r="H18" i="3"/>
  <c r="H22" i="3"/>
  <c r="H50" i="3"/>
  <c r="H91" i="3"/>
  <c r="F131" i="3"/>
  <c r="H26" i="3"/>
  <c r="H40" i="3"/>
  <c r="G42" i="3"/>
  <c r="H9" i="3"/>
  <c r="G44" i="3"/>
  <c r="H19" i="3"/>
  <c r="G60" i="3"/>
  <c r="E131" i="3"/>
  <c r="H39" i="3"/>
  <c r="H122" i="3"/>
  <c r="G126" i="3"/>
  <c r="H123" i="3"/>
  <c r="H37" i="3"/>
  <c r="G75" i="3"/>
  <c r="H66" i="3"/>
  <c r="H13" i="3"/>
  <c r="G53" i="3"/>
  <c r="H106" i="3"/>
  <c r="H111" i="3"/>
  <c r="G29" i="3"/>
  <c r="G57" i="3"/>
  <c r="H116" i="3"/>
  <c r="G118" i="3"/>
  <c r="H105" i="3"/>
  <c r="G127" i="3"/>
  <c r="H55" i="3"/>
  <c r="G48" i="3"/>
  <c r="H49" i="3"/>
  <c r="H98" i="3"/>
  <c r="G41" i="3"/>
  <c r="H38" i="3"/>
  <c r="H78" i="3"/>
  <c r="G96" i="3"/>
  <c r="H121" i="3"/>
  <c r="H86" i="3"/>
  <c r="G58" i="3"/>
  <c r="H87" i="3"/>
  <c r="H62" i="3"/>
  <c r="G24" i="3"/>
  <c r="H63" i="3"/>
  <c r="H32" i="3"/>
  <c r="G3" i="3"/>
  <c r="H84" i="3"/>
  <c r="H23" i="3"/>
  <c r="G34" i="3"/>
  <c r="H70" i="3"/>
  <c r="H51" i="3"/>
  <c r="G71" i="3"/>
  <c r="H65" i="3"/>
  <c r="G92" i="3"/>
  <c r="H72" i="3"/>
  <c r="H77" i="3"/>
  <c r="G73" i="3"/>
  <c r="H43" i="3"/>
  <c r="G83" i="3"/>
  <c r="H10" i="3"/>
  <c r="G30" i="3"/>
  <c r="H20" i="3"/>
  <c r="G61" i="3"/>
  <c r="H57" i="3"/>
  <c r="H118" i="3"/>
  <c r="H117" i="3"/>
  <c r="H127" i="3"/>
  <c r="H124" i="3"/>
  <c r="H125" i="3"/>
  <c r="G112" i="3"/>
  <c r="H113" i="3"/>
  <c r="G93" i="3"/>
  <c r="H41" i="3"/>
  <c r="H99" i="3"/>
  <c r="G46" i="3"/>
  <c r="H96" i="3"/>
  <c r="H79" i="3"/>
  <c r="G97" i="3"/>
  <c r="H58" i="3"/>
  <c r="H12" i="3"/>
  <c r="G59" i="3"/>
  <c r="H120" i="3"/>
  <c r="H24" i="3"/>
  <c r="H89" i="3"/>
  <c r="G21" i="3"/>
  <c r="H3" i="3"/>
  <c r="H33" i="3"/>
  <c r="G4" i="3"/>
  <c r="H34" i="3"/>
  <c r="H45" i="3"/>
  <c r="G94" i="3"/>
  <c r="H71" i="3"/>
  <c r="H129" i="3"/>
  <c r="H100" i="3"/>
  <c r="H17" i="3"/>
  <c r="H73" i="3"/>
  <c r="H82" i="3"/>
  <c r="G8" i="3"/>
  <c r="H83" i="3"/>
  <c r="H15" i="3"/>
  <c r="G85" i="3"/>
  <c r="H30" i="3"/>
  <c r="H90" i="3"/>
  <c r="G31" i="3"/>
  <c r="H61" i="3"/>
  <c r="G2" i="3"/>
  <c r="G108" i="3"/>
  <c r="H109" i="3"/>
  <c r="G27" i="3"/>
  <c r="H102" i="3"/>
  <c r="H115" i="3"/>
  <c r="G103" i="3"/>
  <c r="H80" i="3"/>
  <c r="H5" i="3"/>
  <c r="G81" i="3"/>
  <c r="H6" i="3"/>
  <c r="H95" i="3"/>
  <c r="G7" i="3"/>
  <c r="G26" i="3"/>
  <c r="G100" i="3"/>
  <c r="G122" i="3"/>
  <c r="G109" i="3"/>
  <c r="G77" i="3"/>
  <c r="G69" i="3"/>
  <c r="G18" i="3"/>
  <c r="G101" i="3"/>
  <c r="G74" i="3"/>
  <c r="G98" i="3"/>
  <c r="G40" i="3"/>
  <c r="G114" i="3"/>
  <c r="G82" i="3"/>
  <c r="G120" i="3"/>
  <c r="G32" i="3"/>
  <c r="G37" i="3"/>
  <c r="G76" i="3"/>
  <c r="G115" i="3"/>
  <c r="G99" i="3"/>
  <c r="G43" i="3"/>
  <c r="G116" i="3"/>
  <c r="G22" i="3"/>
  <c r="G16" i="3"/>
  <c r="G33" i="3"/>
  <c r="G52" i="3"/>
  <c r="G78" i="3"/>
  <c r="G9" i="3"/>
  <c r="G104" i="3"/>
  <c r="G15" i="3"/>
  <c r="G117" i="3"/>
  <c r="G23" i="3"/>
  <c r="G13" i="3"/>
  <c r="G67" i="3"/>
  <c r="G5" i="3"/>
  <c r="G79" i="3"/>
  <c r="G10" i="3"/>
  <c r="G105" i="3"/>
  <c r="G50" i="3"/>
  <c r="G110" i="3"/>
  <c r="G45" i="3"/>
  <c r="G28" i="3"/>
  <c r="G86" i="3"/>
  <c r="G19" i="3"/>
  <c r="G54" i="3"/>
  <c r="G90" i="3"/>
  <c r="G124" i="3"/>
  <c r="G51" i="3"/>
  <c r="G111" i="3"/>
  <c r="G107" i="3"/>
  <c r="G95" i="3"/>
  <c r="G12" i="3"/>
  <c r="G20" i="3"/>
  <c r="G55" i="3"/>
  <c r="G91" i="3"/>
  <c r="G25" i="3"/>
  <c r="G129" i="3"/>
  <c r="G36" i="3"/>
  <c r="G17" i="3"/>
  <c r="G62" i="3"/>
  <c r="G64" i="3"/>
  <c r="G113" i="3"/>
  <c r="G89" i="3"/>
  <c r="H48" i="3"/>
  <c r="H68" i="3"/>
  <c r="B130" i="3"/>
  <c r="C130" i="3"/>
  <c r="D130" i="3"/>
  <c r="E130" i="3"/>
  <c r="F130" i="3"/>
  <c r="G39" i="3"/>
  <c r="G127" i="2"/>
  <c r="G123" i="2"/>
  <c r="G66" i="2"/>
  <c r="G40" i="2"/>
  <c r="G27" i="2"/>
  <c r="G69" i="2"/>
  <c r="G107" i="2"/>
  <c r="G78" i="2"/>
  <c r="G59" i="2"/>
  <c r="G46" i="2"/>
  <c r="G14" i="2"/>
  <c r="G11" i="2"/>
  <c r="G8" i="2"/>
  <c r="G126" i="2"/>
  <c r="G94" i="2"/>
  <c r="G81" i="2"/>
  <c r="G122" i="2"/>
  <c r="G87" i="2"/>
  <c r="G68" i="2"/>
  <c r="G125" i="2"/>
  <c r="G128" i="2"/>
  <c r="G108" i="2"/>
  <c r="G92" i="2"/>
  <c r="G76" i="2"/>
  <c r="G44" i="2"/>
  <c r="G28" i="2"/>
  <c r="E131" i="2"/>
  <c r="G120" i="2"/>
  <c r="G114" i="2"/>
  <c r="G111" i="2"/>
  <c r="G98" i="2"/>
  <c r="G95" i="2"/>
  <c r="G91" i="2"/>
  <c r="G88" i="2"/>
  <c r="G85" i="2"/>
  <c r="G82" i="2"/>
  <c r="G75" i="2"/>
  <c r="G72" i="2"/>
  <c r="G56" i="2"/>
  <c r="G53" i="2"/>
  <c r="G50" i="2"/>
  <c r="G37" i="2"/>
  <c r="G34" i="2"/>
  <c r="G24" i="2"/>
  <c r="G21" i="2"/>
  <c r="D131" i="2"/>
  <c r="G101" i="2"/>
  <c r="G100" i="2"/>
  <c r="G129" i="2"/>
  <c r="G116" i="2"/>
  <c r="G115" i="2"/>
  <c r="G117" i="2"/>
  <c r="B131" i="2"/>
  <c r="G124" i="2"/>
  <c r="G118" i="2"/>
  <c r="G105" i="2"/>
  <c r="G102" i="2"/>
  <c r="G86" i="2"/>
  <c r="G79" i="2"/>
  <c r="G70" i="2"/>
  <c r="G60" i="2"/>
  <c r="G57" i="2"/>
  <c r="G54" i="2"/>
  <c r="G47" i="2"/>
  <c r="G41" i="2"/>
  <c r="G38" i="2"/>
  <c r="G31" i="2"/>
  <c r="G22" i="2"/>
  <c r="F131" i="2"/>
  <c r="E130" i="2"/>
  <c r="D130" i="2"/>
  <c r="G9" i="2"/>
  <c r="G6" i="2"/>
  <c r="C130" i="2"/>
  <c r="G15" i="2"/>
  <c r="G18" i="2"/>
  <c r="F130" i="2"/>
  <c r="G12" i="2"/>
  <c r="C131" i="2"/>
  <c r="B130" i="2"/>
  <c r="G2" i="2"/>
  <c r="B132" i="3" l="1"/>
  <c r="G130" i="3"/>
  <c r="H130" i="3"/>
  <c r="B132" i="2"/>
</calcChain>
</file>

<file path=xl/sharedStrings.xml><?xml version="1.0" encoding="utf-8"?>
<sst xmlns="http://schemas.openxmlformats.org/spreadsheetml/2006/main" count="951" uniqueCount="798">
  <si>
    <t>Key</t>
  </si>
  <si>
    <t>SNS (m)</t>
  </si>
  <si>
    <t>SPC (m)</t>
  </si>
  <si>
    <t>PPV (m)</t>
  </si>
  <si>
    <t>NPV (m)</t>
  </si>
  <si>
    <t>ACC (m)</t>
  </si>
  <si>
    <t>BACC (m)</t>
  </si>
  <si>
    <t>1H</t>
  </si>
  <si>
    <t>2H-Block</t>
  </si>
  <si>
    <t>2H-Hinton</t>
  </si>
  <si>
    <t>3H-Block</t>
  </si>
  <si>
    <t>3H-Hinton</t>
  </si>
  <si>
    <t>S1</t>
  </si>
  <si>
    <t>S10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</si>
  <si>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</si>
  <si>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</si>
  <si>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</si>
  <si>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</si>
  <si>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</si>
  <si>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</si>
  <si>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</si>
  <si>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</si>
  <si>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</si>
  <si>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</si>
  <si>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</si>
  <si>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</si>
  <si>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</si>
  <si>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</si>
  <si>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</si>
  <si>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</si>
  <si>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</si>
  <si>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</si>
  <si>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</si>
  <si>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</si>
  <si>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</si>
  <si>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</si>
  <si>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</si>
  <si>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</si>
  <si>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</si>
  <si>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</si>
  <si>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</si>
  <si>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</si>
  <si>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</si>
  <si>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</si>
  <si>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</si>
  <si>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</si>
  <si>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</si>
  <si>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</si>
  <si>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</si>
  <si>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</si>
  <si>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</si>
  <si>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</si>
  <si>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</si>
  <si>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</si>
  <si>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</si>
  <si>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</si>
  <si>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</si>
  <si>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</si>
  <si>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</si>
  <si>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</si>
  <si>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</si>
  <si>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</si>
  <si>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</si>
  <si>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</si>
  <si>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</si>
  <si>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</si>
  <si>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</si>
  <si>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</si>
  <si>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</si>
  <si>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</si>
  <si>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</si>
  <si>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</si>
  <si>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</si>
  <si>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</si>
  <si>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</si>
  <si>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</si>
  <si>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</si>
  <si>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</si>
  <si>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</si>
  <si>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</si>
  <si>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</si>
  <si>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</si>
  <si>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</si>
  <si>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</si>
  <si>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</si>
  <si>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</si>
  <si>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</si>
  <si>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</si>
  <si>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</si>
  <si>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</si>
  <si>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</si>
  <si>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</si>
  <si>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</si>
  <si>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</si>
  <si>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</si>
  <si>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</si>
  <si>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</si>
  <si>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</si>
  <si>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</si>
  <si>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</si>
  <si>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</si>
  <si>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</si>
  <si>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</si>
  <si>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</si>
  <si>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</si>
  <si>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</si>
  <si>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</si>
  <si>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</si>
  <si>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</si>
  <si>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</si>
  <si>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</si>
  <si>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</si>
  <si>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</si>
  <si>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</si>
  <si>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</si>
  <si>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</si>
  <si>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</si>
  <si>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</si>
  <si>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</si>
  <si>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</si>
  <si>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</si>
  <si>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</si>
  <si>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</si>
  <si>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</si>
  <si>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</si>
  <si>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</si>
  <si>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</si>
  <si>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</si>
  <si>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</si>
  <si>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</si>
  <si>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</si>
  <si>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</si>
  <si>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</si>
  <si>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</si>
  <si>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</si>
  <si>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</si>
  <si>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</si>
  <si>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</si>
  <si>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</si>
  <si>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</si>
  <si>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L1</t>
  </si>
  <si>
    <t>L2</t>
  </si>
  <si>
    <t>DC</t>
  </si>
  <si>
    <t>SD</t>
  </si>
  <si>
    <t>GN</t>
  </si>
  <si>
    <t>WS</t>
  </si>
  <si>
    <t>SCO</t>
  </si>
  <si>
    <t>DC: Drop connect</t>
  </si>
  <si>
    <t>SD: Spatial dropout</t>
  </si>
  <si>
    <t>WS: Weight standardization</t>
  </si>
  <si>
    <t>SCO: Shift-scale optimization</t>
  </si>
  <si>
    <t>RegCount</t>
  </si>
  <si>
    <t>RegCount: Number of regularizaations applied</t>
  </si>
  <si>
    <t>AVG</t>
  </si>
  <si>
    <t>MAX</t>
  </si>
  <si>
    <t>MAXMAX</t>
  </si>
  <si>
    <t>GN: Group normalization</t>
  </si>
  <si>
    <t>HECKTOR-1H-S1</t>
  </si>
  <si>
    <t>HECKTOR-1H-S10</t>
  </si>
  <si>
    <t>HECKTOR-1H-S100</t>
  </si>
  <si>
    <t>HECKTOR-1H-S101</t>
  </si>
  <si>
    <t>HECKTOR-1H-S102</t>
  </si>
  <si>
    <t>HECKTOR-1H-S103</t>
  </si>
  <si>
    <t>HECKTOR-1H-S104</t>
  </si>
  <si>
    <t>HECKTOR-1H-S105</t>
  </si>
  <si>
    <t>HECKTOR-1H-S106</t>
  </si>
  <si>
    <t>HECKTOR-1H-S107</t>
  </si>
  <si>
    <t>HECKTOR-1H-S108</t>
  </si>
  <si>
    <t>HECKTOR-1H-S109</t>
  </si>
  <si>
    <t>HECKTOR-1H-S11</t>
  </si>
  <si>
    <t>HECKTOR-1H-S110</t>
  </si>
  <si>
    <t>HECKTOR-1H-S111</t>
  </si>
  <si>
    <t>HECKTOR-1H-S112</t>
  </si>
  <si>
    <t>HECKTOR-1H-S113</t>
  </si>
  <si>
    <t>HECKTOR-1H-S114</t>
  </si>
  <si>
    <t>HECKTOR-1H-S115</t>
  </si>
  <si>
    <t>HECKTOR-1H-S116</t>
  </si>
  <si>
    <t>HECKTOR-1H-S117</t>
  </si>
  <si>
    <t>HECKTOR-1H-S118</t>
  </si>
  <si>
    <t>HECKTOR-1H-S119</t>
  </si>
  <si>
    <t>HECKTOR-1H-S12</t>
  </si>
  <si>
    <t>HECKTOR-1H-S120</t>
  </si>
  <si>
    <t>HECKTOR-1H-S121</t>
  </si>
  <si>
    <t>HECKTOR-1H-S122</t>
  </si>
  <si>
    <t>HECKTOR-1H-S123</t>
  </si>
  <si>
    <t>HECKTOR-1H-S124</t>
  </si>
  <si>
    <t>HECKTOR-1H-S125</t>
  </si>
  <si>
    <t>HECKTOR-1H-S126</t>
  </si>
  <si>
    <t>HECKTOR-1H-S127</t>
  </si>
  <si>
    <t>HECKTOR-1H-S128</t>
  </si>
  <si>
    <t>HECKTOR-1H-S13</t>
  </si>
  <si>
    <t>HECKTOR-1H-S14</t>
  </si>
  <si>
    <t>HECKTOR-1H-S15</t>
  </si>
  <si>
    <t>HECKTOR-1H-S16</t>
  </si>
  <si>
    <t>HECKTOR-1H-S17</t>
  </si>
  <si>
    <t>HECKTOR-1H-S18</t>
  </si>
  <si>
    <t>HECKTOR-1H-S19</t>
  </si>
  <si>
    <t>HECKTOR-1H-S2</t>
  </si>
  <si>
    <t>HECKTOR-1H-S20</t>
  </si>
  <si>
    <t>HECKTOR-1H-S21</t>
  </si>
  <si>
    <t>HECKTOR-1H-S22</t>
  </si>
  <si>
    <t>HECKTOR-1H-S23</t>
  </si>
  <si>
    <t>HECKTOR-1H-S24</t>
  </si>
  <si>
    <t>HECKTOR-1H-S25</t>
  </si>
  <si>
    <t>HECKTOR-1H-S26</t>
  </si>
  <si>
    <t>HECKTOR-1H-S27</t>
  </si>
  <si>
    <t>HECKTOR-1H-S28</t>
  </si>
  <si>
    <t>HECKTOR-1H-S29</t>
  </si>
  <si>
    <t>HECKTOR-1H-S3</t>
  </si>
  <si>
    <t>HECKTOR-1H-S30</t>
  </si>
  <si>
    <t>HECKTOR-1H-S31</t>
  </si>
  <si>
    <t>HECKTOR-1H-S32</t>
  </si>
  <si>
    <t>HECKTOR-1H-S33</t>
  </si>
  <si>
    <t>HECKTOR-1H-S34</t>
  </si>
  <si>
    <t>HECKTOR-1H-S35</t>
  </si>
  <si>
    <t>HECKTOR-1H-S36</t>
  </si>
  <si>
    <t>HECKTOR-1H-S37</t>
  </si>
  <si>
    <t>HECKTOR-1H-S38</t>
  </si>
  <si>
    <t>HECKTOR-1H-S39</t>
  </si>
  <si>
    <t>HECKTOR-1H-S4</t>
  </si>
  <si>
    <t>HECKTOR-1H-S40</t>
  </si>
  <si>
    <t>HECKTOR-1H-S41</t>
  </si>
  <si>
    <t>HECKTOR-1H-S42</t>
  </si>
  <si>
    <t>HECKTOR-1H-S43</t>
  </si>
  <si>
    <t>HECKTOR-1H-S44</t>
  </si>
  <si>
    <t>HECKTOR-1H-S45</t>
  </si>
  <si>
    <t>HECKTOR-1H-S46</t>
  </si>
  <si>
    <t>HECKTOR-1H-S47</t>
  </si>
  <si>
    <t>HECKTOR-1H-S48</t>
  </si>
  <si>
    <t>HECKTOR-1H-S49</t>
  </si>
  <si>
    <t>HECKTOR-1H-S5</t>
  </si>
  <si>
    <t>HECKTOR-1H-S50</t>
  </si>
  <si>
    <t>HECKTOR-1H-S51</t>
  </si>
  <si>
    <t>HECKTOR-1H-S52</t>
  </si>
  <si>
    <t>HECKTOR-1H-S53</t>
  </si>
  <si>
    <t>HECKTOR-1H-S54</t>
  </si>
  <si>
    <t>HECKTOR-1H-S55</t>
  </si>
  <si>
    <t>HECKTOR-1H-S56</t>
  </si>
  <si>
    <t>HECKTOR-1H-S57</t>
  </si>
  <si>
    <t>HECKTOR-1H-S58</t>
  </si>
  <si>
    <t>HECKTOR-1H-S59</t>
  </si>
  <si>
    <t>HECKTOR-1H-S6</t>
  </si>
  <si>
    <t>HECKTOR-1H-S60</t>
  </si>
  <si>
    <t>HECKTOR-1H-S61</t>
  </si>
  <si>
    <t>HECKTOR-1H-S62</t>
  </si>
  <si>
    <t>HECKTOR-1H-S63</t>
  </si>
  <si>
    <t>HECKTOR-1H-S64</t>
  </si>
  <si>
    <t>HECKTOR-1H-S65</t>
  </si>
  <si>
    <t>HECKTOR-1H-S66</t>
  </si>
  <si>
    <t>HECKTOR-1H-S67</t>
  </si>
  <si>
    <t>HECKTOR-1H-S68</t>
  </si>
  <si>
    <t>HECKTOR-1H-S69</t>
  </si>
  <si>
    <t>HECKTOR-1H-S7</t>
  </si>
  <si>
    <t>HECKTOR-1H-S70</t>
  </si>
  <si>
    <t>HECKTOR-1H-S71</t>
  </si>
  <si>
    <t>HECKTOR-1H-S72</t>
  </si>
  <si>
    <t>HECKTOR-1H-S73</t>
  </si>
  <si>
    <t>HECKTOR-1H-S74</t>
  </si>
  <si>
    <t>HECKTOR-1H-S75</t>
  </si>
  <si>
    <t>HECKTOR-1H-S76</t>
  </si>
  <si>
    <t>HECKTOR-1H-S77</t>
  </si>
  <si>
    <t>HECKTOR-1H-S78</t>
  </si>
  <si>
    <t>HECKTOR-1H-S79</t>
  </si>
  <si>
    <t>HECKTOR-1H-S8</t>
  </si>
  <si>
    <t>HECKTOR-1H-S80</t>
  </si>
  <si>
    <t>HECKTOR-1H-S81</t>
  </si>
  <si>
    <t>HECKTOR-1H-S82</t>
  </si>
  <si>
    <t>HECKTOR-1H-S83</t>
  </si>
  <si>
    <t>HECKTOR-1H-S84</t>
  </si>
  <si>
    <t>HECKTOR-1H-S85</t>
  </si>
  <si>
    <t>HECKTOR-1H-S86</t>
  </si>
  <si>
    <t>HECKTOR-1H-S87</t>
  </si>
  <si>
    <t>HECKTOR-1H-S88</t>
  </si>
  <si>
    <t>HECKTOR-1H-S89</t>
  </si>
  <si>
    <t>HECKTOR-1H-S9</t>
  </si>
  <si>
    <t>HECKTOR-1H-S90</t>
  </si>
  <si>
    <t>HECKTOR-1H-S91</t>
  </si>
  <si>
    <t>HECKTOR-1H-S92</t>
  </si>
  <si>
    <t>HECKTOR-1H-S93</t>
  </si>
  <si>
    <t>HECKTOR-1H-S94</t>
  </si>
  <si>
    <t>HECKTOR-1H-S95</t>
  </si>
  <si>
    <t>HECKTOR-1H-S96</t>
  </si>
  <si>
    <t>HECKTOR-1H-S97</t>
  </si>
  <si>
    <t>HECKTOR-1H-S98</t>
  </si>
  <si>
    <t>HECKTOR-1H-S99</t>
  </si>
  <si>
    <t>HECKTOR-2H-Block-S1</t>
  </si>
  <si>
    <t>HECKTOR-2H-Block-S10</t>
  </si>
  <si>
    <t>HECKTOR-2H-Block-S100</t>
  </si>
  <si>
    <t>HECKTOR-2H-Block-S101</t>
  </si>
  <si>
    <t>HECKTOR-2H-Block-S102</t>
  </si>
  <si>
    <t>HECKTOR-2H-Block-S103</t>
  </si>
  <si>
    <t>HECKTOR-2H-Block-S104</t>
  </si>
  <si>
    <t>HECKTOR-2H-Block-S105</t>
  </si>
  <si>
    <t>HECKTOR-2H-Block-S106</t>
  </si>
  <si>
    <t>HECKTOR-2H-Block-S107</t>
  </si>
  <si>
    <t>HECKTOR-2H-Block-S108</t>
  </si>
  <si>
    <t>HECKTOR-2H-Block-S109</t>
  </si>
  <si>
    <t>HECKTOR-2H-Block-S11</t>
  </si>
  <si>
    <t>HECKTOR-2H-Block-S110</t>
  </si>
  <si>
    <t>HECKTOR-2H-Block-S111</t>
  </si>
  <si>
    <t>HECKTOR-2H-Block-S112</t>
  </si>
  <si>
    <t>HECKTOR-2H-Block-S113</t>
  </si>
  <si>
    <t>HECKTOR-2H-Block-S114</t>
  </si>
  <si>
    <t>HECKTOR-2H-Block-S115</t>
  </si>
  <si>
    <t>HECKTOR-2H-Block-S116</t>
  </si>
  <si>
    <t>HECKTOR-2H-Block-S117</t>
  </si>
  <si>
    <t>HECKTOR-2H-Block-S118</t>
  </si>
  <si>
    <t>HECKTOR-2H-Block-S119</t>
  </si>
  <si>
    <t>HECKTOR-2H-Block-S12</t>
  </si>
  <si>
    <t>HECKTOR-2H-Block-S120</t>
  </si>
  <si>
    <t>HECKTOR-2H-Block-S121</t>
  </si>
  <si>
    <t>HECKTOR-2H-Block-S122</t>
  </si>
  <si>
    <t>HECKTOR-2H-Block-S123</t>
  </si>
  <si>
    <t>HECKTOR-2H-Block-S124</t>
  </si>
  <si>
    <t>HECKTOR-2H-Block-S125</t>
  </si>
  <si>
    <t>HECKTOR-2H-Block-S126</t>
  </si>
  <si>
    <t>HECKTOR-2H-Block-S127</t>
  </si>
  <si>
    <t>HECKTOR-2H-Block-S128</t>
  </si>
  <si>
    <t>HECKTOR-2H-Block-S13</t>
  </si>
  <si>
    <t>HECKTOR-2H-Block-S14</t>
  </si>
  <si>
    <t>HECKTOR-2H-Block-S15</t>
  </si>
  <si>
    <t>HECKTOR-2H-Block-S16</t>
  </si>
  <si>
    <t>HECKTOR-2H-Block-S17</t>
  </si>
  <si>
    <t>HECKTOR-2H-Block-S18</t>
  </si>
  <si>
    <t>HECKTOR-2H-Block-S19</t>
  </si>
  <si>
    <t>HECKTOR-2H-Block-S2</t>
  </si>
  <si>
    <t>HECKTOR-2H-Block-S20</t>
  </si>
  <si>
    <t>HECKTOR-2H-Block-S21</t>
  </si>
  <si>
    <t>HECKTOR-2H-Block-S22</t>
  </si>
  <si>
    <t>HECKTOR-2H-Block-S23</t>
  </si>
  <si>
    <t>HECKTOR-2H-Block-S24</t>
  </si>
  <si>
    <t>HECKTOR-2H-Block-S25</t>
  </si>
  <si>
    <t>HECKTOR-2H-Block-S26</t>
  </si>
  <si>
    <t>HECKTOR-2H-Block-S27</t>
  </si>
  <si>
    <t>HECKTOR-2H-Block-S28</t>
  </si>
  <si>
    <t>HECKTOR-2H-Block-S29</t>
  </si>
  <si>
    <t>HECKTOR-2H-Block-S3</t>
  </si>
  <si>
    <t>HECKTOR-2H-Block-S30</t>
  </si>
  <si>
    <t>HECKTOR-2H-Block-S31</t>
  </si>
  <si>
    <t>HECKTOR-2H-Block-S32</t>
  </si>
  <si>
    <t>HECKTOR-2H-Block-S33</t>
  </si>
  <si>
    <t>HECKTOR-2H-Block-S34</t>
  </si>
  <si>
    <t>HECKTOR-2H-Block-S35</t>
  </si>
  <si>
    <t>HECKTOR-2H-Block-S36</t>
  </si>
  <si>
    <t>HECKTOR-2H-Block-S37</t>
  </si>
  <si>
    <t>HECKTOR-2H-Block-S38</t>
  </si>
  <si>
    <t>HECKTOR-2H-Block-S39</t>
  </si>
  <si>
    <t>HECKTOR-2H-Block-S4</t>
  </si>
  <si>
    <t>HECKTOR-2H-Block-S40</t>
  </si>
  <si>
    <t>HECKTOR-2H-Block-S41</t>
  </si>
  <si>
    <t>HECKTOR-2H-Block-S42</t>
  </si>
  <si>
    <t>HECKTOR-2H-Block-S43</t>
  </si>
  <si>
    <t>HECKTOR-2H-Block-S44</t>
  </si>
  <si>
    <t>HECKTOR-2H-Block-S45</t>
  </si>
  <si>
    <t>HECKTOR-2H-Block-S46</t>
  </si>
  <si>
    <t>HECKTOR-2H-Block-S47</t>
  </si>
  <si>
    <t>HECKTOR-2H-Block-S48</t>
  </si>
  <si>
    <t>HECKTOR-2H-Block-S49</t>
  </si>
  <si>
    <t>HECKTOR-2H-Block-S5</t>
  </si>
  <si>
    <t>HECKTOR-2H-Block-S50</t>
  </si>
  <si>
    <t>HECKTOR-2H-Block-S51</t>
  </si>
  <si>
    <t>HECKTOR-2H-Block-S52</t>
  </si>
  <si>
    <t>HECKTOR-2H-Block-S53</t>
  </si>
  <si>
    <t>HECKTOR-2H-Block-S54</t>
  </si>
  <si>
    <t>HECKTOR-2H-Block-S55</t>
  </si>
  <si>
    <t>HECKTOR-2H-Block-S56</t>
  </si>
  <si>
    <t>HECKTOR-2H-Block-S57</t>
  </si>
  <si>
    <t>HECKTOR-2H-Block-S58</t>
  </si>
  <si>
    <t>HECKTOR-2H-Block-S59</t>
  </si>
  <si>
    <t>HECKTOR-2H-Block-S6</t>
  </si>
  <si>
    <t>HECKTOR-2H-Block-S60</t>
  </si>
  <si>
    <t>HECKTOR-2H-Block-S61</t>
  </si>
  <si>
    <t>HECKTOR-2H-Block-S62</t>
  </si>
  <si>
    <t>HECKTOR-2H-Block-S63</t>
  </si>
  <si>
    <t>HECKTOR-2H-Block-S64</t>
  </si>
  <si>
    <t>HECKTOR-2H-Block-S65</t>
  </si>
  <si>
    <t>HECKTOR-2H-Block-S66</t>
  </si>
  <si>
    <t>HECKTOR-2H-Block-S67</t>
  </si>
  <si>
    <t>HECKTOR-2H-Block-S68</t>
  </si>
  <si>
    <t>HECKTOR-2H-Block-S69</t>
  </si>
  <si>
    <t>HECKTOR-2H-Block-S7</t>
  </si>
  <si>
    <t>HECKTOR-2H-Block-S70</t>
  </si>
  <si>
    <t>HECKTOR-2H-Block-S71</t>
  </si>
  <si>
    <t>HECKTOR-2H-Block-S72</t>
  </si>
  <si>
    <t>HECKTOR-2H-Block-S73</t>
  </si>
  <si>
    <t>HECKTOR-2H-Block-S74</t>
  </si>
  <si>
    <t>HECKTOR-2H-Block-S75</t>
  </si>
  <si>
    <t>HECKTOR-2H-Block-S76</t>
  </si>
  <si>
    <t>HECKTOR-2H-Block-S77</t>
  </si>
  <si>
    <t>HECKTOR-2H-Block-S78</t>
  </si>
  <si>
    <t>HECKTOR-2H-Block-S79</t>
  </si>
  <si>
    <t>HECKTOR-2H-Block-S8</t>
  </si>
  <si>
    <t>HECKTOR-2H-Block-S80</t>
  </si>
  <si>
    <t>HECKTOR-2H-Block-S81</t>
  </si>
  <si>
    <t>HECKTOR-2H-Block-S82</t>
  </si>
  <si>
    <t>HECKTOR-2H-Block-S83</t>
  </si>
  <si>
    <t>HECKTOR-2H-Block-S84</t>
  </si>
  <si>
    <t>HECKTOR-2H-Block-S85</t>
  </si>
  <si>
    <t>HECKTOR-2H-Block-S86</t>
  </si>
  <si>
    <t>HECKTOR-2H-Block-S87</t>
  </si>
  <si>
    <t>HECKTOR-2H-Block-S88</t>
  </si>
  <si>
    <t>HECKTOR-2H-Block-S89</t>
  </si>
  <si>
    <t>HECKTOR-2H-Block-S9</t>
  </si>
  <si>
    <t>HECKTOR-2H-Block-S90</t>
  </si>
  <si>
    <t>HECKTOR-2H-Block-S91</t>
  </si>
  <si>
    <t>HECKTOR-2H-Block-S92</t>
  </si>
  <si>
    <t>HECKTOR-2H-Block-S93</t>
  </si>
  <si>
    <t>HECKTOR-2H-Block-S94</t>
  </si>
  <si>
    <t>HECKTOR-2H-Block-S95</t>
  </si>
  <si>
    <t>HECKTOR-2H-Block-S96</t>
  </si>
  <si>
    <t>HECKTOR-2H-Block-S97</t>
  </si>
  <si>
    <t>HECKTOR-2H-Block-S98</t>
  </si>
  <si>
    <t>HECKTOR-2H-Block-S99</t>
  </si>
  <si>
    <t>HECKTOR-2H-Hinton-S1</t>
  </si>
  <si>
    <t>HECKTOR-2H-Hinton-S10</t>
  </si>
  <si>
    <t>HECKTOR-2H-Hinton-S100</t>
  </si>
  <si>
    <t>HECKTOR-2H-Hinton-S101</t>
  </si>
  <si>
    <t>HECKTOR-2H-Hinton-S102</t>
  </si>
  <si>
    <t>HECKTOR-2H-Hinton-S103</t>
  </si>
  <si>
    <t>HECKTOR-2H-Hinton-S104</t>
  </si>
  <si>
    <t>HECKTOR-2H-Hinton-S105</t>
  </si>
  <si>
    <t>HECKTOR-2H-Hinton-S106</t>
  </si>
  <si>
    <t>HECKTOR-2H-Hinton-S107</t>
  </si>
  <si>
    <t>HECKTOR-2H-Hinton-S108</t>
  </si>
  <si>
    <t>HECKTOR-2H-Hinton-S109</t>
  </si>
  <si>
    <t>HECKTOR-2H-Hinton-S11</t>
  </si>
  <si>
    <t>HECKTOR-2H-Hinton-S110</t>
  </si>
  <si>
    <t>HECKTOR-2H-Hinton-S111</t>
  </si>
  <si>
    <t>HECKTOR-2H-Hinton-S112</t>
  </si>
  <si>
    <t>HECKTOR-2H-Hinton-S113</t>
  </si>
  <si>
    <t>HECKTOR-2H-Hinton-S114</t>
  </si>
  <si>
    <t>HECKTOR-2H-Hinton-S115</t>
  </si>
  <si>
    <t>HECKTOR-2H-Hinton-S116</t>
  </si>
  <si>
    <t>HECKTOR-2H-Hinton-S117</t>
  </si>
  <si>
    <t>HECKTOR-2H-Hinton-S118</t>
  </si>
  <si>
    <t>HECKTOR-2H-Hinton-S119</t>
  </si>
  <si>
    <t>HECKTOR-2H-Hinton-S12</t>
  </si>
  <si>
    <t>HECKTOR-2H-Hinton-S120</t>
  </si>
  <si>
    <t>HECKTOR-2H-Hinton-S121</t>
  </si>
  <si>
    <t>HECKTOR-2H-Hinton-S122</t>
  </si>
  <si>
    <t>HECKTOR-2H-Hinton-S123</t>
  </si>
  <si>
    <t>HECKTOR-2H-Hinton-S124</t>
  </si>
  <si>
    <t>HECKTOR-2H-Hinton-S125</t>
  </si>
  <si>
    <t>HECKTOR-2H-Hinton-S126</t>
  </si>
  <si>
    <t>HECKTOR-2H-Hinton-S127</t>
  </si>
  <si>
    <t>HECKTOR-2H-Hinton-S128</t>
  </si>
  <si>
    <t>HECKTOR-2H-Hinton-S13</t>
  </si>
  <si>
    <t>HECKTOR-2H-Hinton-S14</t>
  </si>
  <si>
    <t>HECKTOR-2H-Hinton-S15</t>
  </si>
  <si>
    <t>HECKTOR-2H-Hinton-S16</t>
  </si>
  <si>
    <t>HECKTOR-2H-Hinton-S17</t>
  </si>
  <si>
    <t>HECKTOR-2H-Hinton-S18</t>
  </si>
  <si>
    <t>HECKTOR-2H-Hinton-S19</t>
  </si>
  <si>
    <t>HECKTOR-2H-Hinton-S2</t>
  </si>
  <si>
    <t>HECKTOR-2H-Hinton-S20</t>
  </si>
  <si>
    <t>HECKTOR-2H-Hinton-S21</t>
  </si>
  <si>
    <t>HECKTOR-2H-Hinton-S22</t>
  </si>
  <si>
    <t>HECKTOR-2H-Hinton-S23</t>
  </si>
  <si>
    <t>HECKTOR-2H-Hinton-S24</t>
  </si>
  <si>
    <t>HECKTOR-2H-Hinton-S25</t>
  </si>
  <si>
    <t>HECKTOR-2H-Hinton-S26</t>
  </si>
  <si>
    <t>HECKTOR-2H-Hinton-S27</t>
  </si>
  <si>
    <t>HECKTOR-2H-Hinton-S28</t>
  </si>
  <si>
    <t>HECKTOR-2H-Hinton-S29</t>
  </si>
  <si>
    <t>HECKTOR-2H-Hinton-S3</t>
  </si>
  <si>
    <t>HECKTOR-2H-Hinton-S30</t>
  </si>
  <si>
    <t>HECKTOR-2H-Hinton-S31</t>
  </si>
  <si>
    <t>HECKTOR-2H-Hinton-S32</t>
  </si>
  <si>
    <t>HECKTOR-2H-Hinton-S33</t>
  </si>
  <si>
    <t>HECKTOR-2H-Hinton-S34</t>
  </si>
  <si>
    <t>HECKTOR-2H-Hinton-S35</t>
  </si>
  <si>
    <t>HECKTOR-2H-Hinton-S36</t>
  </si>
  <si>
    <t>HECKTOR-2H-Hinton-S37</t>
  </si>
  <si>
    <t>HECKTOR-2H-Hinton-S38</t>
  </si>
  <si>
    <t>HECKTOR-2H-Hinton-S39</t>
  </si>
  <si>
    <t>HECKTOR-2H-Hinton-S4</t>
  </si>
  <si>
    <t>HECKTOR-2H-Hinton-S40</t>
  </si>
  <si>
    <t>HECKTOR-2H-Hinton-S41</t>
  </si>
  <si>
    <t>HECKTOR-2H-Hinton-S42</t>
  </si>
  <si>
    <t>HECKTOR-2H-Hinton-S43</t>
  </si>
  <si>
    <t>HECKTOR-2H-Hinton-S44</t>
  </si>
  <si>
    <t>HECKTOR-2H-Hinton-S45</t>
  </si>
  <si>
    <t>HECKTOR-2H-Hinton-S46</t>
  </si>
  <si>
    <t>HECKTOR-2H-Hinton-S47</t>
  </si>
  <si>
    <t>HECKTOR-2H-Hinton-S48</t>
  </si>
  <si>
    <t>HECKTOR-2H-Hinton-S49</t>
  </si>
  <si>
    <t>HECKTOR-2H-Hinton-S5</t>
  </si>
  <si>
    <t>HECKTOR-2H-Hinton-S50</t>
  </si>
  <si>
    <t>HECKTOR-2H-Hinton-S51</t>
  </si>
  <si>
    <t>HECKTOR-2H-Hinton-S52</t>
  </si>
  <si>
    <t>HECKTOR-2H-Hinton-S53</t>
  </si>
  <si>
    <t>HECKTOR-2H-Hinton-S54</t>
  </si>
  <si>
    <t>HECKTOR-2H-Hinton-S55</t>
  </si>
  <si>
    <t>HECKTOR-2H-Hinton-S56</t>
  </si>
  <si>
    <t>HECKTOR-2H-Hinton-S57</t>
  </si>
  <si>
    <t>HECKTOR-2H-Hinton-S58</t>
  </si>
  <si>
    <t>HECKTOR-2H-Hinton-S59</t>
  </si>
  <si>
    <t>HECKTOR-2H-Hinton-S6</t>
  </si>
  <si>
    <t>HECKTOR-2H-Hinton-S60</t>
  </si>
  <si>
    <t>HECKTOR-2H-Hinton-S61</t>
  </si>
  <si>
    <t>HECKTOR-2H-Hinton-S62</t>
  </si>
  <si>
    <t>HECKTOR-2H-Hinton-S63</t>
  </si>
  <si>
    <t>HECKTOR-2H-Hinton-S64</t>
  </si>
  <si>
    <t>HECKTOR-2H-Hinton-S65</t>
  </si>
  <si>
    <t>HECKTOR-2H-Hinton-S66</t>
  </si>
  <si>
    <t>HECKTOR-2H-Hinton-S67</t>
  </si>
  <si>
    <t>HECKTOR-2H-Hinton-S68</t>
  </si>
  <si>
    <t>HECKTOR-2H-Hinton-S69</t>
  </si>
  <si>
    <t>HECKTOR-2H-Hinton-S7</t>
  </si>
  <si>
    <t>HECKTOR-2H-Hinton-S70</t>
  </si>
  <si>
    <t>HECKTOR-2H-Hinton-S71</t>
  </si>
  <si>
    <t>HECKTOR-2H-Hinton-S72</t>
  </si>
  <si>
    <t>HECKTOR-2H-Hinton-S73</t>
  </si>
  <si>
    <t>HECKTOR-2H-Hinton-S74</t>
  </si>
  <si>
    <t>HECKTOR-2H-Hinton-S75</t>
  </si>
  <si>
    <t>HECKTOR-2H-Hinton-S76</t>
  </si>
  <si>
    <t>HECKTOR-2H-Hinton-S77</t>
  </si>
  <si>
    <t>HECKTOR-2H-Hinton-S78</t>
  </si>
  <si>
    <t>HECKTOR-2H-Hinton-S79</t>
  </si>
  <si>
    <t>HECKTOR-2H-Hinton-S8</t>
  </si>
  <si>
    <t>HECKTOR-2H-Hinton-S80</t>
  </si>
  <si>
    <t>HECKTOR-2H-Hinton-S81</t>
  </si>
  <si>
    <t>HECKTOR-2H-Hinton-S82</t>
  </si>
  <si>
    <t>HECKTOR-2H-Hinton-S83</t>
  </si>
  <si>
    <t>HECKTOR-2H-Hinton-S84</t>
  </si>
  <si>
    <t>HECKTOR-2H-Hinton-S85</t>
  </si>
  <si>
    <t>HECKTOR-2H-Hinton-S86</t>
  </si>
  <si>
    <t>HECKTOR-2H-Hinton-S87</t>
  </si>
  <si>
    <t>HECKTOR-2H-Hinton-S88</t>
  </si>
  <si>
    <t>HECKTOR-2H-Hinton-S89</t>
  </si>
  <si>
    <t>HECKTOR-2H-Hinton-S9</t>
  </si>
  <si>
    <t>HECKTOR-2H-Hinton-S90</t>
  </si>
  <si>
    <t>HECKTOR-2H-Hinton-S91</t>
  </si>
  <si>
    <t>HECKTOR-2H-Hinton-S92</t>
  </si>
  <si>
    <t>HECKTOR-2H-Hinton-S93</t>
  </si>
  <si>
    <t>HECKTOR-2H-Hinton-S94</t>
  </si>
  <si>
    <t>HECKTOR-2H-Hinton-S95</t>
  </si>
  <si>
    <t>HECKTOR-2H-Hinton-S96</t>
  </si>
  <si>
    <t>HECKTOR-2H-Hinton-S97</t>
  </si>
  <si>
    <t>HECKTOR-2H-Hinton-S98</t>
  </si>
  <si>
    <t>HECKTOR-2H-Hinton-S99</t>
  </si>
  <si>
    <t>HECKTOR-3H-Block-S1</t>
  </si>
  <si>
    <t>HECKTOR-3H-Block-S10</t>
  </si>
  <si>
    <t>HECKTOR-3H-Block-S100</t>
  </si>
  <si>
    <t>HECKTOR-3H-Block-S101</t>
  </si>
  <si>
    <t>HECKTOR-3H-Block-S102</t>
  </si>
  <si>
    <t>HECKTOR-3H-Block-S103</t>
  </si>
  <si>
    <t>HECKTOR-3H-Block-S104</t>
  </si>
  <si>
    <t>HECKTOR-3H-Block-S105</t>
  </si>
  <si>
    <t>HECKTOR-3H-Block-S106</t>
  </si>
  <si>
    <t>HECKTOR-3H-Block-S107</t>
  </si>
  <si>
    <t>HECKTOR-3H-Block-S108</t>
  </si>
  <si>
    <t>HECKTOR-3H-Block-S109</t>
  </si>
  <si>
    <t>HECKTOR-3H-Block-S11</t>
  </si>
  <si>
    <t>HECKTOR-3H-Block-S110</t>
  </si>
  <si>
    <t>HECKTOR-3H-Block-S111</t>
  </si>
  <si>
    <t>HECKTOR-3H-Block-S112</t>
  </si>
  <si>
    <t>HECKTOR-3H-Block-S113</t>
  </si>
  <si>
    <t>HECKTOR-3H-Block-S114</t>
  </si>
  <si>
    <t>HECKTOR-3H-Block-S115</t>
  </si>
  <si>
    <t>HECKTOR-3H-Block-S116</t>
  </si>
  <si>
    <t>HECKTOR-3H-Block-S117</t>
  </si>
  <si>
    <t>HECKTOR-3H-Block-S118</t>
  </si>
  <si>
    <t>HECKTOR-3H-Block-S119</t>
  </si>
  <si>
    <t>HECKTOR-3H-Block-S12</t>
  </si>
  <si>
    <t>HECKTOR-3H-Block-S120</t>
  </si>
  <si>
    <t>HECKTOR-3H-Block-S121</t>
  </si>
  <si>
    <t>HECKTOR-3H-Block-S122</t>
  </si>
  <si>
    <t>HECKTOR-3H-Block-S123</t>
  </si>
  <si>
    <t>HECKTOR-3H-Block-S124</t>
  </si>
  <si>
    <t>HECKTOR-3H-Block-S125</t>
  </si>
  <si>
    <t>HECKTOR-3H-Block-S126</t>
  </si>
  <si>
    <t>HECKTOR-3H-Block-S127</t>
  </si>
  <si>
    <t>HECKTOR-3H-Block-S128</t>
  </si>
  <si>
    <t>HECKTOR-3H-Block-S13</t>
  </si>
  <si>
    <t>HECKTOR-3H-Block-S14</t>
  </si>
  <si>
    <t>HECKTOR-3H-Block-S15</t>
  </si>
  <si>
    <t>HECKTOR-3H-Block-S16</t>
  </si>
  <si>
    <t>HECKTOR-3H-Block-S17</t>
  </si>
  <si>
    <t>HECKTOR-3H-Block-S18</t>
  </si>
  <si>
    <t>HECKTOR-3H-Block-S19</t>
  </si>
  <si>
    <t>HECKTOR-3H-Block-S2</t>
  </si>
  <si>
    <t>HECKTOR-3H-Block-S20</t>
  </si>
  <si>
    <t>HECKTOR-3H-Block-S21</t>
  </si>
  <si>
    <t>HECKTOR-3H-Block-S22</t>
  </si>
  <si>
    <t>HECKTOR-3H-Block-S23</t>
  </si>
  <si>
    <t>HECKTOR-3H-Block-S24</t>
  </si>
  <si>
    <t>HECKTOR-3H-Block-S25</t>
  </si>
  <si>
    <t>HECKTOR-3H-Block-S26</t>
  </si>
  <si>
    <t>HECKTOR-3H-Block-S27</t>
  </si>
  <si>
    <t>HECKTOR-3H-Block-S28</t>
  </si>
  <si>
    <t>HECKTOR-3H-Block-S29</t>
  </si>
  <si>
    <t>HECKTOR-3H-Block-S3</t>
  </si>
  <si>
    <t>HECKTOR-3H-Block-S30</t>
  </si>
  <si>
    <t>HECKTOR-3H-Block-S31</t>
  </si>
  <si>
    <t>HECKTOR-3H-Block-S32</t>
  </si>
  <si>
    <t>HECKTOR-3H-Block-S33</t>
  </si>
  <si>
    <t>HECKTOR-3H-Block-S34</t>
  </si>
  <si>
    <t>HECKTOR-3H-Block-S35</t>
  </si>
  <si>
    <t>HECKTOR-3H-Block-S36</t>
  </si>
  <si>
    <t>HECKTOR-3H-Block-S37</t>
  </si>
  <si>
    <t>HECKTOR-3H-Block-S38</t>
  </si>
  <si>
    <t>HECKTOR-3H-Block-S39</t>
  </si>
  <si>
    <t>HECKTOR-3H-Block-S4</t>
  </si>
  <si>
    <t>HECKTOR-3H-Block-S40</t>
  </si>
  <si>
    <t>HECKTOR-3H-Block-S41</t>
  </si>
  <si>
    <t>HECKTOR-3H-Block-S42</t>
  </si>
  <si>
    <t>HECKTOR-3H-Block-S43</t>
  </si>
  <si>
    <t>HECKTOR-3H-Block-S44</t>
  </si>
  <si>
    <t>HECKTOR-3H-Block-S45</t>
  </si>
  <si>
    <t>HECKTOR-3H-Block-S46</t>
  </si>
  <si>
    <t>HECKTOR-3H-Block-S47</t>
  </si>
  <si>
    <t>HECKTOR-3H-Block-S48</t>
  </si>
  <si>
    <t>HECKTOR-3H-Block-S49</t>
  </si>
  <si>
    <t>HECKTOR-3H-Block-S5</t>
  </si>
  <si>
    <t>HECKTOR-3H-Block-S50</t>
  </si>
  <si>
    <t>HECKTOR-3H-Block-S51</t>
  </si>
  <si>
    <t>HECKTOR-3H-Block-S52</t>
  </si>
  <si>
    <t>HECKTOR-3H-Block-S53</t>
  </si>
  <si>
    <t>HECKTOR-3H-Block-S54</t>
  </si>
  <si>
    <t>HECKTOR-3H-Block-S55</t>
  </si>
  <si>
    <t>HECKTOR-3H-Block-S56</t>
  </si>
  <si>
    <t>HECKTOR-3H-Block-S57</t>
  </si>
  <si>
    <t>HECKTOR-3H-Block-S58</t>
  </si>
  <si>
    <t>HECKTOR-3H-Block-S59</t>
  </si>
  <si>
    <t>HECKTOR-3H-Block-S6</t>
  </si>
  <si>
    <t>HECKTOR-3H-Block-S60</t>
  </si>
  <si>
    <t>HECKTOR-3H-Block-S61</t>
  </si>
  <si>
    <t>HECKTOR-3H-Block-S62</t>
  </si>
  <si>
    <t>HECKTOR-3H-Block-S63</t>
  </si>
  <si>
    <t>HECKTOR-3H-Block-S64</t>
  </si>
  <si>
    <t>HECKTOR-3H-Block-S65</t>
  </si>
  <si>
    <t>HECKTOR-3H-Block-S66</t>
  </si>
  <si>
    <t>HECKTOR-3H-Block-S67</t>
  </si>
  <si>
    <t>HECKTOR-3H-Block-S68</t>
  </si>
  <si>
    <t>HECKTOR-3H-Block-S69</t>
  </si>
  <si>
    <t>HECKTOR-3H-Block-S7</t>
  </si>
  <si>
    <t>HECKTOR-3H-Block-S70</t>
  </si>
  <si>
    <t>HECKTOR-3H-Block-S71</t>
  </si>
  <si>
    <t>HECKTOR-3H-Block-S72</t>
  </si>
  <si>
    <t>HECKTOR-3H-Block-S73</t>
  </si>
  <si>
    <t>HECKTOR-3H-Block-S74</t>
  </si>
  <si>
    <t>HECKTOR-3H-Block-S75</t>
  </si>
  <si>
    <t>HECKTOR-3H-Block-S76</t>
  </si>
  <si>
    <t>HECKTOR-3H-Block-S77</t>
  </si>
  <si>
    <t>HECKTOR-3H-Block-S78</t>
  </si>
  <si>
    <t>HECKTOR-3H-Block-S79</t>
  </si>
  <si>
    <t>HECKTOR-3H-Block-S8</t>
  </si>
  <si>
    <t>HECKTOR-3H-Block-S80</t>
  </si>
  <si>
    <t>HECKTOR-3H-Block-S81</t>
  </si>
  <si>
    <t>HECKTOR-3H-Block-S82</t>
  </si>
  <si>
    <t>HECKTOR-3H-Block-S83</t>
  </si>
  <si>
    <t>HECKTOR-3H-Block-S84</t>
  </si>
  <si>
    <t>HECKTOR-3H-Block-S85</t>
  </si>
  <si>
    <t>HECKTOR-3H-Block-S86</t>
  </si>
  <si>
    <t>HECKTOR-3H-Block-S87</t>
  </si>
  <si>
    <t>HECKTOR-3H-Block-S88</t>
  </si>
  <si>
    <t>HECKTOR-3H-Block-S89</t>
  </si>
  <si>
    <t>HECKTOR-3H-Block-S9</t>
  </si>
  <si>
    <t>HECKTOR-3H-Block-S90</t>
  </si>
  <si>
    <t>HECKTOR-3H-Block-S91</t>
  </si>
  <si>
    <t>HECKTOR-3H-Block-S92</t>
  </si>
  <si>
    <t>HECKTOR-3H-Block-S93</t>
  </si>
  <si>
    <t>HECKTOR-3H-Block-S94</t>
  </si>
  <si>
    <t>HECKTOR-3H-Block-S95</t>
  </si>
  <si>
    <t>HECKTOR-3H-Block-S96</t>
  </si>
  <si>
    <t>HECKTOR-3H-Block-S97</t>
  </si>
  <si>
    <t>HECKTOR-3H-Block-S98</t>
  </si>
  <si>
    <t>HECKTOR-3H-Block-S99</t>
  </si>
  <si>
    <t>HECKTOR-3H-Hinton-S1</t>
  </si>
  <si>
    <t>HECKTOR-3H-Hinton-S10</t>
  </si>
  <si>
    <t>HECKTOR-3H-Hinton-S100</t>
  </si>
  <si>
    <t>HECKTOR-3H-Hinton-S101</t>
  </si>
  <si>
    <t>HECKTOR-3H-Hinton-S102</t>
  </si>
  <si>
    <t>HECKTOR-3H-Hinton-S103</t>
  </si>
  <si>
    <t>HECKTOR-3H-Hinton-S104</t>
  </si>
  <si>
    <t>HECKTOR-3H-Hinton-S105</t>
  </si>
  <si>
    <t>HECKTOR-3H-Hinton-S106</t>
  </si>
  <si>
    <t>HECKTOR-3H-Hinton-S107</t>
  </si>
  <si>
    <t>HECKTOR-3H-Hinton-S108</t>
  </si>
  <si>
    <t>HECKTOR-3H-Hinton-S109</t>
  </si>
  <si>
    <t>HECKTOR-3H-Hinton-S11</t>
  </si>
  <si>
    <t>HECKTOR-3H-Hinton-S110</t>
  </si>
  <si>
    <t>HECKTOR-3H-Hinton-S111</t>
  </si>
  <si>
    <t>HECKTOR-3H-Hinton-S112</t>
  </si>
  <si>
    <t>HECKTOR-3H-Hinton-S113</t>
  </si>
  <si>
    <t>HECKTOR-3H-Hinton-S114</t>
  </si>
  <si>
    <t>HECKTOR-3H-Hinton-S115</t>
  </si>
  <si>
    <t>HECKTOR-3H-Hinton-S116</t>
  </si>
  <si>
    <t>HECKTOR-3H-Hinton-S117</t>
  </si>
  <si>
    <t>HECKTOR-3H-Hinton-S118</t>
  </si>
  <si>
    <t>HECKTOR-3H-Hinton-S119</t>
  </si>
  <si>
    <t>HECKTOR-3H-Hinton-S12</t>
  </si>
  <si>
    <t>HECKTOR-3H-Hinton-S120</t>
  </si>
  <si>
    <t>HECKTOR-3H-Hinton-S121</t>
  </si>
  <si>
    <t>HECKTOR-3H-Hinton-S122</t>
  </si>
  <si>
    <t>HECKTOR-3H-Hinton-S123</t>
  </si>
  <si>
    <t>HECKTOR-3H-Hinton-S124</t>
  </si>
  <si>
    <t>HECKTOR-3H-Hinton-S125</t>
  </si>
  <si>
    <t>HECKTOR-3H-Hinton-S126</t>
  </si>
  <si>
    <t>HECKTOR-3H-Hinton-S127</t>
  </si>
  <si>
    <t>HECKTOR-3H-Hinton-S128</t>
  </si>
  <si>
    <t>HECKTOR-3H-Hinton-S13</t>
  </si>
  <si>
    <t>HECKTOR-3H-Hinton-S14</t>
  </si>
  <si>
    <t>HECKTOR-3H-Hinton-S15</t>
  </si>
  <si>
    <t>HECKTOR-3H-Hinton-S16</t>
  </si>
  <si>
    <t>HECKTOR-3H-Hinton-S17</t>
  </si>
  <si>
    <t>HECKTOR-3H-Hinton-S18</t>
  </si>
  <si>
    <t>HECKTOR-3H-Hinton-S19</t>
  </si>
  <si>
    <t>HECKTOR-3H-Hinton-S2</t>
  </si>
  <si>
    <t>HECKTOR-3H-Hinton-S20</t>
  </si>
  <si>
    <t>HECKTOR-3H-Hinton-S21</t>
  </si>
  <si>
    <t>HECKTOR-3H-Hinton-S22</t>
  </si>
  <si>
    <t>HECKTOR-3H-Hinton-S23</t>
  </si>
  <si>
    <t>HECKTOR-3H-Hinton-S24</t>
  </si>
  <si>
    <t>HECKTOR-3H-Hinton-S25</t>
  </si>
  <si>
    <t>HECKTOR-3H-Hinton-S26</t>
  </si>
  <si>
    <t>HECKTOR-3H-Hinton-S27</t>
  </si>
  <si>
    <t>HECKTOR-3H-Hinton-S28</t>
  </si>
  <si>
    <t>HECKTOR-3H-Hinton-S29</t>
  </si>
  <si>
    <t>HECKTOR-3H-Hinton-S3</t>
  </si>
  <si>
    <t>HECKTOR-3H-Hinton-S30</t>
  </si>
  <si>
    <t>HECKTOR-3H-Hinton-S31</t>
  </si>
  <si>
    <t>HECKTOR-3H-Hinton-S32</t>
  </si>
  <si>
    <t>HECKTOR-3H-Hinton-S33</t>
  </si>
  <si>
    <t>HECKTOR-3H-Hinton-S34</t>
  </si>
  <si>
    <t>HECKTOR-3H-Hinton-S35</t>
  </si>
  <si>
    <t>HECKTOR-3H-Hinton-S36</t>
  </si>
  <si>
    <t>HECKTOR-3H-Hinton-S37</t>
  </si>
  <si>
    <t>HECKTOR-3H-Hinton-S38</t>
  </si>
  <si>
    <t>HECKTOR-3H-Hinton-S39</t>
  </si>
  <si>
    <t>HECKTOR-3H-Hinton-S4</t>
  </si>
  <si>
    <t>HECKTOR-3H-Hinton-S40</t>
  </si>
  <si>
    <t>HECKTOR-3H-Hinton-S41</t>
  </si>
  <si>
    <t>HECKTOR-3H-Hinton-S42</t>
  </si>
  <si>
    <t>HECKTOR-3H-Hinton-S43</t>
  </si>
  <si>
    <t>HECKTOR-3H-Hinton-S44</t>
  </si>
  <si>
    <t>HECKTOR-3H-Hinton-S45</t>
  </si>
  <si>
    <t>HECKTOR-3H-Hinton-S46</t>
  </si>
  <si>
    <t>HECKTOR-3H-Hinton-S47</t>
  </si>
  <si>
    <t>HECKTOR-3H-Hinton-S48</t>
  </si>
  <si>
    <t>HECKTOR-3H-Hinton-S49</t>
  </si>
  <si>
    <t>HECKTOR-3H-Hinton-S5</t>
  </si>
  <si>
    <t>HECKTOR-3H-Hinton-S50</t>
  </si>
  <si>
    <t>HECKTOR-3H-Hinton-S51</t>
  </si>
  <si>
    <t>HECKTOR-3H-Hinton-S52</t>
  </si>
  <si>
    <t>HECKTOR-3H-Hinton-S53</t>
  </si>
  <si>
    <t>HECKTOR-3H-Hinton-S54</t>
  </si>
  <si>
    <t>HECKTOR-3H-Hinton-S55</t>
  </si>
  <si>
    <t>HECKTOR-3H-Hinton-S56</t>
  </si>
  <si>
    <t>HECKTOR-3H-Hinton-S57</t>
  </si>
  <si>
    <t>HECKTOR-3H-Hinton-S58</t>
  </si>
  <si>
    <t>HECKTOR-3H-Hinton-S59</t>
  </si>
  <si>
    <t>HECKTOR-3H-Hinton-S6</t>
  </si>
  <si>
    <t>HECKTOR-3H-Hinton-S60</t>
  </si>
  <si>
    <t>HECKTOR-3H-Hinton-S61</t>
  </si>
  <si>
    <t>HECKTOR-3H-Hinton-S62</t>
  </si>
  <si>
    <t>HECKTOR-3H-Hinton-S63</t>
  </si>
  <si>
    <t>HECKTOR-3H-Hinton-S64</t>
  </si>
  <si>
    <t>HECKTOR-3H-Hinton-S65</t>
  </si>
  <si>
    <t>HECKTOR-3H-Hinton-S66</t>
  </si>
  <si>
    <t>HECKTOR-3H-Hinton-S67</t>
  </si>
  <si>
    <t>HECKTOR-3H-Hinton-S68</t>
  </si>
  <si>
    <t>HECKTOR-3H-Hinton-S69</t>
  </si>
  <si>
    <t>HECKTOR-3H-Hinton-S7</t>
  </si>
  <si>
    <t>HECKTOR-3H-Hinton-S70</t>
  </si>
  <si>
    <t>HECKTOR-3H-Hinton-S71</t>
  </si>
  <si>
    <t>HECKTOR-3H-Hinton-S72</t>
  </si>
  <si>
    <t>HECKTOR-3H-Hinton-S73</t>
  </si>
  <si>
    <t>HECKTOR-3H-Hinton-S74</t>
  </si>
  <si>
    <t>HECKTOR-3H-Hinton-S75</t>
  </si>
  <si>
    <t>HECKTOR-3H-Hinton-S76</t>
  </si>
  <si>
    <t>HECKTOR-3H-Hinton-S77</t>
  </si>
  <si>
    <t>HECKTOR-3H-Hinton-S78</t>
  </si>
  <si>
    <t>HECKTOR-3H-Hinton-S79</t>
  </si>
  <si>
    <t>HECKTOR-3H-Hinton-S8</t>
  </si>
  <si>
    <t>HECKTOR-3H-Hinton-S80</t>
  </si>
  <si>
    <t>HECKTOR-3H-Hinton-S81</t>
  </si>
  <si>
    <t>HECKTOR-3H-Hinton-S82</t>
  </si>
  <si>
    <t>HECKTOR-3H-Hinton-S83</t>
  </si>
  <si>
    <t>HECKTOR-3H-Hinton-S84</t>
  </si>
  <si>
    <t>HECKTOR-3H-Hinton-S85</t>
  </si>
  <si>
    <t>HECKTOR-3H-Hinton-S86</t>
  </si>
  <si>
    <t>HECKTOR-3H-Hinton-S87</t>
  </si>
  <si>
    <t>HECKTOR-3H-Hinton-S88</t>
  </si>
  <si>
    <t>HECKTOR-3H-Hinton-S89</t>
  </si>
  <si>
    <t>HECKTOR-3H-Hinton-S9</t>
  </si>
  <si>
    <t>HECKTOR-3H-Hinton-S90</t>
  </si>
  <si>
    <t>HECKTOR-3H-Hinton-S91</t>
  </si>
  <si>
    <t>HECKTOR-3H-Hinton-S92</t>
  </si>
  <si>
    <t>HECKTOR-3H-Hinton-S93</t>
  </si>
  <si>
    <t>HECKTOR-3H-Hinton-S94</t>
  </si>
  <si>
    <t>HECKTOR-3H-Hinton-S95</t>
  </si>
  <si>
    <t>HECKTOR-3H-Hinton-S96</t>
  </si>
  <si>
    <t>HECKTOR-3H-Hinton-S97</t>
  </si>
  <si>
    <t>HECKTOR-3H-Hinton-S98</t>
  </si>
  <si>
    <t>HECKTOR-3H-Hinton-S99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</si>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</sst>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D354-067A-42DA-8035-CE8ACBDB2197}">
  <dimension ref="A1:G641"/>
  <sheetViews>
    <sheetView topLeftCell="A610" workbookViewId="0">
      <selection activeCell="A635" sqref="A635"/>
    </sheetView>
  </sheetViews>
  <sheetFormatPr defaultColWidth="8.81640625" defaultRowHeight="14.5" x14ac:dyDescent="0.35"/>
  <cols>
    <col min="1" max="1" width="24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157</v>
      </c>
      <c r="B2">
        <v>47.272727272700003</v>
      </c>
      <c r="C2">
        <v>89.473684210499997</v>
      </c>
      <c r="D2">
        <v>92.857142857100001</v>
      </c>
      <c r="E2">
        <v>36.956521739099998</v>
      </c>
      <c r="F2">
        <v>58.108108108099998</v>
      </c>
      <c r="G2">
        <v>68.373205741600003</v>
      </c>
    </row>
    <row r="3" spans="1:7" x14ac:dyDescent="0.35">
      <c r="A3" t="s">
        <v>158</v>
      </c>
      <c r="B3">
        <v>40</v>
      </c>
      <c r="C3">
        <v>100</v>
      </c>
      <c r="D3">
        <v>100</v>
      </c>
      <c r="E3">
        <v>36.538461538500002</v>
      </c>
      <c r="F3">
        <v>55.405405405400003</v>
      </c>
      <c r="G3">
        <v>70</v>
      </c>
    </row>
    <row r="4" spans="1:7" x14ac:dyDescent="0.35">
      <c r="A4" t="s">
        <v>159</v>
      </c>
      <c r="B4">
        <v>47.272727272700003</v>
      </c>
      <c r="C4">
        <v>100</v>
      </c>
      <c r="D4">
        <v>100</v>
      </c>
      <c r="E4">
        <v>39.583333333299997</v>
      </c>
      <c r="F4">
        <v>60.8108108108</v>
      </c>
      <c r="G4">
        <v>73.636363636400006</v>
      </c>
    </row>
    <row r="5" spans="1:7" x14ac:dyDescent="0.35">
      <c r="A5" t="s">
        <v>160</v>
      </c>
      <c r="B5">
        <v>50.909090909100001</v>
      </c>
      <c r="C5">
        <v>100</v>
      </c>
      <c r="D5">
        <v>100</v>
      </c>
      <c r="E5">
        <v>41.304347826099999</v>
      </c>
      <c r="F5">
        <v>63.513513513500001</v>
      </c>
      <c r="G5">
        <v>75.454545454500007</v>
      </c>
    </row>
    <row r="6" spans="1:7" x14ac:dyDescent="0.35">
      <c r="A6" t="s">
        <v>161</v>
      </c>
      <c r="B6">
        <v>58.181818181799997</v>
      </c>
      <c r="C6">
        <v>94.736842105299999</v>
      </c>
      <c r="D6">
        <v>96.969696969699996</v>
      </c>
      <c r="E6">
        <v>43.902439024400003</v>
      </c>
      <c r="F6">
        <v>67.567567567599994</v>
      </c>
      <c r="G6">
        <v>76.459330143499997</v>
      </c>
    </row>
    <row r="7" spans="1:7" x14ac:dyDescent="0.35">
      <c r="A7" t="s">
        <v>162</v>
      </c>
      <c r="B7">
        <v>56.363636363600001</v>
      </c>
      <c r="C7">
        <v>94.736842105299999</v>
      </c>
      <c r="D7">
        <v>96.875</v>
      </c>
      <c r="E7">
        <v>42.857142857100001</v>
      </c>
      <c r="F7">
        <v>66.216216216199996</v>
      </c>
      <c r="G7">
        <v>75.550239234399996</v>
      </c>
    </row>
    <row r="8" spans="1:7" x14ac:dyDescent="0.35">
      <c r="A8" t="s">
        <v>163</v>
      </c>
      <c r="B8">
        <v>56.363636363600001</v>
      </c>
      <c r="C8">
        <v>94.736842105299999</v>
      </c>
      <c r="D8">
        <v>96.875</v>
      </c>
      <c r="E8">
        <v>42.857142857100001</v>
      </c>
      <c r="F8">
        <v>66.216216216199996</v>
      </c>
      <c r="G8">
        <v>75.550239234399996</v>
      </c>
    </row>
    <row r="9" spans="1:7" x14ac:dyDescent="0.35">
      <c r="A9" t="s">
        <v>164</v>
      </c>
      <c r="B9">
        <v>56.363636363600001</v>
      </c>
      <c r="C9">
        <v>94.736842105299999</v>
      </c>
      <c r="D9">
        <v>96.875</v>
      </c>
      <c r="E9">
        <v>42.857142857100001</v>
      </c>
      <c r="F9">
        <v>66.216216216199996</v>
      </c>
      <c r="G9">
        <v>75.550239234399996</v>
      </c>
    </row>
    <row r="10" spans="1:7" x14ac:dyDescent="0.35">
      <c r="A10" t="s">
        <v>165</v>
      </c>
      <c r="B10">
        <v>56.363636363600001</v>
      </c>
      <c r="C10">
        <v>78.947368421099995</v>
      </c>
      <c r="D10">
        <v>88.571428571400006</v>
      </c>
      <c r="E10">
        <v>38.461538461499998</v>
      </c>
      <c r="F10">
        <v>62.162162162199998</v>
      </c>
      <c r="G10">
        <v>67.655502392299994</v>
      </c>
    </row>
    <row r="11" spans="1:7" x14ac:dyDescent="0.35">
      <c r="A11" t="s">
        <v>166</v>
      </c>
      <c r="B11">
        <v>60</v>
      </c>
      <c r="C11">
        <v>94.736842105299999</v>
      </c>
      <c r="D11">
        <v>97.058823529400001</v>
      </c>
      <c r="E11">
        <v>45</v>
      </c>
      <c r="F11">
        <v>68.918918918900005</v>
      </c>
      <c r="G11">
        <v>77.368421052599999</v>
      </c>
    </row>
    <row r="12" spans="1:7" x14ac:dyDescent="0.35">
      <c r="A12" t="s">
        <v>167</v>
      </c>
      <c r="B12">
        <v>38.181818181799997</v>
      </c>
      <c r="C12">
        <v>94.736842105299999</v>
      </c>
      <c r="D12">
        <v>95.454545454500007</v>
      </c>
      <c r="E12">
        <v>34.615384615400004</v>
      </c>
      <c r="F12">
        <v>52.702702702700002</v>
      </c>
      <c r="G12">
        <v>66.459330143499997</v>
      </c>
    </row>
    <row r="13" spans="1:7" x14ac:dyDescent="0.35">
      <c r="A13" t="s">
        <v>168</v>
      </c>
      <c r="B13">
        <v>56.363636363600001</v>
      </c>
      <c r="C13">
        <v>89.473684210499997</v>
      </c>
      <c r="D13">
        <v>93.939393939400006</v>
      </c>
      <c r="E13">
        <v>41.463414634099998</v>
      </c>
      <c r="F13">
        <v>64.864864864899999</v>
      </c>
      <c r="G13">
        <v>72.918660287099996</v>
      </c>
    </row>
    <row r="14" spans="1:7" x14ac:dyDescent="0.35">
      <c r="A14" t="s">
        <v>169</v>
      </c>
      <c r="B14">
        <v>60</v>
      </c>
      <c r="C14">
        <v>89.473684210499997</v>
      </c>
      <c r="D14">
        <v>94.285714285699996</v>
      </c>
      <c r="E14">
        <v>43.589743589699999</v>
      </c>
      <c r="F14">
        <v>67.567567567599994</v>
      </c>
      <c r="G14">
        <v>74.736842105299999</v>
      </c>
    </row>
    <row r="15" spans="1:7" x14ac:dyDescent="0.35">
      <c r="A15" t="s">
        <v>170</v>
      </c>
      <c r="B15">
        <v>58.181818181799997</v>
      </c>
      <c r="C15">
        <v>100</v>
      </c>
      <c r="D15">
        <v>100</v>
      </c>
      <c r="E15">
        <v>45.238095238100001</v>
      </c>
      <c r="F15">
        <v>68.918918918900005</v>
      </c>
      <c r="G15">
        <v>79.090909090899999</v>
      </c>
    </row>
    <row r="16" spans="1:7" x14ac:dyDescent="0.35">
      <c r="A16" t="s">
        <v>171</v>
      </c>
      <c r="B16">
        <v>58.181818181799997</v>
      </c>
      <c r="C16">
        <v>94.736842105299999</v>
      </c>
      <c r="D16">
        <v>96.969696969699996</v>
      </c>
      <c r="E16">
        <v>43.902439024400003</v>
      </c>
      <c r="F16">
        <v>67.567567567599994</v>
      </c>
      <c r="G16">
        <v>76.459330143499997</v>
      </c>
    </row>
    <row r="17" spans="1:7" x14ac:dyDescent="0.35">
      <c r="A17" t="s">
        <v>172</v>
      </c>
      <c r="B17">
        <v>58.181818181799997</v>
      </c>
      <c r="C17">
        <v>94.736842105299999</v>
      </c>
      <c r="D17">
        <v>96.969696969699996</v>
      </c>
      <c r="E17">
        <v>43.902439024400003</v>
      </c>
      <c r="F17">
        <v>67.567567567599994</v>
      </c>
      <c r="G17">
        <v>76.459330143499997</v>
      </c>
    </row>
    <row r="18" spans="1:7" x14ac:dyDescent="0.35">
      <c r="A18" t="s">
        <v>173</v>
      </c>
      <c r="B18">
        <v>58.181818181799997</v>
      </c>
      <c r="C18">
        <v>94.736842105299999</v>
      </c>
      <c r="D18">
        <v>96.969696969699996</v>
      </c>
      <c r="E18">
        <v>43.902439024400003</v>
      </c>
      <c r="F18">
        <v>67.567567567599994</v>
      </c>
      <c r="G18">
        <v>76.459330143499997</v>
      </c>
    </row>
    <row r="19" spans="1:7" x14ac:dyDescent="0.35">
      <c r="A19" t="s">
        <v>174</v>
      </c>
      <c r="B19">
        <v>58.181818181799997</v>
      </c>
      <c r="C19">
        <v>78.947368421099995</v>
      </c>
      <c r="D19">
        <v>88.888888888899999</v>
      </c>
      <c r="E19">
        <v>39.473684210499997</v>
      </c>
      <c r="F19">
        <v>63.513513513500001</v>
      </c>
      <c r="G19">
        <v>68.564593301399995</v>
      </c>
    </row>
    <row r="20" spans="1:7" x14ac:dyDescent="0.35">
      <c r="A20" t="s">
        <v>175</v>
      </c>
      <c r="B20">
        <v>47.272727272700003</v>
      </c>
      <c r="C20">
        <v>100</v>
      </c>
      <c r="D20">
        <v>100</v>
      </c>
      <c r="E20">
        <v>39.583333333299997</v>
      </c>
      <c r="F20">
        <v>60.8108108108</v>
      </c>
      <c r="G20">
        <v>73.636363636400006</v>
      </c>
    </row>
    <row r="21" spans="1:7" x14ac:dyDescent="0.35">
      <c r="A21" t="s">
        <v>176</v>
      </c>
      <c r="B21">
        <v>47.272727272700003</v>
      </c>
      <c r="C21">
        <v>100</v>
      </c>
      <c r="D21">
        <v>100</v>
      </c>
      <c r="E21">
        <v>39.583333333299997</v>
      </c>
      <c r="F21">
        <v>60.8108108108</v>
      </c>
      <c r="G21">
        <v>73.636363636400006</v>
      </c>
    </row>
    <row r="22" spans="1:7" x14ac:dyDescent="0.35">
      <c r="A22" t="s">
        <v>177</v>
      </c>
      <c r="B22">
        <v>50.909090909100001</v>
      </c>
      <c r="C22">
        <v>100</v>
      </c>
      <c r="D22">
        <v>100</v>
      </c>
      <c r="E22">
        <v>41.304347826099999</v>
      </c>
      <c r="F22">
        <v>63.513513513500001</v>
      </c>
      <c r="G22">
        <v>75.454545454500007</v>
      </c>
    </row>
    <row r="23" spans="1:7" x14ac:dyDescent="0.35">
      <c r="A23" t="s">
        <v>178</v>
      </c>
      <c r="B23">
        <v>58.181818181799997</v>
      </c>
      <c r="C23">
        <v>94.736842105299999</v>
      </c>
      <c r="D23">
        <v>96.969696969699996</v>
      </c>
      <c r="E23">
        <v>43.902439024400003</v>
      </c>
      <c r="F23">
        <v>67.567567567599994</v>
      </c>
      <c r="G23">
        <v>76.459330143499997</v>
      </c>
    </row>
    <row r="24" spans="1:7" x14ac:dyDescent="0.35">
      <c r="A24" t="s">
        <v>179</v>
      </c>
      <c r="B24">
        <v>56.363636363600001</v>
      </c>
      <c r="C24">
        <v>94.736842105299999</v>
      </c>
      <c r="D24">
        <v>96.875</v>
      </c>
      <c r="E24">
        <v>42.857142857100001</v>
      </c>
      <c r="F24">
        <v>66.216216216199996</v>
      </c>
      <c r="G24">
        <v>75.550239234399996</v>
      </c>
    </row>
    <row r="25" spans="1:7" x14ac:dyDescent="0.35">
      <c r="A25" t="s">
        <v>180</v>
      </c>
      <c r="B25">
        <v>23.636363636399999</v>
      </c>
      <c r="C25">
        <v>100</v>
      </c>
      <c r="D25">
        <v>100</v>
      </c>
      <c r="E25">
        <v>31.147540983599999</v>
      </c>
      <c r="F25">
        <v>43.243243243199998</v>
      </c>
      <c r="G25">
        <v>61.818181818200003</v>
      </c>
    </row>
    <row r="26" spans="1:7" x14ac:dyDescent="0.35">
      <c r="A26" t="s">
        <v>181</v>
      </c>
      <c r="B26">
        <v>56.363636363600001</v>
      </c>
      <c r="C26">
        <v>94.736842105299999</v>
      </c>
      <c r="D26">
        <v>96.875</v>
      </c>
      <c r="E26">
        <v>42.857142857100001</v>
      </c>
      <c r="F26">
        <v>66.216216216199996</v>
      </c>
      <c r="G26">
        <v>75.550239234399996</v>
      </c>
    </row>
    <row r="27" spans="1:7" x14ac:dyDescent="0.35">
      <c r="A27" t="s">
        <v>182</v>
      </c>
      <c r="B27">
        <v>56.363636363600001</v>
      </c>
      <c r="C27">
        <v>94.736842105299999</v>
      </c>
      <c r="D27">
        <v>96.875</v>
      </c>
      <c r="E27">
        <v>42.857142857100001</v>
      </c>
      <c r="F27">
        <v>66.216216216199996</v>
      </c>
      <c r="G27">
        <v>75.550239234399996</v>
      </c>
    </row>
    <row r="28" spans="1:7" x14ac:dyDescent="0.35">
      <c r="A28" t="s">
        <v>183</v>
      </c>
      <c r="B28">
        <v>56.363636363600001</v>
      </c>
      <c r="C28">
        <v>78.947368421099995</v>
      </c>
      <c r="D28">
        <v>88.571428571400006</v>
      </c>
      <c r="E28">
        <v>38.461538461499998</v>
      </c>
      <c r="F28">
        <v>62.162162162199998</v>
      </c>
      <c r="G28">
        <v>67.655502392299994</v>
      </c>
    </row>
    <row r="29" spans="1:7" x14ac:dyDescent="0.35">
      <c r="A29" t="s">
        <v>184</v>
      </c>
      <c r="B29">
        <v>60</v>
      </c>
      <c r="C29">
        <v>94.736842105299999</v>
      </c>
      <c r="D29">
        <v>97.058823529400001</v>
      </c>
      <c r="E29">
        <v>45</v>
      </c>
      <c r="F29">
        <v>68.918918918900005</v>
      </c>
      <c r="G29">
        <v>77.368421052599999</v>
      </c>
    </row>
    <row r="30" spans="1:7" x14ac:dyDescent="0.35">
      <c r="A30" t="s">
        <v>185</v>
      </c>
      <c r="B30">
        <v>38.181818181799997</v>
      </c>
      <c r="C30">
        <v>94.736842105299999</v>
      </c>
      <c r="D30">
        <v>95.454545454500007</v>
      </c>
      <c r="E30">
        <v>34.615384615400004</v>
      </c>
      <c r="F30">
        <v>52.702702702700002</v>
      </c>
      <c r="G30">
        <v>66.459330143499997</v>
      </c>
    </row>
    <row r="31" spans="1:7" x14ac:dyDescent="0.35">
      <c r="A31" t="s">
        <v>186</v>
      </c>
      <c r="B31">
        <v>56.363636363600001</v>
      </c>
      <c r="C31">
        <v>89.473684210499997</v>
      </c>
      <c r="D31">
        <v>93.939393939400006</v>
      </c>
      <c r="E31">
        <v>41.463414634099998</v>
      </c>
      <c r="F31">
        <v>64.864864864899999</v>
      </c>
      <c r="G31">
        <v>72.918660287099996</v>
      </c>
    </row>
    <row r="32" spans="1:7" x14ac:dyDescent="0.35">
      <c r="A32" t="s">
        <v>187</v>
      </c>
      <c r="B32">
        <v>58.181818181799997</v>
      </c>
      <c r="C32">
        <v>100</v>
      </c>
      <c r="D32">
        <v>100</v>
      </c>
      <c r="E32">
        <v>45.238095238100001</v>
      </c>
      <c r="F32">
        <v>68.918918918900005</v>
      </c>
      <c r="G32">
        <v>79.090909090899999</v>
      </c>
    </row>
    <row r="33" spans="1:7" x14ac:dyDescent="0.35">
      <c r="A33" t="s">
        <v>188</v>
      </c>
      <c r="B33">
        <v>58.181818181799997</v>
      </c>
      <c r="C33">
        <v>94.736842105299999</v>
      </c>
      <c r="D33">
        <v>96.969696969699996</v>
      </c>
      <c r="E33">
        <v>43.902439024400003</v>
      </c>
      <c r="F33">
        <v>67.567567567599994</v>
      </c>
      <c r="G33">
        <v>76.459330143499997</v>
      </c>
    </row>
    <row r="34" spans="1:7" x14ac:dyDescent="0.35">
      <c r="A34" t="s">
        <v>189</v>
      </c>
      <c r="B34">
        <v>58.181818181799997</v>
      </c>
      <c r="C34">
        <v>94.736842105299999</v>
      </c>
      <c r="D34">
        <v>96.969696969699996</v>
      </c>
      <c r="E34">
        <v>43.902439024400003</v>
      </c>
      <c r="F34">
        <v>67.567567567599994</v>
      </c>
      <c r="G34">
        <v>76.459330143499997</v>
      </c>
    </row>
    <row r="35" spans="1:7" x14ac:dyDescent="0.35">
      <c r="A35" t="s">
        <v>190</v>
      </c>
      <c r="B35">
        <v>49.090909090899999</v>
      </c>
      <c r="C35">
        <v>100</v>
      </c>
      <c r="D35">
        <v>100</v>
      </c>
      <c r="E35">
        <v>40.425531914899999</v>
      </c>
      <c r="F35">
        <v>62.162162162199998</v>
      </c>
      <c r="G35">
        <v>74.545454545499993</v>
      </c>
    </row>
    <row r="36" spans="1:7" x14ac:dyDescent="0.35">
      <c r="A36" t="s">
        <v>191</v>
      </c>
      <c r="B36">
        <v>54.5454545455</v>
      </c>
      <c r="C36">
        <v>94.736842105299999</v>
      </c>
      <c r="D36">
        <v>96.774193548400007</v>
      </c>
      <c r="E36">
        <v>41.860465116299999</v>
      </c>
      <c r="F36">
        <v>64.864864864899999</v>
      </c>
      <c r="G36">
        <v>74.641148325399996</v>
      </c>
    </row>
    <row r="37" spans="1:7" x14ac:dyDescent="0.35">
      <c r="A37" t="s">
        <v>192</v>
      </c>
      <c r="B37">
        <v>21.818181818199999</v>
      </c>
      <c r="C37">
        <v>94.736842105299999</v>
      </c>
      <c r="D37">
        <v>92.307692307699995</v>
      </c>
      <c r="E37">
        <v>29.508196721299999</v>
      </c>
      <c r="F37">
        <v>40.540540540499997</v>
      </c>
      <c r="G37">
        <v>58.2775119617</v>
      </c>
    </row>
    <row r="38" spans="1:7" x14ac:dyDescent="0.35">
      <c r="A38" t="s">
        <v>193</v>
      </c>
      <c r="B38">
        <v>61.818181818200003</v>
      </c>
      <c r="C38">
        <v>89.473684210499997</v>
      </c>
      <c r="D38">
        <v>94.444444444400006</v>
      </c>
      <c r="E38">
        <v>44.736842105299999</v>
      </c>
      <c r="F38">
        <v>68.918918918900005</v>
      </c>
      <c r="G38">
        <v>75.645933014400001</v>
      </c>
    </row>
    <row r="39" spans="1:7" x14ac:dyDescent="0.35">
      <c r="A39" t="s">
        <v>194</v>
      </c>
      <c r="B39">
        <v>47.272727272700003</v>
      </c>
      <c r="C39">
        <v>89.473684210499997</v>
      </c>
      <c r="D39">
        <v>92.857142857100001</v>
      </c>
      <c r="E39">
        <v>36.956521739099998</v>
      </c>
      <c r="F39">
        <v>58.108108108099998</v>
      </c>
      <c r="G39">
        <v>68.373205741600003</v>
      </c>
    </row>
    <row r="40" spans="1:7" x14ac:dyDescent="0.35">
      <c r="A40" t="s">
        <v>195</v>
      </c>
      <c r="B40">
        <v>36.363636363600001</v>
      </c>
      <c r="C40">
        <v>100</v>
      </c>
      <c r="D40">
        <v>100</v>
      </c>
      <c r="E40">
        <v>35.185185185199998</v>
      </c>
      <c r="F40">
        <v>52.702702702700002</v>
      </c>
      <c r="G40">
        <v>68.181818181799997</v>
      </c>
    </row>
    <row r="41" spans="1:7" x14ac:dyDescent="0.35">
      <c r="A41" t="s">
        <v>196</v>
      </c>
      <c r="B41">
        <v>50.909090909100001</v>
      </c>
      <c r="C41">
        <v>94.736842105299999</v>
      </c>
      <c r="D41">
        <v>96.551724137899996</v>
      </c>
      <c r="E41">
        <v>40</v>
      </c>
      <c r="F41">
        <v>62.162162162199998</v>
      </c>
      <c r="G41">
        <v>72.822966507199993</v>
      </c>
    </row>
    <row r="42" spans="1:7" x14ac:dyDescent="0.35">
      <c r="A42" t="s">
        <v>197</v>
      </c>
      <c r="B42">
        <v>36.363636363600001</v>
      </c>
      <c r="C42">
        <v>100</v>
      </c>
      <c r="D42">
        <v>100</v>
      </c>
      <c r="E42">
        <v>35.185185185199998</v>
      </c>
      <c r="F42">
        <v>52.702702702700002</v>
      </c>
      <c r="G42">
        <v>68.181818181799997</v>
      </c>
    </row>
    <row r="43" spans="1:7" x14ac:dyDescent="0.35">
      <c r="A43" t="s">
        <v>198</v>
      </c>
      <c r="B43">
        <v>50.909090909100001</v>
      </c>
      <c r="C43">
        <v>94.736842105299999</v>
      </c>
      <c r="D43">
        <v>96.551724137899996</v>
      </c>
      <c r="E43">
        <v>40</v>
      </c>
      <c r="F43">
        <v>62.162162162199998</v>
      </c>
      <c r="G43">
        <v>72.822966507199993</v>
      </c>
    </row>
    <row r="44" spans="1:7" x14ac:dyDescent="0.35">
      <c r="A44" t="s">
        <v>199</v>
      </c>
      <c r="B44">
        <v>54.5454545455</v>
      </c>
      <c r="C44">
        <v>100</v>
      </c>
      <c r="D44">
        <v>100</v>
      </c>
      <c r="E44">
        <v>43.181818181799997</v>
      </c>
      <c r="F44">
        <v>66.216216216199996</v>
      </c>
      <c r="G44">
        <v>77.272727272699996</v>
      </c>
    </row>
    <row r="45" spans="1:7" x14ac:dyDescent="0.35">
      <c r="A45" t="s">
        <v>200</v>
      </c>
      <c r="B45">
        <v>60</v>
      </c>
      <c r="C45">
        <v>89.473684210499997</v>
      </c>
      <c r="D45">
        <v>94.285714285699996</v>
      </c>
      <c r="E45">
        <v>43.589743589699999</v>
      </c>
      <c r="F45">
        <v>67.567567567599994</v>
      </c>
      <c r="G45">
        <v>74.736842105299999</v>
      </c>
    </row>
    <row r="46" spans="1:7" x14ac:dyDescent="0.35">
      <c r="A46" t="s">
        <v>201</v>
      </c>
      <c r="B46">
        <v>56.363636363600001</v>
      </c>
      <c r="C46">
        <v>100</v>
      </c>
      <c r="D46">
        <v>100</v>
      </c>
      <c r="E46">
        <v>44.186046511599997</v>
      </c>
      <c r="F46">
        <v>67.567567567599994</v>
      </c>
      <c r="G46">
        <v>78.181818181799997</v>
      </c>
    </row>
    <row r="47" spans="1:7" x14ac:dyDescent="0.35">
      <c r="A47" t="s">
        <v>202</v>
      </c>
      <c r="B47">
        <v>60</v>
      </c>
      <c r="C47">
        <v>100</v>
      </c>
      <c r="D47">
        <v>100</v>
      </c>
      <c r="E47">
        <v>46.3414634146</v>
      </c>
      <c r="F47">
        <v>70.270270270300003</v>
      </c>
      <c r="G47">
        <v>80</v>
      </c>
    </row>
    <row r="48" spans="1:7" x14ac:dyDescent="0.35">
      <c r="A48" t="s">
        <v>203</v>
      </c>
      <c r="B48">
        <v>56.363636363600001</v>
      </c>
      <c r="C48">
        <v>78.947368421099995</v>
      </c>
      <c r="D48">
        <v>88.571428571400006</v>
      </c>
      <c r="E48">
        <v>38.461538461499998</v>
      </c>
      <c r="F48">
        <v>62.162162162199998</v>
      </c>
      <c r="G48">
        <v>67.655502392299994</v>
      </c>
    </row>
    <row r="49" spans="1:7" x14ac:dyDescent="0.35">
      <c r="A49" t="s">
        <v>204</v>
      </c>
      <c r="B49">
        <v>40</v>
      </c>
      <c r="C49">
        <v>100</v>
      </c>
      <c r="D49">
        <v>100</v>
      </c>
      <c r="E49">
        <v>36.538461538500002</v>
      </c>
      <c r="F49">
        <v>55.405405405400003</v>
      </c>
      <c r="G49">
        <v>70</v>
      </c>
    </row>
    <row r="50" spans="1:7" x14ac:dyDescent="0.35">
      <c r="A50" t="s">
        <v>205</v>
      </c>
      <c r="B50">
        <v>60</v>
      </c>
      <c r="C50">
        <v>89.473684210499997</v>
      </c>
      <c r="D50">
        <v>94.285714285699996</v>
      </c>
      <c r="E50">
        <v>43.589743589699999</v>
      </c>
      <c r="F50">
        <v>67.567567567599994</v>
      </c>
      <c r="G50">
        <v>74.736842105299999</v>
      </c>
    </row>
    <row r="51" spans="1:7" x14ac:dyDescent="0.35">
      <c r="A51" t="s">
        <v>206</v>
      </c>
      <c r="B51">
        <v>23.636363636399999</v>
      </c>
      <c r="C51">
        <v>100</v>
      </c>
      <c r="D51">
        <v>100</v>
      </c>
      <c r="E51">
        <v>31.147540983599999</v>
      </c>
      <c r="F51">
        <v>43.243243243199998</v>
      </c>
      <c r="G51">
        <v>61.818181818200003</v>
      </c>
    </row>
    <row r="52" spans="1:7" x14ac:dyDescent="0.35">
      <c r="A52" t="s">
        <v>207</v>
      </c>
      <c r="B52">
        <v>49.090909090899999</v>
      </c>
      <c r="C52">
        <v>100</v>
      </c>
      <c r="D52">
        <v>100</v>
      </c>
      <c r="E52">
        <v>40.425531914899999</v>
      </c>
      <c r="F52">
        <v>62.162162162199998</v>
      </c>
      <c r="G52">
        <v>74.545454545499993</v>
      </c>
    </row>
    <row r="53" spans="1:7" x14ac:dyDescent="0.35">
      <c r="A53" t="s">
        <v>208</v>
      </c>
      <c r="B53">
        <v>50.909090909100001</v>
      </c>
      <c r="C53">
        <v>94.736842105299999</v>
      </c>
      <c r="D53">
        <v>96.551724137899996</v>
      </c>
      <c r="E53">
        <v>40</v>
      </c>
      <c r="F53">
        <v>62.162162162199998</v>
      </c>
      <c r="G53">
        <v>72.822966507199993</v>
      </c>
    </row>
    <row r="54" spans="1:7" x14ac:dyDescent="0.35">
      <c r="A54" t="s">
        <v>209</v>
      </c>
      <c r="B54">
        <v>54.5454545455</v>
      </c>
      <c r="C54">
        <v>94.736842105299999</v>
      </c>
      <c r="D54">
        <v>96.774193548400007</v>
      </c>
      <c r="E54">
        <v>41.860465116299999</v>
      </c>
      <c r="F54">
        <v>64.864864864899999</v>
      </c>
      <c r="G54">
        <v>74.641148325399996</v>
      </c>
    </row>
    <row r="55" spans="1:7" x14ac:dyDescent="0.35">
      <c r="A55" t="s">
        <v>210</v>
      </c>
      <c r="B55">
        <v>21.818181818199999</v>
      </c>
      <c r="C55">
        <v>94.736842105299999</v>
      </c>
      <c r="D55">
        <v>92.307692307699995</v>
      </c>
      <c r="E55">
        <v>29.508196721299999</v>
      </c>
      <c r="F55">
        <v>40.540540540499997</v>
      </c>
      <c r="G55">
        <v>58.2775119617</v>
      </c>
    </row>
    <row r="56" spans="1:7" x14ac:dyDescent="0.35">
      <c r="A56" t="s">
        <v>211</v>
      </c>
      <c r="B56">
        <v>61.818181818200003</v>
      </c>
      <c r="C56">
        <v>89.473684210499997</v>
      </c>
      <c r="D56">
        <v>94.444444444400006</v>
      </c>
      <c r="E56">
        <v>44.736842105299999</v>
      </c>
      <c r="F56">
        <v>68.918918918900005</v>
      </c>
      <c r="G56">
        <v>75.645933014400001</v>
      </c>
    </row>
    <row r="57" spans="1:7" x14ac:dyDescent="0.35">
      <c r="A57" t="s">
        <v>212</v>
      </c>
      <c r="B57">
        <v>38.181818181799997</v>
      </c>
      <c r="C57">
        <v>100</v>
      </c>
      <c r="D57">
        <v>100</v>
      </c>
      <c r="E57">
        <v>35.849056603800001</v>
      </c>
      <c r="F57">
        <v>54.0540540541</v>
      </c>
      <c r="G57">
        <v>69.090909090899999</v>
      </c>
    </row>
    <row r="58" spans="1:7" x14ac:dyDescent="0.35">
      <c r="A58" t="s">
        <v>213</v>
      </c>
      <c r="B58">
        <v>40</v>
      </c>
      <c r="C58">
        <v>100</v>
      </c>
      <c r="D58">
        <v>100</v>
      </c>
      <c r="E58">
        <v>36.538461538500002</v>
      </c>
      <c r="F58">
        <v>55.405405405400003</v>
      </c>
      <c r="G58">
        <v>70</v>
      </c>
    </row>
    <row r="59" spans="1:7" x14ac:dyDescent="0.35">
      <c r="A59" t="s">
        <v>214</v>
      </c>
      <c r="B59">
        <v>50.909090909100001</v>
      </c>
      <c r="C59">
        <v>94.736842105299999</v>
      </c>
      <c r="D59">
        <v>96.551724137899996</v>
      </c>
      <c r="E59">
        <v>40</v>
      </c>
      <c r="F59">
        <v>62.162162162199998</v>
      </c>
      <c r="G59">
        <v>72.822966507199993</v>
      </c>
    </row>
    <row r="60" spans="1:7" x14ac:dyDescent="0.35">
      <c r="A60" t="s">
        <v>215</v>
      </c>
      <c r="B60">
        <v>50.909090909100001</v>
      </c>
      <c r="C60">
        <v>94.736842105299999</v>
      </c>
      <c r="D60">
        <v>96.551724137899996</v>
      </c>
      <c r="E60">
        <v>40</v>
      </c>
      <c r="F60">
        <v>62.162162162199998</v>
      </c>
      <c r="G60">
        <v>72.822966507199993</v>
      </c>
    </row>
    <row r="61" spans="1:7" x14ac:dyDescent="0.35">
      <c r="A61" t="s">
        <v>216</v>
      </c>
      <c r="B61">
        <v>54.5454545455</v>
      </c>
      <c r="C61">
        <v>100</v>
      </c>
      <c r="D61">
        <v>100</v>
      </c>
      <c r="E61">
        <v>43.181818181799997</v>
      </c>
      <c r="F61">
        <v>66.216216216199996</v>
      </c>
      <c r="G61">
        <v>77.272727272699996</v>
      </c>
    </row>
    <row r="62" spans="1:7" x14ac:dyDescent="0.35">
      <c r="A62" t="s">
        <v>217</v>
      </c>
      <c r="B62">
        <v>100</v>
      </c>
      <c r="C62">
        <v>0</v>
      </c>
      <c r="D62">
        <v>74.324324324299994</v>
      </c>
      <c r="E62">
        <v>0</v>
      </c>
      <c r="F62">
        <v>74.324324324299994</v>
      </c>
      <c r="G62">
        <v>50</v>
      </c>
    </row>
    <row r="63" spans="1:7" x14ac:dyDescent="0.35">
      <c r="A63" t="s">
        <v>218</v>
      </c>
      <c r="B63">
        <v>56.363636363600001</v>
      </c>
      <c r="C63">
        <v>100</v>
      </c>
      <c r="D63">
        <v>100</v>
      </c>
      <c r="E63">
        <v>44.186046511599997</v>
      </c>
      <c r="F63">
        <v>67.567567567599994</v>
      </c>
      <c r="G63">
        <v>78.181818181799997</v>
      </c>
    </row>
    <row r="64" spans="1:7" x14ac:dyDescent="0.35">
      <c r="A64" t="s">
        <v>219</v>
      </c>
      <c r="B64">
        <v>50.909090909100001</v>
      </c>
      <c r="C64">
        <v>94.736842105299999</v>
      </c>
      <c r="D64">
        <v>96.551724137899996</v>
      </c>
      <c r="E64">
        <v>40</v>
      </c>
      <c r="F64">
        <v>62.162162162199998</v>
      </c>
      <c r="G64">
        <v>72.822966507199993</v>
      </c>
    </row>
    <row r="65" spans="1:7" x14ac:dyDescent="0.35">
      <c r="A65" t="s">
        <v>220</v>
      </c>
      <c r="B65">
        <v>60</v>
      </c>
      <c r="C65">
        <v>100</v>
      </c>
      <c r="D65">
        <v>100</v>
      </c>
      <c r="E65">
        <v>46.3414634146</v>
      </c>
      <c r="F65">
        <v>70.270270270300003</v>
      </c>
      <c r="G65">
        <v>80</v>
      </c>
    </row>
    <row r="66" spans="1:7" x14ac:dyDescent="0.35">
      <c r="A66" t="s">
        <v>221</v>
      </c>
      <c r="B66">
        <v>54.5454545455</v>
      </c>
      <c r="C66">
        <v>94.736842105299999</v>
      </c>
      <c r="D66">
        <v>96.774193548400007</v>
      </c>
      <c r="E66">
        <v>41.860465116299999</v>
      </c>
      <c r="F66">
        <v>64.864864864899999</v>
      </c>
      <c r="G66">
        <v>74.641148325399996</v>
      </c>
    </row>
    <row r="67" spans="1:7" x14ac:dyDescent="0.35">
      <c r="A67" t="s">
        <v>222</v>
      </c>
      <c r="B67">
        <v>54.5454545455</v>
      </c>
      <c r="C67">
        <v>100</v>
      </c>
      <c r="D67">
        <v>100</v>
      </c>
      <c r="E67">
        <v>43.181818181799997</v>
      </c>
      <c r="F67">
        <v>66.216216216199996</v>
      </c>
      <c r="G67">
        <v>77.272727272699996</v>
      </c>
    </row>
    <row r="68" spans="1:7" x14ac:dyDescent="0.35">
      <c r="A68" t="s">
        <v>223</v>
      </c>
      <c r="B68">
        <v>60</v>
      </c>
      <c r="C68">
        <v>89.473684210499997</v>
      </c>
      <c r="D68">
        <v>94.285714285699996</v>
      </c>
      <c r="E68">
        <v>43.589743589699999</v>
      </c>
      <c r="F68">
        <v>67.567567567599994</v>
      </c>
      <c r="G68">
        <v>74.736842105299999</v>
      </c>
    </row>
    <row r="69" spans="1:7" x14ac:dyDescent="0.35">
      <c r="A69" t="s">
        <v>224</v>
      </c>
      <c r="B69">
        <v>23.636363636399999</v>
      </c>
      <c r="C69">
        <v>100</v>
      </c>
      <c r="D69">
        <v>100</v>
      </c>
      <c r="E69">
        <v>31.147540983599999</v>
      </c>
      <c r="F69">
        <v>43.243243243199998</v>
      </c>
      <c r="G69">
        <v>61.818181818200003</v>
      </c>
    </row>
    <row r="70" spans="1:7" x14ac:dyDescent="0.35">
      <c r="A70" t="s">
        <v>225</v>
      </c>
      <c r="B70">
        <v>50.909090909100001</v>
      </c>
      <c r="C70">
        <v>100</v>
      </c>
      <c r="D70">
        <v>100</v>
      </c>
      <c r="E70">
        <v>41.304347826099999</v>
      </c>
      <c r="F70">
        <v>63.513513513500001</v>
      </c>
      <c r="G70">
        <v>75.454545454500007</v>
      </c>
    </row>
    <row r="71" spans="1:7" x14ac:dyDescent="0.35">
      <c r="A71" t="s">
        <v>226</v>
      </c>
      <c r="B71">
        <v>58.181818181799997</v>
      </c>
      <c r="C71">
        <v>94.736842105299999</v>
      </c>
      <c r="D71">
        <v>96.969696969699996</v>
      </c>
      <c r="E71">
        <v>43.902439024400003</v>
      </c>
      <c r="F71">
        <v>67.567567567599994</v>
      </c>
      <c r="G71">
        <v>76.459330143499997</v>
      </c>
    </row>
    <row r="72" spans="1:7" x14ac:dyDescent="0.35">
      <c r="A72" t="s">
        <v>227</v>
      </c>
      <c r="B72">
        <v>21.818181818199999</v>
      </c>
      <c r="C72">
        <v>94.736842105299999</v>
      </c>
      <c r="D72">
        <v>92.307692307699995</v>
      </c>
      <c r="E72">
        <v>29.508196721299999</v>
      </c>
      <c r="F72">
        <v>40.540540540499997</v>
      </c>
      <c r="G72">
        <v>58.2775119617</v>
      </c>
    </row>
    <row r="73" spans="1:7" x14ac:dyDescent="0.35">
      <c r="A73" t="s">
        <v>228</v>
      </c>
      <c r="B73">
        <v>61.818181818200003</v>
      </c>
      <c r="C73">
        <v>89.473684210499997</v>
      </c>
      <c r="D73">
        <v>94.444444444400006</v>
      </c>
      <c r="E73">
        <v>44.736842105299999</v>
      </c>
      <c r="F73">
        <v>68.918918918900005</v>
      </c>
      <c r="G73">
        <v>75.645933014400001</v>
      </c>
    </row>
    <row r="74" spans="1:7" x14ac:dyDescent="0.35">
      <c r="A74" t="s">
        <v>229</v>
      </c>
      <c r="B74">
        <v>38.181818181799997</v>
      </c>
      <c r="C74">
        <v>100</v>
      </c>
      <c r="D74">
        <v>100</v>
      </c>
      <c r="E74">
        <v>35.849056603800001</v>
      </c>
      <c r="F74">
        <v>54.0540540541</v>
      </c>
      <c r="G74">
        <v>69.090909090899999</v>
      </c>
    </row>
    <row r="75" spans="1:7" x14ac:dyDescent="0.35">
      <c r="A75" t="s">
        <v>230</v>
      </c>
      <c r="B75">
        <v>54.5454545455</v>
      </c>
      <c r="C75">
        <v>100</v>
      </c>
      <c r="D75">
        <v>100</v>
      </c>
      <c r="E75">
        <v>43.181818181799997</v>
      </c>
      <c r="F75">
        <v>66.216216216199996</v>
      </c>
      <c r="G75">
        <v>77.272727272699996</v>
      </c>
    </row>
    <row r="76" spans="1:7" x14ac:dyDescent="0.35">
      <c r="A76" t="s">
        <v>231</v>
      </c>
      <c r="B76">
        <v>40</v>
      </c>
      <c r="C76">
        <v>100</v>
      </c>
      <c r="D76">
        <v>100</v>
      </c>
      <c r="E76">
        <v>36.538461538500002</v>
      </c>
      <c r="F76">
        <v>55.405405405400003</v>
      </c>
      <c r="G76">
        <v>70</v>
      </c>
    </row>
    <row r="77" spans="1:7" x14ac:dyDescent="0.35">
      <c r="A77" t="s">
        <v>232</v>
      </c>
      <c r="B77">
        <v>50.909090909100001</v>
      </c>
      <c r="C77">
        <v>94.736842105299999</v>
      </c>
      <c r="D77">
        <v>96.551724137899996</v>
      </c>
      <c r="E77">
        <v>40</v>
      </c>
      <c r="F77">
        <v>62.162162162199998</v>
      </c>
      <c r="G77">
        <v>72.822966507199993</v>
      </c>
    </row>
    <row r="78" spans="1:7" x14ac:dyDescent="0.35">
      <c r="A78" t="s">
        <v>233</v>
      </c>
      <c r="B78">
        <v>50.909090909100001</v>
      </c>
      <c r="C78">
        <v>94.736842105299999</v>
      </c>
      <c r="D78">
        <v>96.551724137899996</v>
      </c>
      <c r="E78">
        <v>40</v>
      </c>
      <c r="F78">
        <v>62.162162162199998</v>
      </c>
      <c r="G78">
        <v>72.822966507199993</v>
      </c>
    </row>
    <row r="79" spans="1:7" x14ac:dyDescent="0.35">
      <c r="A79" t="s">
        <v>234</v>
      </c>
      <c r="B79">
        <v>54.5454545455</v>
      </c>
      <c r="C79">
        <v>100</v>
      </c>
      <c r="D79">
        <v>100</v>
      </c>
      <c r="E79">
        <v>43.181818181799997</v>
      </c>
      <c r="F79">
        <v>66.216216216199996</v>
      </c>
      <c r="G79">
        <v>77.272727272699996</v>
      </c>
    </row>
    <row r="80" spans="1:7" x14ac:dyDescent="0.35">
      <c r="A80" t="s">
        <v>235</v>
      </c>
      <c r="B80">
        <v>100</v>
      </c>
      <c r="C80">
        <v>0</v>
      </c>
      <c r="D80">
        <v>74.324324324299994</v>
      </c>
      <c r="E80">
        <v>0</v>
      </c>
      <c r="F80">
        <v>74.324324324299994</v>
      </c>
      <c r="G80">
        <v>50</v>
      </c>
    </row>
    <row r="81" spans="1:7" x14ac:dyDescent="0.35">
      <c r="A81" t="s">
        <v>236</v>
      </c>
      <c r="B81">
        <v>56.363636363600001</v>
      </c>
      <c r="C81">
        <v>100</v>
      </c>
      <c r="D81">
        <v>100</v>
      </c>
      <c r="E81">
        <v>44.186046511599997</v>
      </c>
      <c r="F81">
        <v>67.567567567599994</v>
      </c>
      <c r="G81">
        <v>78.181818181799997</v>
      </c>
    </row>
    <row r="82" spans="1:7" x14ac:dyDescent="0.35">
      <c r="A82" t="s">
        <v>237</v>
      </c>
      <c r="B82">
        <v>60</v>
      </c>
      <c r="C82">
        <v>100</v>
      </c>
      <c r="D82">
        <v>100</v>
      </c>
      <c r="E82">
        <v>46.3414634146</v>
      </c>
      <c r="F82">
        <v>70.270270270300003</v>
      </c>
      <c r="G82">
        <v>80</v>
      </c>
    </row>
    <row r="83" spans="1:7" x14ac:dyDescent="0.35">
      <c r="A83" t="s">
        <v>238</v>
      </c>
      <c r="B83">
        <v>54.5454545455</v>
      </c>
      <c r="C83">
        <v>94.736842105299999</v>
      </c>
      <c r="D83">
        <v>96.774193548400007</v>
      </c>
      <c r="E83">
        <v>41.860465116299999</v>
      </c>
      <c r="F83">
        <v>64.864864864899999</v>
      </c>
      <c r="G83">
        <v>74.641148325399996</v>
      </c>
    </row>
    <row r="84" spans="1:7" x14ac:dyDescent="0.35">
      <c r="A84" t="s">
        <v>239</v>
      </c>
      <c r="B84">
        <v>54.5454545455</v>
      </c>
      <c r="C84">
        <v>100</v>
      </c>
      <c r="D84">
        <v>100</v>
      </c>
      <c r="E84">
        <v>43.181818181799997</v>
      </c>
      <c r="F84">
        <v>66.216216216199996</v>
      </c>
      <c r="G84">
        <v>77.272727272699996</v>
      </c>
    </row>
    <row r="85" spans="1:7" x14ac:dyDescent="0.35">
      <c r="A85" t="s">
        <v>240</v>
      </c>
      <c r="B85">
        <v>60</v>
      </c>
      <c r="C85">
        <v>89.473684210499997</v>
      </c>
      <c r="D85">
        <v>94.285714285699996</v>
      </c>
      <c r="E85">
        <v>43.589743589699999</v>
      </c>
      <c r="F85">
        <v>67.567567567599994</v>
      </c>
      <c r="G85">
        <v>74.736842105299999</v>
      </c>
    </row>
    <row r="86" spans="1:7" x14ac:dyDescent="0.35">
      <c r="A86" t="s">
        <v>241</v>
      </c>
      <c r="B86">
        <v>60</v>
      </c>
      <c r="C86">
        <v>89.473684210499997</v>
      </c>
      <c r="D86">
        <v>94.285714285699996</v>
      </c>
      <c r="E86">
        <v>43.589743589699999</v>
      </c>
      <c r="F86">
        <v>67.567567567599994</v>
      </c>
      <c r="G86">
        <v>74.736842105299999</v>
      </c>
    </row>
    <row r="87" spans="1:7" x14ac:dyDescent="0.35">
      <c r="A87" t="s">
        <v>242</v>
      </c>
      <c r="B87">
        <v>23.636363636399999</v>
      </c>
      <c r="C87">
        <v>100</v>
      </c>
      <c r="D87">
        <v>100</v>
      </c>
      <c r="E87">
        <v>31.147540983599999</v>
      </c>
      <c r="F87">
        <v>43.243243243199998</v>
      </c>
      <c r="G87">
        <v>61.818181818200003</v>
      </c>
    </row>
    <row r="88" spans="1:7" x14ac:dyDescent="0.35">
      <c r="A88" t="s">
        <v>243</v>
      </c>
      <c r="B88">
        <v>50.909090909100001</v>
      </c>
      <c r="C88">
        <v>100</v>
      </c>
      <c r="D88">
        <v>100</v>
      </c>
      <c r="E88">
        <v>41.304347826099999</v>
      </c>
      <c r="F88">
        <v>63.513513513500001</v>
      </c>
      <c r="G88">
        <v>75.454545454500007</v>
      </c>
    </row>
    <row r="89" spans="1:7" x14ac:dyDescent="0.35">
      <c r="A89" t="s">
        <v>244</v>
      </c>
      <c r="B89">
        <v>58.181818181799997</v>
      </c>
      <c r="C89">
        <v>94.736842105299999</v>
      </c>
      <c r="D89">
        <v>96.969696969699996</v>
      </c>
      <c r="E89">
        <v>43.902439024400003</v>
      </c>
      <c r="F89">
        <v>67.567567567599994</v>
      </c>
      <c r="G89">
        <v>76.459330143499997</v>
      </c>
    </row>
    <row r="90" spans="1:7" x14ac:dyDescent="0.35">
      <c r="A90" t="s">
        <v>245</v>
      </c>
      <c r="B90">
        <v>21.818181818199999</v>
      </c>
      <c r="C90">
        <v>94.736842105299999</v>
      </c>
      <c r="D90">
        <v>92.307692307699995</v>
      </c>
      <c r="E90">
        <v>29.508196721299999</v>
      </c>
      <c r="F90">
        <v>40.540540540499997</v>
      </c>
      <c r="G90">
        <v>58.2775119617</v>
      </c>
    </row>
    <row r="91" spans="1:7" x14ac:dyDescent="0.35">
      <c r="A91" t="s">
        <v>246</v>
      </c>
      <c r="B91">
        <v>61.818181818200003</v>
      </c>
      <c r="C91">
        <v>89.473684210499997</v>
      </c>
      <c r="D91">
        <v>94.444444444400006</v>
      </c>
      <c r="E91">
        <v>44.736842105299999</v>
      </c>
      <c r="F91">
        <v>68.918918918900005</v>
      </c>
      <c r="G91">
        <v>75.645933014400001</v>
      </c>
    </row>
    <row r="92" spans="1:7" x14ac:dyDescent="0.35">
      <c r="A92" t="s">
        <v>247</v>
      </c>
      <c r="B92">
        <v>58.181818181799997</v>
      </c>
      <c r="C92">
        <v>94.736842105299999</v>
      </c>
      <c r="D92">
        <v>96.969696969699996</v>
      </c>
      <c r="E92">
        <v>43.902439024400003</v>
      </c>
      <c r="F92">
        <v>67.567567567599994</v>
      </c>
      <c r="G92">
        <v>76.459330143499997</v>
      </c>
    </row>
    <row r="93" spans="1:7" x14ac:dyDescent="0.35">
      <c r="A93" t="s">
        <v>248</v>
      </c>
      <c r="B93">
        <v>52.727272727299997</v>
      </c>
      <c r="C93">
        <v>100</v>
      </c>
      <c r="D93">
        <v>100</v>
      </c>
      <c r="E93">
        <v>42.222222222200003</v>
      </c>
      <c r="F93">
        <v>64.864864864899999</v>
      </c>
      <c r="G93">
        <v>76.363636363599994</v>
      </c>
    </row>
    <row r="94" spans="1:7" x14ac:dyDescent="0.35">
      <c r="A94" t="s">
        <v>249</v>
      </c>
      <c r="B94">
        <v>47.272727272700003</v>
      </c>
      <c r="C94">
        <v>100</v>
      </c>
      <c r="D94">
        <v>100</v>
      </c>
      <c r="E94">
        <v>39.583333333299997</v>
      </c>
      <c r="F94">
        <v>60.8108108108</v>
      </c>
      <c r="G94">
        <v>73.636363636400006</v>
      </c>
    </row>
    <row r="95" spans="1:7" x14ac:dyDescent="0.35">
      <c r="A95" t="s">
        <v>250</v>
      </c>
      <c r="B95">
        <v>47.272727272700003</v>
      </c>
      <c r="C95">
        <v>100</v>
      </c>
      <c r="D95">
        <v>100</v>
      </c>
      <c r="E95">
        <v>39.583333333299997</v>
      </c>
      <c r="F95">
        <v>60.8108108108</v>
      </c>
      <c r="G95">
        <v>73.636363636400006</v>
      </c>
    </row>
    <row r="96" spans="1:7" x14ac:dyDescent="0.35">
      <c r="A96" t="s">
        <v>251</v>
      </c>
      <c r="B96">
        <v>56.363636363600001</v>
      </c>
      <c r="C96">
        <v>94.736842105299999</v>
      </c>
      <c r="D96">
        <v>96.875</v>
      </c>
      <c r="E96">
        <v>42.857142857100001</v>
      </c>
      <c r="F96">
        <v>66.216216216199996</v>
      </c>
      <c r="G96">
        <v>75.550239234399996</v>
      </c>
    </row>
    <row r="97" spans="1:7" x14ac:dyDescent="0.35">
      <c r="A97" t="s">
        <v>252</v>
      </c>
      <c r="B97">
        <v>56.363636363600001</v>
      </c>
      <c r="C97">
        <v>100</v>
      </c>
      <c r="D97">
        <v>100</v>
      </c>
      <c r="E97">
        <v>44.186046511599997</v>
      </c>
      <c r="F97">
        <v>67.567567567599994</v>
      </c>
      <c r="G97">
        <v>78.181818181799997</v>
      </c>
    </row>
    <row r="98" spans="1:7" x14ac:dyDescent="0.35">
      <c r="A98" t="s">
        <v>253</v>
      </c>
      <c r="B98">
        <v>58.181818181799997</v>
      </c>
      <c r="C98">
        <v>100</v>
      </c>
      <c r="D98">
        <v>100</v>
      </c>
      <c r="E98">
        <v>45.238095238100001</v>
      </c>
      <c r="F98">
        <v>68.918918918900005</v>
      </c>
      <c r="G98">
        <v>79.090909090899999</v>
      </c>
    </row>
    <row r="99" spans="1:7" x14ac:dyDescent="0.35">
      <c r="A99" t="s">
        <v>254</v>
      </c>
      <c r="B99">
        <v>56.363636363600001</v>
      </c>
      <c r="C99">
        <v>94.736842105299999</v>
      </c>
      <c r="D99">
        <v>96.875</v>
      </c>
      <c r="E99">
        <v>42.857142857100001</v>
      </c>
      <c r="F99">
        <v>66.216216216199996</v>
      </c>
      <c r="G99">
        <v>75.550239234399996</v>
      </c>
    </row>
    <row r="100" spans="1:7" x14ac:dyDescent="0.35">
      <c r="A100" t="s">
        <v>255</v>
      </c>
      <c r="B100">
        <v>56.363636363600001</v>
      </c>
      <c r="C100">
        <v>94.736842105299999</v>
      </c>
      <c r="D100">
        <v>96.875</v>
      </c>
      <c r="E100">
        <v>42.857142857100001</v>
      </c>
      <c r="F100">
        <v>66.216216216199996</v>
      </c>
      <c r="G100">
        <v>75.550239234399996</v>
      </c>
    </row>
    <row r="101" spans="1:7" x14ac:dyDescent="0.35">
      <c r="A101" t="s">
        <v>256</v>
      </c>
      <c r="B101">
        <v>56.363636363600001</v>
      </c>
      <c r="C101">
        <v>78.947368421099995</v>
      </c>
      <c r="D101">
        <v>88.571428571400006</v>
      </c>
      <c r="E101">
        <v>38.461538461499998</v>
      </c>
      <c r="F101">
        <v>62.162162162199998</v>
      </c>
      <c r="G101">
        <v>67.655502392299994</v>
      </c>
    </row>
    <row r="102" spans="1:7" x14ac:dyDescent="0.35">
      <c r="A102" t="s">
        <v>257</v>
      </c>
      <c r="B102">
        <v>50.909090909100001</v>
      </c>
      <c r="C102">
        <v>94.736842105299999</v>
      </c>
      <c r="D102">
        <v>96.551724137899996</v>
      </c>
      <c r="E102">
        <v>40</v>
      </c>
      <c r="F102">
        <v>62.162162162199998</v>
      </c>
      <c r="G102">
        <v>72.822966507199993</v>
      </c>
    </row>
    <row r="103" spans="1:7" x14ac:dyDescent="0.35">
      <c r="A103" t="s">
        <v>258</v>
      </c>
      <c r="B103">
        <v>60</v>
      </c>
      <c r="C103">
        <v>94.736842105299999</v>
      </c>
      <c r="D103">
        <v>97.058823529400001</v>
      </c>
      <c r="E103">
        <v>45</v>
      </c>
      <c r="F103">
        <v>68.918918918900005</v>
      </c>
      <c r="G103">
        <v>77.368421052599999</v>
      </c>
    </row>
    <row r="104" spans="1:7" x14ac:dyDescent="0.35">
      <c r="A104" t="s">
        <v>259</v>
      </c>
      <c r="B104">
        <v>38.181818181799997</v>
      </c>
      <c r="C104">
        <v>94.736842105299999</v>
      </c>
      <c r="D104">
        <v>95.454545454500007</v>
      </c>
      <c r="E104">
        <v>34.615384615400004</v>
      </c>
      <c r="F104">
        <v>52.702702702700002</v>
      </c>
      <c r="G104">
        <v>66.459330143499997</v>
      </c>
    </row>
    <row r="105" spans="1:7" x14ac:dyDescent="0.35">
      <c r="A105" t="s">
        <v>260</v>
      </c>
      <c r="B105">
        <v>50.909090909100001</v>
      </c>
      <c r="C105">
        <v>100</v>
      </c>
      <c r="D105">
        <v>100</v>
      </c>
      <c r="E105">
        <v>41.304347826099999</v>
      </c>
      <c r="F105">
        <v>63.513513513500001</v>
      </c>
      <c r="G105">
        <v>75.454545454500007</v>
      </c>
    </row>
    <row r="106" spans="1:7" x14ac:dyDescent="0.35">
      <c r="A106" t="s">
        <v>261</v>
      </c>
      <c r="B106">
        <v>54.5454545455</v>
      </c>
      <c r="C106">
        <v>94.736842105299999</v>
      </c>
      <c r="D106">
        <v>96.774193548400007</v>
      </c>
      <c r="E106">
        <v>41.860465116299999</v>
      </c>
      <c r="F106">
        <v>64.864864864899999</v>
      </c>
      <c r="G106">
        <v>74.641148325399996</v>
      </c>
    </row>
    <row r="107" spans="1:7" x14ac:dyDescent="0.35">
      <c r="A107" t="s">
        <v>262</v>
      </c>
      <c r="B107">
        <v>58.181818181799997</v>
      </c>
      <c r="C107">
        <v>94.736842105299999</v>
      </c>
      <c r="D107">
        <v>96.969696969699996</v>
      </c>
      <c r="E107">
        <v>43.902439024400003</v>
      </c>
      <c r="F107">
        <v>67.567567567599994</v>
      </c>
      <c r="G107">
        <v>76.459330143499997</v>
      </c>
    </row>
    <row r="108" spans="1:7" x14ac:dyDescent="0.35">
      <c r="A108" t="s">
        <v>263</v>
      </c>
      <c r="B108">
        <v>60</v>
      </c>
      <c r="C108">
        <v>100</v>
      </c>
      <c r="D108">
        <v>100</v>
      </c>
      <c r="E108">
        <v>46.3414634146</v>
      </c>
      <c r="F108">
        <v>70.270270270300003</v>
      </c>
      <c r="G108">
        <v>80</v>
      </c>
    </row>
    <row r="109" spans="1:7" x14ac:dyDescent="0.35">
      <c r="A109" t="s">
        <v>264</v>
      </c>
      <c r="B109">
        <v>58.181818181799997</v>
      </c>
      <c r="C109">
        <v>94.736842105299999</v>
      </c>
      <c r="D109">
        <v>96.969696969699996</v>
      </c>
      <c r="E109">
        <v>43.902439024400003</v>
      </c>
      <c r="F109">
        <v>67.567567567599994</v>
      </c>
      <c r="G109">
        <v>76.459330143499997</v>
      </c>
    </row>
    <row r="110" spans="1:7" x14ac:dyDescent="0.35">
      <c r="A110" t="s">
        <v>265</v>
      </c>
      <c r="B110">
        <v>58.181818181799997</v>
      </c>
      <c r="C110">
        <v>94.736842105299999</v>
      </c>
      <c r="D110">
        <v>96.969696969699996</v>
      </c>
      <c r="E110">
        <v>43.902439024400003</v>
      </c>
      <c r="F110">
        <v>67.567567567599994</v>
      </c>
      <c r="G110">
        <v>76.459330143499997</v>
      </c>
    </row>
    <row r="111" spans="1:7" x14ac:dyDescent="0.35">
      <c r="A111" t="s">
        <v>266</v>
      </c>
      <c r="B111">
        <v>52.727272727299997</v>
      </c>
      <c r="C111">
        <v>100</v>
      </c>
      <c r="D111">
        <v>100</v>
      </c>
      <c r="E111">
        <v>42.222222222200003</v>
      </c>
      <c r="F111">
        <v>64.864864864899999</v>
      </c>
      <c r="G111">
        <v>76.363636363599994</v>
      </c>
    </row>
    <row r="112" spans="1:7" x14ac:dyDescent="0.35">
      <c r="A112" t="s">
        <v>267</v>
      </c>
      <c r="B112">
        <v>47.272727272700003</v>
      </c>
      <c r="C112">
        <v>100</v>
      </c>
      <c r="D112">
        <v>100</v>
      </c>
      <c r="E112">
        <v>39.583333333299997</v>
      </c>
      <c r="F112">
        <v>60.8108108108</v>
      </c>
      <c r="G112">
        <v>73.636363636400006</v>
      </c>
    </row>
    <row r="113" spans="1:7" x14ac:dyDescent="0.35">
      <c r="A113" t="s">
        <v>268</v>
      </c>
      <c r="B113">
        <v>47.272727272700003</v>
      </c>
      <c r="C113">
        <v>100</v>
      </c>
      <c r="D113">
        <v>100</v>
      </c>
      <c r="E113">
        <v>39.583333333299997</v>
      </c>
      <c r="F113">
        <v>60.8108108108</v>
      </c>
      <c r="G113">
        <v>73.636363636400006</v>
      </c>
    </row>
    <row r="114" spans="1:7" x14ac:dyDescent="0.35">
      <c r="A114" t="s">
        <v>269</v>
      </c>
      <c r="B114">
        <v>56.363636363600001</v>
      </c>
      <c r="C114">
        <v>94.736842105299999</v>
      </c>
      <c r="D114">
        <v>96.875</v>
      </c>
      <c r="E114">
        <v>42.857142857100001</v>
      </c>
      <c r="F114">
        <v>66.216216216199996</v>
      </c>
      <c r="G114">
        <v>75.550239234399996</v>
      </c>
    </row>
    <row r="115" spans="1:7" x14ac:dyDescent="0.35">
      <c r="A115" t="s">
        <v>270</v>
      </c>
      <c r="B115">
        <v>58.181818181799997</v>
      </c>
      <c r="C115">
        <v>100</v>
      </c>
      <c r="D115">
        <v>100</v>
      </c>
      <c r="E115">
        <v>45.238095238100001</v>
      </c>
      <c r="F115">
        <v>68.918918918900005</v>
      </c>
      <c r="G115">
        <v>79.090909090899999</v>
      </c>
    </row>
    <row r="116" spans="1:7" x14ac:dyDescent="0.35">
      <c r="A116" t="s">
        <v>271</v>
      </c>
      <c r="B116">
        <v>56.363636363600001</v>
      </c>
      <c r="C116">
        <v>94.736842105299999</v>
      </c>
      <c r="D116">
        <v>96.875</v>
      </c>
      <c r="E116">
        <v>42.857142857100001</v>
      </c>
      <c r="F116">
        <v>66.216216216199996</v>
      </c>
      <c r="G116">
        <v>75.550239234399996</v>
      </c>
    </row>
    <row r="117" spans="1:7" x14ac:dyDescent="0.35">
      <c r="A117" t="s">
        <v>272</v>
      </c>
      <c r="B117">
        <v>56.363636363600001</v>
      </c>
      <c r="C117">
        <v>94.736842105299999</v>
      </c>
      <c r="D117">
        <v>96.875</v>
      </c>
      <c r="E117">
        <v>42.857142857100001</v>
      </c>
      <c r="F117">
        <v>66.216216216199996</v>
      </c>
      <c r="G117">
        <v>75.550239234399996</v>
      </c>
    </row>
    <row r="118" spans="1:7" x14ac:dyDescent="0.35">
      <c r="A118" t="s">
        <v>273</v>
      </c>
      <c r="B118">
        <v>56.363636363600001</v>
      </c>
      <c r="C118">
        <v>78.947368421099995</v>
      </c>
      <c r="D118">
        <v>88.571428571400006</v>
      </c>
      <c r="E118">
        <v>38.461538461499998</v>
      </c>
      <c r="F118">
        <v>62.162162162199998</v>
      </c>
      <c r="G118">
        <v>67.655502392299994</v>
      </c>
    </row>
    <row r="119" spans="1:7" x14ac:dyDescent="0.35">
      <c r="A119" t="s">
        <v>274</v>
      </c>
      <c r="B119">
        <v>56.363636363600001</v>
      </c>
      <c r="C119">
        <v>78.947368421099995</v>
      </c>
      <c r="D119">
        <v>88.571428571400006</v>
      </c>
      <c r="E119">
        <v>38.461538461499998</v>
      </c>
      <c r="F119">
        <v>62.162162162199998</v>
      </c>
      <c r="G119">
        <v>67.655502392299994</v>
      </c>
    </row>
    <row r="120" spans="1:7" x14ac:dyDescent="0.35">
      <c r="A120" t="s">
        <v>275</v>
      </c>
      <c r="B120">
        <v>50.909090909100001</v>
      </c>
      <c r="C120">
        <v>94.736842105299999</v>
      </c>
      <c r="D120">
        <v>96.551724137899996</v>
      </c>
      <c r="E120">
        <v>40</v>
      </c>
      <c r="F120">
        <v>62.162162162199998</v>
      </c>
      <c r="G120">
        <v>72.822966507199993</v>
      </c>
    </row>
    <row r="121" spans="1:7" x14ac:dyDescent="0.35">
      <c r="A121" t="s">
        <v>276</v>
      </c>
      <c r="B121">
        <v>60</v>
      </c>
      <c r="C121">
        <v>94.736842105299999</v>
      </c>
      <c r="D121">
        <v>97.058823529400001</v>
      </c>
      <c r="E121">
        <v>45</v>
      </c>
      <c r="F121">
        <v>68.918918918900005</v>
      </c>
      <c r="G121">
        <v>77.368421052599999</v>
      </c>
    </row>
    <row r="122" spans="1:7" x14ac:dyDescent="0.35">
      <c r="A122" t="s">
        <v>277</v>
      </c>
      <c r="B122">
        <v>38.181818181799997</v>
      </c>
      <c r="C122">
        <v>94.736842105299999</v>
      </c>
      <c r="D122">
        <v>95.454545454500007</v>
      </c>
      <c r="E122">
        <v>34.615384615400004</v>
      </c>
      <c r="F122">
        <v>52.702702702700002</v>
      </c>
      <c r="G122">
        <v>66.459330143499997</v>
      </c>
    </row>
    <row r="123" spans="1:7" x14ac:dyDescent="0.35">
      <c r="A123" t="s">
        <v>278</v>
      </c>
      <c r="B123">
        <v>50.909090909100001</v>
      </c>
      <c r="C123">
        <v>100</v>
      </c>
      <c r="D123">
        <v>100</v>
      </c>
      <c r="E123">
        <v>41.304347826099999</v>
      </c>
      <c r="F123">
        <v>63.513513513500001</v>
      </c>
      <c r="G123">
        <v>75.454545454500007</v>
      </c>
    </row>
    <row r="124" spans="1:7" x14ac:dyDescent="0.35">
      <c r="A124" t="s">
        <v>279</v>
      </c>
      <c r="B124">
        <v>54.5454545455</v>
      </c>
      <c r="C124">
        <v>94.736842105299999</v>
      </c>
      <c r="D124">
        <v>96.774193548400007</v>
      </c>
      <c r="E124">
        <v>41.860465116299999</v>
      </c>
      <c r="F124">
        <v>64.864864864899999</v>
      </c>
      <c r="G124">
        <v>74.641148325399996</v>
      </c>
    </row>
    <row r="125" spans="1:7" x14ac:dyDescent="0.35">
      <c r="A125" t="s">
        <v>280</v>
      </c>
      <c r="B125">
        <v>58.181818181799997</v>
      </c>
      <c r="C125">
        <v>94.736842105299999</v>
      </c>
      <c r="D125">
        <v>96.969696969699996</v>
      </c>
      <c r="E125">
        <v>43.902439024400003</v>
      </c>
      <c r="F125">
        <v>67.567567567599994</v>
      </c>
      <c r="G125">
        <v>76.459330143499997</v>
      </c>
    </row>
    <row r="126" spans="1:7" x14ac:dyDescent="0.35">
      <c r="A126" t="s">
        <v>281</v>
      </c>
      <c r="B126">
        <v>58.181818181799997</v>
      </c>
      <c r="C126">
        <v>94.736842105299999</v>
      </c>
      <c r="D126">
        <v>96.969696969699996</v>
      </c>
      <c r="E126">
        <v>43.902439024400003</v>
      </c>
      <c r="F126">
        <v>67.567567567599994</v>
      </c>
      <c r="G126">
        <v>76.459330143499997</v>
      </c>
    </row>
    <row r="127" spans="1:7" x14ac:dyDescent="0.35">
      <c r="A127" t="s">
        <v>282</v>
      </c>
      <c r="B127">
        <v>58.181818181799997</v>
      </c>
      <c r="C127">
        <v>94.736842105299999</v>
      </c>
      <c r="D127">
        <v>96.969696969699996</v>
      </c>
      <c r="E127">
        <v>43.902439024400003</v>
      </c>
      <c r="F127">
        <v>67.567567567599994</v>
      </c>
      <c r="G127">
        <v>76.459330143499997</v>
      </c>
    </row>
    <row r="128" spans="1:7" x14ac:dyDescent="0.35">
      <c r="A128" t="s">
        <v>283</v>
      </c>
      <c r="B128">
        <v>58.181818181799997</v>
      </c>
      <c r="C128">
        <v>78.947368421099995</v>
      </c>
      <c r="D128">
        <v>88.888888888899999</v>
      </c>
      <c r="E128">
        <v>39.473684210499997</v>
      </c>
      <c r="F128">
        <v>63.513513513500001</v>
      </c>
      <c r="G128">
        <v>68.564593301399995</v>
      </c>
    </row>
    <row r="129" spans="1:7" x14ac:dyDescent="0.35">
      <c r="A129" t="s">
        <v>284</v>
      </c>
      <c r="B129">
        <v>47.272727272700003</v>
      </c>
      <c r="C129">
        <v>100</v>
      </c>
      <c r="D129">
        <v>100</v>
      </c>
      <c r="E129">
        <v>39.583333333299997</v>
      </c>
      <c r="F129">
        <v>60.8108108108</v>
      </c>
      <c r="G129">
        <v>73.636363636400006</v>
      </c>
    </row>
    <row r="130" spans="1:7" x14ac:dyDescent="0.35">
      <c r="A130" t="s">
        <v>285</v>
      </c>
      <c r="B130">
        <v>54.5454545455</v>
      </c>
      <c r="C130">
        <v>94.736842105299999</v>
      </c>
      <c r="D130">
        <v>96.774193548400007</v>
      </c>
      <c r="E130">
        <v>41.860465116299999</v>
      </c>
      <c r="F130">
        <v>64.864864864899999</v>
      </c>
      <c r="G130">
        <v>74.641148325399996</v>
      </c>
    </row>
    <row r="131" spans="1:7" x14ac:dyDescent="0.35">
      <c r="A131" t="s">
        <v>286</v>
      </c>
      <c r="B131">
        <v>56.363636363600001</v>
      </c>
      <c r="C131">
        <v>78.947368421099995</v>
      </c>
      <c r="D131">
        <v>88.571428571400006</v>
      </c>
      <c r="E131">
        <v>38.461538461499998</v>
      </c>
      <c r="F131">
        <v>62.162162162199998</v>
      </c>
      <c r="G131">
        <v>67.655502392299994</v>
      </c>
    </row>
    <row r="132" spans="1:7" x14ac:dyDescent="0.35">
      <c r="A132" t="s">
        <v>287</v>
      </c>
      <c r="B132">
        <v>32.727272727299997</v>
      </c>
      <c r="C132">
        <v>94.736842105299999</v>
      </c>
      <c r="D132">
        <v>94.736842105299999</v>
      </c>
      <c r="E132">
        <v>32.727272727299997</v>
      </c>
      <c r="F132">
        <v>48.648648648600002</v>
      </c>
      <c r="G132">
        <v>63.732057416300002</v>
      </c>
    </row>
    <row r="133" spans="1:7" x14ac:dyDescent="0.35">
      <c r="A133" t="s">
        <v>288</v>
      </c>
      <c r="B133">
        <v>74.545454545499993</v>
      </c>
      <c r="C133">
        <v>52.631578947400001</v>
      </c>
      <c r="D133">
        <v>82</v>
      </c>
      <c r="E133">
        <v>41.666666666700003</v>
      </c>
      <c r="F133">
        <v>68.918918918900005</v>
      </c>
      <c r="G133">
        <v>63.588516746400003</v>
      </c>
    </row>
    <row r="134" spans="1:7" x14ac:dyDescent="0.35">
      <c r="A134" t="s">
        <v>289</v>
      </c>
      <c r="B134">
        <v>25.4545454545</v>
      </c>
      <c r="C134">
        <v>73.684210526300006</v>
      </c>
      <c r="D134">
        <v>73.684210526300006</v>
      </c>
      <c r="E134">
        <v>25.4545454545</v>
      </c>
      <c r="F134">
        <v>37.837837837800002</v>
      </c>
      <c r="G134">
        <v>49.5693779904</v>
      </c>
    </row>
    <row r="135" spans="1:7" x14ac:dyDescent="0.35">
      <c r="A135" t="s">
        <v>290</v>
      </c>
      <c r="B135">
        <v>56.363636363600001</v>
      </c>
      <c r="C135">
        <v>89.473684210499997</v>
      </c>
      <c r="D135">
        <v>93.939393939400006</v>
      </c>
      <c r="E135">
        <v>41.463414634099998</v>
      </c>
      <c r="F135">
        <v>64.864864864899999</v>
      </c>
      <c r="G135">
        <v>72.918660287099996</v>
      </c>
    </row>
    <row r="136" spans="1:7" x14ac:dyDescent="0.35">
      <c r="A136" t="s">
        <v>291</v>
      </c>
      <c r="B136">
        <v>32.727272727299997</v>
      </c>
      <c r="C136">
        <v>57.894736842100002</v>
      </c>
      <c r="D136">
        <v>69.230769230800007</v>
      </c>
      <c r="E136">
        <v>22.916666666699999</v>
      </c>
      <c r="F136">
        <v>39.1891891892</v>
      </c>
      <c r="G136">
        <v>45.311004784700003</v>
      </c>
    </row>
    <row r="137" spans="1:7" x14ac:dyDescent="0.35">
      <c r="A137" t="s">
        <v>292</v>
      </c>
      <c r="B137">
        <v>56.363636363600001</v>
      </c>
      <c r="C137">
        <v>78.947368421099995</v>
      </c>
      <c r="D137">
        <v>88.571428571400006</v>
      </c>
      <c r="E137">
        <v>38.461538461499998</v>
      </c>
      <c r="F137">
        <v>62.162162162199998</v>
      </c>
      <c r="G137">
        <v>67.655502392299994</v>
      </c>
    </row>
    <row r="138" spans="1:7" x14ac:dyDescent="0.35">
      <c r="A138" t="s">
        <v>293</v>
      </c>
      <c r="B138">
        <v>38.181818181799997</v>
      </c>
      <c r="C138">
        <v>100</v>
      </c>
      <c r="D138">
        <v>100</v>
      </c>
      <c r="E138">
        <v>35.849056603800001</v>
      </c>
      <c r="F138">
        <v>54.0540540541</v>
      </c>
      <c r="G138">
        <v>69.090909090899999</v>
      </c>
    </row>
    <row r="139" spans="1:7" x14ac:dyDescent="0.35">
      <c r="A139" t="s">
        <v>294</v>
      </c>
      <c r="B139">
        <v>52.727272727299997</v>
      </c>
      <c r="C139">
        <v>100</v>
      </c>
      <c r="D139">
        <v>100</v>
      </c>
      <c r="E139">
        <v>42.222222222200003</v>
      </c>
      <c r="F139">
        <v>64.864864864899999</v>
      </c>
      <c r="G139">
        <v>76.363636363599994</v>
      </c>
    </row>
    <row r="140" spans="1:7" x14ac:dyDescent="0.35">
      <c r="A140" t="s">
        <v>295</v>
      </c>
      <c r="B140">
        <v>45.4545454545</v>
      </c>
      <c r="C140">
        <v>94.736842105299999</v>
      </c>
      <c r="D140">
        <v>96.153846153800004</v>
      </c>
      <c r="E140">
        <v>37.5</v>
      </c>
      <c r="F140">
        <v>58.108108108099998</v>
      </c>
      <c r="G140">
        <v>70.095693779900003</v>
      </c>
    </row>
    <row r="141" spans="1:7" x14ac:dyDescent="0.35">
      <c r="A141" t="s">
        <v>296</v>
      </c>
      <c r="B141">
        <v>67.272727272699996</v>
      </c>
      <c r="C141">
        <v>47.368421052599999</v>
      </c>
      <c r="D141">
        <v>78.723404255299997</v>
      </c>
      <c r="E141">
        <v>33.333333333299997</v>
      </c>
      <c r="F141">
        <v>62.162162162199998</v>
      </c>
      <c r="G141">
        <v>57.320574162699998</v>
      </c>
    </row>
    <row r="142" spans="1:7" x14ac:dyDescent="0.35">
      <c r="A142" t="s">
        <v>297</v>
      </c>
      <c r="B142">
        <v>56.363636363600001</v>
      </c>
      <c r="C142">
        <v>94.736842105299999</v>
      </c>
      <c r="D142">
        <v>96.875</v>
      </c>
      <c r="E142">
        <v>42.857142857100001</v>
      </c>
      <c r="F142">
        <v>66.216216216199996</v>
      </c>
      <c r="G142">
        <v>75.550239234399996</v>
      </c>
    </row>
    <row r="143" spans="1:7" x14ac:dyDescent="0.35">
      <c r="A143" t="s">
        <v>298</v>
      </c>
      <c r="B143">
        <v>34.5454545455</v>
      </c>
      <c r="C143">
        <v>73.684210526300006</v>
      </c>
      <c r="D143">
        <v>79.166666666699996</v>
      </c>
      <c r="E143">
        <v>28</v>
      </c>
      <c r="F143">
        <v>44.594594594599997</v>
      </c>
      <c r="G143">
        <v>54.1148325359</v>
      </c>
    </row>
    <row r="144" spans="1:7" x14ac:dyDescent="0.35">
      <c r="A144" t="s">
        <v>299</v>
      </c>
      <c r="B144">
        <v>58.181818181799997</v>
      </c>
      <c r="C144">
        <v>31.578947368400001</v>
      </c>
      <c r="D144">
        <v>71.111111111100001</v>
      </c>
      <c r="E144">
        <v>20.689655172399998</v>
      </c>
      <c r="F144">
        <v>51.351351351399998</v>
      </c>
      <c r="G144">
        <v>44.880382775100003</v>
      </c>
    </row>
    <row r="145" spans="1:7" x14ac:dyDescent="0.35">
      <c r="A145" t="s">
        <v>300</v>
      </c>
      <c r="B145">
        <v>60</v>
      </c>
      <c r="C145">
        <v>94.736842105299999</v>
      </c>
      <c r="D145">
        <v>97.058823529400001</v>
      </c>
      <c r="E145">
        <v>45</v>
      </c>
      <c r="F145">
        <v>68.918918918900005</v>
      </c>
      <c r="G145">
        <v>77.368421052599999</v>
      </c>
    </row>
    <row r="146" spans="1:7" x14ac:dyDescent="0.35">
      <c r="A146" t="s">
        <v>301</v>
      </c>
      <c r="B146">
        <v>47.272727272700003</v>
      </c>
      <c r="C146">
        <v>100</v>
      </c>
      <c r="D146">
        <v>100</v>
      </c>
      <c r="E146">
        <v>39.583333333299997</v>
      </c>
      <c r="F146">
        <v>60.8108108108</v>
      </c>
      <c r="G146">
        <v>73.636363636400006</v>
      </c>
    </row>
    <row r="147" spans="1:7" x14ac:dyDescent="0.35">
      <c r="A147" t="s">
        <v>302</v>
      </c>
      <c r="B147">
        <v>54.5454545455</v>
      </c>
      <c r="C147">
        <v>94.736842105299999</v>
      </c>
      <c r="D147">
        <v>96.774193548400007</v>
      </c>
      <c r="E147">
        <v>41.860465116299999</v>
      </c>
      <c r="F147">
        <v>64.864864864899999</v>
      </c>
      <c r="G147">
        <v>74.641148325399996</v>
      </c>
    </row>
    <row r="148" spans="1:7" x14ac:dyDescent="0.35">
      <c r="A148" t="s">
        <v>303</v>
      </c>
      <c r="B148">
        <v>30.909090909100001</v>
      </c>
      <c r="C148">
        <v>89.473684210499997</v>
      </c>
      <c r="D148">
        <v>89.473684210499997</v>
      </c>
      <c r="E148">
        <v>30.909090909100001</v>
      </c>
      <c r="F148">
        <v>45.9459459459</v>
      </c>
      <c r="G148">
        <v>60.191387559799999</v>
      </c>
    </row>
    <row r="149" spans="1:7" x14ac:dyDescent="0.35">
      <c r="A149" t="s">
        <v>304</v>
      </c>
      <c r="B149">
        <v>32.727272727299997</v>
      </c>
      <c r="C149">
        <v>94.736842105299999</v>
      </c>
      <c r="D149">
        <v>94.736842105299999</v>
      </c>
      <c r="E149">
        <v>32.727272727299997</v>
      </c>
      <c r="F149">
        <v>48.648648648600002</v>
      </c>
      <c r="G149">
        <v>63.732057416300002</v>
      </c>
    </row>
    <row r="150" spans="1:7" x14ac:dyDescent="0.35">
      <c r="A150" t="s">
        <v>305</v>
      </c>
      <c r="B150">
        <v>74.545454545499993</v>
      </c>
      <c r="C150">
        <v>52.631578947400001</v>
      </c>
      <c r="D150">
        <v>82</v>
      </c>
      <c r="E150">
        <v>41.666666666700003</v>
      </c>
      <c r="F150">
        <v>68.918918918900005</v>
      </c>
      <c r="G150">
        <v>63.588516746400003</v>
      </c>
    </row>
    <row r="151" spans="1:7" x14ac:dyDescent="0.35">
      <c r="A151" t="s">
        <v>306</v>
      </c>
      <c r="B151">
        <v>25.4545454545</v>
      </c>
      <c r="C151">
        <v>73.684210526300006</v>
      </c>
      <c r="D151">
        <v>73.684210526300006</v>
      </c>
      <c r="E151">
        <v>25.4545454545</v>
      </c>
      <c r="F151">
        <v>37.837837837800002</v>
      </c>
      <c r="G151">
        <v>49.5693779904</v>
      </c>
    </row>
    <row r="152" spans="1:7" x14ac:dyDescent="0.35">
      <c r="A152" t="s">
        <v>307</v>
      </c>
      <c r="B152">
        <v>56.363636363600001</v>
      </c>
      <c r="C152">
        <v>89.473684210499997</v>
      </c>
      <c r="D152">
        <v>93.939393939400006</v>
      </c>
      <c r="E152">
        <v>41.463414634099998</v>
      </c>
      <c r="F152">
        <v>64.864864864899999</v>
      </c>
      <c r="G152">
        <v>72.918660287099996</v>
      </c>
    </row>
    <row r="153" spans="1:7" x14ac:dyDescent="0.35">
      <c r="A153" t="s">
        <v>308</v>
      </c>
      <c r="B153">
        <v>45.4545454545</v>
      </c>
      <c r="C153">
        <v>89.473684210499997</v>
      </c>
      <c r="D153">
        <v>92.592592592599999</v>
      </c>
      <c r="E153">
        <v>36.170212765999999</v>
      </c>
      <c r="F153">
        <v>56.756756756800002</v>
      </c>
      <c r="G153">
        <v>67.464114832500002</v>
      </c>
    </row>
    <row r="154" spans="1:7" x14ac:dyDescent="0.35">
      <c r="A154" t="s">
        <v>309</v>
      </c>
      <c r="B154">
        <v>32.727272727299997</v>
      </c>
      <c r="C154">
        <v>57.894736842100002</v>
      </c>
      <c r="D154">
        <v>69.230769230800007</v>
      </c>
      <c r="E154">
        <v>22.916666666699999</v>
      </c>
      <c r="F154">
        <v>39.1891891892</v>
      </c>
      <c r="G154">
        <v>45.311004784700003</v>
      </c>
    </row>
    <row r="155" spans="1:7" x14ac:dyDescent="0.35">
      <c r="A155" t="s">
        <v>310</v>
      </c>
      <c r="B155">
        <v>56.363636363600001</v>
      </c>
      <c r="C155">
        <v>78.947368421099995</v>
      </c>
      <c r="D155">
        <v>88.571428571400006</v>
      </c>
      <c r="E155">
        <v>38.461538461499998</v>
      </c>
      <c r="F155">
        <v>62.162162162199998</v>
      </c>
      <c r="G155">
        <v>67.655502392299994</v>
      </c>
    </row>
    <row r="156" spans="1:7" x14ac:dyDescent="0.35">
      <c r="A156" t="s">
        <v>311</v>
      </c>
      <c r="B156">
        <v>38.181818181799997</v>
      </c>
      <c r="C156">
        <v>100</v>
      </c>
      <c r="D156">
        <v>100</v>
      </c>
      <c r="E156">
        <v>35.849056603800001</v>
      </c>
      <c r="F156">
        <v>54.0540540541</v>
      </c>
      <c r="G156">
        <v>69.090909090899999</v>
      </c>
    </row>
    <row r="157" spans="1:7" x14ac:dyDescent="0.35">
      <c r="A157" t="s">
        <v>312</v>
      </c>
      <c r="B157">
        <v>52.727272727299997</v>
      </c>
      <c r="C157">
        <v>100</v>
      </c>
      <c r="D157">
        <v>100</v>
      </c>
      <c r="E157">
        <v>42.222222222200003</v>
      </c>
      <c r="F157">
        <v>64.864864864899999</v>
      </c>
      <c r="G157">
        <v>76.363636363599994</v>
      </c>
    </row>
    <row r="158" spans="1:7" x14ac:dyDescent="0.35">
      <c r="A158" t="s">
        <v>313</v>
      </c>
      <c r="B158">
        <v>45.4545454545</v>
      </c>
      <c r="C158">
        <v>94.736842105299999</v>
      </c>
      <c r="D158">
        <v>96.153846153800004</v>
      </c>
      <c r="E158">
        <v>37.5</v>
      </c>
      <c r="F158">
        <v>58.108108108099998</v>
      </c>
      <c r="G158">
        <v>70.095693779900003</v>
      </c>
    </row>
    <row r="159" spans="1:7" x14ac:dyDescent="0.35">
      <c r="A159" t="s">
        <v>314</v>
      </c>
      <c r="B159">
        <v>67.272727272699996</v>
      </c>
      <c r="C159">
        <v>47.368421052599999</v>
      </c>
      <c r="D159">
        <v>78.723404255299997</v>
      </c>
      <c r="E159">
        <v>33.333333333299997</v>
      </c>
      <c r="F159">
        <v>62.162162162199998</v>
      </c>
      <c r="G159">
        <v>57.320574162699998</v>
      </c>
    </row>
    <row r="160" spans="1:7" x14ac:dyDescent="0.35">
      <c r="A160" t="s">
        <v>315</v>
      </c>
      <c r="B160">
        <v>34.5454545455</v>
      </c>
      <c r="C160">
        <v>73.684210526300006</v>
      </c>
      <c r="D160">
        <v>79.166666666699996</v>
      </c>
      <c r="E160">
        <v>28</v>
      </c>
      <c r="F160">
        <v>44.594594594599997</v>
      </c>
      <c r="G160">
        <v>54.1148325359</v>
      </c>
    </row>
    <row r="161" spans="1:7" x14ac:dyDescent="0.35">
      <c r="A161" t="s">
        <v>316</v>
      </c>
      <c r="B161">
        <v>58.181818181799997</v>
      </c>
      <c r="C161">
        <v>31.578947368400001</v>
      </c>
      <c r="D161">
        <v>71.111111111100001</v>
      </c>
      <c r="E161">
        <v>20.689655172399998</v>
      </c>
      <c r="F161">
        <v>51.351351351399998</v>
      </c>
      <c r="G161">
        <v>44.880382775100003</v>
      </c>
    </row>
    <row r="162" spans="1:7" x14ac:dyDescent="0.35">
      <c r="A162" t="s">
        <v>317</v>
      </c>
      <c r="B162">
        <v>60</v>
      </c>
      <c r="C162">
        <v>94.736842105299999</v>
      </c>
      <c r="D162">
        <v>97.058823529400001</v>
      </c>
      <c r="E162">
        <v>45</v>
      </c>
      <c r="F162">
        <v>68.918918918900005</v>
      </c>
      <c r="G162">
        <v>77.368421052599999</v>
      </c>
    </row>
    <row r="163" spans="1:7" x14ac:dyDescent="0.35">
      <c r="A163" t="s">
        <v>318</v>
      </c>
      <c r="B163">
        <v>58.181818181799997</v>
      </c>
      <c r="C163">
        <v>21.052631578900002</v>
      </c>
      <c r="D163">
        <v>68.085106382999996</v>
      </c>
      <c r="E163">
        <v>14.8148148148</v>
      </c>
      <c r="F163">
        <v>48.648648648600002</v>
      </c>
      <c r="G163">
        <v>39.617224880400002</v>
      </c>
    </row>
    <row r="164" spans="1:7" x14ac:dyDescent="0.35">
      <c r="A164" t="s">
        <v>319</v>
      </c>
      <c r="B164">
        <v>80</v>
      </c>
      <c r="C164">
        <v>52.631578947400001</v>
      </c>
      <c r="D164">
        <v>83.0188679245</v>
      </c>
      <c r="E164">
        <v>47.619047619</v>
      </c>
      <c r="F164">
        <v>72.972972972999997</v>
      </c>
      <c r="G164">
        <v>66.315789473699994</v>
      </c>
    </row>
    <row r="165" spans="1:7" x14ac:dyDescent="0.35">
      <c r="A165" t="s">
        <v>320</v>
      </c>
      <c r="B165">
        <v>52.727272727299997</v>
      </c>
      <c r="C165">
        <v>84.210526315799996</v>
      </c>
      <c r="D165">
        <v>90.625</v>
      </c>
      <c r="E165">
        <v>38.095238095200003</v>
      </c>
      <c r="F165">
        <v>60.8108108108</v>
      </c>
      <c r="G165">
        <v>68.468899521500006</v>
      </c>
    </row>
    <row r="166" spans="1:7" x14ac:dyDescent="0.35">
      <c r="A166" t="s">
        <v>321</v>
      </c>
      <c r="B166">
        <v>25.4545454545</v>
      </c>
      <c r="C166">
        <v>94.736842105299999</v>
      </c>
      <c r="D166">
        <v>93.333333333300004</v>
      </c>
      <c r="E166">
        <v>30.508474576299999</v>
      </c>
      <c r="F166">
        <v>43.243243243199998</v>
      </c>
      <c r="G166">
        <v>60.095693779900003</v>
      </c>
    </row>
    <row r="167" spans="1:7" x14ac:dyDescent="0.35">
      <c r="A167" t="s">
        <v>322</v>
      </c>
      <c r="B167">
        <v>54.5454545455</v>
      </c>
      <c r="C167">
        <v>94.736842105299999</v>
      </c>
      <c r="D167">
        <v>96.774193548400007</v>
      </c>
      <c r="E167">
        <v>41.860465116299999</v>
      </c>
      <c r="F167">
        <v>64.864864864899999</v>
      </c>
      <c r="G167">
        <v>74.641148325399996</v>
      </c>
    </row>
    <row r="168" spans="1:7" x14ac:dyDescent="0.35">
      <c r="A168" t="s">
        <v>323</v>
      </c>
      <c r="B168">
        <v>43.636363636399999</v>
      </c>
      <c r="C168">
        <v>100</v>
      </c>
      <c r="D168">
        <v>100</v>
      </c>
      <c r="E168">
        <v>38</v>
      </c>
      <c r="F168">
        <v>58.108108108099998</v>
      </c>
      <c r="G168">
        <v>71.818181818200003</v>
      </c>
    </row>
    <row r="169" spans="1:7" x14ac:dyDescent="0.35">
      <c r="A169" t="s">
        <v>324</v>
      </c>
      <c r="B169">
        <v>23.636363636399999</v>
      </c>
      <c r="C169">
        <v>94.736842105299999</v>
      </c>
      <c r="D169">
        <v>92.857142857100001</v>
      </c>
      <c r="E169">
        <v>30</v>
      </c>
      <c r="F169">
        <v>41.891891891900002</v>
      </c>
      <c r="G169">
        <v>59.186602870800002</v>
      </c>
    </row>
    <row r="170" spans="1:7" x14ac:dyDescent="0.35">
      <c r="A170" t="s">
        <v>325</v>
      </c>
      <c r="B170">
        <v>43.636363636399999</v>
      </c>
      <c r="C170">
        <v>100</v>
      </c>
      <c r="D170">
        <v>100</v>
      </c>
      <c r="E170">
        <v>38</v>
      </c>
      <c r="F170">
        <v>58.108108108099998</v>
      </c>
      <c r="G170">
        <v>71.818181818200003</v>
      </c>
    </row>
    <row r="171" spans="1:7" x14ac:dyDescent="0.35">
      <c r="A171" t="s">
        <v>326</v>
      </c>
      <c r="B171">
        <v>47.272727272700003</v>
      </c>
      <c r="C171">
        <v>100</v>
      </c>
      <c r="D171">
        <v>100</v>
      </c>
      <c r="E171">
        <v>39.583333333299997</v>
      </c>
      <c r="F171">
        <v>60.8108108108</v>
      </c>
      <c r="G171">
        <v>73.636363636400006</v>
      </c>
    </row>
    <row r="172" spans="1:7" x14ac:dyDescent="0.35">
      <c r="A172" t="s">
        <v>327</v>
      </c>
      <c r="B172">
        <v>54.5454545455</v>
      </c>
      <c r="C172">
        <v>89.473684210499997</v>
      </c>
      <c r="D172">
        <v>93.75</v>
      </c>
      <c r="E172">
        <v>40.476190476200003</v>
      </c>
      <c r="F172">
        <v>63.513513513500001</v>
      </c>
      <c r="G172">
        <v>72.009569377999995</v>
      </c>
    </row>
    <row r="173" spans="1:7" x14ac:dyDescent="0.35">
      <c r="A173" t="s">
        <v>328</v>
      </c>
      <c r="B173">
        <v>25.4545454545</v>
      </c>
      <c r="C173">
        <v>73.684210526300006</v>
      </c>
      <c r="D173">
        <v>73.684210526300006</v>
      </c>
      <c r="E173">
        <v>25.4545454545</v>
      </c>
      <c r="F173">
        <v>37.837837837800002</v>
      </c>
      <c r="G173">
        <v>49.5693779904</v>
      </c>
    </row>
    <row r="174" spans="1:7" x14ac:dyDescent="0.35">
      <c r="A174" t="s">
        <v>329</v>
      </c>
      <c r="B174">
        <v>50.909090909100001</v>
      </c>
      <c r="C174">
        <v>89.473684210499997</v>
      </c>
      <c r="D174">
        <v>93.333333333300004</v>
      </c>
      <c r="E174">
        <v>38.636363636399999</v>
      </c>
      <c r="F174">
        <v>60.8108108108</v>
      </c>
      <c r="G174">
        <v>70.191387559800006</v>
      </c>
    </row>
    <row r="175" spans="1:7" x14ac:dyDescent="0.35">
      <c r="A175" t="s">
        <v>330</v>
      </c>
      <c r="B175">
        <v>49.090909090899999</v>
      </c>
      <c r="C175">
        <v>94.736842105299999</v>
      </c>
      <c r="D175">
        <v>96.428571428599994</v>
      </c>
      <c r="E175">
        <v>39.130434782599998</v>
      </c>
      <c r="F175">
        <v>60.8108108108</v>
      </c>
      <c r="G175">
        <v>71.913875598100006</v>
      </c>
    </row>
    <row r="176" spans="1:7" x14ac:dyDescent="0.35">
      <c r="A176" t="s">
        <v>331</v>
      </c>
      <c r="B176">
        <v>52.727272727299997</v>
      </c>
      <c r="C176">
        <v>94.736842105299999</v>
      </c>
      <c r="D176">
        <v>96.666666666699996</v>
      </c>
      <c r="E176">
        <v>40.909090909100001</v>
      </c>
      <c r="F176">
        <v>63.513513513500001</v>
      </c>
      <c r="G176">
        <v>73.732057416299995</v>
      </c>
    </row>
    <row r="177" spans="1:7" x14ac:dyDescent="0.35">
      <c r="A177" t="s">
        <v>332</v>
      </c>
      <c r="B177">
        <v>56.363636363600001</v>
      </c>
      <c r="C177">
        <v>78.947368421099995</v>
      </c>
      <c r="D177">
        <v>88.571428571400006</v>
      </c>
      <c r="E177">
        <v>38.461538461499998</v>
      </c>
      <c r="F177">
        <v>62.162162162199998</v>
      </c>
      <c r="G177">
        <v>67.655502392299994</v>
      </c>
    </row>
    <row r="178" spans="1:7" x14ac:dyDescent="0.35">
      <c r="A178" t="s">
        <v>333</v>
      </c>
      <c r="B178">
        <v>56.363636363600001</v>
      </c>
      <c r="C178">
        <v>94.736842105299999</v>
      </c>
      <c r="D178">
        <v>96.875</v>
      </c>
      <c r="E178">
        <v>42.857142857100001</v>
      </c>
      <c r="F178">
        <v>66.216216216199996</v>
      </c>
      <c r="G178">
        <v>75.550239234399996</v>
      </c>
    </row>
    <row r="179" spans="1:7" x14ac:dyDescent="0.35">
      <c r="A179" t="s">
        <v>334</v>
      </c>
      <c r="B179">
        <v>45.4545454545</v>
      </c>
      <c r="C179">
        <v>89.473684210499997</v>
      </c>
      <c r="D179">
        <v>92.592592592599999</v>
      </c>
      <c r="E179">
        <v>36.170212765999999</v>
      </c>
      <c r="F179">
        <v>56.756756756800002</v>
      </c>
      <c r="G179">
        <v>67.464114832500002</v>
      </c>
    </row>
    <row r="180" spans="1:7" x14ac:dyDescent="0.35">
      <c r="A180" t="s">
        <v>335</v>
      </c>
      <c r="B180">
        <v>58.181818181799997</v>
      </c>
      <c r="C180">
        <v>21.052631578900002</v>
      </c>
      <c r="D180">
        <v>68.085106382999996</v>
      </c>
      <c r="E180">
        <v>14.8148148148</v>
      </c>
      <c r="F180">
        <v>48.648648648600002</v>
      </c>
      <c r="G180">
        <v>39.617224880400002</v>
      </c>
    </row>
    <row r="181" spans="1:7" x14ac:dyDescent="0.35">
      <c r="A181" t="s">
        <v>336</v>
      </c>
      <c r="B181">
        <v>23.636363636399999</v>
      </c>
      <c r="C181">
        <v>94.736842105299999</v>
      </c>
      <c r="D181">
        <v>92.857142857100001</v>
      </c>
      <c r="E181">
        <v>30</v>
      </c>
      <c r="F181">
        <v>41.891891891900002</v>
      </c>
      <c r="G181">
        <v>59.186602870800002</v>
      </c>
    </row>
    <row r="182" spans="1:7" x14ac:dyDescent="0.35">
      <c r="A182" t="s">
        <v>337</v>
      </c>
      <c r="B182">
        <v>80</v>
      </c>
      <c r="C182">
        <v>52.631578947400001</v>
      </c>
      <c r="D182">
        <v>83.0188679245</v>
      </c>
      <c r="E182">
        <v>47.619047619</v>
      </c>
      <c r="F182">
        <v>72.972972972999997</v>
      </c>
      <c r="G182">
        <v>66.315789473699994</v>
      </c>
    </row>
    <row r="183" spans="1:7" x14ac:dyDescent="0.35">
      <c r="A183" t="s">
        <v>338</v>
      </c>
      <c r="B183">
        <v>52.727272727299997</v>
      </c>
      <c r="C183">
        <v>84.210526315799996</v>
      </c>
      <c r="D183">
        <v>90.625</v>
      </c>
      <c r="E183">
        <v>38.095238095200003</v>
      </c>
      <c r="F183">
        <v>60.8108108108</v>
      </c>
      <c r="G183">
        <v>68.468899521500006</v>
      </c>
    </row>
    <row r="184" spans="1:7" x14ac:dyDescent="0.35">
      <c r="A184" t="s">
        <v>339</v>
      </c>
      <c r="B184">
        <v>25.4545454545</v>
      </c>
      <c r="C184">
        <v>94.736842105299999</v>
      </c>
      <c r="D184">
        <v>93.333333333300004</v>
      </c>
      <c r="E184">
        <v>30.508474576299999</v>
      </c>
      <c r="F184">
        <v>43.243243243199998</v>
      </c>
      <c r="G184">
        <v>60.095693779900003</v>
      </c>
    </row>
    <row r="185" spans="1:7" x14ac:dyDescent="0.35">
      <c r="A185" t="s">
        <v>340</v>
      </c>
      <c r="B185">
        <v>50.909090909100001</v>
      </c>
      <c r="C185">
        <v>94.736842105299999</v>
      </c>
      <c r="D185">
        <v>96.551724137899996</v>
      </c>
      <c r="E185">
        <v>40</v>
      </c>
      <c r="F185">
        <v>62.162162162199998</v>
      </c>
      <c r="G185">
        <v>72.822966507199993</v>
      </c>
    </row>
    <row r="186" spans="1:7" x14ac:dyDescent="0.35">
      <c r="A186" t="s">
        <v>341</v>
      </c>
      <c r="B186">
        <v>52.727272727299997</v>
      </c>
      <c r="C186">
        <v>100</v>
      </c>
      <c r="D186">
        <v>100</v>
      </c>
      <c r="E186">
        <v>42.222222222200003</v>
      </c>
      <c r="F186">
        <v>64.864864864899999</v>
      </c>
      <c r="G186">
        <v>76.363636363599994</v>
      </c>
    </row>
    <row r="187" spans="1:7" x14ac:dyDescent="0.35">
      <c r="A187" t="s">
        <v>342</v>
      </c>
      <c r="B187">
        <v>23.636363636399999</v>
      </c>
      <c r="C187">
        <v>94.736842105299999</v>
      </c>
      <c r="D187">
        <v>92.857142857100001</v>
      </c>
      <c r="E187">
        <v>30</v>
      </c>
      <c r="F187">
        <v>41.891891891900002</v>
      </c>
      <c r="G187">
        <v>59.186602870800002</v>
      </c>
    </row>
    <row r="188" spans="1:7" x14ac:dyDescent="0.35">
      <c r="A188" t="s">
        <v>343</v>
      </c>
      <c r="B188">
        <v>47.272727272700003</v>
      </c>
      <c r="C188">
        <v>100</v>
      </c>
      <c r="D188">
        <v>100</v>
      </c>
      <c r="E188">
        <v>39.583333333299997</v>
      </c>
      <c r="F188">
        <v>60.8108108108</v>
      </c>
      <c r="G188">
        <v>73.636363636400006</v>
      </c>
    </row>
    <row r="189" spans="1:7" x14ac:dyDescent="0.35">
      <c r="A189" t="s">
        <v>344</v>
      </c>
      <c r="B189">
        <v>41.818181818200003</v>
      </c>
      <c r="C189">
        <v>94.736842105299999</v>
      </c>
      <c r="D189">
        <v>95.833333333300004</v>
      </c>
      <c r="E189">
        <v>36</v>
      </c>
      <c r="F189">
        <v>55.405405405400003</v>
      </c>
      <c r="G189">
        <v>68.2775119617</v>
      </c>
    </row>
    <row r="190" spans="1:7" x14ac:dyDescent="0.35">
      <c r="A190" t="s">
        <v>345</v>
      </c>
      <c r="B190">
        <v>25.4545454545</v>
      </c>
      <c r="C190">
        <v>73.684210526300006</v>
      </c>
      <c r="D190">
        <v>73.684210526300006</v>
      </c>
      <c r="E190">
        <v>25.4545454545</v>
      </c>
      <c r="F190">
        <v>37.837837837800002</v>
      </c>
      <c r="G190">
        <v>49.5693779904</v>
      </c>
    </row>
    <row r="191" spans="1:7" x14ac:dyDescent="0.35">
      <c r="A191" t="s">
        <v>346</v>
      </c>
      <c r="B191">
        <v>50.909090909100001</v>
      </c>
      <c r="C191">
        <v>89.473684210499997</v>
      </c>
      <c r="D191">
        <v>93.333333333300004</v>
      </c>
      <c r="E191">
        <v>38.636363636399999</v>
      </c>
      <c r="F191">
        <v>60.8108108108</v>
      </c>
      <c r="G191">
        <v>70.191387559800006</v>
      </c>
    </row>
    <row r="192" spans="1:7" x14ac:dyDescent="0.35">
      <c r="A192" t="s">
        <v>347</v>
      </c>
      <c r="B192">
        <v>47.272727272700003</v>
      </c>
      <c r="C192">
        <v>100</v>
      </c>
      <c r="D192">
        <v>100</v>
      </c>
      <c r="E192">
        <v>39.583333333299997</v>
      </c>
      <c r="F192">
        <v>60.8108108108</v>
      </c>
      <c r="G192">
        <v>73.636363636400006</v>
      </c>
    </row>
    <row r="193" spans="1:7" x14ac:dyDescent="0.35">
      <c r="A193" t="s">
        <v>348</v>
      </c>
      <c r="B193">
        <v>49.090909090899999</v>
      </c>
      <c r="C193">
        <v>94.736842105299999</v>
      </c>
      <c r="D193">
        <v>96.428571428599994</v>
      </c>
      <c r="E193">
        <v>39.130434782599998</v>
      </c>
      <c r="F193">
        <v>60.8108108108</v>
      </c>
      <c r="G193">
        <v>71.913875598100006</v>
      </c>
    </row>
    <row r="194" spans="1:7" x14ac:dyDescent="0.35">
      <c r="A194" t="s">
        <v>349</v>
      </c>
      <c r="B194">
        <v>56.363636363600001</v>
      </c>
      <c r="C194">
        <v>78.947368421099995</v>
      </c>
      <c r="D194">
        <v>88.571428571400006</v>
      </c>
      <c r="E194">
        <v>38.461538461499998</v>
      </c>
      <c r="F194">
        <v>62.162162162199998</v>
      </c>
      <c r="G194">
        <v>67.655502392299994</v>
      </c>
    </row>
    <row r="195" spans="1:7" x14ac:dyDescent="0.35">
      <c r="A195" t="s">
        <v>350</v>
      </c>
      <c r="B195">
        <v>45.4545454545</v>
      </c>
      <c r="C195">
        <v>94.736842105299999</v>
      </c>
      <c r="D195">
        <v>96.153846153800004</v>
      </c>
      <c r="E195">
        <v>37.5</v>
      </c>
      <c r="F195">
        <v>58.108108108099998</v>
      </c>
      <c r="G195">
        <v>70.095693779900003</v>
      </c>
    </row>
    <row r="196" spans="1:7" x14ac:dyDescent="0.35">
      <c r="A196" t="s">
        <v>351</v>
      </c>
      <c r="B196">
        <v>56.363636363600001</v>
      </c>
      <c r="C196">
        <v>94.736842105299999</v>
      </c>
      <c r="D196">
        <v>96.875</v>
      </c>
      <c r="E196">
        <v>42.857142857100001</v>
      </c>
      <c r="F196">
        <v>66.216216216199996</v>
      </c>
      <c r="G196">
        <v>75.550239234399996</v>
      </c>
    </row>
    <row r="197" spans="1:7" x14ac:dyDescent="0.35">
      <c r="A197" t="s">
        <v>352</v>
      </c>
      <c r="B197">
        <v>45.4545454545</v>
      </c>
      <c r="C197">
        <v>89.473684210499997</v>
      </c>
      <c r="D197">
        <v>92.592592592599999</v>
      </c>
      <c r="E197">
        <v>36.170212765999999</v>
      </c>
      <c r="F197">
        <v>56.756756756800002</v>
      </c>
      <c r="G197">
        <v>67.464114832500002</v>
      </c>
    </row>
    <row r="198" spans="1:7" x14ac:dyDescent="0.35">
      <c r="A198" t="s">
        <v>353</v>
      </c>
      <c r="B198">
        <v>41.818181818200003</v>
      </c>
      <c r="C198">
        <v>94.736842105299999</v>
      </c>
      <c r="D198">
        <v>95.833333333300004</v>
      </c>
      <c r="E198">
        <v>36</v>
      </c>
      <c r="F198">
        <v>55.405405405400003</v>
      </c>
      <c r="G198">
        <v>68.2775119617</v>
      </c>
    </row>
    <row r="199" spans="1:7" x14ac:dyDescent="0.35">
      <c r="A199" t="s">
        <v>354</v>
      </c>
      <c r="B199">
        <v>56.363636363600001</v>
      </c>
      <c r="C199">
        <v>100</v>
      </c>
      <c r="D199">
        <v>100</v>
      </c>
      <c r="E199">
        <v>44.186046511599997</v>
      </c>
      <c r="F199">
        <v>67.567567567599994</v>
      </c>
      <c r="G199">
        <v>78.181818181799997</v>
      </c>
    </row>
    <row r="200" spans="1:7" x14ac:dyDescent="0.35">
      <c r="A200" t="s">
        <v>355</v>
      </c>
      <c r="B200">
        <v>52.727272727299997</v>
      </c>
      <c r="C200">
        <v>84.210526315799996</v>
      </c>
      <c r="D200">
        <v>90.625</v>
      </c>
      <c r="E200">
        <v>38.095238095200003</v>
      </c>
      <c r="F200">
        <v>60.8108108108</v>
      </c>
      <c r="G200">
        <v>68.468899521500006</v>
      </c>
    </row>
    <row r="201" spans="1:7" x14ac:dyDescent="0.35">
      <c r="A201" t="s">
        <v>356</v>
      </c>
      <c r="B201">
        <v>25.4545454545</v>
      </c>
      <c r="C201">
        <v>94.736842105299999</v>
      </c>
      <c r="D201">
        <v>93.333333333300004</v>
      </c>
      <c r="E201">
        <v>30.508474576299999</v>
      </c>
      <c r="F201">
        <v>43.243243243199998</v>
      </c>
      <c r="G201">
        <v>60.095693779900003</v>
      </c>
    </row>
    <row r="202" spans="1:7" x14ac:dyDescent="0.35">
      <c r="A202" t="s">
        <v>357</v>
      </c>
      <c r="B202">
        <v>50.909090909100001</v>
      </c>
      <c r="C202">
        <v>94.736842105299999</v>
      </c>
      <c r="D202">
        <v>96.551724137899996</v>
      </c>
      <c r="E202">
        <v>40</v>
      </c>
      <c r="F202">
        <v>62.162162162199998</v>
      </c>
      <c r="G202">
        <v>72.822966507199993</v>
      </c>
    </row>
    <row r="203" spans="1:7" x14ac:dyDescent="0.35">
      <c r="A203" t="s">
        <v>358</v>
      </c>
      <c r="B203">
        <v>54.5454545455</v>
      </c>
      <c r="C203">
        <v>89.473684210499997</v>
      </c>
      <c r="D203">
        <v>93.75</v>
      </c>
      <c r="E203">
        <v>40.476190476200003</v>
      </c>
      <c r="F203">
        <v>63.513513513500001</v>
      </c>
      <c r="G203">
        <v>72.009569377999995</v>
      </c>
    </row>
    <row r="204" spans="1:7" x14ac:dyDescent="0.35">
      <c r="A204" t="s">
        <v>359</v>
      </c>
      <c r="B204">
        <v>52.727272727299997</v>
      </c>
      <c r="C204">
        <v>100</v>
      </c>
      <c r="D204">
        <v>100</v>
      </c>
      <c r="E204">
        <v>42.222222222200003</v>
      </c>
      <c r="F204">
        <v>64.864864864899999</v>
      </c>
      <c r="G204">
        <v>76.363636363599994</v>
      </c>
    </row>
    <row r="205" spans="1:7" x14ac:dyDescent="0.35">
      <c r="A205" t="s">
        <v>360</v>
      </c>
      <c r="B205">
        <v>23.636363636399999</v>
      </c>
      <c r="C205">
        <v>94.736842105299999</v>
      </c>
      <c r="D205">
        <v>92.857142857100001</v>
      </c>
      <c r="E205">
        <v>30</v>
      </c>
      <c r="F205">
        <v>41.891891891900002</v>
      </c>
      <c r="G205">
        <v>59.186602870800002</v>
      </c>
    </row>
    <row r="206" spans="1:7" x14ac:dyDescent="0.35">
      <c r="A206" t="s">
        <v>361</v>
      </c>
      <c r="B206">
        <v>47.272727272700003</v>
      </c>
      <c r="C206">
        <v>100</v>
      </c>
      <c r="D206">
        <v>100</v>
      </c>
      <c r="E206">
        <v>39.583333333299997</v>
      </c>
      <c r="F206">
        <v>60.8108108108</v>
      </c>
      <c r="G206">
        <v>73.636363636400006</v>
      </c>
    </row>
    <row r="207" spans="1:7" x14ac:dyDescent="0.35">
      <c r="A207" t="s">
        <v>362</v>
      </c>
      <c r="B207">
        <v>41.818181818200003</v>
      </c>
      <c r="C207">
        <v>94.736842105299999</v>
      </c>
      <c r="D207">
        <v>95.833333333300004</v>
      </c>
      <c r="E207">
        <v>36</v>
      </c>
      <c r="F207">
        <v>55.405405405400003</v>
      </c>
      <c r="G207">
        <v>68.2775119617</v>
      </c>
    </row>
    <row r="208" spans="1:7" x14ac:dyDescent="0.35">
      <c r="A208" t="s">
        <v>363</v>
      </c>
      <c r="B208">
        <v>25.4545454545</v>
      </c>
      <c r="C208">
        <v>73.684210526300006</v>
      </c>
      <c r="D208">
        <v>73.684210526300006</v>
      </c>
      <c r="E208">
        <v>25.4545454545</v>
      </c>
      <c r="F208">
        <v>37.837837837800002</v>
      </c>
      <c r="G208">
        <v>49.5693779904</v>
      </c>
    </row>
    <row r="209" spans="1:7" x14ac:dyDescent="0.35">
      <c r="A209" t="s">
        <v>364</v>
      </c>
      <c r="B209">
        <v>50.909090909100001</v>
      </c>
      <c r="C209">
        <v>89.473684210499997</v>
      </c>
      <c r="D209">
        <v>93.333333333300004</v>
      </c>
      <c r="E209">
        <v>38.636363636399999</v>
      </c>
      <c r="F209">
        <v>60.8108108108</v>
      </c>
      <c r="G209">
        <v>70.191387559800006</v>
      </c>
    </row>
    <row r="210" spans="1:7" x14ac:dyDescent="0.35">
      <c r="A210" t="s">
        <v>365</v>
      </c>
      <c r="B210">
        <v>49.090909090899999</v>
      </c>
      <c r="C210">
        <v>94.736842105299999</v>
      </c>
      <c r="D210">
        <v>96.428571428599994</v>
      </c>
      <c r="E210">
        <v>39.130434782599998</v>
      </c>
      <c r="F210">
        <v>60.8108108108</v>
      </c>
      <c r="G210">
        <v>71.913875598100006</v>
      </c>
    </row>
    <row r="211" spans="1:7" x14ac:dyDescent="0.35">
      <c r="A211" t="s">
        <v>366</v>
      </c>
      <c r="B211">
        <v>56.363636363600001</v>
      </c>
      <c r="C211">
        <v>78.947368421099995</v>
      </c>
      <c r="D211">
        <v>88.571428571400006</v>
      </c>
      <c r="E211">
        <v>38.461538461499998</v>
      </c>
      <c r="F211">
        <v>62.162162162199998</v>
      </c>
      <c r="G211">
        <v>67.655502392299994</v>
      </c>
    </row>
    <row r="212" spans="1:7" x14ac:dyDescent="0.35">
      <c r="A212" t="s">
        <v>367</v>
      </c>
      <c r="B212">
        <v>45.4545454545</v>
      </c>
      <c r="C212">
        <v>94.736842105299999</v>
      </c>
      <c r="D212">
        <v>96.153846153800004</v>
      </c>
      <c r="E212">
        <v>37.5</v>
      </c>
      <c r="F212">
        <v>58.108108108099998</v>
      </c>
      <c r="G212">
        <v>70.095693779900003</v>
      </c>
    </row>
    <row r="213" spans="1:7" x14ac:dyDescent="0.35">
      <c r="A213" t="s">
        <v>368</v>
      </c>
      <c r="B213">
        <v>56.363636363600001</v>
      </c>
      <c r="C213">
        <v>94.736842105299999</v>
      </c>
      <c r="D213">
        <v>96.875</v>
      </c>
      <c r="E213">
        <v>42.857142857100001</v>
      </c>
      <c r="F213">
        <v>66.216216216199996</v>
      </c>
      <c r="G213">
        <v>75.550239234399996</v>
      </c>
    </row>
    <row r="214" spans="1:7" x14ac:dyDescent="0.35">
      <c r="A214" t="s">
        <v>369</v>
      </c>
      <c r="B214">
        <v>25.4545454545</v>
      </c>
      <c r="C214">
        <v>73.684210526300006</v>
      </c>
      <c r="D214">
        <v>73.684210526300006</v>
      </c>
      <c r="E214">
        <v>25.4545454545</v>
      </c>
      <c r="F214">
        <v>37.837837837800002</v>
      </c>
      <c r="G214">
        <v>49.5693779904</v>
      </c>
    </row>
    <row r="215" spans="1:7" x14ac:dyDescent="0.35">
      <c r="A215" t="s">
        <v>370</v>
      </c>
      <c r="B215">
        <v>45.4545454545</v>
      </c>
      <c r="C215">
        <v>89.473684210499997</v>
      </c>
      <c r="D215">
        <v>92.592592592599999</v>
      </c>
      <c r="E215">
        <v>36.170212765999999</v>
      </c>
      <c r="F215">
        <v>56.756756756800002</v>
      </c>
      <c r="G215">
        <v>67.464114832500002</v>
      </c>
    </row>
    <row r="216" spans="1:7" x14ac:dyDescent="0.35">
      <c r="A216" t="s">
        <v>371</v>
      </c>
      <c r="B216">
        <v>41.818181818200003</v>
      </c>
      <c r="C216">
        <v>94.736842105299999</v>
      </c>
      <c r="D216">
        <v>95.833333333300004</v>
      </c>
      <c r="E216">
        <v>36</v>
      </c>
      <c r="F216">
        <v>55.405405405400003</v>
      </c>
      <c r="G216">
        <v>68.2775119617</v>
      </c>
    </row>
    <row r="217" spans="1:7" x14ac:dyDescent="0.35">
      <c r="A217" t="s">
        <v>372</v>
      </c>
      <c r="B217">
        <v>56.363636363600001</v>
      </c>
      <c r="C217">
        <v>100</v>
      </c>
      <c r="D217">
        <v>100</v>
      </c>
      <c r="E217">
        <v>44.186046511599997</v>
      </c>
      <c r="F217">
        <v>67.567567567599994</v>
      </c>
      <c r="G217">
        <v>78.181818181799997</v>
      </c>
    </row>
    <row r="218" spans="1:7" x14ac:dyDescent="0.35">
      <c r="A218" t="s">
        <v>373</v>
      </c>
      <c r="B218">
        <v>52.727272727299997</v>
      </c>
      <c r="C218">
        <v>84.210526315799996</v>
      </c>
      <c r="D218">
        <v>90.625</v>
      </c>
      <c r="E218">
        <v>38.095238095200003</v>
      </c>
      <c r="F218">
        <v>60.8108108108</v>
      </c>
      <c r="G218">
        <v>68.468899521500006</v>
      </c>
    </row>
    <row r="219" spans="1:7" x14ac:dyDescent="0.35">
      <c r="A219" t="s">
        <v>374</v>
      </c>
      <c r="B219">
        <v>25.4545454545</v>
      </c>
      <c r="C219">
        <v>94.736842105299999</v>
      </c>
      <c r="D219">
        <v>93.333333333300004</v>
      </c>
      <c r="E219">
        <v>30.508474576299999</v>
      </c>
      <c r="F219">
        <v>43.243243243199998</v>
      </c>
      <c r="G219">
        <v>60.095693779900003</v>
      </c>
    </row>
    <row r="220" spans="1:7" x14ac:dyDescent="0.35">
      <c r="A220" t="s">
        <v>375</v>
      </c>
      <c r="B220">
        <v>47.272727272700003</v>
      </c>
      <c r="C220">
        <v>100</v>
      </c>
      <c r="D220">
        <v>100</v>
      </c>
      <c r="E220">
        <v>39.583333333299997</v>
      </c>
      <c r="F220">
        <v>60.8108108108</v>
      </c>
      <c r="G220">
        <v>73.636363636400006</v>
      </c>
    </row>
    <row r="221" spans="1:7" x14ac:dyDescent="0.35">
      <c r="A221" t="s">
        <v>376</v>
      </c>
      <c r="B221">
        <v>56.363636363600001</v>
      </c>
      <c r="C221">
        <v>78.947368421099995</v>
      </c>
      <c r="D221">
        <v>88.571428571400006</v>
      </c>
      <c r="E221">
        <v>38.461538461499998</v>
      </c>
      <c r="F221">
        <v>62.162162162199998</v>
      </c>
      <c r="G221">
        <v>67.655502392299994</v>
      </c>
    </row>
    <row r="222" spans="1:7" x14ac:dyDescent="0.35">
      <c r="A222" t="s">
        <v>377</v>
      </c>
      <c r="B222">
        <v>30.909090909100001</v>
      </c>
      <c r="C222">
        <v>89.473684210499997</v>
      </c>
      <c r="D222">
        <v>89.473684210499997</v>
      </c>
      <c r="E222">
        <v>30.909090909100001</v>
      </c>
      <c r="F222">
        <v>45.9459459459</v>
      </c>
      <c r="G222">
        <v>60.191387559799999</v>
      </c>
    </row>
    <row r="223" spans="1:7" x14ac:dyDescent="0.35">
      <c r="A223" t="s">
        <v>378</v>
      </c>
      <c r="B223">
        <v>32.727272727299997</v>
      </c>
      <c r="C223">
        <v>94.736842105299999</v>
      </c>
      <c r="D223">
        <v>94.736842105299999</v>
      </c>
      <c r="E223">
        <v>32.727272727299997</v>
      </c>
      <c r="F223">
        <v>48.648648648600002</v>
      </c>
      <c r="G223">
        <v>63.732057416300002</v>
      </c>
    </row>
    <row r="224" spans="1:7" x14ac:dyDescent="0.35">
      <c r="A224" t="s">
        <v>379</v>
      </c>
      <c r="B224">
        <v>41.818181818200003</v>
      </c>
      <c r="C224">
        <v>94.736842105299999</v>
      </c>
      <c r="D224">
        <v>95.833333333300004</v>
      </c>
      <c r="E224">
        <v>36</v>
      </c>
      <c r="F224">
        <v>55.405405405400003</v>
      </c>
      <c r="G224">
        <v>68.2775119617</v>
      </c>
    </row>
    <row r="225" spans="1:7" x14ac:dyDescent="0.35">
      <c r="A225" t="s">
        <v>380</v>
      </c>
      <c r="B225">
        <v>50.909090909100001</v>
      </c>
      <c r="C225">
        <v>89.473684210499997</v>
      </c>
      <c r="D225">
        <v>93.333333333300004</v>
      </c>
      <c r="E225">
        <v>38.636363636399999</v>
      </c>
      <c r="F225">
        <v>60.8108108108</v>
      </c>
      <c r="G225">
        <v>70.191387559800006</v>
      </c>
    </row>
    <row r="226" spans="1:7" x14ac:dyDescent="0.35">
      <c r="A226" t="s">
        <v>381</v>
      </c>
      <c r="B226">
        <v>25.4545454545</v>
      </c>
      <c r="C226">
        <v>73.684210526300006</v>
      </c>
      <c r="D226">
        <v>73.684210526300006</v>
      </c>
      <c r="E226">
        <v>25.4545454545</v>
      </c>
      <c r="F226">
        <v>37.837837837800002</v>
      </c>
      <c r="G226">
        <v>49.5693779904</v>
      </c>
    </row>
    <row r="227" spans="1:7" x14ac:dyDescent="0.35">
      <c r="A227" t="s">
        <v>382</v>
      </c>
      <c r="B227">
        <v>56.363636363600001</v>
      </c>
      <c r="C227">
        <v>89.473684210499997</v>
      </c>
      <c r="D227">
        <v>93.939393939400006</v>
      </c>
      <c r="E227">
        <v>41.463414634099998</v>
      </c>
      <c r="F227">
        <v>64.864864864899999</v>
      </c>
      <c r="G227">
        <v>72.918660287099996</v>
      </c>
    </row>
    <row r="228" spans="1:7" x14ac:dyDescent="0.35">
      <c r="A228" t="s">
        <v>383</v>
      </c>
      <c r="B228">
        <v>32.727272727299997</v>
      </c>
      <c r="C228">
        <v>57.894736842100002</v>
      </c>
      <c r="D228">
        <v>69.230769230800007</v>
      </c>
      <c r="E228">
        <v>22.916666666699999</v>
      </c>
      <c r="F228">
        <v>39.1891891892</v>
      </c>
      <c r="G228">
        <v>45.311004784700003</v>
      </c>
    </row>
    <row r="229" spans="1:7" x14ac:dyDescent="0.35">
      <c r="A229" t="s">
        <v>384</v>
      </c>
      <c r="B229">
        <v>49.090909090899999</v>
      </c>
      <c r="C229">
        <v>68.421052631600006</v>
      </c>
      <c r="D229">
        <v>81.818181818200003</v>
      </c>
      <c r="E229">
        <v>31.707317073199999</v>
      </c>
      <c r="F229">
        <v>54.0540540541</v>
      </c>
      <c r="G229">
        <v>58.755980861200001</v>
      </c>
    </row>
    <row r="230" spans="1:7" x14ac:dyDescent="0.35">
      <c r="A230" t="s">
        <v>385</v>
      </c>
      <c r="B230">
        <v>52.727272727299997</v>
      </c>
      <c r="C230">
        <v>94.736842105299999</v>
      </c>
      <c r="D230">
        <v>96.666666666699996</v>
      </c>
      <c r="E230">
        <v>40.909090909100001</v>
      </c>
      <c r="F230">
        <v>63.513513513500001</v>
      </c>
      <c r="G230">
        <v>73.732057416299995</v>
      </c>
    </row>
    <row r="231" spans="1:7" x14ac:dyDescent="0.35">
      <c r="A231" t="s">
        <v>386</v>
      </c>
      <c r="B231">
        <v>52.727272727299997</v>
      </c>
      <c r="C231">
        <v>100</v>
      </c>
      <c r="D231">
        <v>100</v>
      </c>
      <c r="E231">
        <v>42.222222222200003</v>
      </c>
      <c r="F231">
        <v>64.864864864899999</v>
      </c>
      <c r="G231">
        <v>76.363636363599994</v>
      </c>
    </row>
    <row r="232" spans="1:7" x14ac:dyDescent="0.35">
      <c r="A232" t="s">
        <v>387</v>
      </c>
      <c r="B232">
        <v>45.4545454545</v>
      </c>
      <c r="C232">
        <v>94.736842105299999</v>
      </c>
      <c r="D232">
        <v>96.153846153800004</v>
      </c>
      <c r="E232">
        <v>37.5</v>
      </c>
      <c r="F232">
        <v>58.108108108099998</v>
      </c>
      <c r="G232">
        <v>70.095693779900003</v>
      </c>
    </row>
    <row r="233" spans="1:7" x14ac:dyDescent="0.35">
      <c r="A233" t="s">
        <v>388</v>
      </c>
      <c r="B233">
        <v>34.5454545455</v>
      </c>
      <c r="C233">
        <v>94.736842105299999</v>
      </c>
      <c r="D233">
        <v>95</v>
      </c>
      <c r="E233">
        <v>33.333333333299997</v>
      </c>
      <c r="F233">
        <v>50</v>
      </c>
      <c r="G233">
        <v>64.641148325399996</v>
      </c>
    </row>
    <row r="234" spans="1:7" x14ac:dyDescent="0.35">
      <c r="A234" t="s">
        <v>389</v>
      </c>
      <c r="B234">
        <v>56.363636363600001</v>
      </c>
      <c r="C234">
        <v>100</v>
      </c>
      <c r="D234">
        <v>100</v>
      </c>
      <c r="E234">
        <v>44.186046511599997</v>
      </c>
      <c r="F234">
        <v>67.567567567599994</v>
      </c>
      <c r="G234">
        <v>78.181818181799997</v>
      </c>
    </row>
    <row r="235" spans="1:7" x14ac:dyDescent="0.35">
      <c r="A235" t="s">
        <v>390</v>
      </c>
      <c r="B235">
        <v>58.181818181799997</v>
      </c>
      <c r="C235">
        <v>31.578947368400001</v>
      </c>
      <c r="D235">
        <v>71.111111111100001</v>
      </c>
      <c r="E235">
        <v>20.689655172399998</v>
      </c>
      <c r="F235">
        <v>51.351351351399998</v>
      </c>
      <c r="G235">
        <v>44.880382775100003</v>
      </c>
    </row>
    <row r="236" spans="1:7" x14ac:dyDescent="0.35">
      <c r="A236" t="s">
        <v>391</v>
      </c>
      <c r="B236">
        <v>49.090909090899999</v>
      </c>
      <c r="C236">
        <v>94.736842105299999</v>
      </c>
      <c r="D236">
        <v>96.428571428599994</v>
      </c>
      <c r="E236">
        <v>39.130434782599998</v>
      </c>
      <c r="F236">
        <v>60.8108108108</v>
      </c>
      <c r="G236">
        <v>71.913875598100006</v>
      </c>
    </row>
    <row r="237" spans="1:7" x14ac:dyDescent="0.35">
      <c r="A237" t="s">
        <v>392</v>
      </c>
      <c r="B237">
        <v>60</v>
      </c>
      <c r="C237">
        <v>94.736842105299999</v>
      </c>
      <c r="D237">
        <v>97.058823529400001</v>
      </c>
      <c r="E237">
        <v>45</v>
      </c>
      <c r="F237">
        <v>68.918918918900005</v>
      </c>
      <c r="G237">
        <v>77.368421052599999</v>
      </c>
    </row>
    <row r="238" spans="1:7" x14ac:dyDescent="0.35">
      <c r="A238" t="s">
        <v>393</v>
      </c>
      <c r="B238">
        <v>47.272727272700003</v>
      </c>
      <c r="C238">
        <v>100</v>
      </c>
      <c r="D238">
        <v>100</v>
      </c>
      <c r="E238">
        <v>39.583333333299997</v>
      </c>
      <c r="F238">
        <v>60.8108108108</v>
      </c>
      <c r="G238">
        <v>73.636363636400006</v>
      </c>
    </row>
    <row r="239" spans="1:7" x14ac:dyDescent="0.35">
      <c r="A239" t="s">
        <v>394</v>
      </c>
      <c r="B239">
        <v>56.363636363600001</v>
      </c>
      <c r="C239">
        <v>78.947368421099995</v>
      </c>
      <c r="D239">
        <v>88.571428571400006</v>
      </c>
      <c r="E239">
        <v>38.461538461499998</v>
      </c>
      <c r="F239">
        <v>62.162162162199998</v>
      </c>
      <c r="G239">
        <v>67.655502392299994</v>
      </c>
    </row>
    <row r="240" spans="1:7" x14ac:dyDescent="0.35">
      <c r="A240" t="s">
        <v>395</v>
      </c>
      <c r="B240">
        <v>30.909090909100001</v>
      </c>
      <c r="C240">
        <v>89.473684210499997</v>
      </c>
      <c r="D240">
        <v>89.473684210499997</v>
      </c>
      <c r="E240">
        <v>30.909090909100001</v>
      </c>
      <c r="F240">
        <v>45.9459459459</v>
      </c>
      <c r="G240">
        <v>60.191387559799999</v>
      </c>
    </row>
    <row r="241" spans="1:7" x14ac:dyDescent="0.35">
      <c r="A241" t="s">
        <v>396</v>
      </c>
      <c r="B241">
        <v>32.727272727299997</v>
      </c>
      <c r="C241">
        <v>94.736842105299999</v>
      </c>
      <c r="D241">
        <v>94.736842105299999</v>
      </c>
      <c r="E241">
        <v>32.727272727299997</v>
      </c>
      <c r="F241">
        <v>48.648648648600002</v>
      </c>
      <c r="G241">
        <v>63.732057416300002</v>
      </c>
    </row>
    <row r="242" spans="1:7" x14ac:dyDescent="0.35">
      <c r="A242" t="s">
        <v>397</v>
      </c>
      <c r="B242">
        <v>41.818181818200003</v>
      </c>
      <c r="C242">
        <v>94.736842105299999</v>
      </c>
      <c r="D242">
        <v>95.833333333300004</v>
      </c>
      <c r="E242">
        <v>36</v>
      </c>
      <c r="F242">
        <v>55.405405405400003</v>
      </c>
      <c r="G242">
        <v>68.2775119617</v>
      </c>
    </row>
    <row r="243" spans="1:7" x14ac:dyDescent="0.35">
      <c r="A243" t="s">
        <v>398</v>
      </c>
      <c r="B243">
        <v>25.4545454545</v>
      </c>
      <c r="C243">
        <v>73.684210526300006</v>
      </c>
      <c r="D243">
        <v>73.684210526300006</v>
      </c>
      <c r="E243">
        <v>25.4545454545</v>
      </c>
      <c r="F243">
        <v>37.837837837800002</v>
      </c>
      <c r="G243">
        <v>49.5693779904</v>
      </c>
    </row>
    <row r="244" spans="1:7" x14ac:dyDescent="0.35">
      <c r="A244" t="s">
        <v>399</v>
      </c>
      <c r="B244">
        <v>56.363636363600001</v>
      </c>
      <c r="C244">
        <v>89.473684210499997</v>
      </c>
      <c r="D244">
        <v>93.939393939400006</v>
      </c>
      <c r="E244">
        <v>41.463414634099998</v>
      </c>
      <c r="F244">
        <v>64.864864864899999</v>
      </c>
      <c r="G244">
        <v>72.918660287099996</v>
      </c>
    </row>
    <row r="245" spans="1:7" x14ac:dyDescent="0.35">
      <c r="A245" t="s">
        <v>400</v>
      </c>
      <c r="B245">
        <v>32.727272727299997</v>
      </c>
      <c r="C245">
        <v>57.894736842100002</v>
      </c>
      <c r="D245">
        <v>69.230769230800007</v>
      </c>
      <c r="E245">
        <v>22.916666666699999</v>
      </c>
      <c r="F245">
        <v>39.1891891892</v>
      </c>
      <c r="G245">
        <v>45.311004784700003</v>
      </c>
    </row>
    <row r="246" spans="1:7" x14ac:dyDescent="0.35">
      <c r="A246" t="s">
        <v>401</v>
      </c>
      <c r="B246">
        <v>49.090909090899999</v>
      </c>
      <c r="C246">
        <v>68.421052631600006</v>
      </c>
      <c r="D246">
        <v>81.818181818200003</v>
      </c>
      <c r="E246">
        <v>31.707317073199999</v>
      </c>
      <c r="F246">
        <v>54.0540540541</v>
      </c>
      <c r="G246">
        <v>58.755980861200001</v>
      </c>
    </row>
    <row r="247" spans="1:7" x14ac:dyDescent="0.35">
      <c r="A247" t="s">
        <v>402</v>
      </c>
      <c r="B247">
        <v>52.727272727299997</v>
      </c>
      <c r="C247">
        <v>94.736842105299999</v>
      </c>
      <c r="D247">
        <v>96.666666666699996</v>
      </c>
      <c r="E247">
        <v>40.909090909100001</v>
      </c>
      <c r="F247">
        <v>63.513513513500001</v>
      </c>
      <c r="G247">
        <v>73.732057416299995</v>
      </c>
    </row>
    <row r="248" spans="1:7" x14ac:dyDescent="0.35">
      <c r="A248" t="s">
        <v>403</v>
      </c>
      <c r="B248">
        <v>52.727272727299997</v>
      </c>
      <c r="C248">
        <v>94.736842105299999</v>
      </c>
      <c r="D248">
        <v>96.666666666699996</v>
      </c>
      <c r="E248">
        <v>40.909090909100001</v>
      </c>
      <c r="F248">
        <v>63.513513513500001</v>
      </c>
      <c r="G248">
        <v>73.732057416299995</v>
      </c>
    </row>
    <row r="249" spans="1:7" x14ac:dyDescent="0.35">
      <c r="A249" t="s">
        <v>404</v>
      </c>
      <c r="B249">
        <v>52.727272727299997</v>
      </c>
      <c r="C249">
        <v>100</v>
      </c>
      <c r="D249">
        <v>100</v>
      </c>
      <c r="E249">
        <v>42.222222222200003</v>
      </c>
      <c r="F249">
        <v>64.864864864899999</v>
      </c>
      <c r="G249">
        <v>76.363636363599994</v>
      </c>
    </row>
    <row r="250" spans="1:7" x14ac:dyDescent="0.35">
      <c r="A250" t="s">
        <v>405</v>
      </c>
      <c r="B250">
        <v>45.4545454545</v>
      </c>
      <c r="C250">
        <v>94.736842105299999</v>
      </c>
      <c r="D250">
        <v>96.153846153800004</v>
      </c>
      <c r="E250">
        <v>37.5</v>
      </c>
      <c r="F250">
        <v>58.108108108099998</v>
      </c>
      <c r="G250">
        <v>70.095693779900003</v>
      </c>
    </row>
    <row r="251" spans="1:7" x14ac:dyDescent="0.35">
      <c r="A251" t="s">
        <v>406</v>
      </c>
      <c r="B251">
        <v>34.5454545455</v>
      </c>
      <c r="C251">
        <v>94.736842105299999</v>
      </c>
      <c r="D251">
        <v>95</v>
      </c>
      <c r="E251">
        <v>33.333333333299997</v>
      </c>
      <c r="F251">
        <v>50</v>
      </c>
      <c r="G251">
        <v>64.641148325399996</v>
      </c>
    </row>
    <row r="252" spans="1:7" x14ac:dyDescent="0.35">
      <c r="A252" t="s">
        <v>407</v>
      </c>
      <c r="B252">
        <v>56.363636363600001</v>
      </c>
      <c r="C252">
        <v>100</v>
      </c>
      <c r="D252">
        <v>100</v>
      </c>
      <c r="E252">
        <v>44.186046511599997</v>
      </c>
      <c r="F252">
        <v>67.567567567599994</v>
      </c>
      <c r="G252">
        <v>78.181818181799997</v>
      </c>
    </row>
    <row r="253" spans="1:7" x14ac:dyDescent="0.35">
      <c r="A253" t="s">
        <v>408</v>
      </c>
      <c r="B253">
        <v>58.181818181799997</v>
      </c>
      <c r="C253">
        <v>31.578947368400001</v>
      </c>
      <c r="D253">
        <v>71.111111111100001</v>
      </c>
      <c r="E253">
        <v>20.689655172399998</v>
      </c>
      <c r="F253">
        <v>51.351351351399998</v>
      </c>
      <c r="G253">
        <v>44.880382775100003</v>
      </c>
    </row>
    <row r="254" spans="1:7" x14ac:dyDescent="0.35">
      <c r="A254" t="s">
        <v>409</v>
      </c>
      <c r="B254">
        <v>60</v>
      </c>
      <c r="C254">
        <v>94.736842105299999</v>
      </c>
      <c r="D254">
        <v>97.058823529400001</v>
      </c>
      <c r="E254">
        <v>45</v>
      </c>
      <c r="F254">
        <v>68.918918918900005</v>
      </c>
      <c r="G254">
        <v>77.368421052599999</v>
      </c>
    </row>
    <row r="255" spans="1:7" x14ac:dyDescent="0.35">
      <c r="A255" t="s">
        <v>410</v>
      </c>
      <c r="B255">
        <v>47.272727272700003</v>
      </c>
      <c r="C255">
        <v>100</v>
      </c>
      <c r="D255">
        <v>100</v>
      </c>
      <c r="E255">
        <v>39.583333333299997</v>
      </c>
      <c r="F255">
        <v>60.8108108108</v>
      </c>
      <c r="G255">
        <v>73.636363636400006</v>
      </c>
    </row>
    <row r="256" spans="1:7" x14ac:dyDescent="0.35">
      <c r="A256" t="s">
        <v>411</v>
      </c>
      <c r="B256">
        <v>54.5454545455</v>
      </c>
      <c r="C256">
        <v>94.736842105299999</v>
      </c>
      <c r="D256">
        <v>96.774193548400007</v>
      </c>
      <c r="E256">
        <v>41.860465116299999</v>
      </c>
      <c r="F256">
        <v>64.864864864899999</v>
      </c>
      <c r="G256">
        <v>74.641148325399996</v>
      </c>
    </row>
    <row r="257" spans="1:7" x14ac:dyDescent="0.35">
      <c r="A257" t="s">
        <v>412</v>
      </c>
      <c r="B257">
        <v>30.909090909100001</v>
      </c>
      <c r="C257">
        <v>89.473684210499997</v>
      </c>
      <c r="D257">
        <v>89.473684210499997</v>
      </c>
      <c r="E257">
        <v>30.909090909100001</v>
      </c>
      <c r="F257">
        <v>45.9459459459</v>
      </c>
      <c r="G257">
        <v>60.191387559799999</v>
      </c>
    </row>
    <row r="258" spans="1:7" x14ac:dyDescent="0.35">
      <c r="A258" t="s">
        <v>413</v>
      </c>
      <c r="B258">
        <v>41.818181818200003</v>
      </c>
      <c r="C258">
        <v>94.736842105299999</v>
      </c>
      <c r="D258">
        <v>95.833333333300004</v>
      </c>
      <c r="E258">
        <v>36</v>
      </c>
      <c r="F258">
        <v>55.405405405400003</v>
      </c>
      <c r="G258">
        <v>68.2775119617</v>
      </c>
    </row>
    <row r="259" spans="1:7" x14ac:dyDescent="0.35">
      <c r="A259" t="s">
        <v>414</v>
      </c>
      <c r="B259">
        <v>58.181818181799997</v>
      </c>
      <c r="C259">
        <v>94.736842105299999</v>
      </c>
      <c r="D259">
        <v>96.969696969699996</v>
      </c>
      <c r="E259">
        <v>43.902439024400003</v>
      </c>
      <c r="F259">
        <v>67.567567567599994</v>
      </c>
      <c r="G259">
        <v>76.459330143499997</v>
      </c>
    </row>
    <row r="260" spans="1:7" x14ac:dyDescent="0.35">
      <c r="A260" t="s">
        <v>415</v>
      </c>
      <c r="B260">
        <v>49.090909090899999</v>
      </c>
      <c r="C260">
        <v>94.736842105299999</v>
      </c>
      <c r="D260">
        <v>96.428571428599994</v>
      </c>
      <c r="E260">
        <v>39.130434782599998</v>
      </c>
      <c r="F260">
        <v>60.8108108108</v>
      </c>
      <c r="G260">
        <v>71.913875598100006</v>
      </c>
    </row>
    <row r="261" spans="1:7" x14ac:dyDescent="0.35">
      <c r="A261" t="s">
        <v>416</v>
      </c>
      <c r="B261">
        <v>45.4545454545</v>
      </c>
      <c r="C261">
        <v>100</v>
      </c>
      <c r="D261">
        <v>100</v>
      </c>
      <c r="E261">
        <v>38.775510204100001</v>
      </c>
      <c r="F261">
        <v>59.459459459500003</v>
      </c>
      <c r="G261">
        <v>72.727272727300004</v>
      </c>
    </row>
    <row r="262" spans="1:7" x14ac:dyDescent="0.35">
      <c r="A262" t="s">
        <v>417</v>
      </c>
      <c r="B262">
        <v>74.545454545499993</v>
      </c>
      <c r="C262">
        <v>36.842105263199997</v>
      </c>
      <c r="D262">
        <v>77.358490566</v>
      </c>
      <c r="E262">
        <v>33.333333333299997</v>
      </c>
      <c r="F262">
        <v>64.864864864899999</v>
      </c>
      <c r="G262">
        <v>55.693779904300001</v>
      </c>
    </row>
    <row r="263" spans="1:7" x14ac:dyDescent="0.35">
      <c r="A263" t="s">
        <v>418</v>
      </c>
      <c r="B263">
        <v>58.181818181799997</v>
      </c>
      <c r="C263">
        <v>100</v>
      </c>
      <c r="D263">
        <v>100</v>
      </c>
      <c r="E263">
        <v>45.238095238100001</v>
      </c>
      <c r="F263">
        <v>68.918918918900005</v>
      </c>
      <c r="G263">
        <v>79.090909090899999</v>
      </c>
    </row>
    <row r="264" spans="1:7" x14ac:dyDescent="0.35">
      <c r="A264" t="s">
        <v>419</v>
      </c>
      <c r="B264">
        <v>56.363636363600001</v>
      </c>
      <c r="C264">
        <v>100</v>
      </c>
      <c r="D264">
        <v>100</v>
      </c>
      <c r="E264">
        <v>44.186046511599997</v>
      </c>
      <c r="F264">
        <v>67.567567567599994</v>
      </c>
      <c r="G264">
        <v>78.181818181799997</v>
      </c>
    </row>
    <row r="265" spans="1:7" x14ac:dyDescent="0.35">
      <c r="A265" t="s">
        <v>420</v>
      </c>
      <c r="B265">
        <v>40</v>
      </c>
      <c r="C265">
        <v>89.473684210499997</v>
      </c>
      <c r="D265">
        <v>91.666666666699996</v>
      </c>
      <c r="E265">
        <v>34</v>
      </c>
      <c r="F265">
        <v>52.702702702700002</v>
      </c>
      <c r="G265">
        <v>64.736842105299999</v>
      </c>
    </row>
    <row r="266" spans="1:7" x14ac:dyDescent="0.35">
      <c r="A266" t="s">
        <v>421</v>
      </c>
      <c r="B266">
        <v>50.909090909100001</v>
      </c>
      <c r="C266">
        <v>89.473684210499997</v>
      </c>
      <c r="D266">
        <v>93.333333333300004</v>
      </c>
      <c r="E266">
        <v>38.636363636399999</v>
      </c>
      <c r="F266">
        <v>60.8108108108</v>
      </c>
      <c r="G266">
        <v>70.191387559800006</v>
      </c>
    </row>
    <row r="267" spans="1:7" x14ac:dyDescent="0.35">
      <c r="A267" t="s">
        <v>422</v>
      </c>
      <c r="B267">
        <v>41.818181818200003</v>
      </c>
      <c r="C267">
        <v>84.210526315799996</v>
      </c>
      <c r="D267">
        <v>88.461538461499998</v>
      </c>
      <c r="E267">
        <v>33.333333333299997</v>
      </c>
      <c r="F267">
        <v>52.702702702700002</v>
      </c>
      <c r="G267">
        <v>63.014354066999999</v>
      </c>
    </row>
    <row r="268" spans="1:7" x14ac:dyDescent="0.35">
      <c r="A268" t="s">
        <v>423</v>
      </c>
      <c r="B268">
        <v>61.818181818200003</v>
      </c>
      <c r="C268">
        <v>94.736842105299999</v>
      </c>
      <c r="D268">
        <v>97.142857142899999</v>
      </c>
      <c r="E268">
        <v>46.153846153800004</v>
      </c>
      <c r="F268">
        <v>70.270270270300003</v>
      </c>
      <c r="G268">
        <v>78.2775119617</v>
      </c>
    </row>
    <row r="269" spans="1:7" x14ac:dyDescent="0.35">
      <c r="A269" t="s">
        <v>424</v>
      </c>
      <c r="B269">
        <v>76.363636363599994</v>
      </c>
      <c r="C269">
        <v>68.421052631600006</v>
      </c>
      <c r="D269">
        <v>87.5</v>
      </c>
      <c r="E269">
        <v>50</v>
      </c>
      <c r="F269">
        <v>74.324324324299994</v>
      </c>
      <c r="G269">
        <v>72.392344497600007</v>
      </c>
    </row>
    <row r="270" spans="1:7" x14ac:dyDescent="0.35">
      <c r="A270" t="s">
        <v>425</v>
      </c>
      <c r="B270">
        <v>58.181818181799997</v>
      </c>
      <c r="C270">
        <v>94.736842105299999</v>
      </c>
      <c r="D270">
        <v>96.969696969699996</v>
      </c>
      <c r="E270">
        <v>43.902439024400003</v>
      </c>
      <c r="F270">
        <v>67.567567567599994</v>
      </c>
      <c r="G270">
        <v>76.459330143499997</v>
      </c>
    </row>
    <row r="271" spans="1:7" x14ac:dyDescent="0.35">
      <c r="A271" t="s">
        <v>426</v>
      </c>
      <c r="B271">
        <v>56.363636363600001</v>
      </c>
      <c r="C271">
        <v>100</v>
      </c>
      <c r="D271">
        <v>100</v>
      </c>
      <c r="E271">
        <v>44.186046511599997</v>
      </c>
      <c r="F271">
        <v>67.567567567599994</v>
      </c>
      <c r="G271">
        <v>78.181818181799997</v>
      </c>
    </row>
    <row r="272" spans="1:7" x14ac:dyDescent="0.35">
      <c r="A272" t="s">
        <v>427</v>
      </c>
      <c r="B272">
        <v>56.363636363600001</v>
      </c>
      <c r="C272">
        <v>89.473684210499997</v>
      </c>
      <c r="D272">
        <v>93.939393939400006</v>
      </c>
      <c r="E272">
        <v>41.463414634099998</v>
      </c>
      <c r="F272">
        <v>64.864864864899999</v>
      </c>
      <c r="G272">
        <v>72.918660287099996</v>
      </c>
    </row>
    <row r="273" spans="1:7" x14ac:dyDescent="0.35">
      <c r="A273" t="s">
        <v>428</v>
      </c>
      <c r="B273">
        <v>87.272727272699996</v>
      </c>
      <c r="C273">
        <v>0</v>
      </c>
      <c r="D273">
        <v>71.641791044800001</v>
      </c>
      <c r="E273">
        <v>0</v>
      </c>
      <c r="F273">
        <v>64.864864864899999</v>
      </c>
      <c r="G273">
        <v>43.636363636399999</v>
      </c>
    </row>
    <row r="274" spans="1:7" x14ac:dyDescent="0.35">
      <c r="A274" t="s">
        <v>429</v>
      </c>
      <c r="B274">
        <v>56.363636363600001</v>
      </c>
      <c r="C274">
        <v>78.947368421099995</v>
      </c>
      <c r="D274">
        <v>88.571428571400006</v>
      </c>
      <c r="E274">
        <v>38.461538461499998</v>
      </c>
      <c r="F274">
        <v>62.162162162199998</v>
      </c>
      <c r="G274">
        <v>67.655502392299994</v>
      </c>
    </row>
    <row r="275" spans="1:7" x14ac:dyDescent="0.35">
      <c r="A275" t="s">
        <v>430</v>
      </c>
      <c r="B275">
        <v>56.363636363600001</v>
      </c>
      <c r="C275">
        <v>78.947368421099995</v>
      </c>
      <c r="D275">
        <v>88.571428571400006</v>
      </c>
      <c r="E275">
        <v>38.461538461499998</v>
      </c>
      <c r="F275">
        <v>62.162162162199998</v>
      </c>
      <c r="G275">
        <v>67.655502392299994</v>
      </c>
    </row>
    <row r="276" spans="1:7" x14ac:dyDescent="0.35">
      <c r="A276" t="s">
        <v>431</v>
      </c>
      <c r="B276">
        <v>25.4545454545</v>
      </c>
      <c r="C276">
        <v>100</v>
      </c>
      <c r="D276">
        <v>100</v>
      </c>
      <c r="E276">
        <v>31.666666666699999</v>
      </c>
      <c r="F276">
        <v>44.594594594599997</v>
      </c>
      <c r="G276">
        <v>62.727272727299997</v>
      </c>
    </row>
    <row r="277" spans="1:7" x14ac:dyDescent="0.35">
      <c r="A277" t="s">
        <v>432</v>
      </c>
      <c r="B277">
        <v>49.090909090899999</v>
      </c>
      <c r="C277">
        <v>94.736842105299999</v>
      </c>
      <c r="D277">
        <v>96.428571428599994</v>
      </c>
      <c r="E277">
        <v>39.130434782599998</v>
      </c>
      <c r="F277">
        <v>60.8108108108</v>
      </c>
      <c r="G277">
        <v>71.913875598100006</v>
      </c>
    </row>
    <row r="278" spans="1:7" x14ac:dyDescent="0.35">
      <c r="A278" t="s">
        <v>433</v>
      </c>
      <c r="B278">
        <v>45.4545454545</v>
      </c>
      <c r="C278">
        <v>100</v>
      </c>
      <c r="D278">
        <v>100</v>
      </c>
      <c r="E278">
        <v>38.775510204100001</v>
      </c>
      <c r="F278">
        <v>59.459459459500003</v>
      </c>
      <c r="G278">
        <v>72.727272727300004</v>
      </c>
    </row>
    <row r="279" spans="1:7" x14ac:dyDescent="0.35">
      <c r="A279" t="s">
        <v>434</v>
      </c>
      <c r="B279">
        <v>74.545454545499993</v>
      </c>
      <c r="C279">
        <v>36.842105263199997</v>
      </c>
      <c r="D279">
        <v>77.358490566</v>
      </c>
      <c r="E279">
        <v>33.333333333299997</v>
      </c>
      <c r="F279">
        <v>64.864864864899999</v>
      </c>
      <c r="G279">
        <v>55.693779904300001</v>
      </c>
    </row>
    <row r="280" spans="1:7" x14ac:dyDescent="0.35">
      <c r="A280" t="s">
        <v>435</v>
      </c>
      <c r="B280">
        <v>58.181818181799997</v>
      </c>
      <c r="C280">
        <v>100</v>
      </c>
      <c r="D280">
        <v>100</v>
      </c>
      <c r="E280">
        <v>45.238095238100001</v>
      </c>
      <c r="F280">
        <v>68.918918918900005</v>
      </c>
      <c r="G280">
        <v>79.090909090899999</v>
      </c>
    </row>
    <row r="281" spans="1:7" x14ac:dyDescent="0.35">
      <c r="A281" t="s">
        <v>436</v>
      </c>
      <c r="B281">
        <v>60</v>
      </c>
      <c r="C281">
        <v>94.736842105299999</v>
      </c>
      <c r="D281">
        <v>97.058823529400001</v>
      </c>
      <c r="E281">
        <v>45</v>
      </c>
      <c r="F281">
        <v>68.918918918900005</v>
      </c>
      <c r="G281">
        <v>77.368421052599999</v>
      </c>
    </row>
    <row r="282" spans="1:7" x14ac:dyDescent="0.35">
      <c r="A282" t="s">
        <v>437</v>
      </c>
      <c r="B282">
        <v>56.363636363600001</v>
      </c>
      <c r="C282">
        <v>100</v>
      </c>
      <c r="D282">
        <v>100</v>
      </c>
      <c r="E282">
        <v>44.186046511599997</v>
      </c>
      <c r="F282">
        <v>67.567567567599994</v>
      </c>
      <c r="G282">
        <v>78.181818181799997</v>
      </c>
    </row>
    <row r="283" spans="1:7" x14ac:dyDescent="0.35">
      <c r="A283" t="s">
        <v>438</v>
      </c>
      <c r="B283">
        <v>40</v>
      </c>
      <c r="C283">
        <v>89.473684210499997</v>
      </c>
      <c r="D283">
        <v>91.666666666699996</v>
      </c>
      <c r="E283">
        <v>34</v>
      </c>
      <c r="F283">
        <v>52.702702702700002</v>
      </c>
      <c r="G283">
        <v>64.736842105299999</v>
      </c>
    </row>
    <row r="284" spans="1:7" x14ac:dyDescent="0.35">
      <c r="A284" t="s">
        <v>439</v>
      </c>
      <c r="B284">
        <v>50.909090909100001</v>
      </c>
      <c r="C284">
        <v>89.473684210499997</v>
      </c>
      <c r="D284">
        <v>93.333333333300004</v>
      </c>
      <c r="E284">
        <v>38.636363636399999</v>
      </c>
      <c r="F284">
        <v>60.8108108108</v>
      </c>
      <c r="G284">
        <v>70.191387559800006</v>
      </c>
    </row>
    <row r="285" spans="1:7" x14ac:dyDescent="0.35">
      <c r="A285" t="s">
        <v>440</v>
      </c>
      <c r="B285">
        <v>41.818181818200003</v>
      </c>
      <c r="C285">
        <v>84.210526315799996</v>
      </c>
      <c r="D285">
        <v>88.461538461499998</v>
      </c>
      <c r="E285">
        <v>33.333333333299997</v>
      </c>
      <c r="F285">
        <v>52.702702702700002</v>
      </c>
      <c r="G285">
        <v>63.014354066999999</v>
      </c>
    </row>
    <row r="286" spans="1:7" x14ac:dyDescent="0.35">
      <c r="A286" t="s">
        <v>441</v>
      </c>
      <c r="B286">
        <v>61.818181818200003</v>
      </c>
      <c r="C286">
        <v>94.736842105299999</v>
      </c>
      <c r="D286">
        <v>97.142857142899999</v>
      </c>
      <c r="E286">
        <v>46.153846153800004</v>
      </c>
      <c r="F286">
        <v>70.270270270300003</v>
      </c>
      <c r="G286">
        <v>78.2775119617</v>
      </c>
    </row>
    <row r="287" spans="1:7" x14ac:dyDescent="0.35">
      <c r="A287" t="s">
        <v>442</v>
      </c>
      <c r="B287">
        <v>76.363636363599994</v>
      </c>
      <c r="C287">
        <v>68.421052631600006</v>
      </c>
      <c r="D287">
        <v>87.5</v>
      </c>
      <c r="E287">
        <v>50</v>
      </c>
      <c r="F287">
        <v>74.324324324299994</v>
      </c>
      <c r="G287">
        <v>72.392344497600007</v>
      </c>
    </row>
    <row r="288" spans="1:7" x14ac:dyDescent="0.35">
      <c r="A288" t="s">
        <v>443</v>
      </c>
      <c r="B288">
        <v>56.363636363600001</v>
      </c>
      <c r="C288">
        <v>100</v>
      </c>
      <c r="D288">
        <v>100</v>
      </c>
      <c r="E288">
        <v>44.186046511599997</v>
      </c>
      <c r="F288">
        <v>67.567567567599994</v>
      </c>
      <c r="G288">
        <v>78.181818181799997</v>
      </c>
    </row>
    <row r="289" spans="1:7" x14ac:dyDescent="0.35">
      <c r="A289" t="s">
        <v>444</v>
      </c>
      <c r="B289">
        <v>56.363636363600001</v>
      </c>
      <c r="C289">
        <v>89.473684210499997</v>
      </c>
      <c r="D289">
        <v>93.939393939400006</v>
      </c>
      <c r="E289">
        <v>41.463414634099998</v>
      </c>
      <c r="F289">
        <v>64.864864864899999</v>
      </c>
      <c r="G289">
        <v>72.918660287099996</v>
      </c>
    </row>
    <row r="290" spans="1:7" x14ac:dyDescent="0.35">
      <c r="A290" t="s">
        <v>445</v>
      </c>
      <c r="B290">
        <v>87.272727272699996</v>
      </c>
      <c r="C290">
        <v>0</v>
      </c>
      <c r="D290">
        <v>71.641791044800001</v>
      </c>
      <c r="E290">
        <v>0</v>
      </c>
      <c r="F290">
        <v>64.864864864899999</v>
      </c>
      <c r="G290">
        <v>43.636363636399999</v>
      </c>
    </row>
    <row r="291" spans="1:7" x14ac:dyDescent="0.35">
      <c r="A291" t="s">
        <v>446</v>
      </c>
      <c r="B291">
        <v>54.5454545455</v>
      </c>
      <c r="C291">
        <v>100</v>
      </c>
      <c r="D291">
        <v>100</v>
      </c>
      <c r="E291">
        <v>43.181818181799997</v>
      </c>
      <c r="F291">
        <v>66.216216216199996</v>
      </c>
      <c r="G291">
        <v>77.272727272699996</v>
      </c>
    </row>
    <row r="292" spans="1:7" x14ac:dyDescent="0.35">
      <c r="A292" t="s">
        <v>447</v>
      </c>
      <c r="B292">
        <v>56.363636363600001</v>
      </c>
      <c r="C292">
        <v>100</v>
      </c>
      <c r="D292">
        <v>100</v>
      </c>
      <c r="E292">
        <v>44.186046511599997</v>
      </c>
      <c r="F292">
        <v>67.567567567599994</v>
      </c>
      <c r="G292">
        <v>78.181818181799997</v>
      </c>
    </row>
    <row r="293" spans="1:7" x14ac:dyDescent="0.35">
      <c r="A293" t="s">
        <v>448</v>
      </c>
      <c r="B293">
        <v>56.363636363600001</v>
      </c>
      <c r="C293">
        <v>89.473684210499997</v>
      </c>
      <c r="D293">
        <v>93.939393939400006</v>
      </c>
      <c r="E293">
        <v>41.463414634099998</v>
      </c>
      <c r="F293">
        <v>64.864864864899999</v>
      </c>
      <c r="G293">
        <v>72.918660287099996</v>
      </c>
    </row>
    <row r="294" spans="1:7" x14ac:dyDescent="0.35">
      <c r="A294" t="s">
        <v>449</v>
      </c>
      <c r="B294">
        <v>58.181818181799997</v>
      </c>
      <c r="C294">
        <v>100</v>
      </c>
      <c r="D294">
        <v>100</v>
      </c>
      <c r="E294">
        <v>45.238095238100001</v>
      </c>
      <c r="F294">
        <v>68.918918918900005</v>
      </c>
      <c r="G294">
        <v>79.090909090899999</v>
      </c>
    </row>
    <row r="295" spans="1:7" x14ac:dyDescent="0.35">
      <c r="A295" t="s">
        <v>450</v>
      </c>
      <c r="B295">
        <v>41.818181818200003</v>
      </c>
      <c r="C295">
        <v>94.736842105299999</v>
      </c>
      <c r="D295">
        <v>95.833333333300004</v>
      </c>
      <c r="E295">
        <v>36</v>
      </c>
      <c r="F295">
        <v>55.405405405400003</v>
      </c>
      <c r="G295">
        <v>68.2775119617</v>
      </c>
    </row>
    <row r="296" spans="1:7" x14ac:dyDescent="0.35">
      <c r="A296" t="s">
        <v>451</v>
      </c>
      <c r="B296">
        <v>52.727272727299997</v>
      </c>
      <c r="C296">
        <v>94.736842105299999</v>
      </c>
      <c r="D296">
        <v>96.666666666699996</v>
      </c>
      <c r="E296">
        <v>40.909090909100001</v>
      </c>
      <c r="F296">
        <v>63.513513513500001</v>
      </c>
      <c r="G296">
        <v>73.732057416299995</v>
      </c>
    </row>
    <row r="297" spans="1:7" x14ac:dyDescent="0.35">
      <c r="A297" t="s">
        <v>452</v>
      </c>
      <c r="B297">
        <v>63.636363636399999</v>
      </c>
      <c r="C297">
        <v>73.684210526300006</v>
      </c>
      <c r="D297">
        <v>87.5</v>
      </c>
      <c r="E297">
        <v>41.176470588199997</v>
      </c>
      <c r="F297">
        <v>66.216216216199996</v>
      </c>
      <c r="G297">
        <v>68.660287081299998</v>
      </c>
    </row>
    <row r="298" spans="1:7" x14ac:dyDescent="0.35">
      <c r="A298" t="s">
        <v>453</v>
      </c>
      <c r="B298">
        <v>52.727272727299997</v>
      </c>
      <c r="C298">
        <v>94.736842105299999</v>
      </c>
      <c r="D298">
        <v>96.666666666699996</v>
      </c>
      <c r="E298">
        <v>40.909090909100001</v>
      </c>
      <c r="F298">
        <v>63.513513513500001</v>
      </c>
      <c r="G298">
        <v>73.732057416299995</v>
      </c>
    </row>
    <row r="299" spans="1:7" x14ac:dyDescent="0.35">
      <c r="A299" t="s">
        <v>454</v>
      </c>
      <c r="B299">
        <v>61.818181818200003</v>
      </c>
      <c r="C299">
        <v>94.736842105299999</v>
      </c>
      <c r="D299">
        <v>97.142857142899999</v>
      </c>
      <c r="E299">
        <v>46.153846153800004</v>
      </c>
      <c r="F299">
        <v>70.270270270300003</v>
      </c>
      <c r="G299">
        <v>78.2775119617</v>
      </c>
    </row>
    <row r="300" spans="1:7" x14ac:dyDescent="0.35">
      <c r="A300" t="s">
        <v>455</v>
      </c>
      <c r="B300">
        <v>45.4545454545</v>
      </c>
      <c r="C300">
        <v>100</v>
      </c>
      <c r="D300">
        <v>100</v>
      </c>
      <c r="E300">
        <v>38.775510204100001</v>
      </c>
      <c r="F300">
        <v>59.459459459500003</v>
      </c>
      <c r="G300">
        <v>72.727272727300004</v>
      </c>
    </row>
    <row r="301" spans="1:7" x14ac:dyDescent="0.35">
      <c r="A301" t="s">
        <v>456</v>
      </c>
      <c r="B301">
        <v>58.181818181799997</v>
      </c>
      <c r="C301">
        <v>78.947368421099995</v>
      </c>
      <c r="D301">
        <v>88.888888888899999</v>
      </c>
      <c r="E301">
        <v>39.473684210499997</v>
      </c>
      <c r="F301">
        <v>63.513513513500001</v>
      </c>
      <c r="G301">
        <v>68.564593301399995</v>
      </c>
    </row>
    <row r="302" spans="1:7" x14ac:dyDescent="0.35">
      <c r="A302" t="s">
        <v>457</v>
      </c>
      <c r="B302">
        <v>56.363636363600001</v>
      </c>
      <c r="C302">
        <v>100</v>
      </c>
      <c r="D302">
        <v>100</v>
      </c>
      <c r="E302">
        <v>44.186046511599997</v>
      </c>
      <c r="F302">
        <v>67.567567567599994</v>
      </c>
      <c r="G302">
        <v>78.181818181799997</v>
      </c>
    </row>
    <row r="303" spans="1:7" x14ac:dyDescent="0.35">
      <c r="A303" t="s">
        <v>458</v>
      </c>
      <c r="B303">
        <v>60</v>
      </c>
      <c r="C303">
        <v>89.473684210499997</v>
      </c>
      <c r="D303">
        <v>94.285714285699996</v>
      </c>
      <c r="E303">
        <v>43.589743589699999</v>
      </c>
      <c r="F303">
        <v>67.567567567599994</v>
      </c>
      <c r="G303">
        <v>74.736842105299999</v>
      </c>
    </row>
    <row r="304" spans="1:7" x14ac:dyDescent="0.35">
      <c r="A304" t="s">
        <v>459</v>
      </c>
      <c r="B304">
        <v>56.363636363600001</v>
      </c>
      <c r="C304">
        <v>94.736842105299999</v>
      </c>
      <c r="D304">
        <v>96.875</v>
      </c>
      <c r="E304">
        <v>42.857142857100001</v>
      </c>
      <c r="F304">
        <v>66.216216216199996</v>
      </c>
      <c r="G304">
        <v>75.550239234399996</v>
      </c>
    </row>
    <row r="305" spans="1:7" x14ac:dyDescent="0.35">
      <c r="A305" t="s">
        <v>460</v>
      </c>
      <c r="B305">
        <v>58.181818181799997</v>
      </c>
      <c r="C305">
        <v>94.736842105299999</v>
      </c>
      <c r="D305">
        <v>96.969696969699996</v>
      </c>
      <c r="E305">
        <v>43.902439024400003</v>
      </c>
      <c r="F305">
        <v>67.567567567599994</v>
      </c>
      <c r="G305">
        <v>76.459330143499997</v>
      </c>
    </row>
    <row r="306" spans="1:7" x14ac:dyDescent="0.35">
      <c r="A306" t="s">
        <v>461</v>
      </c>
      <c r="B306">
        <v>58.181818181799997</v>
      </c>
      <c r="C306">
        <v>94.736842105299999</v>
      </c>
      <c r="D306">
        <v>96.969696969699996</v>
      </c>
      <c r="E306">
        <v>43.902439024400003</v>
      </c>
      <c r="F306">
        <v>67.567567567599994</v>
      </c>
      <c r="G306">
        <v>76.459330143499997</v>
      </c>
    </row>
    <row r="307" spans="1:7" x14ac:dyDescent="0.35">
      <c r="A307" t="s">
        <v>462</v>
      </c>
      <c r="B307">
        <v>60</v>
      </c>
      <c r="C307">
        <v>94.736842105299999</v>
      </c>
      <c r="D307">
        <v>97.058823529400001</v>
      </c>
      <c r="E307">
        <v>45</v>
      </c>
      <c r="F307">
        <v>68.918918918900005</v>
      </c>
      <c r="G307">
        <v>77.368421052599999</v>
      </c>
    </row>
    <row r="308" spans="1:7" x14ac:dyDescent="0.35">
      <c r="A308" t="s">
        <v>463</v>
      </c>
      <c r="B308">
        <v>54.5454545455</v>
      </c>
      <c r="C308">
        <v>100</v>
      </c>
      <c r="D308">
        <v>100</v>
      </c>
      <c r="E308">
        <v>43.181818181799997</v>
      </c>
      <c r="F308">
        <v>66.216216216199996</v>
      </c>
      <c r="G308">
        <v>77.272727272699996</v>
      </c>
    </row>
    <row r="309" spans="1:7" x14ac:dyDescent="0.35">
      <c r="A309" t="s">
        <v>464</v>
      </c>
      <c r="B309">
        <v>63.636363636399999</v>
      </c>
      <c r="C309">
        <v>73.684210526300006</v>
      </c>
      <c r="D309">
        <v>87.5</v>
      </c>
      <c r="E309">
        <v>41.176470588199997</v>
      </c>
      <c r="F309">
        <v>66.216216216199996</v>
      </c>
      <c r="G309">
        <v>68.660287081299998</v>
      </c>
    </row>
    <row r="310" spans="1:7" x14ac:dyDescent="0.35">
      <c r="A310" t="s">
        <v>465</v>
      </c>
      <c r="B310">
        <v>56.363636363600001</v>
      </c>
      <c r="C310">
        <v>78.947368421099995</v>
      </c>
      <c r="D310">
        <v>88.571428571400006</v>
      </c>
      <c r="E310">
        <v>38.461538461499998</v>
      </c>
      <c r="F310">
        <v>62.162162162199998</v>
      </c>
      <c r="G310">
        <v>67.655502392299994</v>
      </c>
    </row>
    <row r="311" spans="1:7" x14ac:dyDescent="0.35">
      <c r="A311" t="s">
        <v>466</v>
      </c>
      <c r="B311">
        <v>56.363636363600001</v>
      </c>
      <c r="C311">
        <v>89.473684210499997</v>
      </c>
      <c r="D311">
        <v>93.939393939400006</v>
      </c>
      <c r="E311">
        <v>41.463414634099998</v>
      </c>
      <c r="F311">
        <v>64.864864864899999</v>
      </c>
      <c r="G311">
        <v>72.918660287099996</v>
      </c>
    </row>
    <row r="312" spans="1:7" x14ac:dyDescent="0.35">
      <c r="A312" t="s">
        <v>467</v>
      </c>
      <c r="B312">
        <v>58.181818181799997</v>
      </c>
      <c r="C312">
        <v>100</v>
      </c>
      <c r="D312">
        <v>100</v>
      </c>
      <c r="E312">
        <v>45.238095238100001</v>
      </c>
      <c r="F312">
        <v>68.918918918900005</v>
      </c>
      <c r="G312">
        <v>79.090909090899999</v>
      </c>
    </row>
    <row r="313" spans="1:7" x14ac:dyDescent="0.35">
      <c r="A313" t="s">
        <v>468</v>
      </c>
      <c r="B313">
        <v>54.5454545455</v>
      </c>
      <c r="C313">
        <v>84.210526315799996</v>
      </c>
      <c r="D313">
        <v>90.909090909100001</v>
      </c>
      <c r="E313">
        <v>39.024390243900001</v>
      </c>
      <c r="F313">
        <v>62.162162162199998</v>
      </c>
      <c r="G313">
        <v>69.377990430599993</v>
      </c>
    </row>
    <row r="314" spans="1:7" x14ac:dyDescent="0.35">
      <c r="A314" t="s">
        <v>469</v>
      </c>
      <c r="B314">
        <v>56.363636363600001</v>
      </c>
      <c r="C314">
        <v>78.947368421099995</v>
      </c>
      <c r="D314">
        <v>88.571428571400006</v>
      </c>
      <c r="E314">
        <v>38.461538461499998</v>
      </c>
      <c r="F314">
        <v>62.162162162199998</v>
      </c>
      <c r="G314">
        <v>67.655502392299994</v>
      </c>
    </row>
    <row r="315" spans="1:7" x14ac:dyDescent="0.35">
      <c r="A315" t="s">
        <v>470</v>
      </c>
      <c r="B315">
        <v>63.636363636399999</v>
      </c>
      <c r="C315">
        <v>73.684210526300006</v>
      </c>
      <c r="D315">
        <v>87.5</v>
      </c>
      <c r="E315">
        <v>41.176470588199997</v>
      </c>
      <c r="F315">
        <v>66.216216216199996</v>
      </c>
      <c r="G315">
        <v>68.660287081299998</v>
      </c>
    </row>
    <row r="316" spans="1:7" x14ac:dyDescent="0.35">
      <c r="A316" t="s">
        <v>471</v>
      </c>
      <c r="B316">
        <v>61.818181818200003</v>
      </c>
      <c r="C316">
        <v>94.736842105299999</v>
      </c>
      <c r="D316">
        <v>97.142857142899999</v>
      </c>
      <c r="E316">
        <v>46.153846153800004</v>
      </c>
      <c r="F316">
        <v>70.270270270300003</v>
      </c>
      <c r="G316">
        <v>78.2775119617</v>
      </c>
    </row>
    <row r="317" spans="1:7" x14ac:dyDescent="0.35">
      <c r="A317" t="s">
        <v>472</v>
      </c>
      <c r="B317">
        <v>45.4545454545</v>
      </c>
      <c r="C317">
        <v>100</v>
      </c>
      <c r="D317">
        <v>100</v>
      </c>
      <c r="E317">
        <v>38.775510204100001</v>
      </c>
      <c r="F317">
        <v>59.459459459500003</v>
      </c>
      <c r="G317">
        <v>72.727272727300004</v>
      </c>
    </row>
    <row r="318" spans="1:7" x14ac:dyDescent="0.35">
      <c r="A318" t="s">
        <v>473</v>
      </c>
      <c r="B318">
        <v>60</v>
      </c>
      <c r="C318">
        <v>89.473684210499997</v>
      </c>
      <c r="D318">
        <v>94.285714285699996</v>
      </c>
      <c r="E318">
        <v>43.589743589699999</v>
      </c>
      <c r="F318">
        <v>67.567567567599994</v>
      </c>
      <c r="G318">
        <v>74.736842105299999</v>
      </c>
    </row>
    <row r="319" spans="1:7" x14ac:dyDescent="0.35">
      <c r="A319" t="s">
        <v>474</v>
      </c>
      <c r="B319">
        <v>60</v>
      </c>
      <c r="C319">
        <v>94.736842105299999</v>
      </c>
      <c r="D319">
        <v>97.058823529400001</v>
      </c>
      <c r="E319">
        <v>45</v>
      </c>
      <c r="F319">
        <v>68.918918918900005</v>
      </c>
      <c r="G319">
        <v>77.368421052599999</v>
      </c>
    </row>
    <row r="320" spans="1:7" x14ac:dyDescent="0.35">
      <c r="A320" t="s">
        <v>475</v>
      </c>
      <c r="B320">
        <v>61.818181818200003</v>
      </c>
      <c r="C320">
        <v>94.736842105299999</v>
      </c>
      <c r="D320">
        <v>97.142857142899999</v>
      </c>
      <c r="E320">
        <v>46.153846153800004</v>
      </c>
      <c r="F320">
        <v>70.270270270300003</v>
      </c>
      <c r="G320">
        <v>78.2775119617</v>
      </c>
    </row>
    <row r="321" spans="1:7" x14ac:dyDescent="0.35">
      <c r="A321" t="s">
        <v>476</v>
      </c>
      <c r="B321">
        <v>60</v>
      </c>
      <c r="C321">
        <v>89.473684210499997</v>
      </c>
      <c r="D321">
        <v>94.285714285699996</v>
      </c>
      <c r="E321">
        <v>43.589743589699999</v>
      </c>
      <c r="F321">
        <v>67.567567567599994</v>
      </c>
      <c r="G321">
        <v>74.736842105299999</v>
      </c>
    </row>
    <row r="322" spans="1:7" x14ac:dyDescent="0.35">
      <c r="A322" t="s">
        <v>477</v>
      </c>
      <c r="B322">
        <v>43.636363636399999</v>
      </c>
      <c r="C322">
        <v>94.736842105299999</v>
      </c>
      <c r="D322">
        <v>96</v>
      </c>
      <c r="E322">
        <v>36.734693877600002</v>
      </c>
      <c r="F322">
        <v>56.756756756800002</v>
      </c>
      <c r="G322">
        <v>69.186602870800002</v>
      </c>
    </row>
    <row r="323" spans="1:7" x14ac:dyDescent="0.35">
      <c r="A323" t="s">
        <v>478</v>
      </c>
      <c r="B323">
        <v>56.363636363600001</v>
      </c>
      <c r="C323">
        <v>94.736842105299999</v>
      </c>
      <c r="D323">
        <v>96.875</v>
      </c>
      <c r="E323">
        <v>42.857142857100001</v>
      </c>
      <c r="F323">
        <v>66.216216216199996</v>
      </c>
      <c r="G323">
        <v>75.550239234399996</v>
      </c>
    </row>
    <row r="324" spans="1:7" x14ac:dyDescent="0.35">
      <c r="A324" t="s">
        <v>479</v>
      </c>
      <c r="B324">
        <v>58.181818181799997</v>
      </c>
      <c r="C324">
        <v>94.736842105299999</v>
      </c>
      <c r="D324">
        <v>96.969696969699996</v>
      </c>
      <c r="E324">
        <v>43.902439024400003</v>
      </c>
      <c r="F324">
        <v>67.567567567599994</v>
      </c>
      <c r="G324">
        <v>76.459330143499997</v>
      </c>
    </row>
    <row r="325" spans="1:7" x14ac:dyDescent="0.35">
      <c r="A325" t="s">
        <v>480</v>
      </c>
      <c r="B325">
        <v>60</v>
      </c>
      <c r="C325">
        <v>94.736842105299999</v>
      </c>
      <c r="D325">
        <v>97.058823529400001</v>
      </c>
      <c r="E325">
        <v>45</v>
      </c>
      <c r="F325">
        <v>68.918918918900005</v>
      </c>
      <c r="G325">
        <v>77.368421052599999</v>
      </c>
    </row>
    <row r="326" spans="1:7" x14ac:dyDescent="0.35">
      <c r="A326" t="s">
        <v>481</v>
      </c>
      <c r="B326">
        <v>67.272727272699996</v>
      </c>
      <c r="C326">
        <v>63.157894736800003</v>
      </c>
      <c r="D326">
        <v>84.090909090899999</v>
      </c>
      <c r="E326">
        <v>40</v>
      </c>
      <c r="F326">
        <v>66.216216216199996</v>
      </c>
      <c r="G326">
        <v>65.2153110048</v>
      </c>
    </row>
    <row r="327" spans="1:7" x14ac:dyDescent="0.35">
      <c r="A327" t="s">
        <v>482</v>
      </c>
      <c r="B327">
        <v>58.181818181799997</v>
      </c>
      <c r="C327">
        <v>100</v>
      </c>
      <c r="D327">
        <v>100</v>
      </c>
      <c r="E327">
        <v>45.238095238100001</v>
      </c>
      <c r="F327">
        <v>68.918918918900005</v>
      </c>
      <c r="G327">
        <v>79.090909090899999</v>
      </c>
    </row>
    <row r="328" spans="1:7" x14ac:dyDescent="0.35">
      <c r="A328" t="s">
        <v>483</v>
      </c>
      <c r="B328">
        <v>56.363636363600001</v>
      </c>
      <c r="C328">
        <v>89.473684210499997</v>
      </c>
      <c r="D328">
        <v>93.939393939400006</v>
      </c>
      <c r="E328">
        <v>41.463414634099998</v>
      </c>
      <c r="F328">
        <v>64.864864864899999</v>
      </c>
      <c r="G328">
        <v>72.918660287099996</v>
      </c>
    </row>
    <row r="329" spans="1:7" x14ac:dyDescent="0.35">
      <c r="A329" t="s">
        <v>484</v>
      </c>
      <c r="B329">
        <v>58.181818181799997</v>
      </c>
      <c r="C329">
        <v>100</v>
      </c>
      <c r="D329">
        <v>100</v>
      </c>
      <c r="E329">
        <v>45.238095238100001</v>
      </c>
      <c r="F329">
        <v>68.918918918900005</v>
      </c>
      <c r="G329">
        <v>79.090909090899999</v>
      </c>
    </row>
    <row r="330" spans="1:7" x14ac:dyDescent="0.35">
      <c r="A330" t="s">
        <v>485</v>
      </c>
      <c r="B330">
        <v>54.5454545455</v>
      </c>
      <c r="C330">
        <v>84.210526315799996</v>
      </c>
      <c r="D330">
        <v>90.909090909100001</v>
      </c>
      <c r="E330">
        <v>39.024390243900001</v>
      </c>
      <c r="F330">
        <v>62.162162162199998</v>
      </c>
      <c r="G330">
        <v>69.377990430599993</v>
      </c>
    </row>
    <row r="331" spans="1:7" x14ac:dyDescent="0.35">
      <c r="A331" t="s">
        <v>486</v>
      </c>
      <c r="B331">
        <v>45.4545454545</v>
      </c>
      <c r="C331">
        <v>100</v>
      </c>
      <c r="D331">
        <v>100</v>
      </c>
      <c r="E331">
        <v>38.775510204100001</v>
      </c>
      <c r="F331">
        <v>59.459459459500003</v>
      </c>
      <c r="G331">
        <v>72.727272727300004</v>
      </c>
    </row>
    <row r="332" spans="1:7" x14ac:dyDescent="0.35">
      <c r="A332" t="s">
        <v>487</v>
      </c>
      <c r="B332">
        <v>56.363636363600001</v>
      </c>
      <c r="C332">
        <v>78.947368421099995</v>
      </c>
      <c r="D332">
        <v>88.571428571400006</v>
      </c>
      <c r="E332">
        <v>38.461538461499998</v>
      </c>
      <c r="F332">
        <v>62.162162162199998</v>
      </c>
      <c r="G332">
        <v>67.655502392299994</v>
      </c>
    </row>
    <row r="333" spans="1:7" x14ac:dyDescent="0.35">
      <c r="A333" t="s">
        <v>488</v>
      </c>
      <c r="B333">
        <v>63.636363636399999</v>
      </c>
      <c r="C333">
        <v>73.684210526300006</v>
      </c>
      <c r="D333">
        <v>87.5</v>
      </c>
      <c r="E333">
        <v>41.176470588199997</v>
      </c>
      <c r="F333">
        <v>66.216216216199996</v>
      </c>
      <c r="G333">
        <v>68.660287081299998</v>
      </c>
    </row>
    <row r="334" spans="1:7" x14ac:dyDescent="0.35">
      <c r="A334" t="s">
        <v>489</v>
      </c>
      <c r="B334">
        <v>61.818181818200003</v>
      </c>
      <c r="C334">
        <v>94.736842105299999</v>
      </c>
      <c r="D334">
        <v>97.142857142899999</v>
      </c>
      <c r="E334">
        <v>46.153846153800004</v>
      </c>
      <c r="F334">
        <v>70.270270270300003</v>
      </c>
      <c r="G334">
        <v>78.2775119617</v>
      </c>
    </row>
    <row r="335" spans="1:7" x14ac:dyDescent="0.35">
      <c r="A335" t="s">
        <v>490</v>
      </c>
      <c r="B335">
        <v>45.4545454545</v>
      </c>
      <c r="C335">
        <v>100</v>
      </c>
      <c r="D335">
        <v>100</v>
      </c>
      <c r="E335">
        <v>38.775510204100001</v>
      </c>
      <c r="F335">
        <v>59.459459459500003</v>
      </c>
      <c r="G335">
        <v>72.727272727300004</v>
      </c>
    </row>
    <row r="336" spans="1:7" x14ac:dyDescent="0.35">
      <c r="A336" t="s">
        <v>491</v>
      </c>
      <c r="B336">
        <v>60</v>
      </c>
      <c r="C336">
        <v>89.473684210499997</v>
      </c>
      <c r="D336">
        <v>94.285714285699996</v>
      </c>
      <c r="E336">
        <v>43.589743589699999</v>
      </c>
      <c r="F336">
        <v>67.567567567599994</v>
      </c>
      <c r="G336">
        <v>74.736842105299999</v>
      </c>
    </row>
    <row r="337" spans="1:7" x14ac:dyDescent="0.35">
      <c r="A337" t="s">
        <v>492</v>
      </c>
      <c r="B337">
        <v>58.181818181799997</v>
      </c>
      <c r="C337">
        <v>100</v>
      </c>
      <c r="D337">
        <v>100</v>
      </c>
      <c r="E337">
        <v>45.238095238100001</v>
      </c>
      <c r="F337">
        <v>68.918918918900005</v>
      </c>
      <c r="G337">
        <v>79.090909090899999</v>
      </c>
    </row>
    <row r="338" spans="1:7" x14ac:dyDescent="0.35">
      <c r="A338" t="s">
        <v>493</v>
      </c>
      <c r="B338">
        <v>60</v>
      </c>
      <c r="C338">
        <v>89.473684210499997</v>
      </c>
      <c r="D338">
        <v>94.285714285699996</v>
      </c>
      <c r="E338">
        <v>43.589743589699999</v>
      </c>
      <c r="F338">
        <v>67.567567567599994</v>
      </c>
      <c r="G338">
        <v>74.736842105299999</v>
      </c>
    </row>
    <row r="339" spans="1:7" x14ac:dyDescent="0.35">
      <c r="A339" t="s">
        <v>494</v>
      </c>
      <c r="B339">
        <v>43.636363636399999</v>
      </c>
      <c r="C339">
        <v>94.736842105299999</v>
      </c>
      <c r="D339">
        <v>96</v>
      </c>
      <c r="E339">
        <v>36.734693877600002</v>
      </c>
      <c r="F339">
        <v>56.756756756800002</v>
      </c>
      <c r="G339">
        <v>69.186602870800002</v>
      </c>
    </row>
    <row r="340" spans="1:7" x14ac:dyDescent="0.35">
      <c r="A340" t="s">
        <v>495</v>
      </c>
      <c r="B340">
        <v>56.363636363600001</v>
      </c>
      <c r="C340">
        <v>94.736842105299999</v>
      </c>
      <c r="D340">
        <v>96.875</v>
      </c>
      <c r="E340">
        <v>42.857142857100001</v>
      </c>
      <c r="F340">
        <v>66.216216216199996</v>
      </c>
      <c r="G340">
        <v>75.550239234399996</v>
      </c>
    </row>
    <row r="341" spans="1:7" x14ac:dyDescent="0.35">
      <c r="A341" t="s">
        <v>496</v>
      </c>
      <c r="B341">
        <v>58.181818181799997</v>
      </c>
      <c r="C341">
        <v>94.736842105299999</v>
      </c>
      <c r="D341">
        <v>96.969696969699996</v>
      </c>
      <c r="E341">
        <v>43.902439024400003</v>
      </c>
      <c r="F341">
        <v>67.567567567599994</v>
      </c>
      <c r="G341">
        <v>76.459330143499997</v>
      </c>
    </row>
    <row r="342" spans="1:7" x14ac:dyDescent="0.35">
      <c r="A342" t="s">
        <v>497</v>
      </c>
      <c r="B342">
        <v>58.181818181799997</v>
      </c>
      <c r="C342">
        <v>78.947368421099995</v>
      </c>
      <c r="D342">
        <v>88.888888888899999</v>
      </c>
      <c r="E342">
        <v>39.473684210499997</v>
      </c>
      <c r="F342">
        <v>63.513513513500001</v>
      </c>
      <c r="G342">
        <v>68.564593301399995</v>
      </c>
    </row>
    <row r="343" spans="1:7" x14ac:dyDescent="0.35">
      <c r="A343" t="s">
        <v>498</v>
      </c>
      <c r="B343">
        <v>60</v>
      </c>
      <c r="C343">
        <v>94.736842105299999</v>
      </c>
      <c r="D343">
        <v>97.058823529400001</v>
      </c>
      <c r="E343">
        <v>45</v>
      </c>
      <c r="F343">
        <v>68.918918918900005</v>
      </c>
      <c r="G343">
        <v>77.368421052599999</v>
      </c>
    </row>
    <row r="344" spans="1:7" x14ac:dyDescent="0.35">
      <c r="A344" t="s">
        <v>499</v>
      </c>
      <c r="B344">
        <v>67.272727272699996</v>
      </c>
      <c r="C344">
        <v>63.157894736800003</v>
      </c>
      <c r="D344">
        <v>84.090909090899999</v>
      </c>
      <c r="E344">
        <v>40</v>
      </c>
      <c r="F344">
        <v>66.216216216199996</v>
      </c>
      <c r="G344">
        <v>65.2153110048</v>
      </c>
    </row>
    <row r="345" spans="1:7" x14ac:dyDescent="0.35">
      <c r="A345" t="s">
        <v>500</v>
      </c>
      <c r="B345">
        <v>58.181818181799997</v>
      </c>
      <c r="C345">
        <v>100</v>
      </c>
      <c r="D345">
        <v>100</v>
      </c>
      <c r="E345">
        <v>45.238095238100001</v>
      </c>
      <c r="F345">
        <v>68.918918918900005</v>
      </c>
      <c r="G345">
        <v>79.090909090899999</v>
      </c>
    </row>
    <row r="346" spans="1:7" x14ac:dyDescent="0.35">
      <c r="A346" t="s">
        <v>501</v>
      </c>
      <c r="B346">
        <v>56.363636363600001</v>
      </c>
      <c r="C346">
        <v>89.473684210499997</v>
      </c>
      <c r="D346">
        <v>93.939393939400006</v>
      </c>
      <c r="E346">
        <v>41.463414634099998</v>
      </c>
      <c r="F346">
        <v>64.864864864899999</v>
      </c>
      <c r="G346">
        <v>72.918660287099996</v>
      </c>
    </row>
    <row r="347" spans="1:7" x14ac:dyDescent="0.35">
      <c r="A347" t="s">
        <v>502</v>
      </c>
      <c r="B347">
        <v>58.181818181799997</v>
      </c>
      <c r="C347">
        <v>100</v>
      </c>
      <c r="D347">
        <v>100</v>
      </c>
      <c r="E347">
        <v>45.238095238100001</v>
      </c>
      <c r="F347">
        <v>68.918918918900005</v>
      </c>
      <c r="G347">
        <v>79.090909090899999</v>
      </c>
    </row>
    <row r="348" spans="1:7" x14ac:dyDescent="0.35">
      <c r="A348" t="s">
        <v>503</v>
      </c>
      <c r="B348">
        <v>54.5454545455</v>
      </c>
      <c r="C348">
        <v>78.947368421099995</v>
      </c>
      <c r="D348">
        <v>88.235294117600006</v>
      </c>
      <c r="E348">
        <v>37.5</v>
      </c>
      <c r="F348">
        <v>60.8108108108</v>
      </c>
      <c r="G348">
        <v>66.746411483299994</v>
      </c>
    </row>
    <row r="349" spans="1:7" x14ac:dyDescent="0.35">
      <c r="A349" t="s">
        <v>504</v>
      </c>
      <c r="B349">
        <v>50.909090909100001</v>
      </c>
      <c r="C349">
        <v>94.736842105299999</v>
      </c>
      <c r="D349">
        <v>96.551724137899996</v>
      </c>
      <c r="E349">
        <v>40</v>
      </c>
      <c r="F349">
        <v>62.162162162199998</v>
      </c>
      <c r="G349">
        <v>72.822966507199993</v>
      </c>
    </row>
    <row r="350" spans="1:7" x14ac:dyDescent="0.35">
      <c r="A350" t="s">
        <v>505</v>
      </c>
      <c r="B350">
        <v>25.4545454545</v>
      </c>
      <c r="C350">
        <v>100</v>
      </c>
      <c r="D350">
        <v>100</v>
      </c>
      <c r="E350">
        <v>31.666666666699999</v>
      </c>
      <c r="F350">
        <v>44.594594594599997</v>
      </c>
      <c r="G350">
        <v>62.727272727299997</v>
      </c>
    </row>
    <row r="351" spans="1:7" x14ac:dyDescent="0.35">
      <c r="A351" t="s">
        <v>506</v>
      </c>
      <c r="B351">
        <v>49.090909090899999</v>
      </c>
      <c r="C351">
        <v>94.736842105299999</v>
      </c>
      <c r="D351">
        <v>96.428571428599994</v>
      </c>
      <c r="E351">
        <v>39.130434782599998</v>
      </c>
      <c r="F351">
        <v>60.8108108108</v>
      </c>
      <c r="G351">
        <v>71.913875598100006</v>
      </c>
    </row>
    <row r="352" spans="1:7" x14ac:dyDescent="0.35">
      <c r="A352" t="s">
        <v>507</v>
      </c>
      <c r="B352">
        <v>45.4545454545</v>
      </c>
      <c r="C352">
        <v>100</v>
      </c>
      <c r="D352">
        <v>100</v>
      </c>
      <c r="E352">
        <v>38.775510204100001</v>
      </c>
      <c r="F352">
        <v>59.459459459500003</v>
      </c>
      <c r="G352">
        <v>72.727272727300004</v>
      </c>
    </row>
    <row r="353" spans="1:7" x14ac:dyDescent="0.35">
      <c r="A353" t="s">
        <v>508</v>
      </c>
      <c r="B353">
        <v>52.727272727299997</v>
      </c>
      <c r="C353">
        <v>100</v>
      </c>
      <c r="D353">
        <v>100</v>
      </c>
      <c r="E353">
        <v>42.222222222200003</v>
      </c>
      <c r="F353">
        <v>64.864864864899999</v>
      </c>
      <c r="G353">
        <v>76.363636363599994</v>
      </c>
    </row>
    <row r="354" spans="1:7" x14ac:dyDescent="0.35">
      <c r="A354" t="s">
        <v>509</v>
      </c>
      <c r="B354">
        <v>60</v>
      </c>
      <c r="C354">
        <v>89.473684210499997</v>
      </c>
      <c r="D354">
        <v>94.285714285699996</v>
      </c>
      <c r="E354">
        <v>43.589743589699999</v>
      </c>
      <c r="F354">
        <v>67.567567567599994</v>
      </c>
      <c r="G354">
        <v>74.736842105299999</v>
      </c>
    </row>
    <row r="355" spans="1:7" x14ac:dyDescent="0.35">
      <c r="A355" t="s">
        <v>510</v>
      </c>
      <c r="B355">
        <v>58.181818181799997</v>
      </c>
      <c r="C355">
        <v>100</v>
      </c>
      <c r="D355">
        <v>100</v>
      </c>
      <c r="E355">
        <v>45.238095238100001</v>
      </c>
      <c r="F355">
        <v>68.918918918900005</v>
      </c>
      <c r="G355">
        <v>79.090909090899999</v>
      </c>
    </row>
    <row r="356" spans="1:7" x14ac:dyDescent="0.35">
      <c r="A356" t="s">
        <v>511</v>
      </c>
      <c r="B356">
        <v>56.363636363600001</v>
      </c>
      <c r="C356">
        <v>100</v>
      </c>
      <c r="D356">
        <v>100</v>
      </c>
      <c r="E356">
        <v>44.186046511599997</v>
      </c>
      <c r="F356">
        <v>67.567567567599994</v>
      </c>
      <c r="G356">
        <v>78.181818181799997</v>
      </c>
    </row>
    <row r="357" spans="1:7" x14ac:dyDescent="0.35">
      <c r="A357" t="s">
        <v>512</v>
      </c>
      <c r="B357">
        <v>52.727272727299997</v>
      </c>
      <c r="C357">
        <v>94.736842105299999</v>
      </c>
      <c r="D357">
        <v>96.666666666699996</v>
      </c>
      <c r="E357">
        <v>40.909090909100001</v>
      </c>
      <c r="F357">
        <v>63.513513513500001</v>
      </c>
      <c r="G357">
        <v>73.732057416299995</v>
      </c>
    </row>
    <row r="358" spans="1:7" x14ac:dyDescent="0.35">
      <c r="A358" t="s">
        <v>513</v>
      </c>
      <c r="B358">
        <v>58.181818181799997</v>
      </c>
      <c r="C358">
        <v>94.736842105299999</v>
      </c>
      <c r="D358">
        <v>96.969696969699996</v>
      </c>
      <c r="E358">
        <v>43.902439024400003</v>
      </c>
      <c r="F358">
        <v>67.567567567599994</v>
      </c>
      <c r="G358">
        <v>76.459330143499997</v>
      </c>
    </row>
    <row r="359" spans="1:7" x14ac:dyDescent="0.35">
      <c r="A359" t="s">
        <v>514</v>
      </c>
      <c r="B359">
        <v>41.818181818200003</v>
      </c>
      <c r="C359">
        <v>84.210526315799996</v>
      </c>
      <c r="D359">
        <v>88.461538461499998</v>
      </c>
      <c r="E359">
        <v>33.333333333299997</v>
      </c>
      <c r="F359">
        <v>52.702702702700002</v>
      </c>
      <c r="G359">
        <v>63.014354066999999</v>
      </c>
    </row>
    <row r="360" spans="1:7" x14ac:dyDescent="0.35">
      <c r="A360" t="s">
        <v>515</v>
      </c>
      <c r="B360">
        <v>61.818181818200003</v>
      </c>
      <c r="C360">
        <v>94.736842105299999</v>
      </c>
      <c r="D360">
        <v>97.142857142899999</v>
      </c>
      <c r="E360">
        <v>46.153846153800004</v>
      </c>
      <c r="F360">
        <v>70.270270270300003</v>
      </c>
      <c r="G360">
        <v>78.2775119617</v>
      </c>
    </row>
    <row r="361" spans="1:7" x14ac:dyDescent="0.35">
      <c r="A361" t="s">
        <v>516</v>
      </c>
      <c r="B361">
        <v>72.727272727300004</v>
      </c>
      <c r="C361">
        <v>73.684210526300006</v>
      </c>
      <c r="D361">
        <v>88.888888888899999</v>
      </c>
      <c r="E361">
        <v>48.275862068999999</v>
      </c>
      <c r="F361">
        <v>72.972972972999997</v>
      </c>
      <c r="G361">
        <v>73.205741626800005</v>
      </c>
    </row>
    <row r="362" spans="1:7" x14ac:dyDescent="0.35">
      <c r="A362" t="s">
        <v>517</v>
      </c>
      <c r="B362">
        <v>60</v>
      </c>
      <c r="C362">
        <v>94.736842105299999</v>
      </c>
      <c r="D362">
        <v>97.058823529400001</v>
      </c>
      <c r="E362">
        <v>45</v>
      </c>
      <c r="F362">
        <v>68.918918918900005</v>
      </c>
      <c r="G362">
        <v>77.368421052599999</v>
      </c>
    </row>
    <row r="363" spans="1:7" x14ac:dyDescent="0.35">
      <c r="A363" t="s">
        <v>518</v>
      </c>
      <c r="B363">
        <v>56.363636363600001</v>
      </c>
      <c r="C363">
        <v>89.473684210499997</v>
      </c>
      <c r="D363">
        <v>93.939393939400006</v>
      </c>
      <c r="E363">
        <v>41.463414634099998</v>
      </c>
      <c r="F363">
        <v>64.864864864899999</v>
      </c>
      <c r="G363">
        <v>72.918660287099996</v>
      </c>
    </row>
    <row r="364" spans="1:7" x14ac:dyDescent="0.35">
      <c r="A364" t="s">
        <v>519</v>
      </c>
      <c r="B364">
        <v>60</v>
      </c>
      <c r="C364">
        <v>89.473684210499997</v>
      </c>
      <c r="D364">
        <v>94.285714285699996</v>
      </c>
      <c r="E364">
        <v>43.589743589699999</v>
      </c>
      <c r="F364">
        <v>67.567567567599994</v>
      </c>
      <c r="G364">
        <v>74.736842105299999</v>
      </c>
    </row>
    <row r="365" spans="1:7" x14ac:dyDescent="0.35">
      <c r="A365" t="s">
        <v>520</v>
      </c>
      <c r="B365">
        <v>87.272727272699996</v>
      </c>
      <c r="C365">
        <v>0</v>
      </c>
      <c r="D365">
        <v>71.641791044800001</v>
      </c>
      <c r="E365">
        <v>0</v>
      </c>
      <c r="F365">
        <v>64.864864864899999</v>
      </c>
      <c r="G365">
        <v>43.636363636399999</v>
      </c>
    </row>
    <row r="366" spans="1:7" x14ac:dyDescent="0.35">
      <c r="A366" t="s">
        <v>521</v>
      </c>
      <c r="B366">
        <v>54.5454545455</v>
      </c>
      <c r="C366">
        <v>78.947368421099995</v>
      </c>
      <c r="D366">
        <v>88.235294117600006</v>
      </c>
      <c r="E366">
        <v>37.5</v>
      </c>
      <c r="F366">
        <v>60.8108108108</v>
      </c>
      <c r="G366">
        <v>66.746411483299994</v>
      </c>
    </row>
    <row r="367" spans="1:7" x14ac:dyDescent="0.35">
      <c r="A367" t="s">
        <v>522</v>
      </c>
      <c r="B367">
        <v>50.909090909100001</v>
      </c>
      <c r="C367">
        <v>94.736842105299999</v>
      </c>
      <c r="D367">
        <v>96.551724137899996</v>
      </c>
      <c r="E367">
        <v>40</v>
      </c>
      <c r="F367">
        <v>62.162162162199998</v>
      </c>
      <c r="G367">
        <v>72.822966507199993</v>
      </c>
    </row>
    <row r="368" spans="1:7" x14ac:dyDescent="0.35">
      <c r="A368" t="s">
        <v>523</v>
      </c>
      <c r="B368">
        <v>25.4545454545</v>
      </c>
      <c r="C368">
        <v>100</v>
      </c>
      <c r="D368">
        <v>100</v>
      </c>
      <c r="E368">
        <v>31.666666666699999</v>
      </c>
      <c r="F368">
        <v>44.594594594599997</v>
      </c>
      <c r="G368">
        <v>62.727272727299997</v>
      </c>
    </row>
    <row r="369" spans="1:7" x14ac:dyDescent="0.35">
      <c r="A369" t="s">
        <v>524</v>
      </c>
      <c r="B369">
        <v>49.090909090899999</v>
      </c>
      <c r="C369">
        <v>94.736842105299999</v>
      </c>
      <c r="D369">
        <v>96.428571428599994</v>
      </c>
      <c r="E369">
        <v>39.130434782599998</v>
      </c>
      <c r="F369">
        <v>60.8108108108</v>
      </c>
      <c r="G369">
        <v>71.913875598100006</v>
      </c>
    </row>
    <row r="370" spans="1:7" x14ac:dyDescent="0.35">
      <c r="A370" t="s">
        <v>525</v>
      </c>
      <c r="B370">
        <v>45.4545454545</v>
      </c>
      <c r="C370">
        <v>100</v>
      </c>
      <c r="D370">
        <v>100</v>
      </c>
      <c r="E370">
        <v>38.775510204100001</v>
      </c>
      <c r="F370">
        <v>59.459459459500003</v>
      </c>
      <c r="G370">
        <v>72.727272727300004</v>
      </c>
    </row>
    <row r="371" spans="1:7" x14ac:dyDescent="0.35">
      <c r="A371" t="s">
        <v>526</v>
      </c>
      <c r="B371">
        <v>60</v>
      </c>
      <c r="C371">
        <v>89.473684210499997</v>
      </c>
      <c r="D371">
        <v>94.285714285699996</v>
      </c>
      <c r="E371">
        <v>43.589743589699999</v>
      </c>
      <c r="F371">
        <v>67.567567567599994</v>
      </c>
      <c r="G371">
        <v>74.736842105299999</v>
      </c>
    </row>
    <row r="372" spans="1:7" x14ac:dyDescent="0.35">
      <c r="A372" t="s">
        <v>527</v>
      </c>
      <c r="B372">
        <v>58.181818181799997</v>
      </c>
      <c r="C372">
        <v>100</v>
      </c>
      <c r="D372">
        <v>100</v>
      </c>
      <c r="E372">
        <v>45.238095238100001</v>
      </c>
      <c r="F372">
        <v>68.918918918900005</v>
      </c>
      <c r="G372">
        <v>79.090909090899999</v>
      </c>
    </row>
    <row r="373" spans="1:7" x14ac:dyDescent="0.35">
      <c r="A373" t="s">
        <v>528</v>
      </c>
      <c r="B373">
        <v>56.363636363600001</v>
      </c>
      <c r="C373">
        <v>100</v>
      </c>
      <c r="D373">
        <v>100</v>
      </c>
      <c r="E373">
        <v>44.186046511599997</v>
      </c>
      <c r="F373">
        <v>67.567567567599994</v>
      </c>
      <c r="G373">
        <v>78.181818181799997</v>
      </c>
    </row>
    <row r="374" spans="1:7" x14ac:dyDescent="0.35">
      <c r="A374" t="s">
        <v>529</v>
      </c>
      <c r="B374">
        <v>52.727272727299997</v>
      </c>
      <c r="C374">
        <v>94.736842105299999</v>
      </c>
      <c r="D374">
        <v>96.666666666699996</v>
      </c>
      <c r="E374">
        <v>40.909090909100001</v>
      </c>
      <c r="F374">
        <v>63.513513513500001</v>
      </c>
      <c r="G374">
        <v>73.732057416299995</v>
      </c>
    </row>
    <row r="375" spans="1:7" x14ac:dyDescent="0.35">
      <c r="A375" t="s">
        <v>530</v>
      </c>
      <c r="B375">
        <v>56.363636363600001</v>
      </c>
      <c r="C375">
        <v>94.736842105299999</v>
      </c>
      <c r="D375">
        <v>96.875</v>
      </c>
      <c r="E375">
        <v>42.857142857100001</v>
      </c>
      <c r="F375">
        <v>66.216216216199996</v>
      </c>
      <c r="G375">
        <v>75.550239234399996</v>
      </c>
    </row>
    <row r="376" spans="1:7" x14ac:dyDescent="0.35">
      <c r="A376" t="s">
        <v>531</v>
      </c>
      <c r="B376">
        <v>58.181818181799997</v>
      </c>
      <c r="C376">
        <v>94.736842105299999</v>
      </c>
      <c r="D376">
        <v>96.969696969699996</v>
      </c>
      <c r="E376">
        <v>43.902439024400003</v>
      </c>
      <c r="F376">
        <v>67.567567567599994</v>
      </c>
      <c r="G376">
        <v>76.459330143499997</v>
      </c>
    </row>
    <row r="377" spans="1:7" x14ac:dyDescent="0.35">
      <c r="A377" t="s">
        <v>532</v>
      </c>
      <c r="B377">
        <v>41.818181818200003</v>
      </c>
      <c r="C377">
        <v>84.210526315799996</v>
      </c>
      <c r="D377">
        <v>88.461538461499998</v>
      </c>
      <c r="E377">
        <v>33.333333333299997</v>
      </c>
      <c r="F377">
        <v>52.702702702700002</v>
      </c>
      <c r="G377">
        <v>63.014354066999999</v>
      </c>
    </row>
    <row r="378" spans="1:7" x14ac:dyDescent="0.35">
      <c r="A378" t="s">
        <v>533</v>
      </c>
      <c r="B378">
        <v>61.818181818200003</v>
      </c>
      <c r="C378">
        <v>94.736842105299999</v>
      </c>
      <c r="D378">
        <v>97.142857142899999</v>
      </c>
      <c r="E378">
        <v>46.153846153800004</v>
      </c>
      <c r="F378">
        <v>70.270270270300003</v>
      </c>
      <c r="G378">
        <v>78.2775119617</v>
      </c>
    </row>
    <row r="379" spans="1:7" x14ac:dyDescent="0.35">
      <c r="A379" t="s">
        <v>534</v>
      </c>
      <c r="B379">
        <v>72.727272727300004</v>
      </c>
      <c r="C379">
        <v>73.684210526300006</v>
      </c>
      <c r="D379">
        <v>88.888888888899999</v>
      </c>
      <c r="E379">
        <v>48.275862068999999</v>
      </c>
      <c r="F379">
        <v>72.972972972999997</v>
      </c>
      <c r="G379">
        <v>73.205741626800005</v>
      </c>
    </row>
    <row r="380" spans="1:7" x14ac:dyDescent="0.35">
      <c r="A380" t="s">
        <v>535</v>
      </c>
      <c r="B380">
        <v>60</v>
      </c>
      <c r="C380">
        <v>94.736842105299999</v>
      </c>
      <c r="D380">
        <v>97.058823529400001</v>
      </c>
      <c r="E380">
        <v>45</v>
      </c>
      <c r="F380">
        <v>68.918918918900005</v>
      </c>
      <c r="G380">
        <v>77.368421052599999</v>
      </c>
    </row>
    <row r="381" spans="1:7" x14ac:dyDescent="0.35">
      <c r="A381" t="s">
        <v>536</v>
      </c>
      <c r="B381">
        <v>56.363636363600001</v>
      </c>
      <c r="C381">
        <v>89.473684210499997</v>
      </c>
      <c r="D381">
        <v>93.939393939400006</v>
      </c>
      <c r="E381">
        <v>41.463414634099998</v>
      </c>
      <c r="F381">
        <v>64.864864864899999</v>
      </c>
      <c r="G381">
        <v>72.918660287099996</v>
      </c>
    </row>
    <row r="382" spans="1:7" x14ac:dyDescent="0.35">
      <c r="A382" t="s">
        <v>537</v>
      </c>
      <c r="B382">
        <v>87.272727272699996</v>
      </c>
      <c r="C382">
        <v>0</v>
      </c>
      <c r="D382">
        <v>71.641791044800001</v>
      </c>
      <c r="E382">
        <v>0</v>
      </c>
      <c r="F382">
        <v>64.864864864899999</v>
      </c>
      <c r="G382">
        <v>43.636363636399999</v>
      </c>
    </row>
    <row r="383" spans="1:7" x14ac:dyDescent="0.35">
      <c r="A383" t="s">
        <v>538</v>
      </c>
      <c r="B383">
        <v>56.363636363600001</v>
      </c>
      <c r="C383">
        <v>78.947368421099995</v>
      </c>
      <c r="D383">
        <v>88.571428571400006</v>
      </c>
      <c r="E383">
        <v>38.461538461499998</v>
      </c>
      <c r="F383">
        <v>62.162162162199998</v>
      </c>
      <c r="G383">
        <v>67.655502392299994</v>
      </c>
    </row>
    <row r="384" spans="1:7" x14ac:dyDescent="0.35">
      <c r="A384" t="s">
        <v>539</v>
      </c>
      <c r="B384">
        <v>56.363636363600001</v>
      </c>
      <c r="C384">
        <v>78.947368421099995</v>
      </c>
      <c r="D384">
        <v>88.571428571400006</v>
      </c>
      <c r="E384">
        <v>38.461538461499998</v>
      </c>
      <c r="F384">
        <v>62.162162162199998</v>
      </c>
      <c r="G384">
        <v>67.655502392299994</v>
      </c>
    </row>
    <row r="385" spans="1:7" x14ac:dyDescent="0.35">
      <c r="A385" t="s">
        <v>540</v>
      </c>
      <c r="B385">
        <v>25.4545454545</v>
      </c>
      <c r="C385">
        <v>100</v>
      </c>
      <c r="D385">
        <v>100</v>
      </c>
      <c r="E385">
        <v>31.666666666699999</v>
      </c>
      <c r="F385">
        <v>44.594594594599997</v>
      </c>
      <c r="G385">
        <v>62.727272727299997</v>
      </c>
    </row>
    <row r="386" spans="1:7" x14ac:dyDescent="0.35">
      <c r="A386" t="s">
        <v>541</v>
      </c>
      <c r="B386">
        <v>49.090909090899999</v>
      </c>
      <c r="C386">
        <v>94.736842105299999</v>
      </c>
      <c r="D386">
        <v>96.428571428599994</v>
      </c>
      <c r="E386">
        <v>39.130434782599998</v>
      </c>
      <c r="F386">
        <v>60.8108108108</v>
      </c>
      <c r="G386">
        <v>71.913875598100006</v>
      </c>
    </row>
    <row r="387" spans="1:7" x14ac:dyDescent="0.35">
      <c r="A387" t="s">
        <v>542</v>
      </c>
      <c r="B387">
        <v>54.5454545455</v>
      </c>
      <c r="C387">
        <v>89.473684210499997</v>
      </c>
      <c r="D387">
        <v>93.75</v>
      </c>
      <c r="E387">
        <v>40.476190476200003</v>
      </c>
      <c r="F387">
        <v>63.513513513500001</v>
      </c>
      <c r="G387">
        <v>72.009569377999995</v>
      </c>
    </row>
    <row r="388" spans="1:7" x14ac:dyDescent="0.35">
      <c r="A388" t="s">
        <v>543</v>
      </c>
      <c r="B388">
        <v>10.9090909091</v>
      </c>
      <c r="C388">
        <v>100</v>
      </c>
      <c r="D388">
        <v>100</v>
      </c>
      <c r="E388">
        <v>27.941176470599999</v>
      </c>
      <c r="F388">
        <v>33.783783783799997</v>
      </c>
      <c r="G388">
        <v>55.4545454545</v>
      </c>
    </row>
    <row r="389" spans="1:7" x14ac:dyDescent="0.35">
      <c r="A389" t="s">
        <v>544</v>
      </c>
      <c r="B389">
        <v>69.090909090899999</v>
      </c>
      <c r="C389">
        <v>63.157894736800003</v>
      </c>
      <c r="D389">
        <v>84.444444444400006</v>
      </c>
      <c r="E389">
        <v>41.379310344799997</v>
      </c>
      <c r="F389">
        <v>67.567567567599994</v>
      </c>
      <c r="G389">
        <v>66.124401913900002</v>
      </c>
    </row>
    <row r="390" spans="1:7" x14ac:dyDescent="0.35">
      <c r="A390" t="s">
        <v>545</v>
      </c>
      <c r="B390">
        <v>21.818181818199999</v>
      </c>
      <c r="C390">
        <v>94.736842105299999</v>
      </c>
      <c r="D390">
        <v>92.307692307699995</v>
      </c>
      <c r="E390">
        <v>29.508196721299999</v>
      </c>
      <c r="F390">
        <v>40.540540540499997</v>
      </c>
      <c r="G390">
        <v>58.2775119617</v>
      </c>
    </row>
    <row r="391" spans="1:7" x14ac:dyDescent="0.35">
      <c r="A391" t="s">
        <v>546</v>
      </c>
      <c r="B391">
        <v>47.272727272700003</v>
      </c>
      <c r="C391">
        <v>100</v>
      </c>
      <c r="D391">
        <v>100</v>
      </c>
      <c r="E391">
        <v>39.583333333299997</v>
      </c>
      <c r="F391">
        <v>60.8108108108</v>
      </c>
      <c r="G391">
        <v>73.636363636400006</v>
      </c>
    </row>
    <row r="392" spans="1:7" x14ac:dyDescent="0.35">
      <c r="A392" t="s">
        <v>547</v>
      </c>
      <c r="B392">
        <v>41.818181818200003</v>
      </c>
      <c r="C392">
        <v>63.157894736800003</v>
      </c>
      <c r="D392">
        <v>76.666666666699996</v>
      </c>
      <c r="E392">
        <v>27.272727272699999</v>
      </c>
      <c r="F392">
        <v>47.297297297299998</v>
      </c>
      <c r="G392">
        <v>52.488038277500003</v>
      </c>
    </row>
    <row r="393" spans="1:7" x14ac:dyDescent="0.35">
      <c r="A393" t="s">
        <v>548</v>
      </c>
      <c r="B393">
        <v>56.363636363600001</v>
      </c>
      <c r="C393">
        <v>100</v>
      </c>
      <c r="D393">
        <v>100</v>
      </c>
      <c r="E393">
        <v>44.186046511599997</v>
      </c>
      <c r="F393">
        <v>67.567567567599994</v>
      </c>
      <c r="G393">
        <v>78.181818181799997</v>
      </c>
    </row>
    <row r="394" spans="1:7" x14ac:dyDescent="0.35">
      <c r="A394" t="s">
        <v>549</v>
      </c>
      <c r="B394">
        <v>40</v>
      </c>
      <c r="C394">
        <v>100</v>
      </c>
      <c r="D394">
        <v>100</v>
      </c>
      <c r="E394">
        <v>36.538461538500002</v>
      </c>
      <c r="F394">
        <v>55.405405405400003</v>
      </c>
      <c r="G394">
        <v>70</v>
      </c>
    </row>
    <row r="395" spans="1:7" x14ac:dyDescent="0.35">
      <c r="A395" t="s">
        <v>550</v>
      </c>
      <c r="B395">
        <v>40</v>
      </c>
      <c r="C395">
        <v>100</v>
      </c>
      <c r="D395">
        <v>100</v>
      </c>
      <c r="E395">
        <v>36.538461538500002</v>
      </c>
      <c r="F395">
        <v>55.405405405400003</v>
      </c>
      <c r="G395">
        <v>70</v>
      </c>
    </row>
    <row r="396" spans="1:7" x14ac:dyDescent="0.35">
      <c r="A396" t="s">
        <v>551</v>
      </c>
      <c r="B396">
        <v>56.363636363600001</v>
      </c>
      <c r="C396">
        <v>68.421052631600006</v>
      </c>
      <c r="D396">
        <v>83.783783783800004</v>
      </c>
      <c r="E396">
        <v>35.135135135100001</v>
      </c>
      <c r="F396">
        <v>59.459459459500003</v>
      </c>
      <c r="G396">
        <v>62.3923444976</v>
      </c>
    </row>
    <row r="397" spans="1:7" x14ac:dyDescent="0.35">
      <c r="A397" t="s">
        <v>552</v>
      </c>
      <c r="B397">
        <v>50.909090909100001</v>
      </c>
      <c r="C397">
        <v>42.105263157899998</v>
      </c>
      <c r="D397">
        <v>71.794871794900004</v>
      </c>
      <c r="E397">
        <v>22.857142857100001</v>
      </c>
      <c r="F397">
        <v>48.648648648600002</v>
      </c>
      <c r="G397">
        <v>46.5071770335</v>
      </c>
    </row>
    <row r="398" spans="1:7" x14ac:dyDescent="0.35">
      <c r="A398" t="s">
        <v>553</v>
      </c>
      <c r="B398">
        <v>50.909090909100001</v>
      </c>
      <c r="C398">
        <v>100</v>
      </c>
      <c r="D398">
        <v>100</v>
      </c>
      <c r="E398">
        <v>41.304347826099999</v>
      </c>
      <c r="F398">
        <v>63.513513513500001</v>
      </c>
      <c r="G398">
        <v>75.454545454500007</v>
      </c>
    </row>
    <row r="399" spans="1:7" x14ac:dyDescent="0.35">
      <c r="A399" t="s">
        <v>554</v>
      </c>
      <c r="B399">
        <v>21.818181818199999</v>
      </c>
      <c r="C399">
        <v>100</v>
      </c>
      <c r="D399">
        <v>100</v>
      </c>
      <c r="E399">
        <v>30.645161290299999</v>
      </c>
      <c r="F399">
        <v>41.891891891900002</v>
      </c>
      <c r="G399">
        <v>60.909090909100001</v>
      </c>
    </row>
    <row r="400" spans="1:7" x14ac:dyDescent="0.35">
      <c r="A400" t="s">
        <v>555</v>
      </c>
      <c r="B400">
        <v>41.818181818200003</v>
      </c>
      <c r="C400">
        <v>100</v>
      </c>
      <c r="D400">
        <v>100</v>
      </c>
      <c r="E400">
        <v>37.254901960799998</v>
      </c>
      <c r="F400">
        <v>56.756756756800002</v>
      </c>
      <c r="G400">
        <v>70.909090909100001</v>
      </c>
    </row>
    <row r="401" spans="1:7" x14ac:dyDescent="0.35">
      <c r="A401" t="s">
        <v>556</v>
      </c>
      <c r="B401">
        <v>90.909090909100001</v>
      </c>
      <c r="C401">
        <v>5.2631578947</v>
      </c>
      <c r="D401">
        <v>73.529411764700001</v>
      </c>
      <c r="E401">
        <v>16.666666666699999</v>
      </c>
      <c r="F401">
        <v>68.918918918900005</v>
      </c>
      <c r="G401">
        <v>48.086124401900001</v>
      </c>
    </row>
    <row r="402" spans="1:7" x14ac:dyDescent="0.35">
      <c r="A402" t="s">
        <v>557</v>
      </c>
      <c r="B402">
        <v>40</v>
      </c>
      <c r="C402">
        <v>94.736842105299999</v>
      </c>
      <c r="D402">
        <v>95.652173912999999</v>
      </c>
      <c r="E402">
        <v>35.294117647100002</v>
      </c>
      <c r="F402">
        <v>54.0540540541</v>
      </c>
      <c r="G402">
        <v>67.368421052599999</v>
      </c>
    </row>
    <row r="403" spans="1:7" x14ac:dyDescent="0.35">
      <c r="A403" t="s">
        <v>558</v>
      </c>
      <c r="B403">
        <v>25.4545454545</v>
      </c>
      <c r="C403">
        <v>100</v>
      </c>
      <c r="D403">
        <v>100</v>
      </c>
      <c r="E403">
        <v>31.666666666699999</v>
      </c>
      <c r="F403">
        <v>44.594594594599997</v>
      </c>
      <c r="G403">
        <v>62.727272727299997</v>
      </c>
    </row>
    <row r="404" spans="1:7" x14ac:dyDescent="0.35">
      <c r="A404" t="s">
        <v>559</v>
      </c>
      <c r="B404">
        <v>49.090909090899999</v>
      </c>
      <c r="C404">
        <v>31.578947368400001</v>
      </c>
      <c r="D404">
        <v>67.5</v>
      </c>
      <c r="E404">
        <v>17.6470588235</v>
      </c>
      <c r="F404">
        <v>44.594594594599997</v>
      </c>
      <c r="G404">
        <v>40.334928229699997</v>
      </c>
    </row>
    <row r="405" spans="1:7" x14ac:dyDescent="0.35">
      <c r="A405" t="s">
        <v>560</v>
      </c>
      <c r="B405">
        <v>10.9090909091</v>
      </c>
      <c r="C405">
        <v>100</v>
      </c>
      <c r="D405">
        <v>100</v>
      </c>
      <c r="E405">
        <v>27.941176470599999</v>
      </c>
      <c r="F405">
        <v>33.783783783799997</v>
      </c>
      <c r="G405">
        <v>55.4545454545</v>
      </c>
    </row>
    <row r="406" spans="1:7" x14ac:dyDescent="0.35">
      <c r="A406" t="s">
        <v>561</v>
      </c>
      <c r="B406">
        <v>69.090909090899999</v>
      </c>
      <c r="C406">
        <v>63.157894736800003</v>
      </c>
      <c r="D406">
        <v>84.444444444400006</v>
      </c>
      <c r="E406">
        <v>41.379310344799997</v>
      </c>
      <c r="F406">
        <v>67.567567567599994</v>
      </c>
      <c r="G406">
        <v>66.124401913900002</v>
      </c>
    </row>
    <row r="407" spans="1:7" x14ac:dyDescent="0.35">
      <c r="A407" t="s">
        <v>562</v>
      </c>
      <c r="B407">
        <v>21.818181818199999</v>
      </c>
      <c r="C407">
        <v>94.736842105299999</v>
      </c>
      <c r="D407">
        <v>92.307692307699995</v>
      </c>
      <c r="E407">
        <v>29.508196721299999</v>
      </c>
      <c r="F407">
        <v>40.540540540499997</v>
      </c>
      <c r="G407">
        <v>58.2775119617</v>
      </c>
    </row>
    <row r="408" spans="1:7" x14ac:dyDescent="0.35">
      <c r="A408" t="s">
        <v>563</v>
      </c>
      <c r="B408">
        <v>47.272727272700003</v>
      </c>
      <c r="C408">
        <v>100</v>
      </c>
      <c r="D408">
        <v>100</v>
      </c>
      <c r="E408">
        <v>39.583333333299997</v>
      </c>
      <c r="F408">
        <v>60.8108108108</v>
      </c>
      <c r="G408">
        <v>73.636363636400006</v>
      </c>
    </row>
    <row r="409" spans="1:7" x14ac:dyDescent="0.35">
      <c r="A409" t="s">
        <v>564</v>
      </c>
      <c r="B409">
        <v>27.272727272699999</v>
      </c>
      <c r="C409">
        <v>94.736842105299999</v>
      </c>
      <c r="D409">
        <v>93.75</v>
      </c>
      <c r="E409">
        <v>31.034482758599999</v>
      </c>
      <c r="F409">
        <v>44.594594594599997</v>
      </c>
      <c r="G409">
        <v>61.004784688999997</v>
      </c>
    </row>
    <row r="410" spans="1:7" x14ac:dyDescent="0.35">
      <c r="A410" t="s">
        <v>565</v>
      </c>
      <c r="B410">
        <v>41.818181818200003</v>
      </c>
      <c r="C410">
        <v>63.157894736800003</v>
      </c>
      <c r="D410">
        <v>76.666666666699996</v>
      </c>
      <c r="E410">
        <v>27.272727272699999</v>
      </c>
      <c r="F410">
        <v>47.297297297299998</v>
      </c>
      <c r="G410">
        <v>52.488038277500003</v>
      </c>
    </row>
    <row r="411" spans="1:7" x14ac:dyDescent="0.35">
      <c r="A411" t="s">
        <v>566</v>
      </c>
      <c r="B411">
        <v>56.363636363600001</v>
      </c>
      <c r="C411">
        <v>100</v>
      </c>
      <c r="D411">
        <v>100</v>
      </c>
      <c r="E411">
        <v>44.186046511599997</v>
      </c>
      <c r="F411">
        <v>67.567567567599994</v>
      </c>
      <c r="G411">
        <v>78.181818181799997</v>
      </c>
    </row>
    <row r="412" spans="1:7" x14ac:dyDescent="0.35">
      <c r="A412" t="s">
        <v>567</v>
      </c>
      <c r="B412">
        <v>40</v>
      </c>
      <c r="C412">
        <v>100</v>
      </c>
      <c r="D412">
        <v>100</v>
      </c>
      <c r="E412">
        <v>36.538461538500002</v>
      </c>
      <c r="F412">
        <v>55.405405405400003</v>
      </c>
      <c r="G412">
        <v>70</v>
      </c>
    </row>
    <row r="413" spans="1:7" x14ac:dyDescent="0.35">
      <c r="A413" t="s">
        <v>568</v>
      </c>
      <c r="B413">
        <v>40</v>
      </c>
      <c r="C413">
        <v>100</v>
      </c>
      <c r="D413">
        <v>100</v>
      </c>
      <c r="E413">
        <v>36.538461538500002</v>
      </c>
      <c r="F413">
        <v>55.405405405400003</v>
      </c>
      <c r="G413">
        <v>70</v>
      </c>
    </row>
    <row r="414" spans="1:7" x14ac:dyDescent="0.35">
      <c r="A414" t="s">
        <v>569</v>
      </c>
      <c r="B414">
        <v>56.363636363600001</v>
      </c>
      <c r="C414">
        <v>68.421052631600006</v>
      </c>
      <c r="D414">
        <v>83.783783783800004</v>
      </c>
      <c r="E414">
        <v>35.135135135100001</v>
      </c>
      <c r="F414">
        <v>59.459459459500003</v>
      </c>
      <c r="G414">
        <v>62.3923444976</v>
      </c>
    </row>
    <row r="415" spans="1:7" x14ac:dyDescent="0.35">
      <c r="A415" t="s">
        <v>570</v>
      </c>
      <c r="B415">
        <v>50.909090909100001</v>
      </c>
      <c r="C415">
        <v>42.105263157899998</v>
      </c>
      <c r="D415">
        <v>71.794871794900004</v>
      </c>
      <c r="E415">
        <v>22.857142857100001</v>
      </c>
      <c r="F415">
        <v>48.648648648600002</v>
      </c>
      <c r="G415">
        <v>46.5071770335</v>
      </c>
    </row>
    <row r="416" spans="1:7" x14ac:dyDescent="0.35">
      <c r="A416" t="s">
        <v>571</v>
      </c>
      <c r="B416">
        <v>21.818181818199999</v>
      </c>
      <c r="C416">
        <v>100</v>
      </c>
      <c r="D416">
        <v>100</v>
      </c>
      <c r="E416">
        <v>30.645161290299999</v>
      </c>
      <c r="F416">
        <v>41.891891891900002</v>
      </c>
      <c r="G416">
        <v>60.909090909100001</v>
      </c>
    </row>
    <row r="417" spans="1:7" x14ac:dyDescent="0.35">
      <c r="A417" t="s">
        <v>572</v>
      </c>
      <c r="B417">
        <v>41.818181818200003</v>
      </c>
      <c r="C417">
        <v>100</v>
      </c>
      <c r="D417">
        <v>100</v>
      </c>
      <c r="E417">
        <v>37.254901960799998</v>
      </c>
      <c r="F417">
        <v>56.756756756800002</v>
      </c>
      <c r="G417">
        <v>70.909090909100001</v>
      </c>
    </row>
    <row r="418" spans="1:7" x14ac:dyDescent="0.35">
      <c r="A418" t="s">
        <v>573</v>
      </c>
      <c r="B418">
        <v>90.909090909100001</v>
      </c>
      <c r="C418">
        <v>5.2631578947</v>
      </c>
      <c r="D418">
        <v>73.529411764700001</v>
      </c>
      <c r="E418">
        <v>16.666666666699999</v>
      </c>
      <c r="F418">
        <v>68.918918918900005</v>
      </c>
      <c r="G418">
        <v>48.086124401900001</v>
      </c>
    </row>
    <row r="419" spans="1:7" x14ac:dyDescent="0.35">
      <c r="A419" t="s">
        <v>574</v>
      </c>
      <c r="B419">
        <v>49.090909090899999</v>
      </c>
      <c r="C419">
        <v>100</v>
      </c>
      <c r="D419">
        <v>100</v>
      </c>
      <c r="E419">
        <v>40.425531914899999</v>
      </c>
      <c r="F419">
        <v>62.162162162199998</v>
      </c>
      <c r="G419">
        <v>74.545454545499993</v>
      </c>
    </row>
    <row r="420" spans="1:7" x14ac:dyDescent="0.35">
      <c r="A420" t="s">
        <v>575</v>
      </c>
      <c r="B420">
        <v>52.727272727299997</v>
      </c>
      <c r="C420">
        <v>89.473684210499997</v>
      </c>
      <c r="D420">
        <v>93.548387096799999</v>
      </c>
      <c r="E420">
        <v>39.534883720899998</v>
      </c>
      <c r="F420">
        <v>62.162162162199998</v>
      </c>
      <c r="G420">
        <v>71.100478468899993</v>
      </c>
    </row>
    <row r="421" spans="1:7" x14ac:dyDescent="0.35">
      <c r="A421" t="s">
        <v>576</v>
      </c>
      <c r="B421">
        <v>25.4545454545</v>
      </c>
      <c r="C421">
        <v>100</v>
      </c>
      <c r="D421">
        <v>100</v>
      </c>
      <c r="E421">
        <v>31.666666666699999</v>
      </c>
      <c r="F421">
        <v>44.594594594599997</v>
      </c>
      <c r="G421">
        <v>62.727272727299997</v>
      </c>
    </row>
    <row r="422" spans="1:7" x14ac:dyDescent="0.35">
      <c r="A422" t="s">
        <v>577</v>
      </c>
      <c r="B422">
        <v>41.818181818200003</v>
      </c>
      <c r="C422">
        <v>57.894736842100002</v>
      </c>
      <c r="D422">
        <v>74.193548387099995</v>
      </c>
      <c r="E422">
        <v>25.581395348800001</v>
      </c>
      <c r="F422">
        <v>45.9459459459</v>
      </c>
      <c r="G422">
        <v>49.856459330100002</v>
      </c>
    </row>
    <row r="423" spans="1:7" x14ac:dyDescent="0.35">
      <c r="A423" t="s">
        <v>578</v>
      </c>
      <c r="B423">
        <v>49.090909090899999</v>
      </c>
      <c r="C423">
        <v>94.736842105299999</v>
      </c>
      <c r="D423">
        <v>96.428571428599994</v>
      </c>
      <c r="E423">
        <v>39.130434782599998</v>
      </c>
      <c r="F423">
        <v>60.8108108108</v>
      </c>
      <c r="G423">
        <v>71.913875598100006</v>
      </c>
    </row>
    <row r="424" spans="1:7" x14ac:dyDescent="0.35">
      <c r="A424" t="s">
        <v>579</v>
      </c>
      <c r="B424">
        <v>49.090909090899999</v>
      </c>
      <c r="C424">
        <v>100</v>
      </c>
      <c r="D424">
        <v>100</v>
      </c>
      <c r="E424">
        <v>40.425531914899999</v>
      </c>
      <c r="F424">
        <v>62.162162162199998</v>
      </c>
      <c r="G424">
        <v>74.545454545499993</v>
      </c>
    </row>
    <row r="425" spans="1:7" x14ac:dyDescent="0.35">
      <c r="A425" t="s">
        <v>580</v>
      </c>
      <c r="B425">
        <v>29.090909090899999</v>
      </c>
      <c r="C425">
        <v>73.684210526300006</v>
      </c>
      <c r="D425">
        <v>76.190476190499993</v>
      </c>
      <c r="E425">
        <v>26.4150943396</v>
      </c>
      <c r="F425">
        <v>40.540540540499997</v>
      </c>
      <c r="G425">
        <v>51.387559808600002</v>
      </c>
    </row>
    <row r="426" spans="1:7" x14ac:dyDescent="0.35">
      <c r="A426" t="s">
        <v>581</v>
      </c>
      <c r="B426">
        <v>49.090909090899999</v>
      </c>
      <c r="C426">
        <v>100</v>
      </c>
      <c r="D426">
        <v>100</v>
      </c>
      <c r="E426">
        <v>40.425531914899999</v>
      </c>
      <c r="F426">
        <v>62.162162162199998</v>
      </c>
      <c r="G426">
        <v>74.545454545499993</v>
      </c>
    </row>
    <row r="427" spans="1:7" x14ac:dyDescent="0.35">
      <c r="A427" t="s">
        <v>582</v>
      </c>
      <c r="B427">
        <v>34.5454545455</v>
      </c>
      <c r="C427">
        <v>52.631578947400001</v>
      </c>
      <c r="D427">
        <v>67.857142857100001</v>
      </c>
      <c r="E427">
        <v>21.7391304348</v>
      </c>
      <c r="F427">
        <v>39.1891891892</v>
      </c>
      <c r="G427">
        <v>43.588516746400003</v>
      </c>
    </row>
    <row r="428" spans="1:7" x14ac:dyDescent="0.35">
      <c r="A428" t="s">
        <v>583</v>
      </c>
      <c r="B428">
        <v>56.363636363600001</v>
      </c>
      <c r="C428">
        <v>84.210526315799996</v>
      </c>
      <c r="D428">
        <v>91.176470588200004</v>
      </c>
      <c r="E428">
        <v>40</v>
      </c>
      <c r="F428">
        <v>63.513513513500001</v>
      </c>
      <c r="G428">
        <v>70.287081339699995</v>
      </c>
    </row>
    <row r="429" spans="1:7" x14ac:dyDescent="0.35">
      <c r="A429" t="s">
        <v>584</v>
      </c>
      <c r="B429">
        <v>27.272727272699999</v>
      </c>
      <c r="C429">
        <v>78.947368421099995</v>
      </c>
      <c r="D429">
        <v>78.947368421099995</v>
      </c>
      <c r="E429">
        <v>27.272727272699999</v>
      </c>
      <c r="F429">
        <v>40.540540540499997</v>
      </c>
      <c r="G429">
        <v>53.110047846900002</v>
      </c>
    </row>
    <row r="430" spans="1:7" x14ac:dyDescent="0.35">
      <c r="A430" t="s">
        <v>585</v>
      </c>
      <c r="B430">
        <v>54.5454545455</v>
      </c>
      <c r="C430">
        <v>89.473684210499997</v>
      </c>
      <c r="D430">
        <v>93.75</v>
      </c>
      <c r="E430">
        <v>40.476190476200003</v>
      </c>
      <c r="F430">
        <v>63.513513513500001</v>
      </c>
      <c r="G430">
        <v>72.009569377999995</v>
      </c>
    </row>
    <row r="431" spans="1:7" x14ac:dyDescent="0.35">
      <c r="A431" t="s">
        <v>586</v>
      </c>
      <c r="B431">
        <v>38.181818181799997</v>
      </c>
      <c r="C431">
        <v>78.947368421099995</v>
      </c>
      <c r="D431">
        <v>84</v>
      </c>
      <c r="E431">
        <v>30.612244898</v>
      </c>
      <c r="F431">
        <v>48.648648648600002</v>
      </c>
      <c r="G431">
        <v>58.564593301400002</v>
      </c>
    </row>
    <row r="432" spans="1:7" x14ac:dyDescent="0.35">
      <c r="A432" t="s">
        <v>587</v>
      </c>
      <c r="B432">
        <v>60</v>
      </c>
      <c r="C432">
        <v>89.473684210499997</v>
      </c>
      <c r="D432">
        <v>94.285714285699996</v>
      </c>
      <c r="E432">
        <v>43.589743589699999</v>
      </c>
      <c r="F432">
        <v>67.567567567599994</v>
      </c>
      <c r="G432">
        <v>74.736842105299999</v>
      </c>
    </row>
    <row r="433" spans="1:7" x14ac:dyDescent="0.35">
      <c r="A433" t="s">
        <v>588</v>
      </c>
      <c r="B433">
        <v>54.5454545455</v>
      </c>
      <c r="C433">
        <v>89.473684210499997</v>
      </c>
      <c r="D433">
        <v>93.75</v>
      </c>
      <c r="E433">
        <v>40.476190476200003</v>
      </c>
      <c r="F433">
        <v>63.513513513500001</v>
      </c>
      <c r="G433">
        <v>72.009569377999995</v>
      </c>
    </row>
    <row r="434" spans="1:7" x14ac:dyDescent="0.35">
      <c r="A434" t="s">
        <v>589</v>
      </c>
      <c r="B434">
        <v>50.909090909100001</v>
      </c>
      <c r="C434">
        <v>100</v>
      </c>
      <c r="D434">
        <v>100</v>
      </c>
      <c r="E434">
        <v>41.304347826099999</v>
      </c>
      <c r="F434">
        <v>63.513513513500001</v>
      </c>
      <c r="G434">
        <v>75.454545454500007</v>
      </c>
    </row>
    <row r="435" spans="1:7" x14ac:dyDescent="0.35">
      <c r="A435" t="s">
        <v>590</v>
      </c>
      <c r="B435">
        <v>27.272727272699999</v>
      </c>
      <c r="C435">
        <v>94.736842105299999</v>
      </c>
      <c r="D435">
        <v>93.75</v>
      </c>
      <c r="E435">
        <v>31.034482758599999</v>
      </c>
      <c r="F435">
        <v>44.594594594599997</v>
      </c>
      <c r="G435">
        <v>61.004784688999997</v>
      </c>
    </row>
    <row r="436" spans="1:7" x14ac:dyDescent="0.35">
      <c r="A436" t="s">
        <v>591</v>
      </c>
      <c r="B436">
        <v>49.090909090899999</v>
      </c>
      <c r="C436">
        <v>100</v>
      </c>
      <c r="D436">
        <v>100</v>
      </c>
      <c r="E436">
        <v>40.425531914899999</v>
      </c>
      <c r="F436">
        <v>62.162162162199998</v>
      </c>
      <c r="G436">
        <v>74.545454545499993</v>
      </c>
    </row>
    <row r="437" spans="1:7" x14ac:dyDescent="0.35">
      <c r="A437" t="s">
        <v>592</v>
      </c>
      <c r="B437">
        <v>29.090909090899999</v>
      </c>
      <c r="C437">
        <v>73.684210526300006</v>
      </c>
      <c r="D437">
        <v>76.190476190499993</v>
      </c>
      <c r="E437">
        <v>26.4150943396</v>
      </c>
      <c r="F437">
        <v>40.540540540499997</v>
      </c>
      <c r="G437">
        <v>51.387559808600002</v>
      </c>
    </row>
    <row r="438" spans="1:7" x14ac:dyDescent="0.35">
      <c r="A438" t="s">
        <v>593</v>
      </c>
      <c r="B438">
        <v>56.363636363600001</v>
      </c>
      <c r="C438">
        <v>94.736842105299999</v>
      </c>
      <c r="D438">
        <v>96.875</v>
      </c>
      <c r="E438">
        <v>42.857142857100001</v>
      </c>
      <c r="F438">
        <v>66.216216216199996</v>
      </c>
      <c r="G438">
        <v>75.550239234399996</v>
      </c>
    </row>
    <row r="439" spans="1:7" x14ac:dyDescent="0.35">
      <c r="A439" t="s">
        <v>594</v>
      </c>
      <c r="B439">
        <v>25.4545454545</v>
      </c>
      <c r="C439">
        <v>100</v>
      </c>
      <c r="D439">
        <v>100</v>
      </c>
      <c r="E439">
        <v>31.666666666699999</v>
      </c>
      <c r="F439">
        <v>44.594594594599997</v>
      </c>
      <c r="G439">
        <v>62.727272727299997</v>
      </c>
    </row>
    <row r="440" spans="1:7" x14ac:dyDescent="0.35">
      <c r="A440" t="s">
        <v>595</v>
      </c>
      <c r="B440">
        <v>41.818181818200003</v>
      </c>
      <c r="C440">
        <v>57.894736842100002</v>
      </c>
      <c r="D440">
        <v>74.193548387099995</v>
      </c>
      <c r="E440">
        <v>25.581395348800001</v>
      </c>
      <c r="F440">
        <v>45.9459459459</v>
      </c>
      <c r="G440">
        <v>49.856459330100002</v>
      </c>
    </row>
    <row r="441" spans="1:7" x14ac:dyDescent="0.35">
      <c r="A441" t="s">
        <v>596</v>
      </c>
      <c r="B441">
        <v>56.363636363600001</v>
      </c>
      <c r="C441">
        <v>100</v>
      </c>
      <c r="D441">
        <v>100</v>
      </c>
      <c r="E441">
        <v>44.186046511599997</v>
      </c>
      <c r="F441">
        <v>67.567567567599994</v>
      </c>
      <c r="G441">
        <v>78.181818181799997</v>
      </c>
    </row>
    <row r="442" spans="1:7" x14ac:dyDescent="0.35">
      <c r="A442" t="s">
        <v>597</v>
      </c>
      <c r="B442">
        <v>56.363636363600001</v>
      </c>
      <c r="C442">
        <v>78.947368421099995</v>
      </c>
      <c r="D442">
        <v>88.571428571400006</v>
      </c>
      <c r="E442">
        <v>38.461538461499998</v>
      </c>
      <c r="F442">
        <v>62.162162162199998</v>
      </c>
      <c r="G442">
        <v>67.655502392299994</v>
      </c>
    </row>
    <row r="443" spans="1:7" x14ac:dyDescent="0.35">
      <c r="A443" t="s">
        <v>598</v>
      </c>
      <c r="B443">
        <v>29.090909090899999</v>
      </c>
      <c r="C443">
        <v>73.684210526300006</v>
      </c>
      <c r="D443">
        <v>76.190476190499993</v>
      </c>
      <c r="E443">
        <v>26.4150943396</v>
      </c>
      <c r="F443">
        <v>40.540540540499997</v>
      </c>
      <c r="G443">
        <v>51.387559808600002</v>
      </c>
    </row>
    <row r="444" spans="1:7" x14ac:dyDescent="0.35">
      <c r="A444" t="s">
        <v>599</v>
      </c>
      <c r="B444">
        <v>34.5454545455</v>
      </c>
      <c r="C444">
        <v>52.631578947400001</v>
      </c>
      <c r="D444">
        <v>67.857142857100001</v>
      </c>
      <c r="E444">
        <v>21.7391304348</v>
      </c>
      <c r="F444">
        <v>39.1891891892</v>
      </c>
      <c r="G444">
        <v>43.588516746400003</v>
      </c>
    </row>
    <row r="445" spans="1:7" x14ac:dyDescent="0.35">
      <c r="A445" t="s">
        <v>600</v>
      </c>
      <c r="B445">
        <v>47.272727272700003</v>
      </c>
      <c r="C445">
        <v>94.736842105299999</v>
      </c>
      <c r="D445">
        <v>96.2962962963</v>
      </c>
      <c r="E445">
        <v>38.297872340399998</v>
      </c>
      <c r="F445">
        <v>59.459459459500003</v>
      </c>
      <c r="G445">
        <v>71.004784689000005</v>
      </c>
    </row>
    <row r="446" spans="1:7" x14ac:dyDescent="0.35">
      <c r="A446" t="s">
        <v>601</v>
      </c>
      <c r="B446">
        <v>76.363636363599994</v>
      </c>
      <c r="C446">
        <v>36.842105263199997</v>
      </c>
      <c r="D446">
        <v>77.777777777799997</v>
      </c>
      <c r="E446">
        <v>35</v>
      </c>
      <c r="F446">
        <v>66.216216216199996</v>
      </c>
      <c r="G446">
        <v>56.602870813400003</v>
      </c>
    </row>
    <row r="447" spans="1:7" x14ac:dyDescent="0.35">
      <c r="A447" t="s">
        <v>602</v>
      </c>
      <c r="B447">
        <v>52.727272727299997</v>
      </c>
      <c r="C447">
        <v>84.210526315799996</v>
      </c>
      <c r="D447">
        <v>90.625</v>
      </c>
      <c r="E447">
        <v>38.095238095200003</v>
      </c>
      <c r="F447">
        <v>60.8108108108</v>
      </c>
      <c r="G447">
        <v>68.468899521500006</v>
      </c>
    </row>
    <row r="448" spans="1:7" x14ac:dyDescent="0.35">
      <c r="A448" t="s">
        <v>603</v>
      </c>
      <c r="B448">
        <v>34.5454545455</v>
      </c>
      <c r="C448">
        <v>52.631578947400001</v>
      </c>
      <c r="D448">
        <v>67.857142857100001</v>
      </c>
      <c r="E448">
        <v>21.7391304348</v>
      </c>
      <c r="F448">
        <v>39.1891891892</v>
      </c>
      <c r="G448">
        <v>43.588516746400003</v>
      </c>
    </row>
    <row r="449" spans="1:7" x14ac:dyDescent="0.35">
      <c r="A449" t="s">
        <v>604</v>
      </c>
      <c r="B449">
        <v>38.181818181799997</v>
      </c>
      <c r="C449">
        <v>78.947368421099995</v>
      </c>
      <c r="D449">
        <v>84</v>
      </c>
      <c r="E449">
        <v>30.612244898</v>
      </c>
      <c r="F449">
        <v>48.648648648600002</v>
      </c>
      <c r="G449">
        <v>58.564593301400002</v>
      </c>
    </row>
    <row r="450" spans="1:7" x14ac:dyDescent="0.35">
      <c r="A450" t="s">
        <v>605</v>
      </c>
      <c r="B450">
        <v>30.909090909100001</v>
      </c>
      <c r="C450">
        <v>100</v>
      </c>
      <c r="D450">
        <v>100</v>
      </c>
      <c r="E450">
        <v>33.333333333299997</v>
      </c>
      <c r="F450">
        <v>48.648648648600002</v>
      </c>
      <c r="G450">
        <v>65.454545454500007</v>
      </c>
    </row>
    <row r="451" spans="1:7" x14ac:dyDescent="0.35">
      <c r="A451" t="s">
        <v>606</v>
      </c>
      <c r="B451">
        <v>30.909090909100001</v>
      </c>
      <c r="C451">
        <v>94.736842105299999</v>
      </c>
      <c r="D451">
        <v>94.444444444400006</v>
      </c>
      <c r="E451">
        <v>32.142857142899999</v>
      </c>
      <c r="F451">
        <v>47.297297297299998</v>
      </c>
      <c r="G451">
        <v>62.8229665072</v>
      </c>
    </row>
    <row r="452" spans="1:7" x14ac:dyDescent="0.35">
      <c r="A452" t="s">
        <v>607</v>
      </c>
      <c r="B452">
        <v>50.909090909100001</v>
      </c>
      <c r="C452">
        <v>100</v>
      </c>
      <c r="D452">
        <v>100</v>
      </c>
      <c r="E452">
        <v>41.304347826099999</v>
      </c>
      <c r="F452">
        <v>63.513513513500001</v>
      </c>
      <c r="G452">
        <v>75.454545454500007</v>
      </c>
    </row>
    <row r="453" spans="1:7" x14ac:dyDescent="0.35">
      <c r="A453" t="s">
        <v>608</v>
      </c>
      <c r="B453">
        <v>27.272727272699999</v>
      </c>
      <c r="C453">
        <v>94.736842105299999</v>
      </c>
      <c r="D453">
        <v>93.75</v>
      </c>
      <c r="E453">
        <v>31.034482758599999</v>
      </c>
      <c r="F453">
        <v>44.594594594599997</v>
      </c>
      <c r="G453">
        <v>61.004784688999997</v>
      </c>
    </row>
    <row r="454" spans="1:7" x14ac:dyDescent="0.35">
      <c r="A454" t="s">
        <v>609</v>
      </c>
      <c r="B454">
        <v>70.909090909100001</v>
      </c>
      <c r="C454">
        <v>42.105263157899998</v>
      </c>
      <c r="D454">
        <v>78</v>
      </c>
      <c r="E454">
        <v>33.333333333299997</v>
      </c>
      <c r="F454">
        <v>63.513513513500001</v>
      </c>
      <c r="G454">
        <v>56.5071770335</v>
      </c>
    </row>
    <row r="455" spans="1:7" x14ac:dyDescent="0.35">
      <c r="A455" t="s">
        <v>610</v>
      </c>
      <c r="B455">
        <v>21.818181818199999</v>
      </c>
      <c r="C455">
        <v>100</v>
      </c>
      <c r="D455">
        <v>100</v>
      </c>
      <c r="E455">
        <v>30.645161290299999</v>
      </c>
      <c r="F455">
        <v>41.891891891900002</v>
      </c>
      <c r="G455">
        <v>60.909090909100001</v>
      </c>
    </row>
    <row r="456" spans="1:7" x14ac:dyDescent="0.35">
      <c r="A456" t="s">
        <v>611</v>
      </c>
      <c r="B456">
        <v>25.4545454545</v>
      </c>
      <c r="C456">
        <v>100</v>
      </c>
      <c r="D456">
        <v>100</v>
      </c>
      <c r="E456">
        <v>31.666666666699999</v>
      </c>
      <c r="F456">
        <v>44.594594594599997</v>
      </c>
      <c r="G456">
        <v>62.727272727299997</v>
      </c>
    </row>
    <row r="457" spans="1:7" x14ac:dyDescent="0.35">
      <c r="A457" t="s">
        <v>612</v>
      </c>
      <c r="B457">
        <v>41.818181818200003</v>
      </c>
      <c r="C457">
        <v>57.894736842100002</v>
      </c>
      <c r="D457">
        <v>74.193548387099995</v>
      </c>
      <c r="E457">
        <v>25.581395348800001</v>
      </c>
      <c r="F457">
        <v>45.9459459459</v>
      </c>
      <c r="G457">
        <v>49.856459330100002</v>
      </c>
    </row>
    <row r="458" spans="1:7" x14ac:dyDescent="0.35">
      <c r="A458" t="s">
        <v>613</v>
      </c>
      <c r="B458">
        <v>56.363636363600001</v>
      </c>
      <c r="C458">
        <v>100</v>
      </c>
      <c r="D458">
        <v>100</v>
      </c>
      <c r="E458">
        <v>44.186046511599997</v>
      </c>
      <c r="F458">
        <v>67.567567567599994</v>
      </c>
      <c r="G458">
        <v>78.181818181799997</v>
      </c>
    </row>
    <row r="459" spans="1:7" x14ac:dyDescent="0.35">
      <c r="A459" t="s">
        <v>614</v>
      </c>
      <c r="B459">
        <v>56.363636363600001</v>
      </c>
      <c r="C459">
        <v>84.210526315799996</v>
      </c>
      <c r="D459">
        <v>91.176470588200004</v>
      </c>
      <c r="E459">
        <v>40</v>
      </c>
      <c r="F459">
        <v>63.513513513500001</v>
      </c>
      <c r="G459">
        <v>70.287081339699995</v>
      </c>
    </row>
    <row r="460" spans="1:7" x14ac:dyDescent="0.35">
      <c r="A460" t="s">
        <v>615</v>
      </c>
      <c r="B460">
        <v>56.363636363600001</v>
      </c>
      <c r="C460">
        <v>78.947368421099995</v>
      </c>
      <c r="D460">
        <v>88.571428571400006</v>
      </c>
      <c r="E460">
        <v>38.461538461499998</v>
      </c>
      <c r="F460">
        <v>62.162162162199998</v>
      </c>
      <c r="G460">
        <v>67.655502392299994</v>
      </c>
    </row>
    <row r="461" spans="1:7" x14ac:dyDescent="0.35">
      <c r="A461" t="s">
        <v>616</v>
      </c>
      <c r="B461">
        <v>29.090909090899999</v>
      </c>
      <c r="C461">
        <v>73.684210526300006</v>
      </c>
      <c r="D461">
        <v>76.190476190499993</v>
      </c>
      <c r="E461">
        <v>26.4150943396</v>
      </c>
      <c r="F461">
        <v>40.540540540499997</v>
      </c>
      <c r="G461">
        <v>51.387559808600002</v>
      </c>
    </row>
    <row r="462" spans="1:7" x14ac:dyDescent="0.35">
      <c r="A462" t="s">
        <v>617</v>
      </c>
      <c r="B462">
        <v>34.5454545455</v>
      </c>
      <c r="C462">
        <v>52.631578947400001</v>
      </c>
      <c r="D462">
        <v>67.857142857100001</v>
      </c>
      <c r="E462">
        <v>21.7391304348</v>
      </c>
      <c r="F462">
        <v>39.1891891892</v>
      </c>
      <c r="G462">
        <v>43.588516746400003</v>
      </c>
    </row>
    <row r="463" spans="1:7" x14ac:dyDescent="0.35">
      <c r="A463" t="s">
        <v>618</v>
      </c>
      <c r="B463">
        <v>47.272727272700003</v>
      </c>
      <c r="C463">
        <v>94.736842105299999</v>
      </c>
      <c r="D463">
        <v>96.2962962963</v>
      </c>
      <c r="E463">
        <v>38.297872340399998</v>
      </c>
      <c r="F463">
        <v>59.459459459500003</v>
      </c>
      <c r="G463">
        <v>71.004784689000005</v>
      </c>
    </row>
    <row r="464" spans="1:7" x14ac:dyDescent="0.35">
      <c r="A464" t="s">
        <v>619</v>
      </c>
      <c r="B464">
        <v>76.363636363599994</v>
      </c>
      <c r="C464">
        <v>36.842105263199997</v>
      </c>
      <c r="D464">
        <v>77.777777777799997</v>
      </c>
      <c r="E464">
        <v>35</v>
      </c>
      <c r="F464">
        <v>66.216216216199996</v>
      </c>
      <c r="G464">
        <v>56.602870813400003</v>
      </c>
    </row>
    <row r="465" spans="1:7" x14ac:dyDescent="0.35">
      <c r="A465" t="s">
        <v>620</v>
      </c>
      <c r="B465">
        <v>52.727272727299997</v>
      </c>
      <c r="C465">
        <v>84.210526315799996</v>
      </c>
      <c r="D465">
        <v>90.625</v>
      </c>
      <c r="E465">
        <v>38.095238095200003</v>
      </c>
      <c r="F465">
        <v>60.8108108108</v>
      </c>
      <c r="G465">
        <v>68.468899521500006</v>
      </c>
    </row>
    <row r="466" spans="1:7" x14ac:dyDescent="0.35">
      <c r="A466" t="s">
        <v>621</v>
      </c>
      <c r="B466">
        <v>38.181818181799997</v>
      </c>
      <c r="C466">
        <v>78.947368421099995</v>
      </c>
      <c r="D466">
        <v>84</v>
      </c>
      <c r="E466">
        <v>30.612244898</v>
      </c>
      <c r="F466">
        <v>48.648648648600002</v>
      </c>
      <c r="G466">
        <v>58.564593301400002</v>
      </c>
    </row>
    <row r="467" spans="1:7" x14ac:dyDescent="0.35">
      <c r="A467" t="s">
        <v>622</v>
      </c>
      <c r="B467">
        <v>30.909090909100001</v>
      </c>
      <c r="C467">
        <v>100</v>
      </c>
      <c r="D467">
        <v>100</v>
      </c>
      <c r="E467">
        <v>33.333333333299997</v>
      </c>
      <c r="F467">
        <v>48.648648648600002</v>
      </c>
      <c r="G467">
        <v>65.454545454500007</v>
      </c>
    </row>
    <row r="468" spans="1:7" x14ac:dyDescent="0.35">
      <c r="A468" t="s">
        <v>623</v>
      </c>
      <c r="B468">
        <v>30.909090909100001</v>
      </c>
      <c r="C468">
        <v>94.736842105299999</v>
      </c>
      <c r="D468">
        <v>94.444444444400006</v>
      </c>
      <c r="E468">
        <v>32.142857142899999</v>
      </c>
      <c r="F468">
        <v>47.297297297299998</v>
      </c>
      <c r="G468">
        <v>62.8229665072</v>
      </c>
    </row>
    <row r="469" spans="1:7" x14ac:dyDescent="0.35">
      <c r="A469" t="s">
        <v>624</v>
      </c>
      <c r="B469">
        <v>50.909090909100001</v>
      </c>
      <c r="C469">
        <v>100</v>
      </c>
      <c r="D469">
        <v>100</v>
      </c>
      <c r="E469">
        <v>41.304347826099999</v>
      </c>
      <c r="F469">
        <v>63.513513513500001</v>
      </c>
      <c r="G469">
        <v>75.454545454500007</v>
      </c>
    </row>
    <row r="470" spans="1:7" x14ac:dyDescent="0.35">
      <c r="A470" t="s">
        <v>625</v>
      </c>
      <c r="B470">
        <v>27.272727272699999</v>
      </c>
      <c r="C470">
        <v>78.947368421099995</v>
      </c>
      <c r="D470">
        <v>78.947368421099995</v>
      </c>
      <c r="E470">
        <v>27.272727272699999</v>
      </c>
      <c r="F470">
        <v>40.540540540499997</v>
      </c>
      <c r="G470">
        <v>53.110047846900002</v>
      </c>
    </row>
    <row r="471" spans="1:7" x14ac:dyDescent="0.35">
      <c r="A471" t="s">
        <v>626</v>
      </c>
      <c r="B471">
        <v>27.272727272699999</v>
      </c>
      <c r="C471">
        <v>94.736842105299999</v>
      </c>
      <c r="D471">
        <v>93.75</v>
      </c>
      <c r="E471">
        <v>31.034482758599999</v>
      </c>
      <c r="F471">
        <v>44.594594594599997</v>
      </c>
      <c r="G471">
        <v>61.004784688999997</v>
      </c>
    </row>
    <row r="472" spans="1:7" x14ac:dyDescent="0.35">
      <c r="A472" t="s">
        <v>627</v>
      </c>
      <c r="B472">
        <v>70.909090909100001</v>
      </c>
      <c r="C472">
        <v>42.105263157899998</v>
      </c>
      <c r="D472">
        <v>78</v>
      </c>
      <c r="E472">
        <v>33.333333333299997</v>
      </c>
      <c r="F472">
        <v>63.513513513500001</v>
      </c>
      <c r="G472">
        <v>56.5071770335</v>
      </c>
    </row>
    <row r="473" spans="1:7" x14ac:dyDescent="0.35">
      <c r="A473" t="s">
        <v>628</v>
      </c>
      <c r="B473">
        <v>21.818181818199999</v>
      </c>
      <c r="C473">
        <v>100</v>
      </c>
      <c r="D473">
        <v>100</v>
      </c>
      <c r="E473">
        <v>30.645161290299999</v>
      </c>
      <c r="F473">
        <v>41.891891891900002</v>
      </c>
      <c r="G473">
        <v>60.909090909100001</v>
      </c>
    </row>
    <row r="474" spans="1:7" x14ac:dyDescent="0.35">
      <c r="A474" t="s">
        <v>629</v>
      </c>
      <c r="B474">
        <v>25.4545454545</v>
      </c>
      <c r="C474">
        <v>100</v>
      </c>
      <c r="D474">
        <v>100</v>
      </c>
      <c r="E474">
        <v>31.666666666699999</v>
      </c>
      <c r="F474">
        <v>44.594594594599997</v>
      </c>
      <c r="G474">
        <v>62.727272727299997</v>
      </c>
    </row>
    <row r="475" spans="1:7" x14ac:dyDescent="0.35">
      <c r="A475" t="s">
        <v>630</v>
      </c>
      <c r="B475">
        <v>41.818181818200003</v>
      </c>
      <c r="C475">
        <v>57.894736842100002</v>
      </c>
      <c r="D475">
        <v>74.193548387099995</v>
      </c>
      <c r="E475">
        <v>25.581395348800001</v>
      </c>
      <c r="F475">
        <v>45.9459459459</v>
      </c>
      <c r="G475">
        <v>49.856459330100002</v>
      </c>
    </row>
    <row r="476" spans="1:7" x14ac:dyDescent="0.35">
      <c r="A476" t="s">
        <v>631</v>
      </c>
      <c r="B476">
        <v>54.5454545455</v>
      </c>
      <c r="C476">
        <v>78.947368421099995</v>
      </c>
      <c r="D476">
        <v>88.235294117600006</v>
      </c>
      <c r="E476">
        <v>37.5</v>
      </c>
      <c r="F476">
        <v>60.8108108108</v>
      </c>
      <c r="G476">
        <v>66.746411483299994</v>
      </c>
    </row>
    <row r="477" spans="1:7" x14ac:dyDescent="0.35">
      <c r="A477" t="s">
        <v>632</v>
      </c>
      <c r="B477">
        <v>30.909090909100001</v>
      </c>
      <c r="C477">
        <v>100</v>
      </c>
      <c r="D477">
        <v>100</v>
      </c>
      <c r="E477">
        <v>33.333333333299997</v>
      </c>
      <c r="F477">
        <v>48.648648648600002</v>
      </c>
      <c r="G477">
        <v>65.454545454500007</v>
      </c>
    </row>
    <row r="478" spans="1:7" x14ac:dyDescent="0.35">
      <c r="A478" t="s">
        <v>633</v>
      </c>
      <c r="B478">
        <v>49.090909090899999</v>
      </c>
      <c r="C478">
        <v>31.578947368400001</v>
      </c>
      <c r="D478">
        <v>67.5</v>
      </c>
      <c r="E478">
        <v>17.6470588235</v>
      </c>
      <c r="F478">
        <v>44.594594594599997</v>
      </c>
      <c r="G478">
        <v>40.334928229699997</v>
      </c>
    </row>
    <row r="479" spans="1:7" x14ac:dyDescent="0.35">
      <c r="A479" t="s">
        <v>634</v>
      </c>
      <c r="B479">
        <v>10.9090909091</v>
      </c>
      <c r="C479">
        <v>100</v>
      </c>
      <c r="D479">
        <v>100</v>
      </c>
      <c r="E479">
        <v>27.941176470599999</v>
      </c>
      <c r="F479">
        <v>33.783783783799997</v>
      </c>
      <c r="G479">
        <v>55.4545454545</v>
      </c>
    </row>
    <row r="480" spans="1:7" x14ac:dyDescent="0.35">
      <c r="A480" t="s">
        <v>635</v>
      </c>
      <c r="B480">
        <v>69.090909090899999</v>
      </c>
      <c r="C480">
        <v>63.157894736800003</v>
      </c>
      <c r="D480">
        <v>84.444444444400006</v>
      </c>
      <c r="E480">
        <v>41.379310344799997</v>
      </c>
      <c r="F480">
        <v>67.567567567599994</v>
      </c>
      <c r="G480">
        <v>66.124401913900002</v>
      </c>
    </row>
    <row r="481" spans="1:7" x14ac:dyDescent="0.35">
      <c r="A481" t="s">
        <v>636</v>
      </c>
      <c r="B481">
        <v>72.727272727300004</v>
      </c>
      <c r="C481">
        <v>47.368421052599999</v>
      </c>
      <c r="D481">
        <v>80</v>
      </c>
      <c r="E481">
        <v>37.5</v>
      </c>
      <c r="F481">
        <v>66.216216216199996</v>
      </c>
      <c r="G481">
        <v>60.047846890000002</v>
      </c>
    </row>
    <row r="482" spans="1:7" x14ac:dyDescent="0.35">
      <c r="A482" t="s">
        <v>637</v>
      </c>
      <c r="B482">
        <v>47.272727272700003</v>
      </c>
      <c r="C482">
        <v>63.157894736800003</v>
      </c>
      <c r="D482">
        <v>78.787878787899999</v>
      </c>
      <c r="E482">
        <v>29.2682926829</v>
      </c>
      <c r="F482">
        <v>51.351351351399998</v>
      </c>
      <c r="G482">
        <v>55.2153110048</v>
      </c>
    </row>
    <row r="483" spans="1:7" x14ac:dyDescent="0.35">
      <c r="A483" t="s">
        <v>638</v>
      </c>
      <c r="B483">
        <v>47.272727272700003</v>
      </c>
      <c r="C483">
        <v>100</v>
      </c>
      <c r="D483">
        <v>100</v>
      </c>
      <c r="E483">
        <v>39.583333333299997</v>
      </c>
      <c r="F483">
        <v>60.8108108108</v>
      </c>
      <c r="G483">
        <v>73.636363636400006</v>
      </c>
    </row>
    <row r="484" spans="1:7" x14ac:dyDescent="0.35">
      <c r="A484" t="s">
        <v>639</v>
      </c>
      <c r="B484">
        <v>41.818181818200003</v>
      </c>
      <c r="C484">
        <v>63.157894736800003</v>
      </c>
      <c r="D484">
        <v>76.666666666699996</v>
      </c>
      <c r="E484">
        <v>27.272727272699999</v>
      </c>
      <c r="F484">
        <v>47.297297297299998</v>
      </c>
      <c r="G484">
        <v>52.488038277500003</v>
      </c>
    </row>
    <row r="485" spans="1:7" x14ac:dyDescent="0.35">
      <c r="A485" t="s">
        <v>640</v>
      </c>
      <c r="B485">
        <v>43.636363636399999</v>
      </c>
      <c r="C485">
        <v>100</v>
      </c>
      <c r="D485">
        <v>100</v>
      </c>
      <c r="E485">
        <v>38</v>
      </c>
      <c r="F485">
        <v>58.108108108099998</v>
      </c>
      <c r="G485">
        <v>71.818181818200003</v>
      </c>
    </row>
    <row r="486" spans="1:7" x14ac:dyDescent="0.35">
      <c r="A486" t="s">
        <v>641</v>
      </c>
      <c r="B486">
        <v>52.727272727299997</v>
      </c>
      <c r="C486">
        <v>89.473684210499997</v>
      </c>
      <c r="D486">
        <v>93.548387096799999</v>
      </c>
      <c r="E486">
        <v>39.534883720899998</v>
      </c>
      <c r="F486">
        <v>62.162162162199998</v>
      </c>
      <c r="G486">
        <v>71.100478468899993</v>
      </c>
    </row>
    <row r="487" spans="1:7" x14ac:dyDescent="0.35">
      <c r="A487" t="s">
        <v>642</v>
      </c>
      <c r="B487">
        <v>40</v>
      </c>
      <c r="C487">
        <v>100</v>
      </c>
      <c r="D487">
        <v>100</v>
      </c>
      <c r="E487">
        <v>36.538461538500002</v>
      </c>
      <c r="F487">
        <v>55.405405405400003</v>
      </c>
      <c r="G487">
        <v>70</v>
      </c>
    </row>
    <row r="488" spans="1:7" x14ac:dyDescent="0.35">
      <c r="A488" t="s">
        <v>643</v>
      </c>
      <c r="B488">
        <v>56.363636363600001</v>
      </c>
      <c r="C488">
        <v>68.421052631600006</v>
      </c>
      <c r="D488">
        <v>83.783783783800004</v>
      </c>
      <c r="E488">
        <v>35.135135135100001</v>
      </c>
      <c r="F488">
        <v>59.459459459500003</v>
      </c>
      <c r="G488">
        <v>62.3923444976</v>
      </c>
    </row>
    <row r="489" spans="1:7" x14ac:dyDescent="0.35">
      <c r="A489" t="s">
        <v>644</v>
      </c>
      <c r="B489">
        <v>47.272727272700003</v>
      </c>
      <c r="C489">
        <v>100</v>
      </c>
      <c r="D489">
        <v>100</v>
      </c>
      <c r="E489">
        <v>39.583333333299997</v>
      </c>
      <c r="F489">
        <v>60.8108108108</v>
      </c>
      <c r="G489">
        <v>73.636363636400006</v>
      </c>
    </row>
    <row r="490" spans="1:7" x14ac:dyDescent="0.35">
      <c r="A490" t="s">
        <v>645</v>
      </c>
      <c r="B490">
        <v>23.636363636399999</v>
      </c>
      <c r="C490">
        <v>68.421052631600006</v>
      </c>
      <c r="D490">
        <v>68.421052631600006</v>
      </c>
      <c r="E490">
        <v>23.636363636399999</v>
      </c>
      <c r="F490">
        <v>35.135135135100001</v>
      </c>
      <c r="G490">
        <v>46.028708133999999</v>
      </c>
    </row>
    <row r="491" spans="1:7" x14ac:dyDescent="0.35">
      <c r="A491" t="s">
        <v>646</v>
      </c>
      <c r="B491">
        <v>41.818181818200003</v>
      </c>
      <c r="C491">
        <v>100</v>
      </c>
      <c r="D491">
        <v>100</v>
      </c>
      <c r="E491">
        <v>37.254901960799998</v>
      </c>
      <c r="F491">
        <v>56.756756756800002</v>
      </c>
      <c r="G491">
        <v>70.909090909100001</v>
      </c>
    </row>
    <row r="492" spans="1:7" x14ac:dyDescent="0.35">
      <c r="A492" t="s">
        <v>647</v>
      </c>
      <c r="B492">
        <v>38.181818181799997</v>
      </c>
      <c r="C492">
        <v>78.947368421099995</v>
      </c>
      <c r="D492">
        <v>84</v>
      </c>
      <c r="E492">
        <v>30.612244898</v>
      </c>
      <c r="F492">
        <v>48.648648648600002</v>
      </c>
      <c r="G492">
        <v>58.564593301400002</v>
      </c>
    </row>
    <row r="493" spans="1:7" x14ac:dyDescent="0.35">
      <c r="A493" t="s">
        <v>648</v>
      </c>
      <c r="B493">
        <v>90.909090909100001</v>
      </c>
      <c r="C493">
        <v>5.2631578947</v>
      </c>
      <c r="D493">
        <v>73.529411764700001</v>
      </c>
      <c r="E493">
        <v>16.666666666699999</v>
      </c>
      <c r="F493">
        <v>68.918918918900005</v>
      </c>
      <c r="G493">
        <v>48.086124401900001</v>
      </c>
    </row>
    <row r="494" spans="1:7" x14ac:dyDescent="0.35">
      <c r="A494" t="s">
        <v>649</v>
      </c>
      <c r="B494">
        <v>54.5454545455</v>
      </c>
      <c r="C494">
        <v>78.947368421099995</v>
      </c>
      <c r="D494">
        <v>88.235294117600006</v>
      </c>
      <c r="E494">
        <v>37.5</v>
      </c>
      <c r="F494">
        <v>60.8108108108</v>
      </c>
      <c r="G494">
        <v>66.746411483299994</v>
      </c>
    </row>
    <row r="495" spans="1:7" x14ac:dyDescent="0.35">
      <c r="A495" t="s">
        <v>650</v>
      </c>
      <c r="B495">
        <v>30.909090909100001</v>
      </c>
      <c r="C495">
        <v>100</v>
      </c>
      <c r="D495">
        <v>100</v>
      </c>
      <c r="E495">
        <v>33.333333333299997</v>
      </c>
      <c r="F495">
        <v>48.648648648600002</v>
      </c>
      <c r="G495">
        <v>65.454545454500007</v>
      </c>
    </row>
    <row r="496" spans="1:7" x14ac:dyDescent="0.35">
      <c r="A496" t="s">
        <v>651</v>
      </c>
      <c r="B496">
        <v>49.090909090899999</v>
      </c>
      <c r="C496">
        <v>31.578947368400001</v>
      </c>
      <c r="D496">
        <v>67.5</v>
      </c>
      <c r="E496">
        <v>17.6470588235</v>
      </c>
      <c r="F496">
        <v>44.594594594599997</v>
      </c>
      <c r="G496">
        <v>40.334928229699997</v>
      </c>
    </row>
    <row r="497" spans="1:7" x14ac:dyDescent="0.35">
      <c r="A497" t="s">
        <v>652</v>
      </c>
      <c r="B497">
        <v>10.9090909091</v>
      </c>
      <c r="C497">
        <v>100</v>
      </c>
      <c r="D497">
        <v>100</v>
      </c>
      <c r="E497">
        <v>27.941176470599999</v>
      </c>
      <c r="F497">
        <v>33.783783783799997</v>
      </c>
      <c r="G497">
        <v>55.4545454545</v>
      </c>
    </row>
    <row r="498" spans="1:7" x14ac:dyDescent="0.35">
      <c r="A498" t="s">
        <v>653</v>
      </c>
      <c r="B498">
        <v>69.090909090899999</v>
      </c>
      <c r="C498">
        <v>63.157894736800003</v>
      </c>
      <c r="D498">
        <v>84.444444444400006</v>
      </c>
      <c r="E498">
        <v>41.379310344799997</v>
      </c>
      <c r="F498">
        <v>67.567567567599994</v>
      </c>
      <c r="G498">
        <v>66.124401913900002</v>
      </c>
    </row>
    <row r="499" spans="1:7" x14ac:dyDescent="0.35">
      <c r="A499" t="s">
        <v>654</v>
      </c>
      <c r="B499">
        <v>47.272727272700003</v>
      </c>
      <c r="C499">
        <v>63.157894736800003</v>
      </c>
      <c r="D499">
        <v>78.787878787899999</v>
      </c>
      <c r="E499">
        <v>29.2682926829</v>
      </c>
      <c r="F499">
        <v>51.351351351399998</v>
      </c>
      <c r="G499">
        <v>55.2153110048</v>
      </c>
    </row>
    <row r="500" spans="1:7" x14ac:dyDescent="0.35">
      <c r="A500" t="s">
        <v>655</v>
      </c>
      <c r="B500">
        <v>47.272727272700003</v>
      </c>
      <c r="C500">
        <v>100</v>
      </c>
      <c r="D500">
        <v>100</v>
      </c>
      <c r="E500">
        <v>39.583333333299997</v>
      </c>
      <c r="F500">
        <v>60.8108108108</v>
      </c>
      <c r="G500">
        <v>73.636363636400006</v>
      </c>
    </row>
    <row r="501" spans="1:7" x14ac:dyDescent="0.35">
      <c r="A501" t="s">
        <v>656</v>
      </c>
      <c r="B501">
        <v>41.818181818200003</v>
      </c>
      <c r="C501">
        <v>63.157894736800003</v>
      </c>
      <c r="D501">
        <v>76.666666666699996</v>
      </c>
      <c r="E501">
        <v>27.272727272699999</v>
      </c>
      <c r="F501">
        <v>47.297297297299998</v>
      </c>
      <c r="G501">
        <v>52.488038277500003</v>
      </c>
    </row>
    <row r="502" spans="1:7" x14ac:dyDescent="0.35">
      <c r="A502" t="s">
        <v>657</v>
      </c>
      <c r="B502">
        <v>43.636363636399999</v>
      </c>
      <c r="C502">
        <v>100</v>
      </c>
      <c r="D502">
        <v>100</v>
      </c>
      <c r="E502">
        <v>38</v>
      </c>
      <c r="F502">
        <v>58.108108108099998</v>
      </c>
      <c r="G502">
        <v>71.818181818200003</v>
      </c>
    </row>
    <row r="503" spans="1:7" x14ac:dyDescent="0.35">
      <c r="A503" t="s">
        <v>658</v>
      </c>
      <c r="B503">
        <v>60</v>
      </c>
      <c r="C503">
        <v>89.473684210499997</v>
      </c>
      <c r="D503">
        <v>94.285714285699996</v>
      </c>
      <c r="E503">
        <v>43.589743589699999</v>
      </c>
      <c r="F503">
        <v>67.567567567599994</v>
      </c>
      <c r="G503">
        <v>74.736842105299999</v>
      </c>
    </row>
    <row r="504" spans="1:7" x14ac:dyDescent="0.35">
      <c r="A504" t="s">
        <v>659</v>
      </c>
      <c r="B504">
        <v>52.727272727299997</v>
      </c>
      <c r="C504">
        <v>89.473684210499997</v>
      </c>
      <c r="D504">
        <v>93.548387096799999</v>
      </c>
      <c r="E504">
        <v>39.534883720899998</v>
      </c>
      <c r="F504">
        <v>62.162162162199998</v>
      </c>
      <c r="G504">
        <v>71.100478468899993</v>
      </c>
    </row>
    <row r="505" spans="1:7" x14ac:dyDescent="0.35">
      <c r="A505" t="s">
        <v>660</v>
      </c>
      <c r="B505">
        <v>40</v>
      </c>
      <c r="C505">
        <v>100</v>
      </c>
      <c r="D505">
        <v>100</v>
      </c>
      <c r="E505">
        <v>36.538461538500002</v>
      </c>
      <c r="F505">
        <v>55.405405405400003</v>
      </c>
      <c r="G505">
        <v>70</v>
      </c>
    </row>
    <row r="506" spans="1:7" x14ac:dyDescent="0.35">
      <c r="A506" t="s">
        <v>661</v>
      </c>
      <c r="B506">
        <v>56.363636363600001</v>
      </c>
      <c r="C506">
        <v>68.421052631600006</v>
      </c>
      <c r="D506">
        <v>83.783783783800004</v>
      </c>
      <c r="E506">
        <v>35.135135135100001</v>
      </c>
      <c r="F506">
        <v>59.459459459500003</v>
      </c>
      <c r="G506">
        <v>62.3923444976</v>
      </c>
    </row>
    <row r="507" spans="1:7" x14ac:dyDescent="0.35">
      <c r="A507" t="s">
        <v>662</v>
      </c>
      <c r="B507">
        <v>47.272727272700003</v>
      </c>
      <c r="C507">
        <v>100</v>
      </c>
      <c r="D507">
        <v>100</v>
      </c>
      <c r="E507">
        <v>39.583333333299997</v>
      </c>
      <c r="F507">
        <v>60.8108108108</v>
      </c>
      <c r="G507">
        <v>73.636363636400006</v>
      </c>
    </row>
    <row r="508" spans="1:7" x14ac:dyDescent="0.35">
      <c r="A508" t="s">
        <v>663</v>
      </c>
      <c r="B508">
        <v>23.636363636399999</v>
      </c>
      <c r="C508">
        <v>68.421052631600006</v>
      </c>
      <c r="D508">
        <v>68.421052631600006</v>
      </c>
      <c r="E508">
        <v>23.636363636399999</v>
      </c>
      <c r="F508">
        <v>35.135135135100001</v>
      </c>
      <c r="G508">
        <v>46.028708133999999</v>
      </c>
    </row>
    <row r="509" spans="1:7" x14ac:dyDescent="0.35">
      <c r="A509" t="s">
        <v>664</v>
      </c>
      <c r="B509">
        <v>41.818181818200003</v>
      </c>
      <c r="C509">
        <v>100</v>
      </c>
      <c r="D509">
        <v>100</v>
      </c>
      <c r="E509">
        <v>37.254901960799998</v>
      </c>
      <c r="F509">
        <v>56.756756756800002</v>
      </c>
      <c r="G509">
        <v>70.909090909100001</v>
      </c>
    </row>
    <row r="510" spans="1:7" x14ac:dyDescent="0.35">
      <c r="A510" t="s">
        <v>665</v>
      </c>
      <c r="B510">
        <v>90.909090909100001</v>
      </c>
      <c r="C510">
        <v>5.2631578947</v>
      </c>
      <c r="D510">
        <v>73.529411764700001</v>
      </c>
      <c r="E510">
        <v>16.666666666699999</v>
      </c>
      <c r="F510">
        <v>68.918918918900005</v>
      </c>
      <c r="G510">
        <v>48.086124401900001</v>
      </c>
    </row>
    <row r="511" spans="1:7" x14ac:dyDescent="0.35">
      <c r="A511" t="s">
        <v>666</v>
      </c>
      <c r="B511">
        <v>40</v>
      </c>
      <c r="C511">
        <v>94.736842105299999</v>
      </c>
      <c r="D511">
        <v>95.652173912999999</v>
      </c>
      <c r="E511">
        <v>35.294117647100002</v>
      </c>
      <c r="F511">
        <v>54.0540540541</v>
      </c>
      <c r="G511">
        <v>67.368421052599999</v>
      </c>
    </row>
    <row r="512" spans="1:7" x14ac:dyDescent="0.35">
      <c r="A512" t="s">
        <v>667</v>
      </c>
      <c r="B512">
        <v>25.4545454545</v>
      </c>
      <c r="C512">
        <v>100</v>
      </c>
      <c r="D512">
        <v>100</v>
      </c>
      <c r="E512">
        <v>31.666666666699999</v>
      </c>
      <c r="F512">
        <v>44.594594594599997</v>
      </c>
      <c r="G512">
        <v>62.727272727299997</v>
      </c>
    </row>
    <row r="513" spans="1:7" x14ac:dyDescent="0.35">
      <c r="A513" t="s">
        <v>668</v>
      </c>
      <c r="B513">
        <v>49.090909090899999</v>
      </c>
      <c r="C513">
        <v>31.578947368400001</v>
      </c>
      <c r="D513">
        <v>67.5</v>
      </c>
      <c r="E513">
        <v>17.6470588235</v>
      </c>
      <c r="F513">
        <v>44.594594594599997</v>
      </c>
      <c r="G513">
        <v>40.334928229699997</v>
      </c>
    </row>
    <row r="514" spans="1:7" x14ac:dyDescent="0.35">
      <c r="A514" t="s">
        <v>669</v>
      </c>
      <c r="B514">
        <v>58.181818181799997</v>
      </c>
      <c r="C514">
        <v>94.736842105299999</v>
      </c>
      <c r="D514">
        <v>96.969696969699996</v>
      </c>
      <c r="E514">
        <v>43.902439024400003</v>
      </c>
      <c r="F514">
        <v>67.567567567599994</v>
      </c>
      <c r="G514">
        <v>76.459330143499997</v>
      </c>
    </row>
    <row r="515" spans="1:7" x14ac:dyDescent="0.35">
      <c r="A515" t="s">
        <v>670</v>
      </c>
      <c r="B515">
        <v>54.5454545455</v>
      </c>
      <c r="C515">
        <v>94.736842105299999</v>
      </c>
      <c r="D515">
        <v>96.774193548400007</v>
      </c>
      <c r="E515">
        <v>41.860465116299999</v>
      </c>
      <c r="F515">
        <v>64.864864864899999</v>
      </c>
      <c r="G515">
        <v>74.641148325399996</v>
      </c>
    </row>
    <row r="516" spans="1:7" x14ac:dyDescent="0.35">
      <c r="A516" t="s">
        <v>671</v>
      </c>
      <c r="B516">
        <v>89.090909090899999</v>
      </c>
      <c r="C516">
        <v>5.2631578947</v>
      </c>
      <c r="D516">
        <v>73.134328358199994</v>
      </c>
      <c r="E516">
        <v>14.285714285699999</v>
      </c>
      <c r="F516">
        <v>67.567567567599994</v>
      </c>
      <c r="G516">
        <v>47.1770334928</v>
      </c>
    </row>
    <row r="517" spans="1:7" x14ac:dyDescent="0.35">
      <c r="A517" t="s">
        <v>672</v>
      </c>
      <c r="B517">
        <v>56.363636363600001</v>
      </c>
      <c r="C517">
        <v>100</v>
      </c>
      <c r="D517">
        <v>100</v>
      </c>
      <c r="E517">
        <v>44.186046511599997</v>
      </c>
      <c r="F517">
        <v>67.567567567599994</v>
      </c>
      <c r="G517">
        <v>78.181818181799997</v>
      </c>
    </row>
    <row r="518" spans="1:7" x14ac:dyDescent="0.35">
      <c r="A518" t="s">
        <v>673</v>
      </c>
      <c r="B518">
        <v>52.727272727299997</v>
      </c>
      <c r="C518">
        <v>89.473684210499997</v>
      </c>
      <c r="D518">
        <v>93.548387096799999</v>
      </c>
      <c r="E518">
        <v>39.534883720899998</v>
      </c>
      <c r="F518">
        <v>62.162162162199998</v>
      </c>
      <c r="G518">
        <v>71.100478468899993</v>
      </c>
    </row>
    <row r="519" spans="1:7" x14ac:dyDescent="0.35">
      <c r="A519" t="s">
        <v>674</v>
      </c>
      <c r="B519">
        <v>23.636363636399999</v>
      </c>
      <c r="C519">
        <v>100</v>
      </c>
      <c r="D519">
        <v>100</v>
      </c>
      <c r="E519">
        <v>31.147540983599999</v>
      </c>
      <c r="F519">
        <v>43.243243243199998</v>
      </c>
      <c r="G519">
        <v>61.818181818200003</v>
      </c>
    </row>
    <row r="520" spans="1:7" x14ac:dyDescent="0.35">
      <c r="A520" t="s">
        <v>675</v>
      </c>
      <c r="B520">
        <v>49.090909090899999</v>
      </c>
      <c r="C520">
        <v>100</v>
      </c>
      <c r="D520">
        <v>100</v>
      </c>
      <c r="E520">
        <v>40.425531914899999</v>
      </c>
      <c r="F520">
        <v>62.162162162199998</v>
      </c>
      <c r="G520">
        <v>74.545454545499993</v>
      </c>
    </row>
    <row r="521" spans="1:7" x14ac:dyDescent="0.35">
      <c r="A521" t="s">
        <v>676</v>
      </c>
      <c r="B521">
        <v>27.272727272699999</v>
      </c>
      <c r="C521">
        <v>94.736842105299999</v>
      </c>
      <c r="D521">
        <v>93.75</v>
      </c>
      <c r="E521">
        <v>31.034482758599999</v>
      </c>
      <c r="F521">
        <v>44.594594594599997</v>
      </c>
      <c r="G521">
        <v>61.004784688999997</v>
      </c>
    </row>
    <row r="522" spans="1:7" x14ac:dyDescent="0.35">
      <c r="A522" t="s">
        <v>677</v>
      </c>
      <c r="B522">
        <v>56.363636363600001</v>
      </c>
      <c r="C522">
        <v>78.947368421099995</v>
      </c>
      <c r="D522">
        <v>88.571428571400006</v>
      </c>
      <c r="E522">
        <v>38.461538461499998</v>
      </c>
      <c r="F522">
        <v>62.162162162199998</v>
      </c>
      <c r="G522">
        <v>67.655502392299994</v>
      </c>
    </row>
    <row r="523" spans="1:7" x14ac:dyDescent="0.35">
      <c r="A523" t="s">
        <v>678</v>
      </c>
      <c r="B523">
        <v>58.181818181799997</v>
      </c>
      <c r="C523">
        <v>100</v>
      </c>
      <c r="D523">
        <v>100</v>
      </c>
      <c r="E523">
        <v>45.238095238100001</v>
      </c>
      <c r="F523">
        <v>68.918918918900005</v>
      </c>
      <c r="G523">
        <v>79.090909090899999</v>
      </c>
    </row>
    <row r="524" spans="1:7" x14ac:dyDescent="0.35">
      <c r="A524" t="s">
        <v>679</v>
      </c>
      <c r="B524">
        <v>58.181818181799997</v>
      </c>
      <c r="C524">
        <v>94.736842105299999</v>
      </c>
      <c r="D524">
        <v>96.969696969699996</v>
      </c>
      <c r="E524">
        <v>43.902439024400003</v>
      </c>
      <c r="F524">
        <v>67.567567567599994</v>
      </c>
      <c r="G524">
        <v>76.459330143499997</v>
      </c>
    </row>
    <row r="525" spans="1:7" x14ac:dyDescent="0.35">
      <c r="A525" t="s">
        <v>680</v>
      </c>
      <c r="B525">
        <v>40</v>
      </c>
      <c r="C525">
        <v>94.736842105299999</v>
      </c>
      <c r="D525">
        <v>95.652173912999999</v>
      </c>
      <c r="E525">
        <v>35.294117647100002</v>
      </c>
      <c r="F525">
        <v>54.0540540541</v>
      </c>
      <c r="G525">
        <v>67.368421052599999</v>
      </c>
    </row>
    <row r="526" spans="1:7" x14ac:dyDescent="0.35">
      <c r="A526" t="s">
        <v>681</v>
      </c>
      <c r="B526">
        <v>47.272727272700003</v>
      </c>
      <c r="C526">
        <v>100</v>
      </c>
      <c r="D526">
        <v>100</v>
      </c>
      <c r="E526">
        <v>39.583333333299997</v>
      </c>
      <c r="F526">
        <v>60.8108108108</v>
      </c>
      <c r="G526">
        <v>73.636363636400006</v>
      </c>
    </row>
    <row r="527" spans="1:7" x14ac:dyDescent="0.35">
      <c r="A527" t="s">
        <v>682</v>
      </c>
      <c r="B527">
        <v>60</v>
      </c>
      <c r="C527">
        <v>100</v>
      </c>
      <c r="D527">
        <v>100</v>
      </c>
      <c r="E527">
        <v>46.3414634146</v>
      </c>
      <c r="F527">
        <v>70.270270270300003</v>
      </c>
      <c r="G527">
        <v>80</v>
      </c>
    </row>
    <row r="528" spans="1:7" x14ac:dyDescent="0.35">
      <c r="A528" t="s">
        <v>683</v>
      </c>
      <c r="B528">
        <v>49.090909090899999</v>
      </c>
      <c r="C528">
        <v>78.947368421099995</v>
      </c>
      <c r="D528">
        <v>87.096774193499996</v>
      </c>
      <c r="E528">
        <v>34.883720930199999</v>
      </c>
      <c r="F528">
        <v>56.756756756800002</v>
      </c>
      <c r="G528">
        <v>64.019138756000004</v>
      </c>
    </row>
    <row r="529" spans="1:7" x14ac:dyDescent="0.35">
      <c r="A529" t="s">
        <v>684</v>
      </c>
      <c r="B529">
        <v>70.909090909100001</v>
      </c>
      <c r="C529">
        <v>31.578947368400001</v>
      </c>
      <c r="D529">
        <v>75</v>
      </c>
      <c r="E529">
        <v>27.272727272699999</v>
      </c>
      <c r="F529">
        <v>60.8108108108</v>
      </c>
      <c r="G529">
        <v>51.244019138799999</v>
      </c>
    </row>
    <row r="530" spans="1:7" x14ac:dyDescent="0.35">
      <c r="A530" t="s">
        <v>685</v>
      </c>
      <c r="B530">
        <v>56.363636363600001</v>
      </c>
      <c r="C530">
        <v>100</v>
      </c>
      <c r="D530">
        <v>100</v>
      </c>
      <c r="E530">
        <v>44.186046511599997</v>
      </c>
      <c r="F530">
        <v>67.567567567599994</v>
      </c>
      <c r="G530">
        <v>78.181818181799997</v>
      </c>
    </row>
    <row r="531" spans="1:7" x14ac:dyDescent="0.35">
      <c r="A531" t="s">
        <v>686</v>
      </c>
      <c r="B531">
        <v>52.727272727299997</v>
      </c>
      <c r="C531">
        <v>100</v>
      </c>
      <c r="D531">
        <v>100</v>
      </c>
      <c r="E531">
        <v>42.222222222200003</v>
      </c>
      <c r="F531">
        <v>64.864864864899999</v>
      </c>
      <c r="G531">
        <v>76.363636363599994</v>
      </c>
    </row>
    <row r="532" spans="1:7" x14ac:dyDescent="0.35">
      <c r="A532" t="s">
        <v>687</v>
      </c>
      <c r="B532">
        <v>69.090909090899999</v>
      </c>
      <c r="C532">
        <v>21.052631578900002</v>
      </c>
      <c r="D532">
        <v>71.6981132075</v>
      </c>
      <c r="E532">
        <v>19.047619047600001</v>
      </c>
      <c r="F532">
        <v>56.756756756800002</v>
      </c>
      <c r="G532">
        <v>45.071770334900002</v>
      </c>
    </row>
    <row r="533" spans="1:7" x14ac:dyDescent="0.35">
      <c r="A533" t="s">
        <v>688</v>
      </c>
      <c r="B533">
        <v>89.090909090899999</v>
      </c>
      <c r="C533">
        <v>5.2631578947</v>
      </c>
      <c r="D533">
        <v>73.134328358199994</v>
      </c>
      <c r="E533">
        <v>14.285714285699999</v>
      </c>
      <c r="F533">
        <v>67.567567567599994</v>
      </c>
      <c r="G533">
        <v>47.1770334928</v>
      </c>
    </row>
    <row r="534" spans="1:7" x14ac:dyDescent="0.35">
      <c r="A534" t="s">
        <v>689</v>
      </c>
      <c r="B534">
        <v>56.363636363600001</v>
      </c>
      <c r="C534">
        <v>100</v>
      </c>
      <c r="D534">
        <v>100</v>
      </c>
      <c r="E534">
        <v>44.186046511599997</v>
      </c>
      <c r="F534">
        <v>67.567567567599994</v>
      </c>
      <c r="G534">
        <v>78.181818181799997</v>
      </c>
    </row>
    <row r="535" spans="1:7" x14ac:dyDescent="0.35">
      <c r="A535" t="s">
        <v>690</v>
      </c>
      <c r="B535">
        <v>52.727272727299997</v>
      </c>
      <c r="C535">
        <v>89.473684210499997</v>
      </c>
      <c r="D535">
        <v>93.548387096799999</v>
      </c>
      <c r="E535">
        <v>39.534883720899998</v>
      </c>
      <c r="F535">
        <v>62.162162162199998</v>
      </c>
      <c r="G535">
        <v>71.100478468899993</v>
      </c>
    </row>
    <row r="536" spans="1:7" x14ac:dyDescent="0.35">
      <c r="A536" t="s">
        <v>691</v>
      </c>
      <c r="B536">
        <v>23.636363636399999</v>
      </c>
      <c r="C536">
        <v>100</v>
      </c>
      <c r="D536">
        <v>100</v>
      </c>
      <c r="E536">
        <v>31.147540983599999</v>
      </c>
      <c r="F536">
        <v>43.243243243199998</v>
      </c>
      <c r="G536">
        <v>61.818181818200003</v>
      </c>
    </row>
    <row r="537" spans="1:7" x14ac:dyDescent="0.35">
      <c r="A537" t="s">
        <v>692</v>
      </c>
      <c r="B537">
        <v>54.5454545455</v>
      </c>
      <c r="C537">
        <v>94.736842105299999</v>
      </c>
      <c r="D537">
        <v>96.774193548400007</v>
      </c>
      <c r="E537">
        <v>41.860465116299999</v>
      </c>
      <c r="F537">
        <v>64.864864864899999</v>
      </c>
      <c r="G537">
        <v>74.641148325399996</v>
      </c>
    </row>
    <row r="538" spans="1:7" x14ac:dyDescent="0.35">
      <c r="A538" t="s">
        <v>693</v>
      </c>
      <c r="B538">
        <v>49.090909090899999</v>
      </c>
      <c r="C538">
        <v>100</v>
      </c>
      <c r="D538">
        <v>100</v>
      </c>
      <c r="E538">
        <v>40.425531914899999</v>
      </c>
      <c r="F538">
        <v>62.162162162199998</v>
      </c>
      <c r="G538">
        <v>74.545454545499993</v>
      </c>
    </row>
    <row r="539" spans="1:7" x14ac:dyDescent="0.35">
      <c r="A539" t="s">
        <v>694</v>
      </c>
      <c r="B539">
        <v>27.272727272699999</v>
      </c>
      <c r="C539">
        <v>94.736842105299999</v>
      </c>
      <c r="D539">
        <v>93.75</v>
      </c>
      <c r="E539">
        <v>31.034482758599999</v>
      </c>
      <c r="F539">
        <v>44.594594594599997</v>
      </c>
      <c r="G539">
        <v>61.004784688999997</v>
      </c>
    </row>
    <row r="540" spans="1:7" x14ac:dyDescent="0.35">
      <c r="A540" t="s">
        <v>695</v>
      </c>
      <c r="B540">
        <v>56.363636363600001</v>
      </c>
      <c r="C540">
        <v>78.947368421099995</v>
      </c>
      <c r="D540">
        <v>88.571428571400006</v>
      </c>
      <c r="E540">
        <v>38.461538461499998</v>
      </c>
      <c r="F540">
        <v>62.162162162199998</v>
      </c>
      <c r="G540">
        <v>67.655502392299994</v>
      </c>
    </row>
    <row r="541" spans="1:7" x14ac:dyDescent="0.35">
      <c r="A541" t="s">
        <v>696</v>
      </c>
      <c r="B541">
        <v>58.181818181799997</v>
      </c>
      <c r="C541">
        <v>100</v>
      </c>
      <c r="D541">
        <v>100</v>
      </c>
      <c r="E541">
        <v>45.238095238100001</v>
      </c>
      <c r="F541">
        <v>68.918918918900005</v>
      </c>
      <c r="G541">
        <v>79.090909090899999</v>
      </c>
    </row>
    <row r="542" spans="1:7" x14ac:dyDescent="0.35">
      <c r="A542" t="s">
        <v>697</v>
      </c>
      <c r="B542">
        <v>58.181818181799997</v>
      </c>
      <c r="C542">
        <v>94.736842105299999</v>
      </c>
      <c r="D542">
        <v>96.969696969699996</v>
      </c>
      <c r="E542">
        <v>43.902439024400003</v>
      </c>
      <c r="F542">
        <v>67.567567567599994</v>
      </c>
      <c r="G542">
        <v>76.459330143499997</v>
      </c>
    </row>
    <row r="543" spans="1:7" x14ac:dyDescent="0.35">
      <c r="A543" t="s">
        <v>698</v>
      </c>
      <c r="B543">
        <v>40</v>
      </c>
      <c r="C543">
        <v>94.736842105299999</v>
      </c>
      <c r="D543">
        <v>95.652173912999999</v>
      </c>
      <c r="E543">
        <v>35.294117647100002</v>
      </c>
      <c r="F543">
        <v>54.0540540541</v>
      </c>
      <c r="G543">
        <v>67.368421052599999</v>
      </c>
    </row>
    <row r="544" spans="1:7" x14ac:dyDescent="0.35">
      <c r="A544" t="s">
        <v>699</v>
      </c>
      <c r="B544">
        <v>60</v>
      </c>
      <c r="C544">
        <v>100</v>
      </c>
      <c r="D544">
        <v>100</v>
      </c>
      <c r="E544">
        <v>46.3414634146</v>
      </c>
      <c r="F544">
        <v>70.270270270300003</v>
      </c>
      <c r="G544">
        <v>80</v>
      </c>
    </row>
    <row r="545" spans="1:7" x14ac:dyDescent="0.35">
      <c r="A545" t="s">
        <v>700</v>
      </c>
      <c r="B545">
        <v>49.090909090899999</v>
      </c>
      <c r="C545">
        <v>78.947368421099995</v>
      </c>
      <c r="D545">
        <v>87.096774193499996</v>
      </c>
      <c r="E545">
        <v>34.883720930199999</v>
      </c>
      <c r="F545">
        <v>56.756756756800002</v>
      </c>
      <c r="G545">
        <v>64.019138756000004</v>
      </c>
    </row>
    <row r="546" spans="1:7" x14ac:dyDescent="0.35">
      <c r="A546" t="s">
        <v>701</v>
      </c>
      <c r="B546">
        <v>70.909090909100001</v>
      </c>
      <c r="C546">
        <v>31.578947368400001</v>
      </c>
      <c r="D546">
        <v>75</v>
      </c>
      <c r="E546">
        <v>27.272727272699999</v>
      </c>
      <c r="F546">
        <v>60.8108108108</v>
      </c>
      <c r="G546">
        <v>51.244019138799999</v>
      </c>
    </row>
    <row r="547" spans="1:7" x14ac:dyDescent="0.35">
      <c r="A547" t="s">
        <v>702</v>
      </c>
      <c r="B547">
        <v>52.727272727299997</v>
      </c>
      <c r="C547">
        <v>100</v>
      </c>
      <c r="D547">
        <v>100</v>
      </c>
      <c r="E547">
        <v>42.222222222200003</v>
      </c>
      <c r="F547">
        <v>64.864864864899999</v>
      </c>
      <c r="G547">
        <v>76.363636363599994</v>
      </c>
    </row>
    <row r="548" spans="1:7" x14ac:dyDescent="0.35">
      <c r="A548" t="s">
        <v>703</v>
      </c>
      <c r="B548">
        <v>56.363636363600001</v>
      </c>
      <c r="C548">
        <v>94.736842105299999</v>
      </c>
      <c r="D548">
        <v>96.875</v>
      </c>
      <c r="E548">
        <v>42.857142857100001</v>
      </c>
      <c r="F548">
        <v>66.216216216199996</v>
      </c>
      <c r="G548">
        <v>75.550239234399996</v>
      </c>
    </row>
    <row r="549" spans="1:7" x14ac:dyDescent="0.35">
      <c r="A549" t="s">
        <v>704</v>
      </c>
      <c r="B549">
        <v>63.636363636399999</v>
      </c>
      <c r="C549">
        <v>57.894736842100002</v>
      </c>
      <c r="D549">
        <v>81.395348837200004</v>
      </c>
      <c r="E549">
        <v>35.4838709677</v>
      </c>
      <c r="F549">
        <v>62.162162162199998</v>
      </c>
      <c r="G549">
        <v>60.765550239200003</v>
      </c>
    </row>
    <row r="550" spans="1:7" x14ac:dyDescent="0.35">
      <c r="A550" t="s">
        <v>705</v>
      </c>
      <c r="B550">
        <v>70.909090909100001</v>
      </c>
      <c r="C550">
        <v>31.578947368400001</v>
      </c>
      <c r="D550">
        <v>75</v>
      </c>
      <c r="E550">
        <v>27.272727272699999</v>
      </c>
      <c r="F550">
        <v>60.8108108108</v>
      </c>
      <c r="G550">
        <v>51.244019138799999</v>
      </c>
    </row>
    <row r="551" spans="1:7" x14ac:dyDescent="0.35">
      <c r="A551" t="s">
        <v>706</v>
      </c>
      <c r="B551">
        <v>58.181818181799997</v>
      </c>
      <c r="C551">
        <v>94.736842105299999</v>
      </c>
      <c r="D551">
        <v>96.969696969699996</v>
      </c>
      <c r="E551">
        <v>43.902439024400003</v>
      </c>
      <c r="F551">
        <v>67.567567567599994</v>
      </c>
      <c r="G551">
        <v>76.459330143499997</v>
      </c>
    </row>
    <row r="552" spans="1:7" x14ac:dyDescent="0.35">
      <c r="A552" t="s">
        <v>707</v>
      </c>
      <c r="B552">
        <v>41.818181818200003</v>
      </c>
      <c r="C552">
        <v>100</v>
      </c>
      <c r="D552">
        <v>100</v>
      </c>
      <c r="E552">
        <v>37.254901960799998</v>
      </c>
      <c r="F552">
        <v>56.756756756800002</v>
      </c>
      <c r="G552">
        <v>70.909090909100001</v>
      </c>
    </row>
    <row r="553" spans="1:7" x14ac:dyDescent="0.35">
      <c r="A553" t="s">
        <v>708</v>
      </c>
      <c r="B553">
        <v>29.090909090899999</v>
      </c>
      <c r="C553">
        <v>84.210526315799996</v>
      </c>
      <c r="D553">
        <v>84.210526315799996</v>
      </c>
      <c r="E553">
        <v>29.090909090899999</v>
      </c>
      <c r="F553">
        <v>43.243243243199998</v>
      </c>
      <c r="G553">
        <v>56.650717703300003</v>
      </c>
    </row>
    <row r="554" spans="1:7" x14ac:dyDescent="0.35">
      <c r="A554" t="s">
        <v>709</v>
      </c>
      <c r="B554">
        <v>41.818181818200003</v>
      </c>
      <c r="C554">
        <v>100</v>
      </c>
      <c r="D554">
        <v>100</v>
      </c>
      <c r="E554">
        <v>37.254901960799998</v>
      </c>
      <c r="F554">
        <v>56.756756756800002</v>
      </c>
      <c r="G554">
        <v>70.909090909100001</v>
      </c>
    </row>
    <row r="555" spans="1:7" x14ac:dyDescent="0.35">
      <c r="A555" t="s">
        <v>710</v>
      </c>
      <c r="B555">
        <v>52.727272727299997</v>
      </c>
      <c r="C555">
        <v>89.473684210499997</v>
      </c>
      <c r="D555">
        <v>93.548387096799999</v>
      </c>
      <c r="E555">
        <v>39.534883720899998</v>
      </c>
      <c r="F555">
        <v>62.162162162199998</v>
      </c>
      <c r="G555">
        <v>71.100478468899993</v>
      </c>
    </row>
    <row r="556" spans="1:7" x14ac:dyDescent="0.35">
      <c r="A556" t="s">
        <v>711</v>
      </c>
      <c r="B556">
        <v>56.363636363600001</v>
      </c>
      <c r="C556">
        <v>94.736842105299999</v>
      </c>
      <c r="D556">
        <v>96.875</v>
      </c>
      <c r="E556">
        <v>42.857142857100001</v>
      </c>
      <c r="F556">
        <v>66.216216216199996</v>
      </c>
      <c r="G556">
        <v>75.550239234399996</v>
      </c>
    </row>
    <row r="557" spans="1:7" x14ac:dyDescent="0.35">
      <c r="A557" t="s">
        <v>712</v>
      </c>
      <c r="B557">
        <v>34.5454545455</v>
      </c>
      <c r="C557">
        <v>73.684210526300006</v>
      </c>
      <c r="D557">
        <v>79.166666666699996</v>
      </c>
      <c r="E557">
        <v>28</v>
      </c>
      <c r="F557">
        <v>44.594594594599997</v>
      </c>
      <c r="G557">
        <v>54.1148325359</v>
      </c>
    </row>
    <row r="558" spans="1:7" x14ac:dyDescent="0.35">
      <c r="A558" t="s">
        <v>713</v>
      </c>
      <c r="B558">
        <v>54.5454545455</v>
      </c>
      <c r="C558">
        <v>89.473684210499997</v>
      </c>
      <c r="D558">
        <v>93.75</v>
      </c>
      <c r="E558">
        <v>40.476190476200003</v>
      </c>
      <c r="F558">
        <v>63.513513513500001</v>
      </c>
      <c r="G558">
        <v>72.009569377999995</v>
      </c>
    </row>
    <row r="559" spans="1:7" x14ac:dyDescent="0.35">
      <c r="A559" t="s">
        <v>714</v>
      </c>
      <c r="B559">
        <v>56.363636363600001</v>
      </c>
      <c r="C559">
        <v>94.736842105299999</v>
      </c>
      <c r="D559">
        <v>96.875</v>
      </c>
      <c r="E559">
        <v>42.857142857100001</v>
      </c>
      <c r="F559">
        <v>66.216216216199996</v>
      </c>
      <c r="G559">
        <v>75.550239234399996</v>
      </c>
    </row>
    <row r="560" spans="1:7" x14ac:dyDescent="0.35">
      <c r="A560" t="s">
        <v>715</v>
      </c>
      <c r="B560">
        <v>58.181818181799997</v>
      </c>
      <c r="C560">
        <v>94.736842105299999</v>
      </c>
      <c r="D560">
        <v>96.969696969699996</v>
      </c>
      <c r="E560">
        <v>43.902439024400003</v>
      </c>
      <c r="F560">
        <v>67.567567567599994</v>
      </c>
      <c r="G560">
        <v>76.459330143499997</v>
      </c>
    </row>
    <row r="561" spans="1:7" x14ac:dyDescent="0.35">
      <c r="A561" t="s">
        <v>716</v>
      </c>
      <c r="B561">
        <v>54.5454545455</v>
      </c>
      <c r="C561">
        <v>94.736842105299999</v>
      </c>
      <c r="D561">
        <v>96.774193548400007</v>
      </c>
      <c r="E561">
        <v>41.860465116299999</v>
      </c>
      <c r="F561">
        <v>64.864864864899999</v>
      </c>
      <c r="G561">
        <v>74.641148325399996</v>
      </c>
    </row>
    <row r="562" spans="1:7" x14ac:dyDescent="0.35">
      <c r="A562" t="s">
        <v>717</v>
      </c>
      <c r="B562">
        <v>47.272727272700003</v>
      </c>
      <c r="C562">
        <v>100</v>
      </c>
      <c r="D562">
        <v>100</v>
      </c>
      <c r="E562">
        <v>39.583333333299997</v>
      </c>
      <c r="F562">
        <v>60.8108108108</v>
      </c>
      <c r="G562">
        <v>73.636363636400006</v>
      </c>
    </row>
    <row r="563" spans="1:7" x14ac:dyDescent="0.35">
      <c r="A563" t="s">
        <v>718</v>
      </c>
      <c r="B563">
        <v>54.5454545455</v>
      </c>
      <c r="C563">
        <v>94.736842105299999</v>
      </c>
      <c r="D563">
        <v>96.774193548400007</v>
      </c>
      <c r="E563">
        <v>41.860465116299999</v>
      </c>
      <c r="F563">
        <v>64.864864864899999</v>
      </c>
      <c r="G563">
        <v>74.641148325399996</v>
      </c>
    </row>
    <row r="564" spans="1:7" x14ac:dyDescent="0.35">
      <c r="A564" t="s">
        <v>719</v>
      </c>
      <c r="B564">
        <v>52.727272727299997</v>
      </c>
      <c r="C564">
        <v>100</v>
      </c>
      <c r="D564">
        <v>100</v>
      </c>
      <c r="E564">
        <v>42.222222222200003</v>
      </c>
      <c r="F564">
        <v>64.864864864899999</v>
      </c>
      <c r="G564">
        <v>76.363636363599994</v>
      </c>
    </row>
    <row r="565" spans="1:7" x14ac:dyDescent="0.35">
      <c r="A565" t="s">
        <v>720</v>
      </c>
      <c r="B565">
        <v>29.090909090899999</v>
      </c>
      <c r="C565">
        <v>84.210526315799996</v>
      </c>
      <c r="D565">
        <v>84.210526315799996</v>
      </c>
      <c r="E565">
        <v>29.090909090899999</v>
      </c>
      <c r="F565">
        <v>43.243243243199998</v>
      </c>
      <c r="G565">
        <v>56.650717703300003</v>
      </c>
    </row>
    <row r="566" spans="1:7" x14ac:dyDescent="0.35">
      <c r="A566" t="s">
        <v>721</v>
      </c>
      <c r="B566">
        <v>56.363636363600001</v>
      </c>
      <c r="C566">
        <v>94.736842105299999</v>
      </c>
      <c r="D566">
        <v>96.875</v>
      </c>
      <c r="E566">
        <v>42.857142857100001</v>
      </c>
      <c r="F566">
        <v>66.216216216199996</v>
      </c>
      <c r="G566">
        <v>75.550239234399996</v>
      </c>
    </row>
    <row r="567" spans="1:7" x14ac:dyDescent="0.35">
      <c r="A567" t="s">
        <v>722</v>
      </c>
      <c r="B567">
        <v>63.636363636399999</v>
      </c>
      <c r="C567">
        <v>57.894736842100002</v>
      </c>
      <c r="D567">
        <v>81.395348837200004</v>
      </c>
      <c r="E567">
        <v>35.4838709677</v>
      </c>
      <c r="F567">
        <v>62.162162162199998</v>
      </c>
      <c r="G567">
        <v>60.765550239200003</v>
      </c>
    </row>
    <row r="568" spans="1:7" x14ac:dyDescent="0.35">
      <c r="A568" t="s">
        <v>723</v>
      </c>
      <c r="B568">
        <v>70.909090909100001</v>
      </c>
      <c r="C568">
        <v>31.578947368400001</v>
      </c>
      <c r="D568">
        <v>75</v>
      </c>
      <c r="E568">
        <v>27.272727272699999</v>
      </c>
      <c r="F568">
        <v>60.8108108108</v>
      </c>
      <c r="G568">
        <v>51.244019138799999</v>
      </c>
    </row>
    <row r="569" spans="1:7" x14ac:dyDescent="0.35">
      <c r="A569" t="s">
        <v>724</v>
      </c>
      <c r="B569">
        <v>56.363636363600001</v>
      </c>
      <c r="C569">
        <v>78.947368421099995</v>
      </c>
      <c r="D569">
        <v>88.571428571400006</v>
      </c>
      <c r="E569">
        <v>38.461538461499998</v>
      </c>
      <c r="F569">
        <v>62.162162162199998</v>
      </c>
      <c r="G569">
        <v>67.655502392299994</v>
      </c>
    </row>
    <row r="570" spans="1:7" x14ac:dyDescent="0.35">
      <c r="A570" t="s">
        <v>725</v>
      </c>
      <c r="B570">
        <v>54.5454545455</v>
      </c>
      <c r="C570">
        <v>94.736842105299999</v>
      </c>
      <c r="D570">
        <v>96.774193548400007</v>
      </c>
      <c r="E570">
        <v>41.860465116299999</v>
      </c>
      <c r="F570">
        <v>64.864864864899999</v>
      </c>
      <c r="G570">
        <v>74.641148325399996</v>
      </c>
    </row>
    <row r="571" spans="1:7" x14ac:dyDescent="0.35">
      <c r="A571" t="s">
        <v>726</v>
      </c>
      <c r="B571">
        <v>29.090909090899999</v>
      </c>
      <c r="C571">
        <v>84.210526315799996</v>
      </c>
      <c r="D571">
        <v>84.210526315799996</v>
      </c>
      <c r="E571">
        <v>29.090909090899999</v>
      </c>
      <c r="F571">
        <v>43.243243243199998</v>
      </c>
      <c r="G571">
        <v>56.650717703300003</v>
      </c>
    </row>
    <row r="572" spans="1:7" x14ac:dyDescent="0.35">
      <c r="A572" t="s">
        <v>727</v>
      </c>
      <c r="B572">
        <v>52.727272727299997</v>
      </c>
      <c r="C572">
        <v>89.473684210499997</v>
      </c>
      <c r="D572">
        <v>93.548387096799999</v>
      </c>
      <c r="E572">
        <v>39.534883720899998</v>
      </c>
      <c r="F572">
        <v>62.162162162199998</v>
      </c>
      <c r="G572">
        <v>71.100478468899993</v>
      </c>
    </row>
    <row r="573" spans="1:7" x14ac:dyDescent="0.35">
      <c r="A573" t="s">
        <v>728</v>
      </c>
      <c r="B573">
        <v>49.090909090899999</v>
      </c>
      <c r="C573">
        <v>100</v>
      </c>
      <c r="D573">
        <v>100</v>
      </c>
      <c r="E573">
        <v>40.425531914899999</v>
      </c>
      <c r="F573">
        <v>62.162162162199998</v>
      </c>
      <c r="G573">
        <v>74.545454545499993</v>
      </c>
    </row>
    <row r="574" spans="1:7" x14ac:dyDescent="0.35">
      <c r="A574" t="s">
        <v>729</v>
      </c>
      <c r="B574">
        <v>52.727272727299997</v>
      </c>
      <c r="C574">
        <v>89.473684210499997</v>
      </c>
      <c r="D574">
        <v>93.548387096799999</v>
      </c>
      <c r="E574">
        <v>39.534883720899998</v>
      </c>
      <c r="F574">
        <v>62.162162162199998</v>
      </c>
      <c r="G574">
        <v>71.100478468899993</v>
      </c>
    </row>
    <row r="575" spans="1:7" x14ac:dyDescent="0.35">
      <c r="A575" t="s">
        <v>730</v>
      </c>
      <c r="B575">
        <v>54.5454545455</v>
      </c>
      <c r="C575">
        <v>89.473684210499997</v>
      </c>
      <c r="D575">
        <v>93.75</v>
      </c>
      <c r="E575">
        <v>40.476190476200003</v>
      </c>
      <c r="F575">
        <v>63.513513513500001</v>
      </c>
      <c r="G575">
        <v>72.009569377999995</v>
      </c>
    </row>
    <row r="576" spans="1:7" x14ac:dyDescent="0.35">
      <c r="A576" t="s">
        <v>731</v>
      </c>
      <c r="B576">
        <v>52.727272727299997</v>
      </c>
      <c r="C576">
        <v>89.473684210499997</v>
      </c>
      <c r="D576">
        <v>93.548387096799999</v>
      </c>
      <c r="E576">
        <v>39.534883720899998</v>
      </c>
      <c r="F576">
        <v>62.162162162199998</v>
      </c>
      <c r="G576">
        <v>71.100478468899993</v>
      </c>
    </row>
    <row r="577" spans="1:7" x14ac:dyDescent="0.35">
      <c r="A577" t="s">
        <v>732</v>
      </c>
      <c r="B577">
        <v>56.363636363600001</v>
      </c>
      <c r="C577">
        <v>94.736842105299999</v>
      </c>
      <c r="D577">
        <v>96.875</v>
      </c>
      <c r="E577">
        <v>42.857142857100001</v>
      </c>
      <c r="F577">
        <v>66.216216216199996</v>
      </c>
      <c r="G577">
        <v>75.550239234399996</v>
      </c>
    </row>
    <row r="578" spans="1:7" x14ac:dyDescent="0.35">
      <c r="A578" t="s">
        <v>733</v>
      </c>
      <c r="B578">
        <v>67.272727272699996</v>
      </c>
      <c r="C578">
        <v>73.684210526300006</v>
      </c>
      <c r="D578">
        <v>88.095238095200003</v>
      </c>
      <c r="E578">
        <v>43.75</v>
      </c>
      <c r="F578">
        <v>68.918918918900005</v>
      </c>
      <c r="G578">
        <v>70.478468899500001</v>
      </c>
    </row>
    <row r="579" spans="1:7" x14ac:dyDescent="0.35">
      <c r="A579" t="s">
        <v>734</v>
      </c>
      <c r="B579">
        <v>54.5454545455</v>
      </c>
      <c r="C579">
        <v>84.210526315799996</v>
      </c>
      <c r="D579">
        <v>90.909090909100001</v>
      </c>
      <c r="E579">
        <v>39.024390243900001</v>
      </c>
      <c r="F579">
        <v>62.162162162199998</v>
      </c>
      <c r="G579">
        <v>69.377990430599993</v>
      </c>
    </row>
    <row r="580" spans="1:7" x14ac:dyDescent="0.35">
      <c r="A580" t="s">
        <v>735</v>
      </c>
      <c r="B580">
        <v>47.272727272700003</v>
      </c>
      <c r="C580">
        <v>100</v>
      </c>
      <c r="D580">
        <v>100</v>
      </c>
      <c r="E580">
        <v>39.583333333299997</v>
      </c>
      <c r="F580">
        <v>60.8108108108</v>
      </c>
      <c r="G580">
        <v>73.636363636400006</v>
      </c>
    </row>
    <row r="581" spans="1:7" x14ac:dyDescent="0.35">
      <c r="A581" t="s">
        <v>736</v>
      </c>
      <c r="B581">
        <v>54.5454545455</v>
      </c>
      <c r="C581">
        <v>94.736842105299999</v>
      </c>
      <c r="D581">
        <v>96.774193548400007</v>
      </c>
      <c r="E581">
        <v>41.860465116299999</v>
      </c>
      <c r="F581">
        <v>64.864864864899999</v>
      </c>
      <c r="G581">
        <v>74.641148325399996</v>
      </c>
    </row>
    <row r="582" spans="1:7" x14ac:dyDescent="0.35">
      <c r="A582" t="s">
        <v>737</v>
      </c>
      <c r="B582">
        <v>60</v>
      </c>
      <c r="C582">
        <v>89.473684210499997</v>
      </c>
      <c r="D582">
        <v>94.285714285699996</v>
      </c>
      <c r="E582">
        <v>43.589743589699999</v>
      </c>
      <c r="F582">
        <v>67.567567567599994</v>
      </c>
      <c r="G582">
        <v>74.736842105299999</v>
      </c>
    </row>
    <row r="583" spans="1:7" x14ac:dyDescent="0.35">
      <c r="A583" t="s">
        <v>738</v>
      </c>
      <c r="B583">
        <v>52.727272727299997</v>
      </c>
      <c r="C583">
        <v>94.736842105299999</v>
      </c>
      <c r="D583">
        <v>96.666666666699996</v>
      </c>
      <c r="E583">
        <v>40.909090909100001</v>
      </c>
      <c r="F583">
        <v>63.513513513500001</v>
      </c>
      <c r="G583">
        <v>73.732057416299995</v>
      </c>
    </row>
    <row r="584" spans="1:7" x14ac:dyDescent="0.35">
      <c r="A584" t="s">
        <v>739</v>
      </c>
      <c r="B584">
        <v>63.636363636399999</v>
      </c>
      <c r="C584">
        <v>57.894736842100002</v>
      </c>
      <c r="D584">
        <v>81.395348837200004</v>
      </c>
      <c r="E584">
        <v>35.4838709677</v>
      </c>
      <c r="F584">
        <v>62.162162162199998</v>
      </c>
      <c r="G584">
        <v>60.765550239200003</v>
      </c>
    </row>
    <row r="585" spans="1:7" x14ac:dyDescent="0.35">
      <c r="A585" t="s">
        <v>740</v>
      </c>
      <c r="B585">
        <v>70.909090909100001</v>
      </c>
      <c r="C585">
        <v>31.578947368400001</v>
      </c>
      <c r="D585">
        <v>75</v>
      </c>
      <c r="E585">
        <v>27.272727272699999</v>
      </c>
      <c r="F585">
        <v>60.8108108108</v>
      </c>
      <c r="G585">
        <v>51.244019138799999</v>
      </c>
    </row>
    <row r="586" spans="1:7" x14ac:dyDescent="0.35">
      <c r="A586" t="s">
        <v>741</v>
      </c>
      <c r="B586">
        <v>56.363636363600001</v>
      </c>
      <c r="C586">
        <v>78.947368421099995</v>
      </c>
      <c r="D586">
        <v>88.571428571400006</v>
      </c>
      <c r="E586">
        <v>38.461538461499998</v>
      </c>
      <c r="F586">
        <v>62.162162162199998</v>
      </c>
      <c r="G586">
        <v>67.655502392299994</v>
      </c>
    </row>
    <row r="587" spans="1:7" x14ac:dyDescent="0.35">
      <c r="A587" t="s">
        <v>742</v>
      </c>
      <c r="B587">
        <v>56.363636363600001</v>
      </c>
      <c r="C587">
        <v>94.736842105299999</v>
      </c>
      <c r="D587">
        <v>96.875</v>
      </c>
      <c r="E587">
        <v>42.857142857100001</v>
      </c>
      <c r="F587">
        <v>66.216216216199996</v>
      </c>
      <c r="G587">
        <v>75.550239234399996</v>
      </c>
    </row>
    <row r="588" spans="1:7" x14ac:dyDescent="0.35">
      <c r="A588" t="s">
        <v>743</v>
      </c>
      <c r="B588">
        <v>54.5454545455</v>
      </c>
      <c r="C588">
        <v>94.736842105299999</v>
      </c>
      <c r="D588">
        <v>96.774193548400007</v>
      </c>
      <c r="E588">
        <v>41.860465116299999</v>
      </c>
      <c r="F588">
        <v>64.864864864899999</v>
      </c>
      <c r="G588">
        <v>74.641148325399996</v>
      </c>
    </row>
    <row r="589" spans="1:7" x14ac:dyDescent="0.35">
      <c r="A589" t="s">
        <v>744</v>
      </c>
      <c r="B589">
        <v>29.090909090899999</v>
      </c>
      <c r="C589">
        <v>84.210526315799996</v>
      </c>
      <c r="D589">
        <v>84.210526315799996</v>
      </c>
      <c r="E589">
        <v>29.090909090899999</v>
      </c>
      <c r="F589">
        <v>43.243243243199998</v>
      </c>
      <c r="G589">
        <v>56.650717703300003</v>
      </c>
    </row>
    <row r="590" spans="1:7" x14ac:dyDescent="0.35">
      <c r="A590" t="s">
        <v>745</v>
      </c>
      <c r="B590">
        <v>52.727272727299997</v>
      </c>
      <c r="C590">
        <v>89.473684210499997</v>
      </c>
      <c r="D590">
        <v>93.548387096799999</v>
      </c>
      <c r="E590">
        <v>39.534883720899998</v>
      </c>
      <c r="F590">
        <v>62.162162162199998</v>
      </c>
      <c r="G590">
        <v>71.100478468899993</v>
      </c>
    </row>
    <row r="591" spans="1:7" x14ac:dyDescent="0.35">
      <c r="A591" t="s">
        <v>746</v>
      </c>
      <c r="B591">
        <v>49.090909090899999</v>
      </c>
      <c r="C591">
        <v>100</v>
      </c>
      <c r="D591">
        <v>100</v>
      </c>
      <c r="E591">
        <v>40.425531914899999</v>
      </c>
      <c r="F591">
        <v>62.162162162199998</v>
      </c>
      <c r="G591">
        <v>74.545454545499993</v>
      </c>
    </row>
    <row r="592" spans="1:7" x14ac:dyDescent="0.35">
      <c r="A592" t="s">
        <v>747</v>
      </c>
      <c r="B592">
        <v>52.727272727299997</v>
      </c>
      <c r="C592">
        <v>89.473684210499997</v>
      </c>
      <c r="D592">
        <v>93.548387096799999</v>
      </c>
      <c r="E592">
        <v>39.534883720899998</v>
      </c>
      <c r="F592">
        <v>62.162162162199998</v>
      </c>
      <c r="G592">
        <v>71.100478468899993</v>
      </c>
    </row>
    <row r="593" spans="1:7" x14ac:dyDescent="0.35">
      <c r="A593" t="s">
        <v>748</v>
      </c>
      <c r="B593">
        <v>54.5454545455</v>
      </c>
      <c r="C593">
        <v>89.473684210499997</v>
      </c>
      <c r="D593">
        <v>93.75</v>
      </c>
      <c r="E593">
        <v>40.476190476200003</v>
      </c>
      <c r="F593">
        <v>63.513513513500001</v>
      </c>
      <c r="G593">
        <v>72.009569377999995</v>
      </c>
    </row>
    <row r="594" spans="1:7" x14ac:dyDescent="0.35">
      <c r="A594" t="s">
        <v>749</v>
      </c>
      <c r="B594">
        <v>56.363636363600001</v>
      </c>
      <c r="C594">
        <v>94.736842105299999</v>
      </c>
      <c r="D594">
        <v>96.875</v>
      </c>
      <c r="E594">
        <v>42.857142857100001</v>
      </c>
      <c r="F594">
        <v>66.216216216199996</v>
      </c>
      <c r="G594">
        <v>75.550239234399996</v>
      </c>
    </row>
    <row r="595" spans="1:7" x14ac:dyDescent="0.35">
      <c r="A595" t="s">
        <v>750</v>
      </c>
      <c r="B595">
        <v>67.272727272699996</v>
      </c>
      <c r="C595">
        <v>73.684210526300006</v>
      </c>
      <c r="D595">
        <v>88.095238095200003</v>
      </c>
      <c r="E595">
        <v>43.75</v>
      </c>
      <c r="F595">
        <v>68.918918918900005</v>
      </c>
      <c r="G595">
        <v>70.478468899500001</v>
      </c>
    </row>
    <row r="596" spans="1:7" x14ac:dyDescent="0.35">
      <c r="A596" t="s">
        <v>751</v>
      </c>
      <c r="B596">
        <v>54.5454545455</v>
      </c>
      <c r="C596">
        <v>84.210526315799996</v>
      </c>
      <c r="D596">
        <v>90.909090909100001</v>
      </c>
      <c r="E596">
        <v>39.024390243900001</v>
      </c>
      <c r="F596">
        <v>62.162162162199998</v>
      </c>
      <c r="G596">
        <v>69.377990430599993</v>
      </c>
    </row>
    <row r="597" spans="1:7" x14ac:dyDescent="0.35">
      <c r="A597" t="s">
        <v>752</v>
      </c>
      <c r="B597">
        <v>47.272727272700003</v>
      </c>
      <c r="C597">
        <v>100</v>
      </c>
      <c r="D597">
        <v>100</v>
      </c>
      <c r="E597">
        <v>39.583333333299997</v>
      </c>
      <c r="F597">
        <v>60.8108108108</v>
      </c>
      <c r="G597">
        <v>73.636363636400006</v>
      </c>
    </row>
    <row r="598" spans="1:7" x14ac:dyDescent="0.35">
      <c r="A598" t="s">
        <v>753</v>
      </c>
      <c r="B598">
        <v>34.5454545455</v>
      </c>
      <c r="C598">
        <v>73.684210526300006</v>
      </c>
      <c r="D598">
        <v>79.166666666699996</v>
      </c>
      <c r="E598">
        <v>28</v>
      </c>
      <c r="F598">
        <v>44.594594594599997</v>
      </c>
      <c r="G598">
        <v>54.1148325359</v>
      </c>
    </row>
    <row r="599" spans="1:7" x14ac:dyDescent="0.35">
      <c r="A599" t="s">
        <v>754</v>
      </c>
      <c r="B599">
        <v>54.5454545455</v>
      </c>
      <c r="C599">
        <v>94.736842105299999</v>
      </c>
      <c r="D599">
        <v>96.774193548400007</v>
      </c>
      <c r="E599">
        <v>41.860465116299999</v>
      </c>
      <c r="F599">
        <v>64.864864864899999</v>
      </c>
      <c r="G599">
        <v>74.641148325399996</v>
      </c>
    </row>
    <row r="600" spans="1:7" x14ac:dyDescent="0.35">
      <c r="A600" t="s">
        <v>755</v>
      </c>
      <c r="B600">
        <v>60</v>
      </c>
      <c r="C600">
        <v>89.473684210499997</v>
      </c>
      <c r="D600">
        <v>94.285714285699996</v>
      </c>
      <c r="E600">
        <v>43.589743589699999</v>
      </c>
      <c r="F600">
        <v>67.567567567599994</v>
      </c>
      <c r="G600">
        <v>74.736842105299999</v>
      </c>
    </row>
    <row r="601" spans="1:7" x14ac:dyDescent="0.35">
      <c r="A601" t="s">
        <v>756</v>
      </c>
      <c r="B601">
        <v>52.727272727299997</v>
      </c>
      <c r="C601">
        <v>94.736842105299999</v>
      </c>
      <c r="D601">
        <v>96.666666666699996</v>
      </c>
      <c r="E601">
        <v>40.909090909100001</v>
      </c>
      <c r="F601">
        <v>63.513513513500001</v>
      </c>
      <c r="G601">
        <v>73.732057416299995</v>
      </c>
    </row>
    <row r="602" spans="1:7" x14ac:dyDescent="0.35">
      <c r="A602" t="s">
        <v>757</v>
      </c>
      <c r="B602">
        <v>63.636363636399999</v>
      </c>
      <c r="C602">
        <v>57.894736842100002</v>
      </c>
      <c r="D602">
        <v>81.395348837200004</v>
      </c>
      <c r="E602">
        <v>35.4838709677</v>
      </c>
      <c r="F602">
        <v>62.162162162199998</v>
      </c>
      <c r="G602">
        <v>60.765550239200003</v>
      </c>
    </row>
    <row r="603" spans="1:7" x14ac:dyDescent="0.35">
      <c r="A603" t="s">
        <v>758</v>
      </c>
      <c r="B603">
        <v>70.909090909100001</v>
      </c>
      <c r="C603">
        <v>31.578947368400001</v>
      </c>
      <c r="D603">
        <v>75</v>
      </c>
      <c r="E603">
        <v>27.272727272699999</v>
      </c>
      <c r="F603">
        <v>60.8108108108</v>
      </c>
      <c r="G603">
        <v>51.244019138799999</v>
      </c>
    </row>
    <row r="604" spans="1:7" x14ac:dyDescent="0.35">
      <c r="A604" t="s">
        <v>759</v>
      </c>
      <c r="B604">
        <v>60</v>
      </c>
      <c r="C604">
        <v>94.736842105299999</v>
      </c>
      <c r="D604">
        <v>97.058823529400001</v>
      </c>
      <c r="E604">
        <v>45</v>
      </c>
      <c r="F604">
        <v>68.918918918900005</v>
      </c>
      <c r="G604">
        <v>77.368421052599999</v>
      </c>
    </row>
    <row r="605" spans="1:7" x14ac:dyDescent="0.35">
      <c r="A605" t="s">
        <v>760</v>
      </c>
      <c r="B605">
        <v>52.727272727299997</v>
      </c>
      <c r="C605">
        <v>94.736842105299999</v>
      </c>
      <c r="D605">
        <v>96.666666666699996</v>
      </c>
      <c r="E605">
        <v>40.909090909100001</v>
      </c>
      <c r="F605">
        <v>63.513513513500001</v>
      </c>
      <c r="G605">
        <v>73.732057416299995</v>
      </c>
    </row>
    <row r="606" spans="1:7" x14ac:dyDescent="0.35">
      <c r="A606" t="s">
        <v>761</v>
      </c>
      <c r="B606">
        <v>69.090909090899999</v>
      </c>
      <c r="C606">
        <v>21.052631578900002</v>
      </c>
      <c r="D606">
        <v>71.6981132075</v>
      </c>
      <c r="E606">
        <v>19.047619047600001</v>
      </c>
      <c r="F606">
        <v>56.756756756800002</v>
      </c>
      <c r="G606">
        <v>45.071770334900002</v>
      </c>
    </row>
    <row r="607" spans="1:7" x14ac:dyDescent="0.35">
      <c r="A607" t="s">
        <v>762</v>
      </c>
      <c r="B607">
        <v>89.090909090899999</v>
      </c>
      <c r="C607">
        <v>5.2631578947</v>
      </c>
      <c r="D607">
        <v>73.134328358199994</v>
      </c>
      <c r="E607">
        <v>14.285714285699999</v>
      </c>
      <c r="F607">
        <v>67.567567567599994</v>
      </c>
      <c r="G607">
        <v>47.1770334928</v>
      </c>
    </row>
    <row r="608" spans="1:7" x14ac:dyDescent="0.35">
      <c r="A608" t="s">
        <v>763</v>
      </c>
      <c r="B608">
        <v>70.909090909100001</v>
      </c>
      <c r="C608">
        <v>57.894736842100002</v>
      </c>
      <c r="D608">
        <v>82.978723404299998</v>
      </c>
      <c r="E608">
        <v>40.740740740699998</v>
      </c>
      <c r="F608">
        <v>67.567567567599994</v>
      </c>
      <c r="G608">
        <v>64.401913875600002</v>
      </c>
    </row>
    <row r="609" spans="1:7" x14ac:dyDescent="0.35">
      <c r="A609" t="s">
        <v>764</v>
      </c>
      <c r="B609">
        <v>54.5454545455</v>
      </c>
      <c r="C609">
        <v>89.473684210499997</v>
      </c>
      <c r="D609">
        <v>93.75</v>
      </c>
      <c r="E609">
        <v>40.476190476200003</v>
      </c>
      <c r="F609">
        <v>63.513513513500001</v>
      </c>
      <c r="G609">
        <v>72.009569377999995</v>
      </c>
    </row>
    <row r="610" spans="1:7" x14ac:dyDescent="0.35">
      <c r="A610" t="s">
        <v>765</v>
      </c>
      <c r="B610">
        <v>21.818181818199999</v>
      </c>
      <c r="C610">
        <v>89.473684210499997</v>
      </c>
      <c r="D610">
        <v>85.714285714300004</v>
      </c>
      <c r="E610">
        <v>28.333333333300001</v>
      </c>
      <c r="F610">
        <v>39.1891891892</v>
      </c>
      <c r="G610">
        <v>55.645933014400001</v>
      </c>
    </row>
    <row r="611" spans="1:7" x14ac:dyDescent="0.35">
      <c r="A611" t="s">
        <v>766</v>
      </c>
      <c r="B611">
        <v>23.636363636399999</v>
      </c>
      <c r="C611">
        <v>100</v>
      </c>
      <c r="D611">
        <v>100</v>
      </c>
      <c r="E611">
        <v>31.147540983599999</v>
      </c>
      <c r="F611">
        <v>43.243243243199998</v>
      </c>
      <c r="G611">
        <v>61.818181818200003</v>
      </c>
    </row>
    <row r="612" spans="1:7" x14ac:dyDescent="0.35">
      <c r="A612" t="s">
        <v>767</v>
      </c>
      <c r="B612">
        <v>49.090909090899999</v>
      </c>
      <c r="C612">
        <v>100</v>
      </c>
      <c r="D612">
        <v>100</v>
      </c>
      <c r="E612">
        <v>40.425531914899999</v>
      </c>
      <c r="F612">
        <v>62.162162162199998</v>
      </c>
      <c r="G612">
        <v>74.545454545499993</v>
      </c>
    </row>
    <row r="613" spans="1:7" x14ac:dyDescent="0.35">
      <c r="A613" t="s">
        <v>768</v>
      </c>
      <c r="B613">
        <v>50.909090909100001</v>
      </c>
      <c r="C613">
        <v>78.947368421099995</v>
      </c>
      <c r="D613">
        <v>87.5</v>
      </c>
      <c r="E613">
        <v>35.714285714299997</v>
      </c>
      <c r="F613">
        <v>58.108108108099998</v>
      </c>
      <c r="G613">
        <v>64.928229665100005</v>
      </c>
    </row>
    <row r="614" spans="1:7" x14ac:dyDescent="0.35">
      <c r="A614" t="s">
        <v>769</v>
      </c>
      <c r="B614">
        <v>58.181818181799997</v>
      </c>
      <c r="C614">
        <v>94.736842105299999</v>
      </c>
      <c r="D614">
        <v>96.969696969699996</v>
      </c>
      <c r="E614">
        <v>43.902439024400003</v>
      </c>
      <c r="F614">
        <v>67.567567567599994</v>
      </c>
      <c r="G614">
        <v>76.459330143499997</v>
      </c>
    </row>
    <row r="615" spans="1:7" x14ac:dyDescent="0.35">
      <c r="A615" t="s">
        <v>770</v>
      </c>
      <c r="B615">
        <v>58.181818181799997</v>
      </c>
      <c r="C615">
        <v>100</v>
      </c>
      <c r="D615">
        <v>100</v>
      </c>
      <c r="E615">
        <v>45.238095238100001</v>
      </c>
      <c r="F615">
        <v>68.918918918900005</v>
      </c>
      <c r="G615">
        <v>79.090909090899999</v>
      </c>
    </row>
    <row r="616" spans="1:7" x14ac:dyDescent="0.35">
      <c r="A616" t="s">
        <v>771</v>
      </c>
      <c r="B616">
        <v>58.181818181799997</v>
      </c>
      <c r="C616">
        <v>94.736842105299999</v>
      </c>
      <c r="D616">
        <v>96.969696969699996</v>
      </c>
      <c r="E616">
        <v>43.902439024400003</v>
      </c>
      <c r="F616">
        <v>67.567567567599994</v>
      </c>
      <c r="G616">
        <v>76.459330143499997</v>
      </c>
    </row>
    <row r="617" spans="1:7" x14ac:dyDescent="0.35">
      <c r="A617" t="s">
        <v>772</v>
      </c>
      <c r="B617">
        <v>40</v>
      </c>
      <c r="C617">
        <v>94.736842105299999</v>
      </c>
      <c r="D617">
        <v>95.652173912999999</v>
      </c>
      <c r="E617">
        <v>35.294117647100002</v>
      </c>
      <c r="F617">
        <v>54.0540540541</v>
      </c>
      <c r="G617">
        <v>67.368421052599999</v>
      </c>
    </row>
    <row r="618" spans="1:7" x14ac:dyDescent="0.35">
      <c r="A618" t="s">
        <v>773</v>
      </c>
      <c r="B618">
        <v>52.727272727299997</v>
      </c>
      <c r="C618">
        <v>100</v>
      </c>
      <c r="D618">
        <v>100</v>
      </c>
      <c r="E618">
        <v>42.222222222200003</v>
      </c>
      <c r="F618">
        <v>64.864864864899999</v>
      </c>
      <c r="G618">
        <v>76.363636363599994</v>
      </c>
    </row>
    <row r="619" spans="1:7" x14ac:dyDescent="0.35">
      <c r="A619" t="s">
        <v>774</v>
      </c>
      <c r="B619">
        <v>49.090909090899999</v>
      </c>
      <c r="C619">
        <v>78.947368421099995</v>
      </c>
      <c r="D619">
        <v>87.096774193499996</v>
      </c>
      <c r="E619">
        <v>34.883720930199999</v>
      </c>
      <c r="F619">
        <v>56.756756756800002</v>
      </c>
      <c r="G619">
        <v>64.019138756000004</v>
      </c>
    </row>
    <row r="620" spans="1:7" x14ac:dyDescent="0.35">
      <c r="A620" t="s">
        <v>775</v>
      </c>
      <c r="B620">
        <v>56.363636363600001</v>
      </c>
      <c r="C620">
        <v>94.736842105299999</v>
      </c>
      <c r="D620">
        <v>96.875</v>
      </c>
      <c r="E620">
        <v>42.857142857100001</v>
      </c>
      <c r="F620">
        <v>66.216216216199996</v>
      </c>
      <c r="G620">
        <v>75.550239234399996</v>
      </c>
    </row>
    <row r="621" spans="1:7" x14ac:dyDescent="0.35">
      <c r="A621" t="s">
        <v>776</v>
      </c>
      <c r="B621">
        <v>70.909090909100001</v>
      </c>
      <c r="C621">
        <v>31.578947368400001</v>
      </c>
      <c r="D621">
        <v>75</v>
      </c>
      <c r="E621">
        <v>27.272727272699999</v>
      </c>
      <c r="F621">
        <v>60.8108108108</v>
      </c>
      <c r="G621">
        <v>51.244019138799999</v>
      </c>
    </row>
    <row r="622" spans="1:7" x14ac:dyDescent="0.35">
      <c r="A622" t="s">
        <v>777</v>
      </c>
      <c r="B622">
        <v>60</v>
      </c>
      <c r="C622">
        <v>94.736842105299999</v>
      </c>
      <c r="D622">
        <v>97.058823529400001</v>
      </c>
      <c r="E622">
        <v>45</v>
      </c>
      <c r="F622">
        <v>68.918918918900005</v>
      </c>
      <c r="G622">
        <v>77.368421052599999</v>
      </c>
    </row>
    <row r="623" spans="1:7" x14ac:dyDescent="0.35">
      <c r="A623" t="s">
        <v>778</v>
      </c>
      <c r="B623">
        <v>52.727272727299997</v>
      </c>
      <c r="C623">
        <v>94.736842105299999</v>
      </c>
      <c r="D623">
        <v>96.666666666699996</v>
      </c>
      <c r="E623">
        <v>40.909090909100001</v>
      </c>
      <c r="F623">
        <v>63.513513513500001</v>
      </c>
      <c r="G623">
        <v>73.732057416299995</v>
      </c>
    </row>
    <row r="624" spans="1:7" x14ac:dyDescent="0.35">
      <c r="A624" t="s">
        <v>779</v>
      </c>
      <c r="B624">
        <v>69.090909090899999</v>
      </c>
      <c r="C624">
        <v>21.052631578900002</v>
      </c>
      <c r="D624">
        <v>71.6981132075</v>
      </c>
      <c r="E624">
        <v>19.047619047600001</v>
      </c>
      <c r="F624">
        <v>56.756756756800002</v>
      </c>
      <c r="G624">
        <v>45.071770334900002</v>
      </c>
    </row>
    <row r="625" spans="1:7" x14ac:dyDescent="0.35">
      <c r="A625" t="s">
        <v>780</v>
      </c>
      <c r="B625">
        <v>89.090909090899999</v>
      </c>
      <c r="C625">
        <v>5.2631578947</v>
      </c>
      <c r="D625">
        <v>73.134328358199994</v>
      </c>
      <c r="E625">
        <v>14.285714285699999</v>
      </c>
      <c r="F625">
        <v>67.567567567599994</v>
      </c>
      <c r="G625">
        <v>47.1770334928</v>
      </c>
    </row>
    <row r="626" spans="1:7" x14ac:dyDescent="0.35">
      <c r="A626" t="s">
        <v>781</v>
      </c>
      <c r="B626">
        <v>70.909090909100001</v>
      </c>
      <c r="C626">
        <v>57.894736842100002</v>
      </c>
      <c r="D626">
        <v>82.978723404299998</v>
      </c>
      <c r="E626">
        <v>40.740740740699998</v>
      </c>
      <c r="F626">
        <v>67.567567567599994</v>
      </c>
      <c r="G626">
        <v>64.401913875600002</v>
      </c>
    </row>
    <row r="627" spans="1:7" x14ac:dyDescent="0.35">
      <c r="A627" t="s">
        <v>782</v>
      </c>
      <c r="B627">
        <v>21.818181818199999</v>
      </c>
      <c r="C627">
        <v>89.473684210499997</v>
      </c>
      <c r="D627">
        <v>85.714285714300004</v>
      </c>
      <c r="E627">
        <v>28.333333333300001</v>
      </c>
      <c r="F627">
        <v>39.1891891892</v>
      </c>
      <c r="G627">
        <v>55.645933014400001</v>
      </c>
    </row>
    <row r="628" spans="1:7" x14ac:dyDescent="0.35">
      <c r="A628" t="s">
        <v>783</v>
      </c>
      <c r="B628">
        <v>23.636363636399999</v>
      </c>
      <c r="C628">
        <v>100</v>
      </c>
      <c r="D628">
        <v>100</v>
      </c>
      <c r="E628">
        <v>31.147540983599999</v>
      </c>
      <c r="F628">
        <v>43.243243243199998</v>
      </c>
      <c r="G628">
        <v>61.818181818200003</v>
      </c>
    </row>
    <row r="629" spans="1:7" x14ac:dyDescent="0.35">
      <c r="A629" t="s">
        <v>784</v>
      </c>
      <c r="B629">
        <v>49.090909090899999</v>
      </c>
      <c r="C629">
        <v>100</v>
      </c>
      <c r="D629">
        <v>100</v>
      </c>
      <c r="E629">
        <v>40.425531914899999</v>
      </c>
      <c r="F629">
        <v>62.162162162199998</v>
      </c>
      <c r="G629">
        <v>74.545454545499993</v>
      </c>
    </row>
    <row r="630" spans="1:7" x14ac:dyDescent="0.35">
      <c r="A630" t="s">
        <v>785</v>
      </c>
      <c r="B630">
        <v>50.909090909100001</v>
      </c>
      <c r="C630">
        <v>78.947368421099995</v>
      </c>
      <c r="D630">
        <v>87.5</v>
      </c>
      <c r="E630">
        <v>35.714285714299997</v>
      </c>
      <c r="F630">
        <v>58.108108108099998</v>
      </c>
      <c r="G630">
        <v>64.928229665100005</v>
      </c>
    </row>
    <row r="631" spans="1:7" x14ac:dyDescent="0.35">
      <c r="A631" t="s">
        <v>786</v>
      </c>
      <c r="B631">
        <v>58.181818181799997</v>
      </c>
      <c r="C631">
        <v>94.736842105299999</v>
      </c>
      <c r="D631">
        <v>96.969696969699996</v>
      </c>
      <c r="E631">
        <v>43.902439024400003</v>
      </c>
      <c r="F631">
        <v>67.567567567599994</v>
      </c>
      <c r="G631">
        <v>76.459330143499997</v>
      </c>
    </row>
    <row r="632" spans="1:7" x14ac:dyDescent="0.35">
      <c r="A632" t="s">
        <v>787</v>
      </c>
      <c r="B632">
        <v>58.181818181799997</v>
      </c>
      <c r="C632">
        <v>94.736842105299999</v>
      </c>
      <c r="D632">
        <v>96.969696969699996</v>
      </c>
      <c r="E632">
        <v>43.902439024400003</v>
      </c>
      <c r="F632">
        <v>67.567567567599994</v>
      </c>
      <c r="G632">
        <v>76.459330143499997</v>
      </c>
    </row>
    <row r="633" spans="1:7" x14ac:dyDescent="0.35">
      <c r="A633" t="s">
        <v>788</v>
      </c>
      <c r="B633">
        <v>58.181818181799997</v>
      </c>
      <c r="C633">
        <v>100</v>
      </c>
      <c r="D633">
        <v>100</v>
      </c>
      <c r="E633">
        <v>45.238095238100001</v>
      </c>
      <c r="F633">
        <v>68.918918918900005</v>
      </c>
      <c r="G633">
        <v>79.090909090899999</v>
      </c>
    </row>
    <row r="634" spans="1:7" x14ac:dyDescent="0.35">
      <c r="A634" t="s">
        <v>789</v>
      </c>
      <c r="B634">
        <v>58.181818181799997</v>
      </c>
      <c r="C634">
        <v>94.736842105299999</v>
      </c>
      <c r="D634">
        <v>96.969696969699996</v>
      </c>
      <c r="E634">
        <v>43.902439024400003</v>
      </c>
      <c r="F634">
        <v>67.567567567599994</v>
      </c>
      <c r="G634">
        <v>76.459330143499997</v>
      </c>
    </row>
    <row r="635" spans="1:7" x14ac:dyDescent="0.35">
      <c r="A635" t="s">
        <v>790</v>
      </c>
      <c r="B635">
        <v>40</v>
      </c>
      <c r="C635">
        <v>94.736842105299999</v>
      </c>
      <c r="D635">
        <v>95.652173912999999</v>
      </c>
      <c r="E635">
        <v>35.294117647100002</v>
      </c>
      <c r="F635">
        <v>54.0540540541</v>
      </c>
      <c r="G635">
        <v>67.368421052599999</v>
      </c>
    </row>
    <row r="636" spans="1:7" x14ac:dyDescent="0.35">
      <c r="A636" t="s">
        <v>791</v>
      </c>
      <c r="B636">
        <v>52.727272727299997</v>
      </c>
      <c r="C636">
        <v>100</v>
      </c>
      <c r="D636">
        <v>100</v>
      </c>
      <c r="E636">
        <v>42.222222222200003</v>
      </c>
      <c r="F636">
        <v>64.864864864899999</v>
      </c>
      <c r="G636">
        <v>76.363636363599994</v>
      </c>
    </row>
    <row r="637" spans="1:7" x14ac:dyDescent="0.35">
      <c r="A637" t="s">
        <v>792</v>
      </c>
      <c r="B637">
        <v>49.090909090899999</v>
      </c>
      <c r="C637">
        <v>78.947368421099995</v>
      </c>
      <c r="D637">
        <v>87.096774193499996</v>
      </c>
      <c r="E637">
        <v>34.883720930199999</v>
      </c>
      <c r="F637">
        <v>56.756756756800002</v>
      </c>
      <c r="G637">
        <v>64.019138756000004</v>
      </c>
    </row>
    <row r="638" spans="1:7" x14ac:dyDescent="0.35">
      <c r="A638" t="s">
        <v>793</v>
      </c>
      <c r="B638">
        <v>70.909090909100001</v>
      </c>
      <c r="C638">
        <v>31.578947368400001</v>
      </c>
      <c r="D638">
        <v>75</v>
      </c>
      <c r="E638">
        <v>27.272727272699999</v>
      </c>
      <c r="F638">
        <v>60.8108108108</v>
      </c>
      <c r="G638">
        <v>51.244019138799999</v>
      </c>
    </row>
    <row r="639" spans="1:7" x14ac:dyDescent="0.35">
      <c r="A639" t="s">
        <v>794</v>
      </c>
      <c r="B639">
        <v>56.363636363600001</v>
      </c>
      <c r="C639">
        <v>100</v>
      </c>
      <c r="D639">
        <v>100</v>
      </c>
      <c r="E639">
        <v>44.186046511599997</v>
      </c>
      <c r="F639">
        <v>67.567567567599994</v>
      </c>
      <c r="G639">
        <v>78.181818181799997</v>
      </c>
    </row>
    <row r="640" spans="1:7" x14ac:dyDescent="0.35">
      <c r="A640" t="s">
        <v>795</v>
      </c>
      <c r="B640">
        <v>52.727272727299997</v>
      </c>
      <c r="C640">
        <v>100</v>
      </c>
      <c r="D640">
        <v>100</v>
      </c>
      <c r="E640">
        <v>42.222222222200003</v>
      </c>
      <c r="F640">
        <v>64.864864864899999</v>
      </c>
      <c r="G640">
        <v>76.363636363599994</v>
      </c>
    </row>
    <row r="641" spans="1:7" x14ac:dyDescent="0.35">
      <c r="A641" t="s">
        <v>796</v>
      </c>
      <c r="B641">
        <v>69.090909090899999</v>
      </c>
      <c r="C641">
        <v>21.052631578900002</v>
      </c>
      <c r="D641">
        <v>71.6981132075</v>
      </c>
      <c r="E641">
        <v>19.047619047600001</v>
      </c>
      <c r="F641">
        <v>56.756756756800002</v>
      </c>
      <c r="G641">
        <v>45.071770334900002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1398-5E3C-44B0-82AB-EF9AC0A572EA}">
  <dimension ref="A1:R132"/>
  <sheetViews>
    <sheetView workbookViewId="0">
      <selection activeCell="L9" sqref="L9"/>
    </sheetView>
  </sheetViews>
  <sheetFormatPr defaultColWidth="8.81640625" defaultRowHeight="14.5" x14ac:dyDescent="0.35"/>
  <cols>
    <col min="2" max="6" width="9.1796875" style="1"/>
    <col min="7" max="8" width="9.1796875" style="3"/>
    <col min="16" max="16" width="9.1796875" style="3"/>
  </cols>
  <sheetData>
    <row r="1" spans="1:18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153</v>
      </c>
      <c r="H1" s="1" t="s">
        <v>797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151</v>
      </c>
    </row>
    <row r="2" spans="1:18" x14ac:dyDescent="0.35">
      <c r="A2" t="s">
        <v>12</v>
      </c>
      <c r="B2" s="1">
        <f>Summary!G2</f>
        <v>68.373205741600003</v>
      </c>
      <c r="C2" s="1">
        <f>Summary!G130</f>
        <v>74.641148325399996</v>
      </c>
      <c r="D2" s="1">
        <f>Summary!G258</f>
        <v>68.2775119617</v>
      </c>
      <c r="E2" s="1">
        <f>Summary!G386</f>
        <v>71.913875598100006</v>
      </c>
      <c r="F2" s="1">
        <f>Summary!G514</f>
        <v>76.459330143499997</v>
      </c>
      <c r="G2" s="2">
        <f t="shared" ref="G2:G33" si="0">AVERAGE(B2:F2)</f>
        <v>71.933014354059992</v>
      </c>
      <c r="H2" s="2">
        <f>STDEV(B2:F2)</f>
        <v>3.6693604900014014</v>
      </c>
      <c r="I2" s="3">
        <v>0</v>
      </c>
      <c r="J2" s="3">
        <v>0</v>
      </c>
      <c r="K2" s="3" t="b">
        <v>0</v>
      </c>
      <c r="L2" s="3" t="b">
        <v>0</v>
      </c>
      <c r="M2" s="3" t="b">
        <v>0</v>
      </c>
      <c r="N2" s="3" t="b">
        <v>0</v>
      </c>
      <c r="O2" s="3" t="b">
        <v>0</v>
      </c>
      <c r="P2" s="3">
        <f t="shared" ref="P2:P33" si="1">IF(I2&gt;0,1,0)+IF(J2&gt;0,1,0)+IF(K2=FALSE,0,1)+IF(L2=FALSE,0,1)+IF(M2=FALSE,0,1)+IF(N2=FALSE,0,1)+IF(O2=FALSE,0,1)</f>
        <v>0</v>
      </c>
      <c r="R2" t="s">
        <v>147</v>
      </c>
    </row>
    <row r="3" spans="1:18" x14ac:dyDescent="0.35">
      <c r="A3" t="s">
        <v>13</v>
      </c>
      <c r="B3" s="1">
        <f>Summary!G3</f>
        <v>70</v>
      </c>
      <c r="C3" s="1">
        <f>Summary!G131</f>
        <v>67.655502392299994</v>
      </c>
      <c r="D3" s="1">
        <f>Summary!G259</f>
        <v>76.459330143499997</v>
      </c>
      <c r="E3" s="1">
        <f>Summary!G387</f>
        <v>72.009569377999995</v>
      </c>
      <c r="F3" s="1">
        <f>Summary!G515</f>
        <v>74.641148325399996</v>
      </c>
      <c r="G3" s="2">
        <f t="shared" si="0"/>
        <v>72.153110047839988</v>
      </c>
      <c r="H3" s="2">
        <f t="shared" ref="H3:H66" si="2">STDEV(B3:F3)</f>
        <v>3.5220316369976525</v>
      </c>
      <c r="I3" s="3">
        <v>0</v>
      </c>
      <c r="J3" s="3">
        <v>0</v>
      </c>
      <c r="K3" s="3" t="b">
        <v>0</v>
      </c>
      <c r="L3" s="3" t="b">
        <v>1</v>
      </c>
      <c r="M3" s="3" t="b">
        <v>0</v>
      </c>
      <c r="N3" s="3" t="b">
        <v>0</v>
      </c>
      <c r="O3" s="3" t="b">
        <v>1</v>
      </c>
      <c r="P3" s="3">
        <f t="shared" si="1"/>
        <v>2</v>
      </c>
      <c r="R3" t="s">
        <v>148</v>
      </c>
    </row>
    <row r="4" spans="1:18" x14ac:dyDescent="0.35">
      <c r="A4" t="s">
        <v>14</v>
      </c>
      <c r="B4" s="1">
        <f>Summary!G4</f>
        <v>73.636363636400006</v>
      </c>
      <c r="C4" s="1">
        <f>Summary!G132</f>
        <v>63.732057416300002</v>
      </c>
      <c r="D4" s="1">
        <f>Summary!G260</f>
        <v>71.913875598100006</v>
      </c>
      <c r="E4" s="1">
        <f>Summary!G388</f>
        <v>55.4545454545</v>
      </c>
      <c r="F4" s="1">
        <f>Summary!G516</f>
        <v>47.1770334928</v>
      </c>
      <c r="G4" s="2">
        <f t="shared" si="0"/>
        <v>62.38277511962</v>
      </c>
      <c r="H4" s="2">
        <f t="shared" si="2"/>
        <v>11.163787868217897</v>
      </c>
      <c r="I4" s="3">
        <v>0.01</v>
      </c>
      <c r="J4" s="3">
        <v>0.01</v>
      </c>
      <c r="K4" s="3" t="b">
        <v>0</v>
      </c>
      <c r="L4" s="3" t="b">
        <v>0</v>
      </c>
      <c r="M4" s="3" t="b">
        <v>0</v>
      </c>
      <c r="N4" s="3" t="b">
        <v>1</v>
      </c>
      <c r="O4" s="3" t="b">
        <v>1</v>
      </c>
      <c r="P4" s="3">
        <f t="shared" si="1"/>
        <v>4</v>
      </c>
      <c r="R4" t="s">
        <v>156</v>
      </c>
    </row>
    <row r="5" spans="1:18" x14ac:dyDescent="0.35">
      <c r="A5" t="s">
        <v>15</v>
      </c>
      <c r="B5" s="1">
        <f>Summary!G5</f>
        <v>75.454545454500007</v>
      </c>
      <c r="C5" s="1">
        <f>Summary!G133</f>
        <v>63.588516746400003</v>
      </c>
      <c r="D5" s="1">
        <f>Summary!G261</f>
        <v>72.727272727300004</v>
      </c>
      <c r="E5" s="1">
        <f>Summary!G389</f>
        <v>66.124401913900002</v>
      </c>
      <c r="F5" s="1">
        <f>Summary!G517</f>
        <v>78.181818181799997</v>
      </c>
      <c r="G5" s="2">
        <f t="shared" si="0"/>
        <v>71.215311004780006</v>
      </c>
      <c r="H5" s="2">
        <f t="shared" si="2"/>
        <v>6.1821255496955168</v>
      </c>
      <c r="I5" s="3">
        <v>0.01</v>
      </c>
      <c r="J5" s="3">
        <v>0.01</v>
      </c>
      <c r="K5" s="3" t="b">
        <v>0</v>
      </c>
      <c r="L5" s="3" t="b">
        <v>0</v>
      </c>
      <c r="M5" s="3" t="b">
        <v>1</v>
      </c>
      <c r="N5" s="3" t="b">
        <v>0</v>
      </c>
      <c r="O5" s="3" t="b">
        <v>0</v>
      </c>
      <c r="P5" s="3">
        <f t="shared" si="1"/>
        <v>3</v>
      </c>
      <c r="R5" t="s">
        <v>149</v>
      </c>
    </row>
    <row r="6" spans="1:18" x14ac:dyDescent="0.35">
      <c r="A6" t="s">
        <v>16</v>
      </c>
      <c r="B6" s="1">
        <f>Summary!G6</f>
        <v>76.459330143499997</v>
      </c>
      <c r="C6" s="1">
        <f>Summary!G134</f>
        <v>49.5693779904</v>
      </c>
      <c r="D6" s="1">
        <f>Summary!G262</f>
        <v>55.693779904300001</v>
      </c>
      <c r="E6" s="1">
        <f>Summary!G390</f>
        <v>58.2775119617</v>
      </c>
      <c r="F6" s="1">
        <f>Summary!G518</f>
        <v>71.100478468899993</v>
      </c>
      <c r="G6" s="2">
        <f t="shared" si="0"/>
        <v>62.220095693760001</v>
      </c>
      <c r="H6" s="2">
        <f t="shared" si="2"/>
        <v>11.178041181551313</v>
      </c>
      <c r="I6" s="3">
        <v>0.01</v>
      </c>
      <c r="J6" s="3">
        <v>0.01</v>
      </c>
      <c r="K6" s="3" t="b">
        <v>0</v>
      </c>
      <c r="L6" s="3" t="b">
        <v>0</v>
      </c>
      <c r="M6" s="3" t="b">
        <v>1</v>
      </c>
      <c r="N6" s="3" t="b">
        <v>0</v>
      </c>
      <c r="O6" s="3" t="b">
        <v>1</v>
      </c>
      <c r="P6" s="3">
        <f t="shared" si="1"/>
        <v>4</v>
      </c>
      <c r="R6" t="s">
        <v>150</v>
      </c>
    </row>
    <row r="7" spans="1:18" x14ac:dyDescent="0.35">
      <c r="A7" t="s">
        <v>17</v>
      </c>
      <c r="B7" s="1">
        <f>Summary!G7</f>
        <v>75.550239234399996</v>
      </c>
      <c r="C7" s="1">
        <f>Summary!G135</f>
        <v>72.918660287099996</v>
      </c>
      <c r="D7" s="1">
        <f>Summary!G263</f>
        <v>79.090909090899999</v>
      </c>
      <c r="E7" s="1">
        <f>Summary!G391</f>
        <v>73.636363636400006</v>
      </c>
      <c r="F7" s="1">
        <f>Summary!G519</f>
        <v>61.818181818200003</v>
      </c>
      <c r="G7" s="2">
        <f t="shared" si="0"/>
        <v>72.602870813400003</v>
      </c>
      <c r="H7" s="2">
        <f t="shared" si="2"/>
        <v>6.4857337370087382</v>
      </c>
      <c r="I7" s="3">
        <v>0.01</v>
      </c>
      <c r="J7" s="3">
        <v>0.01</v>
      </c>
      <c r="K7" s="3" t="b">
        <v>0</v>
      </c>
      <c r="L7" s="3" t="b">
        <v>0</v>
      </c>
      <c r="M7" s="3" t="b">
        <v>1</v>
      </c>
      <c r="N7" s="3" t="b">
        <v>1</v>
      </c>
      <c r="O7" s="3" t="b">
        <v>0</v>
      </c>
      <c r="P7" s="3">
        <f t="shared" si="1"/>
        <v>4</v>
      </c>
      <c r="R7" t="s">
        <v>152</v>
      </c>
    </row>
    <row r="8" spans="1:18" x14ac:dyDescent="0.35">
      <c r="A8" t="s">
        <v>18</v>
      </c>
      <c r="B8" s="1">
        <f>Summary!G8</f>
        <v>75.550239234399996</v>
      </c>
      <c r="C8" s="1">
        <f>Summary!G136</f>
        <v>45.311004784700003</v>
      </c>
      <c r="D8" s="1">
        <f>Summary!G264</f>
        <v>78.181818181799997</v>
      </c>
      <c r="E8" s="1">
        <f>Summary!G392</f>
        <v>52.488038277500003</v>
      </c>
      <c r="F8" s="1">
        <f>Summary!G520</f>
        <v>74.545454545499993</v>
      </c>
      <c r="G8" s="2">
        <f t="shared" si="0"/>
        <v>65.215311004780006</v>
      </c>
      <c r="H8" s="2">
        <f t="shared" si="2"/>
        <v>15.167049033602568</v>
      </c>
      <c r="I8" s="3">
        <v>0.01</v>
      </c>
      <c r="J8" s="3">
        <v>0.01</v>
      </c>
      <c r="K8" s="3" t="b">
        <v>0</v>
      </c>
      <c r="L8" s="3" t="b">
        <v>0</v>
      </c>
      <c r="M8" s="3" t="b">
        <v>1</v>
      </c>
      <c r="N8" s="3" t="b">
        <v>1</v>
      </c>
      <c r="O8" s="3" t="b">
        <v>1</v>
      </c>
      <c r="P8" s="3">
        <f t="shared" si="1"/>
        <v>5</v>
      </c>
    </row>
    <row r="9" spans="1:18" x14ac:dyDescent="0.35">
      <c r="A9" t="s">
        <v>19</v>
      </c>
      <c r="B9" s="1">
        <f>Summary!G9</f>
        <v>75.550239234399996</v>
      </c>
      <c r="C9" s="1">
        <f>Summary!G137</f>
        <v>67.655502392299994</v>
      </c>
      <c r="D9" s="1">
        <f>Summary!G265</f>
        <v>64.736842105299999</v>
      </c>
      <c r="E9" s="1">
        <f>Summary!G393</f>
        <v>78.181818181799997</v>
      </c>
      <c r="F9" s="1">
        <f>Summary!G521</f>
        <v>61.004784688999997</v>
      </c>
      <c r="G9" s="2">
        <f t="shared" si="0"/>
        <v>69.425837320560007</v>
      </c>
      <c r="H9" s="2">
        <f t="shared" si="2"/>
        <v>7.2493170187801192</v>
      </c>
      <c r="I9" s="3">
        <v>0.01</v>
      </c>
      <c r="J9" s="3">
        <v>0.01</v>
      </c>
      <c r="K9" s="3" t="b">
        <v>0</v>
      </c>
      <c r="L9" s="3" t="b">
        <v>1</v>
      </c>
      <c r="M9" s="3" t="b">
        <v>0</v>
      </c>
      <c r="N9" s="3" t="b">
        <v>0</v>
      </c>
      <c r="O9" s="3" t="b">
        <v>0</v>
      </c>
      <c r="P9" s="3">
        <f t="shared" si="1"/>
        <v>3</v>
      </c>
    </row>
    <row r="10" spans="1:18" x14ac:dyDescent="0.35">
      <c r="A10" t="s">
        <v>20</v>
      </c>
      <c r="B10" s="1">
        <f>Summary!G10</f>
        <v>67.655502392299994</v>
      </c>
      <c r="C10" s="1">
        <f>Summary!G138</f>
        <v>69.090909090899999</v>
      </c>
      <c r="D10" s="1">
        <f>Summary!G266</f>
        <v>70.191387559800006</v>
      </c>
      <c r="E10" s="1">
        <f>Summary!G394</f>
        <v>70</v>
      </c>
      <c r="F10" s="1">
        <f>Summary!G522</f>
        <v>67.655502392299994</v>
      </c>
      <c r="G10" s="2">
        <f t="shared" si="0"/>
        <v>68.918660287060007</v>
      </c>
      <c r="H10" s="2">
        <f t="shared" si="2"/>
        <v>1.2257585070244004</v>
      </c>
      <c r="I10" s="3">
        <v>0.01</v>
      </c>
      <c r="J10" s="3">
        <v>0.01</v>
      </c>
      <c r="K10" s="3" t="b">
        <v>0</v>
      </c>
      <c r="L10" s="3" t="b">
        <v>1</v>
      </c>
      <c r="M10" s="3" t="b">
        <v>0</v>
      </c>
      <c r="N10" s="3" t="b">
        <v>0</v>
      </c>
      <c r="O10" s="3" t="b">
        <v>1</v>
      </c>
      <c r="P10" s="3">
        <f t="shared" si="1"/>
        <v>4</v>
      </c>
    </row>
    <row r="11" spans="1:18" x14ac:dyDescent="0.35">
      <c r="A11" t="s">
        <v>21</v>
      </c>
      <c r="B11" s="1">
        <f>Summary!G11</f>
        <v>77.368421052599999</v>
      </c>
      <c r="C11" s="1">
        <f>Summary!G139</f>
        <v>76.363636363599994</v>
      </c>
      <c r="D11" s="1">
        <f>Summary!G267</f>
        <v>63.014354066999999</v>
      </c>
      <c r="E11" s="1">
        <f>Summary!G395</f>
        <v>70</v>
      </c>
      <c r="F11" s="1">
        <f>Summary!G523</f>
        <v>79.090909090899999</v>
      </c>
      <c r="G11" s="2">
        <f t="shared" si="0"/>
        <v>73.167464114819992</v>
      </c>
      <c r="H11" s="2">
        <f t="shared" si="2"/>
        <v>6.6345540389580169</v>
      </c>
      <c r="I11" s="3">
        <v>0.01</v>
      </c>
      <c r="J11" s="3">
        <v>0.01</v>
      </c>
      <c r="K11" s="3" t="b">
        <v>0</v>
      </c>
      <c r="L11" s="3" t="b">
        <v>1</v>
      </c>
      <c r="M11" s="3" t="b">
        <v>0</v>
      </c>
      <c r="N11" s="3" t="b">
        <v>1</v>
      </c>
      <c r="O11" s="3" t="b">
        <v>0</v>
      </c>
      <c r="P11" s="3">
        <f t="shared" si="1"/>
        <v>4</v>
      </c>
    </row>
    <row r="12" spans="1:18" x14ac:dyDescent="0.35">
      <c r="A12" t="s">
        <v>22</v>
      </c>
      <c r="B12" s="1">
        <f>Summary!G12</f>
        <v>66.459330143499997</v>
      </c>
      <c r="C12" s="1">
        <f>Summary!G140</f>
        <v>70.095693779900003</v>
      </c>
      <c r="D12" s="1">
        <f>Summary!G268</f>
        <v>78.2775119617</v>
      </c>
      <c r="E12" s="1">
        <f>Summary!G396</f>
        <v>62.3923444976</v>
      </c>
      <c r="F12" s="1">
        <f>Summary!G524</f>
        <v>76.459330143499997</v>
      </c>
      <c r="G12" s="2">
        <f t="shared" si="0"/>
        <v>70.736842105240001</v>
      </c>
      <c r="H12" s="2">
        <f t="shared" si="2"/>
        <v>6.6698461622809937</v>
      </c>
      <c r="I12" s="3">
        <v>0.01</v>
      </c>
      <c r="J12" s="3">
        <v>0.01</v>
      </c>
      <c r="K12" s="3" t="b">
        <v>0</v>
      </c>
      <c r="L12" s="3" t="b">
        <v>1</v>
      </c>
      <c r="M12" s="3" t="b">
        <v>0</v>
      </c>
      <c r="N12" s="3" t="b">
        <v>1</v>
      </c>
      <c r="O12" s="3" t="b">
        <v>1</v>
      </c>
      <c r="P12" s="3">
        <f t="shared" si="1"/>
        <v>5</v>
      </c>
    </row>
    <row r="13" spans="1:18" x14ac:dyDescent="0.35">
      <c r="A13" t="s">
        <v>23</v>
      </c>
      <c r="B13" s="1">
        <f>Summary!G13</f>
        <v>72.918660287099996</v>
      </c>
      <c r="C13" s="1">
        <f>Summary!G141</f>
        <v>57.320574162699998</v>
      </c>
      <c r="D13" s="1">
        <f>Summary!G269</f>
        <v>72.392344497600007</v>
      </c>
      <c r="E13" s="1">
        <f>Summary!G397</f>
        <v>46.5071770335</v>
      </c>
      <c r="F13" s="1">
        <f>Summary!G525</f>
        <v>67.368421052599999</v>
      </c>
      <c r="G13" s="2">
        <f t="shared" si="0"/>
        <v>63.301435406700001</v>
      </c>
      <c r="H13" s="2">
        <f t="shared" si="2"/>
        <v>11.285985006512831</v>
      </c>
      <c r="I13" s="3">
        <v>0.01</v>
      </c>
      <c r="J13" s="3">
        <v>0.01</v>
      </c>
      <c r="K13" s="3" t="b">
        <v>0</v>
      </c>
      <c r="L13" s="3" t="b">
        <v>1</v>
      </c>
      <c r="M13" s="3" t="b">
        <v>1</v>
      </c>
      <c r="N13" s="3" t="b">
        <v>0</v>
      </c>
      <c r="O13" s="3" t="b">
        <v>0</v>
      </c>
      <c r="P13" s="3">
        <f t="shared" si="1"/>
        <v>4</v>
      </c>
    </row>
    <row r="14" spans="1:18" x14ac:dyDescent="0.35">
      <c r="A14" t="s">
        <v>24</v>
      </c>
      <c r="B14" s="1">
        <f>Summary!G14</f>
        <v>74.736842105299999</v>
      </c>
      <c r="C14" s="1">
        <f>Summary!G142</f>
        <v>75.550239234399996</v>
      </c>
      <c r="D14" s="1">
        <f>Summary!G270</f>
        <v>76.459330143499997</v>
      </c>
      <c r="E14" s="1">
        <f>Summary!G398</f>
        <v>75.454545454500007</v>
      </c>
      <c r="F14" s="1">
        <f>Summary!G526</f>
        <v>73.636363636400006</v>
      </c>
      <c r="G14" s="2">
        <f t="shared" si="0"/>
        <v>75.167464114820007</v>
      </c>
      <c r="H14" s="2">
        <f t="shared" si="2"/>
        <v>1.0520877237569539</v>
      </c>
      <c r="I14" s="3">
        <v>0</v>
      </c>
      <c r="J14" s="3">
        <v>0</v>
      </c>
      <c r="K14" s="3" t="b">
        <v>0</v>
      </c>
      <c r="L14" s="3" t="b">
        <v>1</v>
      </c>
      <c r="M14" s="3" t="b">
        <v>0</v>
      </c>
      <c r="N14" s="3" t="b">
        <v>1</v>
      </c>
      <c r="O14" s="3" t="b">
        <v>0</v>
      </c>
      <c r="P14" s="3">
        <f t="shared" si="1"/>
        <v>2</v>
      </c>
    </row>
    <row r="15" spans="1:18" x14ac:dyDescent="0.35">
      <c r="A15" t="s">
        <v>25</v>
      </c>
      <c r="B15" s="1">
        <f>Summary!G15</f>
        <v>79.090909090899999</v>
      </c>
      <c r="C15" s="1">
        <f>Summary!G143</f>
        <v>54.1148325359</v>
      </c>
      <c r="D15" s="1">
        <f>Summary!G271</f>
        <v>78.181818181799997</v>
      </c>
      <c r="E15" s="1">
        <f>Summary!G399</f>
        <v>60.909090909100001</v>
      </c>
      <c r="F15" s="1">
        <f>Summary!G527</f>
        <v>80</v>
      </c>
      <c r="G15" s="2">
        <f t="shared" si="0"/>
        <v>70.459330143540001</v>
      </c>
      <c r="H15" s="2">
        <f t="shared" si="2"/>
        <v>12.078027875203025</v>
      </c>
      <c r="I15" s="3">
        <v>0.01</v>
      </c>
      <c r="J15" s="3">
        <v>0.01</v>
      </c>
      <c r="K15" s="3" t="b">
        <v>0</v>
      </c>
      <c r="L15" s="3" t="b">
        <v>1</v>
      </c>
      <c r="M15" s="3" t="b">
        <v>1</v>
      </c>
      <c r="N15" s="3" t="b">
        <v>0</v>
      </c>
      <c r="O15" s="3" t="b">
        <v>1</v>
      </c>
      <c r="P15" s="3">
        <f t="shared" si="1"/>
        <v>5</v>
      </c>
    </row>
    <row r="16" spans="1:18" x14ac:dyDescent="0.35">
      <c r="A16" t="s">
        <v>26</v>
      </c>
      <c r="B16" s="1">
        <f>Summary!G16</f>
        <v>76.459330143499997</v>
      </c>
      <c r="C16" s="1">
        <f>Summary!G144</f>
        <v>44.880382775100003</v>
      </c>
      <c r="D16" s="1">
        <f>Summary!G272</f>
        <v>72.918660287099996</v>
      </c>
      <c r="E16" s="1">
        <f>Summary!G400</f>
        <v>70.909090909100001</v>
      </c>
      <c r="F16" s="1">
        <f>Summary!G528</f>
        <v>64.019138756000004</v>
      </c>
      <c r="G16" s="2">
        <f t="shared" si="0"/>
        <v>65.837320574160003</v>
      </c>
      <c r="H16" s="2">
        <f t="shared" si="2"/>
        <v>12.561790684344615</v>
      </c>
      <c r="I16" s="3">
        <v>0.01</v>
      </c>
      <c r="J16" s="3">
        <v>0.01</v>
      </c>
      <c r="K16" s="3" t="b">
        <v>0</v>
      </c>
      <c r="L16" s="3" t="b">
        <v>1</v>
      </c>
      <c r="M16" s="3" t="b">
        <v>1</v>
      </c>
      <c r="N16" s="3" t="b">
        <v>1</v>
      </c>
      <c r="O16" s="3" t="b">
        <v>0</v>
      </c>
      <c r="P16" s="3">
        <f t="shared" si="1"/>
        <v>5</v>
      </c>
    </row>
    <row r="17" spans="1:16" x14ac:dyDescent="0.35">
      <c r="A17" t="s">
        <v>27</v>
      </c>
      <c r="B17" s="1">
        <f>Summary!G17</f>
        <v>76.459330143499997</v>
      </c>
      <c r="C17" s="1">
        <f>Summary!G145</f>
        <v>77.368421052599999</v>
      </c>
      <c r="D17" s="1">
        <f>Summary!G273</f>
        <v>43.636363636399999</v>
      </c>
      <c r="E17" s="1">
        <f>Summary!G401</f>
        <v>48.086124401900001</v>
      </c>
      <c r="F17" s="1">
        <f>Summary!G529</f>
        <v>51.244019138799999</v>
      </c>
      <c r="G17" s="2">
        <f t="shared" si="0"/>
        <v>59.358851674640007</v>
      </c>
      <c r="H17" s="2">
        <f t="shared" si="2"/>
        <v>16.254941328765241</v>
      </c>
      <c r="I17" s="3">
        <v>0.01</v>
      </c>
      <c r="J17" s="3">
        <v>0.01</v>
      </c>
      <c r="K17" s="3" t="b">
        <v>0</v>
      </c>
      <c r="L17" s="3" t="b">
        <v>1</v>
      </c>
      <c r="M17" s="3" t="b">
        <v>1</v>
      </c>
      <c r="N17" s="3" t="b">
        <v>1</v>
      </c>
      <c r="O17" s="3" t="b">
        <v>1</v>
      </c>
      <c r="P17" s="3">
        <f t="shared" si="1"/>
        <v>6</v>
      </c>
    </row>
    <row r="18" spans="1:16" x14ac:dyDescent="0.35">
      <c r="A18" t="s">
        <v>28</v>
      </c>
      <c r="B18" s="1">
        <f>Summary!G18</f>
        <v>76.459330143499997</v>
      </c>
      <c r="C18" s="1">
        <f>Summary!G146</f>
        <v>73.636363636400006</v>
      </c>
      <c r="D18" s="1">
        <f>Summary!G274</f>
        <v>67.655502392299994</v>
      </c>
      <c r="E18" s="1">
        <f>Summary!G402</f>
        <v>67.368421052599999</v>
      </c>
      <c r="F18" s="1">
        <f>Summary!G530</f>
        <v>78.181818181799997</v>
      </c>
      <c r="G18" s="2">
        <f t="shared" si="0"/>
        <v>72.660287081319993</v>
      </c>
      <c r="H18" s="2">
        <f t="shared" si="2"/>
        <v>4.9730391907919982</v>
      </c>
      <c r="I18" s="3">
        <v>0.01</v>
      </c>
      <c r="J18" s="3">
        <v>0.01</v>
      </c>
      <c r="K18" s="3" t="b">
        <v>1</v>
      </c>
      <c r="L18" s="3" t="b">
        <v>0</v>
      </c>
      <c r="M18" s="3" t="b">
        <v>0</v>
      </c>
      <c r="N18" s="3" t="b">
        <v>0</v>
      </c>
      <c r="O18" s="3" t="b">
        <v>0</v>
      </c>
      <c r="P18" s="3">
        <f t="shared" si="1"/>
        <v>3</v>
      </c>
    </row>
    <row r="19" spans="1:16" x14ac:dyDescent="0.35">
      <c r="A19" t="s">
        <v>29</v>
      </c>
      <c r="B19" s="1">
        <f>Summary!G19</f>
        <v>68.564593301399995</v>
      </c>
      <c r="C19" s="1">
        <f>Summary!G147</f>
        <v>74.641148325399996</v>
      </c>
      <c r="D19" s="1">
        <f>Summary!G275</f>
        <v>67.655502392299994</v>
      </c>
      <c r="E19" s="1">
        <f>Summary!G403</f>
        <v>62.727272727299997</v>
      </c>
      <c r="F19" s="1">
        <f>Summary!G531</f>
        <v>76.363636363599994</v>
      </c>
      <c r="G19" s="2">
        <f t="shared" si="0"/>
        <v>69.990430621999991</v>
      </c>
      <c r="H19" s="2">
        <f t="shared" si="2"/>
        <v>5.5336536548534108</v>
      </c>
      <c r="I19" s="3">
        <v>0.01</v>
      </c>
      <c r="J19" s="3">
        <v>0.01</v>
      </c>
      <c r="K19" s="3" t="b">
        <v>1</v>
      </c>
      <c r="L19" s="3" t="b">
        <v>0</v>
      </c>
      <c r="M19" s="3" t="b">
        <v>0</v>
      </c>
      <c r="N19" s="3" t="b">
        <v>0</v>
      </c>
      <c r="O19" s="3" t="b">
        <v>1</v>
      </c>
      <c r="P19" s="3">
        <f t="shared" si="1"/>
        <v>4</v>
      </c>
    </row>
    <row r="20" spans="1:16" x14ac:dyDescent="0.35">
      <c r="A20" t="s">
        <v>30</v>
      </c>
      <c r="B20" s="1">
        <f>Summary!G20</f>
        <v>73.636363636400006</v>
      </c>
      <c r="C20" s="1">
        <f>Summary!G148</f>
        <v>60.191387559799999</v>
      </c>
      <c r="D20" s="1">
        <f>Summary!G276</f>
        <v>62.727272727299997</v>
      </c>
      <c r="E20" s="1">
        <f>Summary!G404</f>
        <v>40.334928229699997</v>
      </c>
      <c r="F20" s="1">
        <f>Summary!G532</f>
        <v>45.071770334900002</v>
      </c>
      <c r="G20" s="2">
        <f t="shared" si="0"/>
        <v>56.392344497620002</v>
      </c>
      <c r="H20" s="2">
        <f t="shared" si="2"/>
        <v>13.582307025106356</v>
      </c>
      <c r="I20" s="3">
        <v>0.01</v>
      </c>
      <c r="J20" s="3">
        <v>0.01</v>
      </c>
      <c r="K20" s="3" t="b">
        <v>1</v>
      </c>
      <c r="L20" s="3" t="b">
        <v>0</v>
      </c>
      <c r="M20" s="3" t="b">
        <v>0</v>
      </c>
      <c r="N20" s="3" t="b">
        <v>1</v>
      </c>
      <c r="O20" s="3" t="b">
        <v>0</v>
      </c>
      <c r="P20" s="3">
        <f t="shared" si="1"/>
        <v>4</v>
      </c>
    </row>
    <row r="21" spans="1:16" x14ac:dyDescent="0.35">
      <c r="A21" t="s">
        <v>31</v>
      </c>
      <c r="B21" s="1">
        <f>Summary!G21</f>
        <v>73.636363636400006</v>
      </c>
      <c r="C21" s="1">
        <f>Summary!G149</f>
        <v>63.732057416300002</v>
      </c>
      <c r="D21" s="1">
        <f>Summary!G277</f>
        <v>71.913875598100006</v>
      </c>
      <c r="E21" s="1">
        <f>Summary!G405</f>
        <v>55.4545454545</v>
      </c>
      <c r="F21" s="1">
        <f>Summary!G533</f>
        <v>47.1770334928</v>
      </c>
      <c r="G21" s="2">
        <f t="shared" si="0"/>
        <v>62.38277511962</v>
      </c>
      <c r="H21" s="2">
        <f t="shared" si="2"/>
        <v>11.163787868217897</v>
      </c>
      <c r="I21" s="3">
        <v>0.01</v>
      </c>
      <c r="J21" s="3">
        <v>0.01</v>
      </c>
      <c r="K21" s="3" t="b">
        <v>1</v>
      </c>
      <c r="L21" s="3" t="b">
        <v>0</v>
      </c>
      <c r="M21" s="3" t="b">
        <v>0</v>
      </c>
      <c r="N21" s="3" t="b">
        <v>1</v>
      </c>
      <c r="O21" s="3" t="b">
        <v>1</v>
      </c>
      <c r="P21" s="3">
        <f t="shared" si="1"/>
        <v>5</v>
      </c>
    </row>
    <row r="22" spans="1:16" x14ac:dyDescent="0.35">
      <c r="A22" t="s">
        <v>32</v>
      </c>
      <c r="B22" s="1">
        <f>Summary!G22</f>
        <v>75.454545454500007</v>
      </c>
      <c r="C22" s="1">
        <f>Summary!G150</f>
        <v>63.588516746400003</v>
      </c>
      <c r="D22" s="1">
        <f>Summary!G278</f>
        <v>72.727272727300004</v>
      </c>
      <c r="E22" s="1">
        <f>Summary!G406</f>
        <v>66.124401913900002</v>
      </c>
      <c r="F22" s="1">
        <f>Summary!G534</f>
        <v>78.181818181799997</v>
      </c>
      <c r="G22" s="2">
        <f t="shared" si="0"/>
        <v>71.215311004780006</v>
      </c>
      <c r="H22" s="2">
        <f t="shared" si="2"/>
        <v>6.1821255496955168</v>
      </c>
      <c r="I22" s="3">
        <v>0.01</v>
      </c>
      <c r="J22" s="3">
        <v>0.01</v>
      </c>
      <c r="K22" s="3" t="b">
        <v>1</v>
      </c>
      <c r="L22" s="3" t="b">
        <v>0</v>
      </c>
      <c r="M22" s="3" t="b">
        <v>1</v>
      </c>
      <c r="N22" s="3" t="b">
        <v>0</v>
      </c>
      <c r="O22" s="3" t="b">
        <v>0</v>
      </c>
      <c r="P22" s="3">
        <f t="shared" si="1"/>
        <v>4</v>
      </c>
    </row>
    <row r="23" spans="1:16" x14ac:dyDescent="0.35">
      <c r="A23" t="s">
        <v>33</v>
      </c>
      <c r="B23" s="1">
        <f>Summary!G23</f>
        <v>76.459330143499997</v>
      </c>
      <c r="C23" s="1">
        <f>Summary!G151</f>
        <v>49.5693779904</v>
      </c>
      <c r="D23" s="1">
        <f>Summary!G279</f>
        <v>55.693779904300001</v>
      </c>
      <c r="E23" s="1">
        <f>Summary!G407</f>
        <v>58.2775119617</v>
      </c>
      <c r="F23" s="1">
        <f>Summary!G535</f>
        <v>71.100478468899993</v>
      </c>
      <c r="G23" s="2">
        <f t="shared" si="0"/>
        <v>62.220095693760001</v>
      </c>
      <c r="H23" s="2">
        <f t="shared" si="2"/>
        <v>11.178041181551313</v>
      </c>
      <c r="I23" s="3">
        <v>0.01</v>
      </c>
      <c r="J23" s="3">
        <v>0.01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1</v>
      </c>
      <c r="P23" s="3">
        <f t="shared" si="1"/>
        <v>5</v>
      </c>
    </row>
    <row r="24" spans="1:16" x14ac:dyDescent="0.35">
      <c r="A24" t="s">
        <v>34</v>
      </c>
      <c r="B24" s="1">
        <f>Summary!G24</f>
        <v>75.550239234399996</v>
      </c>
      <c r="C24" s="1">
        <f>Summary!G152</f>
        <v>72.918660287099996</v>
      </c>
      <c r="D24" s="1">
        <f>Summary!G280</f>
        <v>79.090909090899999</v>
      </c>
      <c r="E24" s="1">
        <f>Summary!G408</f>
        <v>73.636363636400006</v>
      </c>
      <c r="F24" s="1">
        <f>Summary!G536</f>
        <v>61.818181818200003</v>
      </c>
      <c r="G24" s="2">
        <f t="shared" si="0"/>
        <v>72.602870813400003</v>
      </c>
      <c r="H24" s="2">
        <f t="shared" si="2"/>
        <v>6.4857337370087382</v>
      </c>
      <c r="I24" s="3">
        <v>0.01</v>
      </c>
      <c r="J24" s="3">
        <v>0.01</v>
      </c>
      <c r="K24" s="3" t="b">
        <v>1</v>
      </c>
      <c r="L24" s="3" t="b">
        <v>0</v>
      </c>
      <c r="M24" s="3" t="b">
        <v>1</v>
      </c>
      <c r="N24" s="3" t="b">
        <v>1</v>
      </c>
      <c r="O24" s="3" t="b">
        <v>0</v>
      </c>
      <c r="P24" s="3">
        <f t="shared" si="1"/>
        <v>5</v>
      </c>
    </row>
    <row r="25" spans="1:16" x14ac:dyDescent="0.35">
      <c r="A25" t="s">
        <v>35</v>
      </c>
      <c r="B25" s="1">
        <f>Summary!G25</f>
        <v>61.818181818200003</v>
      </c>
      <c r="C25" s="1">
        <f>Summary!G153</f>
        <v>67.464114832500002</v>
      </c>
      <c r="D25" s="1">
        <f>Summary!G281</f>
        <v>77.368421052599999</v>
      </c>
      <c r="E25" s="1">
        <f>Summary!G409</f>
        <v>61.004784688999997</v>
      </c>
      <c r="F25" s="1">
        <f>Summary!G537</f>
        <v>74.641148325399996</v>
      </c>
      <c r="G25" s="2">
        <f t="shared" si="0"/>
        <v>68.459330143540001</v>
      </c>
      <c r="H25" s="2">
        <f t="shared" si="2"/>
        <v>7.3866827701575222</v>
      </c>
      <c r="I25" s="3">
        <v>0</v>
      </c>
      <c r="J25" s="3">
        <v>0</v>
      </c>
      <c r="K25" s="3" t="b">
        <v>0</v>
      </c>
      <c r="L25" s="3" t="b">
        <v>1</v>
      </c>
      <c r="M25" s="3" t="b">
        <v>0</v>
      </c>
      <c r="N25" s="3" t="b">
        <v>1</v>
      </c>
      <c r="O25" s="3" t="b">
        <v>1</v>
      </c>
      <c r="P25" s="3">
        <f t="shared" si="1"/>
        <v>3</v>
      </c>
    </row>
    <row r="26" spans="1:16" x14ac:dyDescent="0.35">
      <c r="A26" t="s">
        <v>36</v>
      </c>
      <c r="B26" s="1">
        <f>Summary!G26</f>
        <v>75.550239234399996</v>
      </c>
      <c r="C26" s="1">
        <f>Summary!G154</f>
        <v>45.311004784700003</v>
      </c>
      <c r="D26" s="1">
        <f>Summary!G282</f>
        <v>78.181818181799997</v>
      </c>
      <c r="E26" s="1">
        <f>Summary!G410</f>
        <v>52.488038277500003</v>
      </c>
      <c r="F26" s="1">
        <f>Summary!G538</f>
        <v>74.545454545499993</v>
      </c>
      <c r="G26" s="2">
        <f t="shared" si="0"/>
        <v>65.215311004780006</v>
      </c>
      <c r="H26" s="2">
        <f t="shared" si="2"/>
        <v>15.167049033602568</v>
      </c>
      <c r="I26" s="3">
        <v>0.01</v>
      </c>
      <c r="J26" s="3">
        <v>0.01</v>
      </c>
      <c r="K26" s="3" t="b">
        <v>1</v>
      </c>
      <c r="L26" s="3" t="b">
        <v>0</v>
      </c>
      <c r="M26" s="3" t="b">
        <v>1</v>
      </c>
      <c r="N26" s="3" t="b">
        <v>1</v>
      </c>
      <c r="O26" s="3" t="b">
        <v>1</v>
      </c>
      <c r="P26" s="3">
        <f t="shared" si="1"/>
        <v>6</v>
      </c>
    </row>
    <row r="27" spans="1:16" x14ac:dyDescent="0.35">
      <c r="A27" t="s">
        <v>37</v>
      </c>
      <c r="B27" s="1">
        <f>Summary!G27</f>
        <v>75.550239234399996</v>
      </c>
      <c r="C27" s="1">
        <f>Summary!G155</f>
        <v>67.655502392299994</v>
      </c>
      <c r="D27" s="1">
        <f>Summary!G283</f>
        <v>64.736842105299999</v>
      </c>
      <c r="E27" s="1">
        <f>Summary!G411</f>
        <v>78.181818181799997</v>
      </c>
      <c r="F27" s="1">
        <f>Summary!G539</f>
        <v>61.004784688999997</v>
      </c>
      <c r="G27" s="2">
        <f t="shared" si="0"/>
        <v>69.425837320560007</v>
      </c>
      <c r="H27" s="2">
        <f t="shared" si="2"/>
        <v>7.2493170187801192</v>
      </c>
      <c r="I27" s="3">
        <v>0.01</v>
      </c>
      <c r="J27" s="3">
        <v>0.01</v>
      </c>
      <c r="K27" s="3" t="b">
        <v>1</v>
      </c>
      <c r="L27" s="3" t="b">
        <v>1</v>
      </c>
      <c r="M27" s="3" t="b">
        <v>0</v>
      </c>
      <c r="N27" s="3" t="b">
        <v>0</v>
      </c>
      <c r="O27" s="3" t="b">
        <v>0</v>
      </c>
      <c r="P27" s="3">
        <f t="shared" si="1"/>
        <v>4</v>
      </c>
    </row>
    <row r="28" spans="1:16" x14ac:dyDescent="0.35">
      <c r="A28" t="s">
        <v>38</v>
      </c>
      <c r="B28" s="1">
        <f>Summary!G28</f>
        <v>67.655502392299994</v>
      </c>
      <c r="C28" s="1">
        <f>Summary!G156</f>
        <v>69.090909090899999</v>
      </c>
      <c r="D28" s="1">
        <f>Summary!G284</f>
        <v>70.191387559800006</v>
      </c>
      <c r="E28" s="1">
        <f>Summary!G412</f>
        <v>70</v>
      </c>
      <c r="F28" s="1">
        <f>Summary!G540</f>
        <v>67.655502392299994</v>
      </c>
      <c r="G28" s="2">
        <f t="shared" si="0"/>
        <v>68.918660287060007</v>
      </c>
      <c r="H28" s="2">
        <f t="shared" si="2"/>
        <v>1.2257585070244004</v>
      </c>
      <c r="I28" s="3">
        <v>0.01</v>
      </c>
      <c r="J28" s="3">
        <v>0.01</v>
      </c>
      <c r="K28" s="3" t="b">
        <v>1</v>
      </c>
      <c r="L28" s="3" t="b">
        <v>1</v>
      </c>
      <c r="M28" s="3" t="b">
        <v>0</v>
      </c>
      <c r="N28" s="3" t="b">
        <v>0</v>
      </c>
      <c r="O28" s="3" t="b">
        <v>1</v>
      </c>
      <c r="P28" s="3">
        <f t="shared" si="1"/>
        <v>5</v>
      </c>
    </row>
    <row r="29" spans="1:16" x14ac:dyDescent="0.35">
      <c r="A29" t="s">
        <v>39</v>
      </c>
      <c r="B29" s="1">
        <f>Summary!G29</f>
        <v>77.368421052599999</v>
      </c>
      <c r="C29" s="1">
        <f>Summary!G157</f>
        <v>76.363636363599994</v>
      </c>
      <c r="D29" s="1">
        <f>Summary!G285</f>
        <v>63.014354066999999</v>
      </c>
      <c r="E29" s="1">
        <f>Summary!G413</f>
        <v>70</v>
      </c>
      <c r="F29" s="1">
        <f>Summary!G541</f>
        <v>79.090909090899999</v>
      </c>
      <c r="G29" s="2">
        <f t="shared" si="0"/>
        <v>73.167464114819992</v>
      </c>
      <c r="H29" s="2">
        <f t="shared" si="2"/>
        <v>6.6345540389580169</v>
      </c>
      <c r="I29" s="3">
        <v>0.01</v>
      </c>
      <c r="J29" s="3">
        <v>0.01</v>
      </c>
      <c r="K29" s="3" t="b">
        <v>1</v>
      </c>
      <c r="L29" s="3" t="b">
        <v>1</v>
      </c>
      <c r="M29" s="3" t="b">
        <v>0</v>
      </c>
      <c r="N29" s="3" t="b">
        <v>1</v>
      </c>
      <c r="O29" s="3" t="b">
        <v>0</v>
      </c>
      <c r="P29" s="3">
        <f t="shared" si="1"/>
        <v>5</v>
      </c>
    </row>
    <row r="30" spans="1:16" x14ac:dyDescent="0.35">
      <c r="A30" t="s">
        <v>40</v>
      </c>
      <c r="B30" s="1">
        <f>Summary!G30</f>
        <v>66.459330143499997</v>
      </c>
      <c r="C30" s="1">
        <f>Summary!G158</f>
        <v>70.095693779900003</v>
      </c>
      <c r="D30" s="1">
        <f>Summary!G286</f>
        <v>78.2775119617</v>
      </c>
      <c r="E30" s="1">
        <f>Summary!G414</f>
        <v>62.3923444976</v>
      </c>
      <c r="F30" s="1">
        <f>Summary!G542</f>
        <v>76.459330143499997</v>
      </c>
      <c r="G30" s="2">
        <f t="shared" si="0"/>
        <v>70.736842105240001</v>
      </c>
      <c r="H30" s="2">
        <f t="shared" si="2"/>
        <v>6.6698461622809937</v>
      </c>
      <c r="I30" s="3">
        <v>0.01</v>
      </c>
      <c r="J30" s="3">
        <v>0.01</v>
      </c>
      <c r="K30" s="3" t="b">
        <v>1</v>
      </c>
      <c r="L30" s="3" t="b">
        <v>1</v>
      </c>
      <c r="M30" s="3" t="b">
        <v>0</v>
      </c>
      <c r="N30" s="3" t="b">
        <v>1</v>
      </c>
      <c r="O30" s="3" t="b">
        <v>1</v>
      </c>
      <c r="P30" s="3">
        <f t="shared" si="1"/>
        <v>6</v>
      </c>
    </row>
    <row r="31" spans="1:16" x14ac:dyDescent="0.35">
      <c r="A31" t="s">
        <v>41</v>
      </c>
      <c r="B31" s="1">
        <f>Summary!G31</f>
        <v>72.918660287099996</v>
      </c>
      <c r="C31" s="1">
        <f>Summary!G159</f>
        <v>57.320574162699998</v>
      </c>
      <c r="D31" s="1">
        <f>Summary!G287</f>
        <v>72.392344497600007</v>
      </c>
      <c r="E31" s="1">
        <f>Summary!G415</f>
        <v>46.5071770335</v>
      </c>
      <c r="F31" s="1">
        <f>Summary!G543</f>
        <v>67.368421052599999</v>
      </c>
      <c r="G31" s="2">
        <f t="shared" si="0"/>
        <v>63.301435406700001</v>
      </c>
      <c r="H31" s="2">
        <f t="shared" si="2"/>
        <v>11.285985006512831</v>
      </c>
      <c r="I31" s="3">
        <v>0.01</v>
      </c>
      <c r="J31" s="3">
        <v>0.01</v>
      </c>
      <c r="K31" s="3" t="b">
        <v>1</v>
      </c>
      <c r="L31" s="3" t="b">
        <v>1</v>
      </c>
      <c r="M31" s="3" t="b">
        <v>1</v>
      </c>
      <c r="N31" s="3" t="b">
        <v>0</v>
      </c>
      <c r="O31" s="3" t="b">
        <v>0</v>
      </c>
      <c r="P31" s="3">
        <f t="shared" si="1"/>
        <v>5</v>
      </c>
    </row>
    <row r="32" spans="1:16" x14ac:dyDescent="0.35">
      <c r="A32" t="s">
        <v>42</v>
      </c>
      <c r="B32" s="1">
        <f>Summary!G32</f>
        <v>79.090909090899999</v>
      </c>
      <c r="C32" s="1">
        <f>Summary!G160</f>
        <v>54.1148325359</v>
      </c>
      <c r="D32" s="1">
        <f>Summary!G288</f>
        <v>78.181818181799997</v>
      </c>
      <c r="E32" s="1">
        <f>Summary!G416</f>
        <v>60.909090909100001</v>
      </c>
      <c r="F32" s="1">
        <f>Summary!G544</f>
        <v>80</v>
      </c>
      <c r="G32" s="2">
        <f t="shared" si="0"/>
        <v>70.459330143540001</v>
      </c>
      <c r="H32" s="2">
        <f t="shared" si="2"/>
        <v>12.078027875203025</v>
      </c>
      <c r="I32" s="3">
        <v>0.01</v>
      </c>
      <c r="J32" s="3">
        <v>0.01</v>
      </c>
      <c r="K32" s="3" t="b">
        <v>1</v>
      </c>
      <c r="L32" s="3" t="b">
        <v>1</v>
      </c>
      <c r="M32" s="3" t="b">
        <v>1</v>
      </c>
      <c r="N32" s="3" t="b">
        <v>0</v>
      </c>
      <c r="O32" s="3" t="b">
        <v>1</v>
      </c>
      <c r="P32" s="3">
        <f t="shared" si="1"/>
        <v>6</v>
      </c>
    </row>
    <row r="33" spans="1:16" x14ac:dyDescent="0.35">
      <c r="A33" t="s">
        <v>43</v>
      </c>
      <c r="B33" s="1">
        <f>Summary!G33</f>
        <v>76.459330143499997</v>
      </c>
      <c r="C33" s="1">
        <f>Summary!G161</f>
        <v>44.880382775100003</v>
      </c>
      <c r="D33" s="1">
        <f>Summary!G289</f>
        <v>72.918660287099996</v>
      </c>
      <c r="E33" s="1">
        <f>Summary!G417</f>
        <v>70.909090909100001</v>
      </c>
      <c r="F33" s="1">
        <f>Summary!G545</f>
        <v>64.019138756000004</v>
      </c>
      <c r="G33" s="2">
        <f t="shared" si="0"/>
        <v>65.837320574160003</v>
      </c>
      <c r="H33" s="2">
        <f t="shared" si="2"/>
        <v>12.561790684344615</v>
      </c>
      <c r="I33" s="3">
        <v>0.01</v>
      </c>
      <c r="J33" s="3">
        <v>0.01</v>
      </c>
      <c r="K33" s="3" t="b">
        <v>1</v>
      </c>
      <c r="L33" s="3" t="b">
        <v>1</v>
      </c>
      <c r="M33" s="3" t="b">
        <v>1</v>
      </c>
      <c r="N33" s="3" t="b">
        <v>1</v>
      </c>
      <c r="O33" s="3" t="b">
        <v>0</v>
      </c>
      <c r="P33" s="3">
        <f t="shared" si="1"/>
        <v>6</v>
      </c>
    </row>
    <row r="34" spans="1:16" x14ac:dyDescent="0.35">
      <c r="A34" t="s">
        <v>44</v>
      </c>
      <c r="B34" s="1">
        <f>Summary!G34</f>
        <v>76.459330143499997</v>
      </c>
      <c r="C34" s="1">
        <f>Summary!G162</f>
        <v>77.368421052599999</v>
      </c>
      <c r="D34" s="1">
        <f>Summary!G290</f>
        <v>43.636363636399999</v>
      </c>
      <c r="E34" s="1">
        <f>Summary!G418</f>
        <v>48.086124401900001</v>
      </c>
      <c r="F34" s="1">
        <f>Summary!G546</f>
        <v>51.244019138799999</v>
      </c>
      <c r="G34" s="2">
        <f t="shared" ref="G34:G65" si="3">AVERAGE(B34:F34)</f>
        <v>59.358851674640007</v>
      </c>
      <c r="H34" s="2">
        <f t="shared" si="2"/>
        <v>16.254941328765241</v>
      </c>
      <c r="I34" s="3">
        <v>0.01</v>
      </c>
      <c r="J34" s="3">
        <v>0.01</v>
      </c>
      <c r="K34" s="3" t="b">
        <v>1</v>
      </c>
      <c r="L34" s="3" t="b">
        <v>1</v>
      </c>
      <c r="M34" s="3" t="b">
        <v>1</v>
      </c>
      <c r="N34" s="3" t="b">
        <v>1</v>
      </c>
      <c r="O34" s="3" t="b">
        <v>1</v>
      </c>
      <c r="P34" s="3">
        <f t="shared" ref="P34:P65" si="4">IF(I34&gt;0,1,0)+IF(J34&gt;0,1,0)+IF(K34=FALSE,0,1)+IF(L34=FALSE,0,1)+IF(M34=FALSE,0,1)+IF(N34=FALSE,0,1)+IF(O34=FALSE,0,1)</f>
        <v>7</v>
      </c>
    </row>
    <row r="35" spans="1:16" x14ac:dyDescent="0.35">
      <c r="A35" t="s">
        <v>45</v>
      </c>
      <c r="B35" s="1">
        <f>Summary!G35</f>
        <v>74.545454545499993</v>
      </c>
      <c r="C35" s="1">
        <f>Summary!G163</f>
        <v>39.617224880400002</v>
      </c>
      <c r="D35" s="1">
        <f>Summary!G291</f>
        <v>77.272727272699996</v>
      </c>
      <c r="E35" s="1">
        <f>Summary!G419</f>
        <v>74.545454545499993</v>
      </c>
      <c r="F35" s="1">
        <f>Summary!G547</f>
        <v>76.363636363599994</v>
      </c>
      <c r="G35" s="2">
        <f t="shared" si="3"/>
        <v>68.468899521539996</v>
      </c>
      <c r="H35" s="2">
        <f t="shared" si="2"/>
        <v>16.171753340269746</v>
      </c>
      <c r="I35" s="3">
        <v>0</v>
      </c>
      <c r="J35" s="3">
        <v>0</v>
      </c>
      <c r="K35" s="3" t="b">
        <v>0</v>
      </c>
      <c r="L35" s="3" t="b">
        <v>1</v>
      </c>
      <c r="M35" s="3" t="b">
        <v>1</v>
      </c>
      <c r="N35" s="3" t="b">
        <v>0</v>
      </c>
      <c r="O35" s="3" t="b">
        <v>0</v>
      </c>
      <c r="P35" s="3">
        <f t="shared" si="4"/>
        <v>2</v>
      </c>
    </row>
    <row r="36" spans="1:16" x14ac:dyDescent="0.35">
      <c r="A36" t="s">
        <v>46</v>
      </c>
      <c r="B36" s="1">
        <f>Summary!G36</f>
        <v>74.641148325399996</v>
      </c>
      <c r="C36" s="1">
        <f>Summary!G164</f>
        <v>66.315789473699994</v>
      </c>
      <c r="D36" s="1">
        <f>Summary!G292</f>
        <v>78.181818181799997</v>
      </c>
      <c r="E36" s="1">
        <f>Summary!G420</f>
        <v>71.100478468899993</v>
      </c>
      <c r="F36" s="1">
        <f>Summary!G548</f>
        <v>75.550239234399996</v>
      </c>
      <c r="G36" s="2">
        <f t="shared" si="3"/>
        <v>73.157894736840007</v>
      </c>
      <c r="H36" s="2">
        <f t="shared" si="2"/>
        <v>4.5883146773971584</v>
      </c>
      <c r="I36" s="3">
        <v>0</v>
      </c>
      <c r="J36" s="3">
        <v>0</v>
      </c>
      <c r="K36" s="3" t="b">
        <v>0</v>
      </c>
      <c r="L36" s="3" t="b">
        <v>1</v>
      </c>
      <c r="M36" s="3" t="b">
        <v>1</v>
      </c>
      <c r="N36" s="3" t="b">
        <v>0</v>
      </c>
      <c r="O36" s="3" t="b">
        <v>1</v>
      </c>
      <c r="P36" s="3">
        <f t="shared" si="4"/>
        <v>3</v>
      </c>
    </row>
    <row r="37" spans="1:16" x14ac:dyDescent="0.35">
      <c r="A37" t="s">
        <v>47</v>
      </c>
      <c r="B37" s="1">
        <f>Summary!G37</f>
        <v>58.2775119617</v>
      </c>
      <c r="C37" s="1">
        <f>Summary!G165</f>
        <v>68.468899521500006</v>
      </c>
      <c r="D37" s="1">
        <f>Summary!G293</f>
        <v>72.918660287099996</v>
      </c>
      <c r="E37" s="1">
        <f>Summary!G421</f>
        <v>62.727272727299997</v>
      </c>
      <c r="F37" s="1">
        <f>Summary!G549</f>
        <v>60.765550239200003</v>
      </c>
      <c r="G37" s="2">
        <f t="shared" si="3"/>
        <v>64.631578947359998</v>
      </c>
      <c r="H37" s="2">
        <f t="shared" si="2"/>
        <v>5.9654730267288079</v>
      </c>
      <c r="I37" s="3">
        <v>0</v>
      </c>
      <c r="J37" s="3">
        <v>0</v>
      </c>
      <c r="K37" s="3" t="b">
        <v>0</v>
      </c>
      <c r="L37" s="3" t="b">
        <v>1</v>
      </c>
      <c r="M37" s="3" t="b">
        <v>1</v>
      </c>
      <c r="N37" s="3" t="b">
        <v>1</v>
      </c>
      <c r="O37" s="3" t="b">
        <v>0</v>
      </c>
      <c r="P37" s="3">
        <f t="shared" si="4"/>
        <v>3</v>
      </c>
    </row>
    <row r="38" spans="1:16" x14ac:dyDescent="0.35">
      <c r="A38" t="s">
        <v>48</v>
      </c>
      <c r="B38" s="1">
        <f>Summary!G38</f>
        <v>75.645933014400001</v>
      </c>
      <c r="C38" s="1">
        <f>Summary!G166</f>
        <v>60.095693779900003</v>
      </c>
      <c r="D38" s="1">
        <f>Summary!G294</f>
        <v>79.090909090899999</v>
      </c>
      <c r="E38" s="1">
        <f>Summary!G422</f>
        <v>49.856459330100002</v>
      </c>
      <c r="F38" s="1">
        <f>Summary!G550</f>
        <v>51.244019138799999</v>
      </c>
      <c r="G38" s="2">
        <f t="shared" si="3"/>
        <v>63.186602870820003</v>
      </c>
      <c r="H38" s="2">
        <f t="shared" si="2"/>
        <v>13.58357110620801</v>
      </c>
      <c r="I38" s="3">
        <v>0</v>
      </c>
      <c r="J38" s="3">
        <v>0</v>
      </c>
      <c r="K38" s="3" t="b">
        <v>0</v>
      </c>
      <c r="L38" s="3" t="b">
        <v>1</v>
      </c>
      <c r="M38" s="3" t="b">
        <v>1</v>
      </c>
      <c r="N38" s="3" t="b">
        <v>1</v>
      </c>
      <c r="O38" s="3" t="b">
        <v>1</v>
      </c>
      <c r="P38" s="3">
        <f t="shared" si="4"/>
        <v>4</v>
      </c>
    </row>
    <row r="39" spans="1:16" x14ac:dyDescent="0.35">
      <c r="A39" t="s">
        <v>49</v>
      </c>
      <c r="B39" s="1">
        <f>Summary!G39</f>
        <v>68.373205741600003</v>
      </c>
      <c r="C39" s="1">
        <f>Summary!G167</f>
        <v>74.641148325399996</v>
      </c>
      <c r="D39" s="1">
        <f>Summary!G295</f>
        <v>68.2775119617</v>
      </c>
      <c r="E39" s="1">
        <f>Summary!G423</f>
        <v>71.913875598100006</v>
      </c>
      <c r="F39" s="1">
        <f>Summary!G551</f>
        <v>76.459330143499997</v>
      </c>
      <c r="G39" s="2">
        <f t="shared" si="3"/>
        <v>71.933014354059992</v>
      </c>
      <c r="H39" s="2">
        <f t="shared" si="2"/>
        <v>3.6693604900014014</v>
      </c>
      <c r="I39" s="3">
        <v>0</v>
      </c>
      <c r="J39" s="3">
        <v>0</v>
      </c>
      <c r="K39" s="3" t="b">
        <v>1</v>
      </c>
      <c r="L39" s="3" t="b">
        <v>0</v>
      </c>
      <c r="M39" s="3" t="b">
        <v>0</v>
      </c>
      <c r="N39" s="3" t="b">
        <v>0</v>
      </c>
      <c r="O39" s="3" t="b">
        <v>0</v>
      </c>
      <c r="P39" s="3">
        <f t="shared" si="4"/>
        <v>1</v>
      </c>
    </row>
    <row r="40" spans="1:16" x14ac:dyDescent="0.35">
      <c r="A40" t="s">
        <v>50</v>
      </c>
      <c r="B40" s="1">
        <f>Summary!G40</f>
        <v>68.181818181799997</v>
      </c>
      <c r="C40" s="1">
        <f>Summary!G168</f>
        <v>71.818181818200003</v>
      </c>
      <c r="D40" s="1">
        <f>Summary!G296</f>
        <v>73.732057416299995</v>
      </c>
      <c r="E40" s="1">
        <f>Summary!G424</f>
        <v>74.545454545499993</v>
      </c>
      <c r="F40" s="1">
        <f>Summary!G552</f>
        <v>70.909090909100001</v>
      </c>
      <c r="G40" s="2">
        <f t="shared" si="3"/>
        <v>71.837320574179984</v>
      </c>
      <c r="H40" s="2">
        <f t="shared" si="2"/>
        <v>2.5074235607150199</v>
      </c>
      <c r="I40" s="3">
        <v>0</v>
      </c>
      <c r="J40" s="3">
        <v>0</v>
      </c>
      <c r="K40" s="3" t="b">
        <v>1</v>
      </c>
      <c r="L40" s="3" t="b">
        <v>0</v>
      </c>
      <c r="M40" s="3" t="b">
        <v>0</v>
      </c>
      <c r="N40" s="3" t="b">
        <v>0</v>
      </c>
      <c r="O40" s="3" t="b">
        <v>1</v>
      </c>
      <c r="P40" s="3">
        <f t="shared" si="4"/>
        <v>2</v>
      </c>
    </row>
    <row r="41" spans="1:16" x14ac:dyDescent="0.35">
      <c r="A41" t="s">
        <v>51</v>
      </c>
      <c r="B41" s="1">
        <f>Summary!G41</f>
        <v>72.822966507199993</v>
      </c>
      <c r="C41" s="1">
        <f>Summary!G169</f>
        <v>59.186602870800002</v>
      </c>
      <c r="D41" s="1">
        <f>Summary!G297</f>
        <v>68.660287081299998</v>
      </c>
      <c r="E41" s="1">
        <f>Summary!G425</f>
        <v>51.387559808600002</v>
      </c>
      <c r="F41" s="1">
        <f>Summary!G553</f>
        <v>56.650717703300003</v>
      </c>
      <c r="G41" s="2">
        <f t="shared" si="3"/>
        <v>61.741626794239991</v>
      </c>
      <c r="H41" s="2">
        <f t="shared" si="2"/>
        <v>8.8078963970753748</v>
      </c>
      <c r="I41" s="3">
        <v>0</v>
      </c>
      <c r="J41" s="3">
        <v>0</v>
      </c>
      <c r="K41" s="3" t="b">
        <v>1</v>
      </c>
      <c r="L41" s="3" t="b">
        <v>0</v>
      </c>
      <c r="M41" s="3" t="b">
        <v>0</v>
      </c>
      <c r="N41" s="3" t="b">
        <v>1</v>
      </c>
      <c r="O41" s="3" t="b">
        <v>0</v>
      </c>
      <c r="P41" s="3">
        <f t="shared" si="4"/>
        <v>2</v>
      </c>
    </row>
    <row r="42" spans="1:16" x14ac:dyDescent="0.35">
      <c r="A42" t="s">
        <v>52</v>
      </c>
      <c r="B42" s="1">
        <f>Summary!G42</f>
        <v>68.181818181799997</v>
      </c>
      <c r="C42" s="1">
        <f>Summary!G170</f>
        <v>71.818181818200003</v>
      </c>
      <c r="D42" s="1">
        <f>Summary!G298</f>
        <v>73.732057416299995</v>
      </c>
      <c r="E42" s="1">
        <f>Summary!G426</f>
        <v>74.545454545499993</v>
      </c>
      <c r="F42" s="1">
        <f>Summary!G554</f>
        <v>70.909090909100001</v>
      </c>
      <c r="G42" s="2">
        <f t="shared" si="3"/>
        <v>71.837320574179984</v>
      </c>
      <c r="H42" s="2">
        <f t="shared" si="2"/>
        <v>2.5074235607150199</v>
      </c>
      <c r="I42" s="3">
        <v>0</v>
      </c>
      <c r="J42" s="3">
        <v>0</v>
      </c>
      <c r="K42" s="3" t="b">
        <v>0</v>
      </c>
      <c r="L42" s="3" t="b">
        <v>0</v>
      </c>
      <c r="M42" s="3" t="b">
        <v>0</v>
      </c>
      <c r="N42" s="3" t="b">
        <v>0</v>
      </c>
      <c r="O42" s="3" t="b">
        <v>1</v>
      </c>
      <c r="P42" s="3">
        <f t="shared" si="4"/>
        <v>1</v>
      </c>
    </row>
    <row r="43" spans="1:16" x14ac:dyDescent="0.35">
      <c r="A43" t="s">
        <v>53</v>
      </c>
      <c r="B43" s="1">
        <f>Summary!G43</f>
        <v>72.822966507199993</v>
      </c>
      <c r="C43" s="1">
        <f>Summary!G171</f>
        <v>73.636363636400006</v>
      </c>
      <c r="D43" s="1">
        <f>Summary!G299</f>
        <v>78.2775119617</v>
      </c>
      <c r="E43" s="1">
        <f>Summary!G427</f>
        <v>43.588516746400003</v>
      </c>
      <c r="F43" s="1">
        <f>Summary!G555</f>
        <v>71.100478468899993</v>
      </c>
      <c r="G43" s="2">
        <f t="shared" si="3"/>
        <v>67.885167464120002</v>
      </c>
      <c r="H43" s="2">
        <f t="shared" si="2"/>
        <v>13.839476163448296</v>
      </c>
      <c r="I43" s="3">
        <v>0</v>
      </c>
      <c r="J43" s="3">
        <v>0</v>
      </c>
      <c r="K43" s="3" t="b">
        <v>1</v>
      </c>
      <c r="L43" s="3" t="b">
        <v>0</v>
      </c>
      <c r="M43" s="3" t="b">
        <v>0</v>
      </c>
      <c r="N43" s="3" t="b">
        <v>1</v>
      </c>
      <c r="O43" s="3" t="b">
        <v>1</v>
      </c>
      <c r="P43" s="3">
        <f t="shared" si="4"/>
        <v>3</v>
      </c>
    </row>
    <row r="44" spans="1:16" x14ac:dyDescent="0.35">
      <c r="A44" t="s">
        <v>54</v>
      </c>
      <c r="B44" s="1">
        <f>Summary!G44</f>
        <v>77.272727272699996</v>
      </c>
      <c r="C44" s="1">
        <f>Summary!G172</f>
        <v>72.009569377999995</v>
      </c>
      <c r="D44" s="1">
        <f>Summary!G300</f>
        <v>72.727272727300004</v>
      </c>
      <c r="E44" s="1">
        <f>Summary!G428</f>
        <v>70.287081339699995</v>
      </c>
      <c r="F44" s="1">
        <f>Summary!G556</f>
        <v>75.550239234399996</v>
      </c>
      <c r="G44" s="2">
        <f t="shared" si="3"/>
        <v>73.569377990420008</v>
      </c>
      <c r="H44" s="2">
        <f t="shared" si="2"/>
        <v>2.8086572708034132</v>
      </c>
      <c r="I44" s="3">
        <v>0</v>
      </c>
      <c r="J44" s="3">
        <v>0</v>
      </c>
      <c r="K44" s="3" t="b">
        <v>1</v>
      </c>
      <c r="L44" s="3" t="b">
        <v>0</v>
      </c>
      <c r="M44" s="3" t="b">
        <v>1</v>
      </c>
      <c r="N44" s="3" t="b">
        <v>0</v>
      </c>
      <c r="O44" s="3" t="b">
        <v>0</v>
      </c>
      <c r="P44" s="3">
        <f t="shared" si="4"/>
        <v>2</v>
      </c>
    </row>
    <row r="45" spans="1:16" x14ac:dyDescent="0.35">
      <c r="A45" t="s">
        <v>55</v>
      </c>
      <c r="B45" s="1">
        <f>Summary!G45</f>
        <v>74.736842105299999</v>
      </c>
      <c r="C45" s="1">
        <f>Summary!G173</f>
        <v>49.5693779904</v>
      </c>
      <c r="D45" s="1">
        <f>Summary!G301</f>
        <v>68.564593301399995</v>
      </c>
      <c r="E45" s="1">
        <f>Summary!G429</f>
        <v>53.110047846900002</v>
      </c>
      <c r="F45" s="1">
        <f>Summary!G557</f>
        <v>54.1148325359</v>
      </c>
      <c r="G45" s="2">
        <f t="shared" si="3"/>
        <v>60.019138755979995</v>
      </c>
      <c r="H45" s="2">
        <f t="shared" si="2"/>
        <v>10.970750366938063</v>
      </c>
      <c r="I45" s="3">
        <v>0</v>
      </c>
      <c r="J45" s="3">
        <v>0</v>
      </c>
      <c r="K45" s="3" t="b">
        <v>1</v>
      </c>
      <c r="L45" s="3" t="b">
        <v>0</v>
      </c>
      <c r="M45" s="3" t="b">
        <v>1</v>
      </c>
      <c r="N45" s="3" t="b">
        <v>0</v>
      </c>
      <c r="O45" s="3" t="b">
        <v>1</v>
      </c>
      <c r="P45" s="3">
        <f t="shared" si="4"/>
        <v>3</v>
      </c>
    </row>
    <row r="46" spans="1:16" x14ac:dyDescent="0.35">
      <c r="A46" t="s">
        <v>56</v>
      </c>
      <c r="B46" s="1">
        <f>Summary!G46</f>
        <v>78.181818181799997</v>
      </c>
      <c r="C46" s="1">
        <f>Summary!G174</f>
        <v>70.191387559800006</v>
      </c>
      <c r="D46" s="1">
        <f>Summary!G302</f>
        <v>78.181818181799997</v>
      </c>
      <c r="E46" s="1">
        <f>Summary!G430</f>
        <v>72.009569377999995</v>
      </c>
      <c r="F46" s="1">
        <f>Summary!G558</f>
        <v>72.009569377999995</v>
      </c>
      <c r="G46" s="2">
        <f t="shared" si="3"/>
        <v>74.114832535879998</v>
      </c>
      <c r="H46" s="2">
        <f t="shared" si="2"/>
        <v>3.7861071992357704</v>
      </c>
      <c r="I46" s="3">
        <v>0</v>
      </c>
      <c r="J46" s="3">
        <v>0</v>
      </c>
      <c r="K46" s="3" t="b">
        <v>1</v>
      </c>
      <c r="L46" s="3" t="b">
        <v>0</v>
      </c>
      <c r="M46" s="3" t="b">
        <v>1</v>
      </c>
      <c r="N46" s="3" t="b">
        <v>1</v>
      </c>
      <c r="O46" s="3" t="b">
        <v>0</v>
      </c>
      <c r="P46" s="3">
        <f t="shared" si="4"/>
        <v>3</v>
      </c>
    </row>
    <row r="47" spans="1:16" x14ac:dyDescent="0.35">
      <c r="A47" t="s">
        <v>57</v>
      </c>
      <c r="B47" s="1">
        <f>Summary!G47</f>
        <v>80</v>
      </c>
      <c r="C47" s="1">
        <f>Summary!G175</f>
        <v>71.913875598100006</v>
      </c>
      <c r="D47" s="1">
        <f>Summary!G303</f>
        <v>74.736842105299999</v>
      </c>
      <c r="E47" s="1">
        <f>Summary!G431</f>
        <v>58.564593301400002</v>
      </c>
      <c r="F47" s="1">
        <f>Summary!G559</f>
        <v>75.550239234399996</v>
      </c>
      <c r="G47" s="2">
        <f t="shared" si="3"/>
        <v>72.153110047840002</v>
      </c>
      <c r="H47" s="2">
        <f t="shared" si="2"/>
        <v>8.1316489789349191</v>
      </c>
      <c r="I47" s="3">
        <v>0</v>
      </c>
      <c r="J47" s="3">
        <v>0</v>
      </c>
      <c r="K47" s="3" t="b">
        <v>1</v>
      </c>
      <c r="L47" s="3" t="b">
        <v>0</v>
      </c>
      <c r="M47" s="3" t="b">
        <v>1</v>
      </c>
      <c r="N47" s="3" t="b">
        <v>1</v>
      </c>
      <c r="O47" s="3" t="b">
        <v>1</v>
      </c>
      <c r="P47" s="3">
        <f t="shared" si="4"/>
        <v>4</v>
      </c>
    </row>
    <row r="48" spans="1:16" x14ac:dyDescent="0.35">
      <c r="A48" t="s">
        <v>58</v>
      </c>
      <c r="B48" s="1">
        <f>Summary!G48</f>
        <v>67.655502392299994</v>
      </c>
      <c r="C48" s="1">
        <f>Summary!G176</f>
        <v>73.732057416299995</v>
      </c>
      <c r="D48" s="1">
        <f>Summary!G304</f>
        <v>75.550239234399996</v>
      </c>
      <c r="E48" s="1">
        <f>Summary!G432</f>
        <v>74.736842105299999</v>
      </c>
      <c r="F48" s="1">
        <f>Summary!G560</f>
        <v>76.459330143499997</v>
      </c>
      <c r="G48" s="2">
        <f t="shared" si="3"/>
        <v>73.626794258359993</v>
      </c>
      <c r="H48" s="2">
        <f t="shared" si="2"/>
        <v>3.4864922637605749</v>
      </c>
      <c r="I48" s="3">
        <v>0</v>
      </c>
      <c r="J48" s="3">
        <v>0</v>
      </c>
      <c r="K48" s="3" t="b">
        <v>1</v>
      </c>
      <c r="L48" s="3" t="b">
        <v>1</v>
      </c>
      <c r="M48" s="3" t="b">
        <v>0</v>
      </c>
      <c r="N48" s="3" t="b">
        <v>0</v>
      </c>
      <c r="O48" s="3" t="b">
        <v>0</v>
      </c>
      <c r="P48" s="3">
        <f t="shared" si="4"/>
        <v>2</v>
      </c>
    </row>
    <row r="49" spans="1:16" x14ac:dyDescent="0.35">
      <c r="A49" t="s">
        <v>59</v>
      </c>
      <c r="B49" s="1">
        <f>Summary!G49</f>
        <v>70</v>
      </c>
      <c r="C49" s="1">
        <f>Summary!G177</f>
        <v>67.655502392299994</v>
      </c>
      <c r="D49" s="1">
        <f>Summary!G305</f>
        <v>76.459330143499997</v>
      </c>
      <c r="E49" s="1">
        <f>Summary!G433</f>
        <v>72.009569377999995</v>
      </c>
      <c r="F49" s="1">
        <f>Summary!G561</f>
        <v>74.641148325399996</v>
      </c>
      <c r="G49" s="2">
        <f t="shared" si="3"/>
        <v>72.153110047839988</v>
      </c>
      <c r="H49" s="2">
        <f t="shared" si="2"/>
        <v>3.5220316369976525</v>
      </c>
      <c r="I49" s="3">
        <v>0</v>
      </c>
      <c r="J49" s="3">
        <v>0</v>
      </c>
      <c r="K49" s="3" t="b">
        <v>1</v>
      </c>
      <c r="L49" s="3" t="b">
        <v>1</v>
      </c>
      <c r="M49" s="3" t="b">
        <v>0</v>
      </c>
      <c r="N49" s="3" t="b">
        <v>0</v>
      </c>
      <c r="O49" s="3" t="b">
        <v>1</v>
      </c>
      <c r="P49" s="3">
        <f t="shared" si="4"/>
        <v>3</v>
      </c>
    </row>
    <row r="50" spans="1:16" x14ac:dyDescent="0.35">
      <c r="A50" t="s">
        <v>60</v>
      </c>
      <c r="B50" s="1">
        <f>Summary!G50</f>
        <v>74.736842105299999</v>
      </c>
      <c r="C50" s="1">
        <f>Summary!G178</f>
        <v>75.550239234399996</v>
      </c>
      <c r="D50" s="1">
        <f>Summary!G306</f>
        <v>76.459330143499997</v>
      </c>
      <c r="E50" s="1">
        <f>Summary!G434</f>
        <v>75.454545454500007</v>
      </c>
      <c r="F50" s="1">
        <f>Summary!G562</f>
        <v>73.636363636400006</v>
      </c>
      <c r="G50" s="2">
        <f t="shared" si="3"/>
        <v>75.167464114820007</v>
      </c>
      <c r="H50" s="2">
        <f t="shared" si="2"/>
        <v>1.0520877237569539</v>
      </c>
      <c r="I50" s="3">
        <v>0</v>
      </c>
      <c r="J50" s="3">
        <v>0</v>
      </c>
      <c r="K50" s="3" t="b">
        <v>1</v>
      </c>
      <c r="L50" s="3" t="b">
        <v>1</v>
      </c>
      <c r="M50" s="3" t="b">
        <v>0</v>
      </c>
      <c r="N50" s="3" t="b">
        <v>1</v>
      </c>
      <c r="O50" s="3" t="b">
        <v>0</v>
      </c>
      <c r="P50" s="3">
        <f t="shared" si="4"/>
        <v>3</v>
      </c>
    </row>
    <row r="51" spans="1:16" x14ac:dyDescent="0.35">
      <c r="A51" t="s">
        <v>61</v>
      </c>
      <c r="B51" s="1">
        <f>Summary!G51</f>
        <v>61.818181818200003</v>
      </c>
      <c r="C51" s="1">
        <f>Summary!G179</f>
        <v>67.464114832500002</v>
      </c>
      <c r="D51" s="1">
        <f>Summary!G307</f>
        <v>77.368421052599999</v>
      </c>
      <c r="E51" s="1">
        <f>Summary!G435</f>
        <v>61.004784688999997</v>
      </c>
      <c r="F51" s="1">
        <f>Summary!G563</f>
        <v>74.641148325399996</v>
      </c>
      <c r="G51" s="2">
        <f t="shared" si="3"/>
        <v>68.459330143540001</v>
      </c>
      <c r="H51" s="2">
        <f t="shared" si="2"/>
        <v>7.3866827701575222</v>
      </c>
      <c r="I51" s="3">
        <v>0</v>
      </c>
      <c r="J51" s="3">
        <v>0</v>
      </c>
      <c r="K51" s="3" t="b">
        <v>1</v>
      </c>
      <c r="L51" s="3" t="b">
        <v>1</v>
      </c>
      <c r="M51" s="3" t="b">
        <v>0</v>
      </c>
      <c r="N51" s="3" t="b">
        <v>1</v>
      </c>
      <c r="O51" s="3" t="b">
        <v>1</v>
      </c>
      <c r="P51" s="3">
        <f t="shared" si="4"/>
        <v>4</v>
      </c>
    </row>
    <row r="52" spans="1:16" x14ac:dyDescent="0.35">
      <c r="A52" t="s">
        <v>62</v>
      </c>
      <c r="B52" s="1">
        <f>Summary!G52</f>
        <v>74.545454545499993</v>
      </c>
      <c r="C52" s="1">
        <f>Summary!G180</f>
        <v>39.617224880400002</v>
      </c>
      <c r="D52" s="1">
        <f>Summary!G308</f>
        <v>77.272727272699996</v>
      </c>
      <c r="E52" s="1">
        <f>Summary!G436</f>
        <v>74.545454545499993</v>
      </c>
      <c r="F52" s="1">
        <f>Summary!G564</f>
        <v>76.363636363599994</v>
      </c>
      <c r="G52" s="2">
        <f t="shared" si="3"/>
        <v>68.468899521539996</v>
      </c>
      <c r="H52" s="2">
        <f t="shared" si="2"/>
        <v>16.171753340269746</v>
      </c>
      <c r="I52" s="3">
        <v>0</v>
      </c>
      <c r="J52" s="3">
        <v>0</v>
      </c>
      <c r="K52" s="3" t="b">
        <v>1</v>
      </c>
      <c r="L52" s="3" t="b">
        <v>1</v>
      </c>
      <c r="M52" s="3" t="b">
        <v>1</v>
      </c>
      <c r="N52" s="3" t="b">
        <v>0</v>
      </c>
      <c r="O52" s="3" t="b">
        <v>0</v>
      </c>
      <c r="P52" s="3">
        <f t="shared" si="4"/>
        <v>3</v>
      </c>
    </row>
    <row r="53" spans="1:16" x14ac:dyDescent="0.35">
      <c r="A53" t="s">
        <v>63</v>
      </c>
      <c r="B53" s="1">
        <f>Summary!G53</f>
        <v>72.822966507199993</v>
      </c>
      <c r="C53" s="1">
        <f>Summary!G181</f>
        <v>59.186602870800002</v>
      </c>
      <c r="D53" s="1">
        <f>Summary!G309</f>
        <v>68.660287081299998</v>
      </c>
      <c r="E53" s="1">
        <f>Summary!G437</f>
        <v>51.387559808600002</v>
      </c>
      <c r="F53" s="1">
        <f>Summary!G565</f>
        <v>56.650717703300003</v>
      </c>
      <c r="G53" s="2">
        <f t="shared" si="3"/>
        <v>61.741626794239991</v>
      </c>
      <c r="H53" s="2">
        <f t="shared" si="2"/>
        <v>8.8078963970753748</v>
      </c>
      <c r="I53" s="3">
        <v>0</v>
      </c>
      <c r="J53" s="3">
        <v>0</v>
      </c>
      <c r="K53" s="3" t="b">
        <v>0</v>
      </c>
      <c r="L53" s="3" t="b">
        <v>0</v>
      </c>
      <c r="M53" s="3" t="b">
        <v>0</v>
      </c>
      <c r="N53" s="3" t="b">
        <v>1</v>
      </c>
      <c r="O53" s="3" t="b">
        <v>0</v>
      </c>
      <c r="P53" s="3">
        <f t="shared" si="4"/>
        <v>1</v>
      </c>
    </row>
    <row r="54" spans="1:16" x14ac:dyDescent="0.35">
      <c r="A54" t="s">
        <v>64</v>
      </c>
      <c r="B54" s="1">
        <f>Summary!G54</f>
        <v>74.641148325399996</v>
      </c>
      <c r="C54" s="1">
        <f>Summary!G182</f>
        <v>66.315789473699994</v>
      </c>
      <c r="D54" s="1">
        <f>Summary!G310</f>
        <v>67.655502392299994</v>
      </c>
      <c r="E54" s="1">
        <f>Summary!G438</f>
        <v>75.550239234399996</v>
      </c>
      <c r="F54" s="1">
        <f>Summary!G566</f>
        <v>75.550239234399996</v>
      </c>
      <c r="G54" s="2">
        <f t="shared" si="3"/>
        <v>71.942583732039992</v>
      </c>
      <c r="H54" s="2">
        <f t="shared" si="2"/>
        <v>4.5648791701201672</v>
      </c>
      <c r="I54" s="3">
        <v>0</v>
      </c>
      <c r="J54" s="3">
        <v>0</v>
      </c>
      <c r="K54" s="3" t="b">
        <v>1</v>
      </c>
      <c r="L54" s="3" t="b">
        <v>1</v>
      </c>
      <c r="M54" s="3" t="b">
        <v>1</v>
      </c>
      <c r="N54" s="3" t="b">
        <v>0</v>
      </c>
      <c r="O54" s="3" t="b">
        <v>1</v>
      </c>
      <c r="P54" s="3">
        <f t="shared" si="4"/>
        <v>4</v>
      </c>
    </row>
    <row r="55" spans="1:16" x14ac:dyDescent="0.35">
      <c r="A55" t="s">
        <v>65</v>
      </c>
      <c r="B55" s="1">
        <f>Summary!G55</f>
        <v>58.2775119617</v>
      </c>
      <c r="C55" s="1">
        <f>Summary!G183</f>
        <v>68.468899521500006</v>
      </c>
      <c r="D55" s="1">
        <f>Summary!G311</f>
        <v>72.918660287099996</v>
      </c>
      <c r="E55" s="1">
        <f>Summary!G439</f>
        <v>62.727272727299997</v>
      </c>
      <c r="F55" s="1">
        <f>Summary!G567</f>
        <v>60.765550239200003</v>
      </c>
      <c r="G55" s="2">
        <f t="shared" si="3"/>
        <v>64.631578947359998</v>
      </c>
      <c r="H55" s="2">
        <f t="shared" si="2"/>
        <v>5.9654730267288079</v>
      </c>
      <c r="I55" s="3">
        <v>0</v>
      </c>
      <c r="J55" s="3">
        <v>0</v>
      </c>
      <c r="K55" s="3" t="b">
        <v>1</v>
      </c>
      <c r="L55" s="3" t="b">
        <v>1</v>
      </c>
      <c r="M55" s="3" t="b">
        <v>1</v>
      </c>
      <c r="N55" s="3" t="b">
        <v>1</v>
      </c>
      <c r="O55" s="3" t="b">
        <v>0</v>
      </c>
      <c r="P55" s="3">
        <f t="shared" si="4"/>
        <v>4</v>
      </c>
    </row>
    <row r="56" spans="1:16" x14ac:dyDescent="0.35">
      <c r="A56" t="s">
        <v>66</v>
      </c>
      <c r="B56" s="1">
        <f>Summary!G56</f>
        <v>75.645933014400001</v>
      </c>
      <c r="C56" s="1">
        <f>Summary!G184</f>
        <v>60.095693779900003</v>
      </c>
      <c r="D56" s="1">
        <f>Summary!G312</f>
        <v>79.090909090899999</v>
      </c>
      <c r="E56" s="1">
        <f>Summary!G440</f>
        <v>49.856459330100002</v>
      </c>
      <c r="F56" s="1">
        <f>Summary!G568</f>
        <v>51.244019138799999</v>
      </c>
      <c r="G56" s="2">
        <f t="shared" si="3"/>
        <v>63.186602870820003</v>
      </c>
      <c r="H56" s="2">
        <f t="shared" si="2"/>
        <v>13.58357110620801</v>
      </c>
      <c r="I56" s="3">
        <v>0</v>
      </c>
      <c r="J56" s="3">
        <v>0</v>
      </c>
      <c r="K56" s="3" t="b">
        <v>1</v>
      </c>
      <c r="L56" s="3" t="b">
        <v>1</v>
      </c>
      <c r="M56" s="3" t="b">
        <v>1</v>
      </c>
      <c r="N56" s="3" t="b">
        <v>1</v>
      </c>
      <c r="O56" s="3" t="b">
        <v>1</v>
      </c>
      <c r="P56" s="3">
        <f t="shared" si="4"/>
        <v>5</v>
      </c>
    </row>
    <row r="57" spans="1:16" x14ac:dyDescent="0.35">
      <c r="A57" t="s">
        <v>67</v>
      </c>
      <c r="B57" s="1">
        <f>Summary!G57</f>
        <v>69.090909090899999</v>
      </c>
      <c r="C57" s="1">
        <f>Summary!G185</f>
        <v>72.822966507199993</v>
      </c>
      <c r="D57" s="1">
        <f>Summary!G313</f>
        <v>69.377990430599993</v>
      </c>
      <c r="E57" s="1">
        <f>Summary!G441</f>
        <v>78.181818181799997</v>
      </c>
      <c r="F57" s="1">
        <f>Summary!G569</f>
        <v>67.655502392299994</v>
      </c>
      <c r="G57" s="2">
        <f t="shared" si="3"/>
        <v>71.425837320559992</v>
      </c>
      <c r="H57" s="2">
        <f t="shared" si="2"/>
        <v>4.2265896286261899</v>
      </c>
      <c r="I57" s="3">
        <v>0</v>
      </c>
      <c r="J57" s="3">
        <v>0.01</v>
      </c>
      <c r="K57" s="3" t="b">
        <v>0</v>
      </c>
      <c r="L57" s="3" t="b">
        <v>0</v>
      </c>
      <c r="M57" s="3" t="b">
        <v>0</v>
      </c>
      <c r="N57" s="3" t="b">
        <v>0</v>
      </c>
      <c r="O57" s="3" t="b">
        <v>0</v>
      </c>
      <c r="P57" s="3">
        <f t="shared" si="4"/>
        <v>1</v>
      </c>
    </row>
    <row r="58" spans="1:16" x14ac:dyDescent="0.35">
      <c r="A58" t="s">
        <v>68</v>
      </c>
      <c r="B58" s="1">
        <f>Summary!G58</f>
        <v>70</v>
      </c>
      <c r="C58" s="1">
        <f>Summary!G186</f>
        <v>76.363636363599994</v>
      </c>
      <c r="D58" s="1">
        <f>Summary!G314</f>
        <v>67.655502392299994</v>
      </c>
      <c r="E58" s="1">
        <f>Summary!G442</f>
        <v>67.655502392299994</v>
      </c>
      <c r="F58" s="1">
        <f>Summary!G570</f>
        <v>74.641148325399996</v>
      </c>
      <c r="G58" s="2">
        <f t="shared" si="3"/>
        <v>71.263157894719981</v>
      </c>
      <c r="H58" s="2">
        <f t="shared" si="2"/>
        <v>4.0327293572886278</v>
      </c>
      <c r="I58" s="3">
        <v>0</v>
      </c>
      <c r="J58" s="3">
        <v>0.01</v>
      </c>
      <c r="K58" s="3" t="b">
        <v>0</v>
      </c>
      <c r="L58" s="3" t="b">
        <v>0</v>
      </c>
      <c r="M58" s="3" t="b">
        <v>0</v>
      </c>
      <c r="N58" s="3" t="b">
        <v>0</v>
      </c>
      <c r="O58" s="3" t="b">
        <v>1</v>
      </c>
      <c r="P58" s="3">
        <f t="shared" si="4"/>
        <v>2</v>
      </c>
    </row>
    <row r="59" spans="1:16" x14ac:dyDescent="0.35">
      <c r="A59" t="s">
        <v>69</v>
      </c>
      <c r="B59" s="1">
        <f>Summary!G59</f>
        <v>72.822966507199993</v>
      </c>
      <c r="C59" s="1">
        <f>Summary!G187</f>
        <v>59.186602870800002</v>
      </c>
      <c r="D59" s="1">
        <f>Summary!G315</f>
        <v>68.660287081299998</v>
      </c>
      <c r="E59" s="1">
        <f>Summary!G443</f>
        <v>51.387559808600002</v>
      </c>
      <c r="F59" s="1">
        <f>Summary!G571</f>
        <v>56.650717703300003</v>
      </c>
      <c r="G59" s="2">
        <f t="shared" si="3"/>
        <v>61.741626794239991</v>
      </c>
      <c r="H59" s="2">
        <f t="shared" si="2"/>
        <v>8.8078963970753748</v>
      </c>
      <c r="I59" s="3">
        <v>0</v>
      </c>
      <c r="J59" s="3">
        <v>0.01</v>
      </c>
      <c r="K59" s="3" t="b">
        <v>0</v>
      </c>
      <c r="L59" s="3" t="b">
        <v>0</v>
      </c>
      <c r="M59" s="3" t="b">
        <v>0</v>
      </c>
      <c r="N59" s="3" t="b">
        <v>1</v>
      </c>
      <c r="O59" s="3" t="b">
        <v>0</v>
      </c>
      <c r="P59" s="3">
        <f t="shared" si="4"/>
        <v>2</v>
      </c>
    </row>
    <row r="60" spans="1:16" x14ac:dyDescent="0.35">
      <c r="A60" t="s">
        <v>70</v>
      </c>
      <c r="B60" s="1">
        <f>Summary!G60</f>
        <v>72.822966507199993</v>
      </c>
      <c r="C60" s="1">
        <f>Summary!G188</f>
        <v>73.636363636400006</v>
      </c>
      <c r="D60" s="1">
        <f>Summary!G316</f>
        <v>78.2775119617</v>
      </c>
      <c r="E60" s="1">
        <f>Summary!G444</f>
        <v>43.588516746400003</v>
      </c>
      <c r="F60" s="1">
        <f>Summary!G572</f>
        <v>71.100478468899993</v>
      </c>
      <c r="G60" s="2">
        <f t="shared" si="3"/>
        <v>67.885167464120002</v>
      </c>
      <c r="H60" s="2">
        <f t="shared" si="2"/>
        <v>13.839476163448296</v>
      </c>
      <c r="I60" s="3">
        <v>0</v>
      </c>
      <c r="J60" s="3">
        <v>0.01</v>
      </c>
      <c r="K60" s="3" t="b">
        <v>0</v>
      </c>
      <c r="L60" s="3" t="b">
        <v>0</v>
      </c>
      <c r="M60" s="3" t="b">
        <v>0</v>
      </c>
      <c r="N60" s="3" t="b">
        <v>1</v>
      </c>
      <c r="O60" s="3" t="b">
        <v>1</v>
      </c>
      <c r="P60" s="3">
        <f t="shared" si="4"/>
        <v>3</v>
      </c>
    </row>
    <row r="61" spans="1:16" x14ac:dyDescent="0.35">
      <c r="A61" t="s">
        <v>71</v>
      </c>
      <c r="B61" s="1">
        <f>Summary!G61</f>
        <v>77.272727272699996</v>
      </c>
      <c r="C61" s="1">
        <f>Summary!G189</f>
        <v>68.2775119617</v>
      </c>
      <c r="D61" s="1">
        <f>Summary!G317</f>
        <v>72.727272727300004</v>
      </c>
      <c r="E61" s="1">
        <f>Summary!G445</f>
        <v>71.004784689000005</v>
      </c>
      <c r="F61" s="1">
        <f>Summary!G573</f>
        <v>74.545454545499993</v>
      </c>
      <c r="G61" s="2">
        <f t="shared" si="3"/>
        <v>72.76555023924</v>
      </c>
      <c r="H61" s="2">
        <f t="shared" si="2"/>
        <v>3.4178557686760493</v>
      </c>
      <c r="I61" s="3">
        <v>0</v>
      </c>
      <c r="J61" s="3">
        <v>0.01</v>
      </c>
      <c r="K61" s="3" t="b">
        <v>0</v>
      </c>
      <c r="L61" s="3" t="b">
        <v>0</v>
      </c>
      <c r="M61" s="3" t="b">
        <v>1</v>
      </c>
      <c r="N61" s="3" t="b">
        <v>0</v>
      </c>
      <c r="O61" s="3" t="b">
        <v>0</v>
      </c>
      <c r="P61" s="3">
        <f t="shared" si="4"/>
        <v>2</v>
      </c>
    </row>
    <row r="62" spans="1:16" x14ac:dyDescent="0.35">
      <c r="A62" t="s">
        <v>72</v>
      </c>
      <c r="B62" s="1">
        <f>Summary!G62</f>
        <v>50</v>
      </c>
      <c r="C62" s="1">
        <f>Summary!G190</f>
        <v>49.5693779904</v>
      </c>
      <c r="D62" s="1">
        <f>Summary!G318</f>
        <v>74.736842105299999</v>
      </c>
      <c r="E62" s="1">
        <f>Summary!G446</f>
        <v>56.602870813400003</v>
      </c>
      <c r="F62" s="1">
        <f>Summary!G574</f>
        <v>71.100478468899993</v>
      </c>
      <c r="G62" s="2">
        <f t="shared" si="3"/>
        <v>60.401913875599995</v>
      </c>
      <c r="H62" s="2">
        <f t="shared" si="2"/>
        <v>11.831375933039867</v>
      </c>
      <c r="I62" s="3">
        <v>0</v>
      </c>
      <c r="J62" s="3">
        <v>0.01</v>
      </c>
      <c r="K62" s="3" t="b">
        <v>0</v>
      </c>
      <c r="L62" s="3" t="b">
        <v>0</v>
      </c>
      <c r="M62" s="3" t="b">
        <v>1</v>
      </c>
      <c r="N62" s="3" t="b">
        <v>0</v>
      </c>
      <c r="O62" s="3" t="b">
        <v>1</v>
      </c>
      <c r="P62" s="3">
        <f t="shared" si="4"/>
        <v>3</v>
      </c>
    </row>
    <row r="63" spans="1:16" x14ac:dyDescent="0.35">
      <c r="A63" t="s">
        <v>73</v>
      </c>
      <c r="B63" s="1">
        <f>Summary!G63</f>
        <v>78.181818181799997</v>
      </c>
      <c r="C63" s="1">
        <f>Summary!G191</f>
        <v>70.191387559800006</v>
      </c>
      <c r="D63" s="1">
        <f>Summary!G319</f>
        <v>77.368421052599999</v>
      </c>
      <c r="E63" s="1">
        <f>Summary!G447</f>
        <v>68.468899521500006</v>
      </c>
      <c r="F63" s="1">
        <f>Summary!G575</f>
        <v>72.009569377999995</v>
      </c>
      <c r="G63" s="2">
        <f t="shared" si="3"/>
        <v>73.244019138740001</v>
      </c>
      <c r="H63" s="2">
        <f t="shared" si="2"/>
        <v>4.3311875872611205</v>
      </c>
      <c r="I63" s="3">
        <v>0</v>
      </c>
      <c r="J63" s="3">
        <v>0.01</v>
      </c>
      <c r="K63" s="3" t="b">
        <v>0</v>
      </c>
      <c r="L63" s="3" t="b">
        <v>0</v>
      </c>
      <c r="M63" s="3" t="b">
        <v>1</v>
      </c>
      <c r="N63" s="3" t="b">
        <v>1</v>
      </c>
      <c r="O63" s="3" t="b">
        <v>0</v>
      </c>
      <c r="P63" s="3">
        <f t="shared" si="4"/>
        <v>3</v>
      </c>
    </row>
    <row r="64" spans="1:16" x14ac:dyDescent="0.35">
      <c r="A64" t="s">
        <v>74</v>
      </c>
      <c r="B64" s="1">
        <f>Summary!G64</f>
        <v>72.822966507199993</v>
      </c>
      <c r="C64" s="1">
        <f>Summary!G192</f>
        <v>73.636363636400006</v>
      </c>
      <c r="D64" s="1">
        <f>Summary!G320</f>
        <v>78.2775119617</v>
      </c>
      <c r="E64" s="1">
        <f>Summary!G448</f>
        <v>43.588516746400003</v>
      </c>
      <c r="F64" s="1">
        <f>Summary!G576</f>
        <v>71.100478468899993</v>
      </c>
      <c r="G64" s="2">
        <f t="shared" si="3"/>
        <v>67.885167464120002</v>
      </c>
      <c r="H64" s="2">
        <f t="shared" si="2"/>
        <v>13.839476163448296</v>
      </c>
      <c r="I64" s="3">
        <v>0</v>
      </c>
      <c r="J64" s="3">
        <v>0</v>
      </c>
      <c r="K64" s="3" t="b">
        <v>0</v>
      </c>
      <c r="L64" s="3" t="b">
        <v>0</v>
      </c>
      <c r="M64" s="3" t="b">
        <v>0</v>
      </c>
      <c r="N64" s="3" t="b">
        <v>1</v>
      </c>
      <c r="O64" s="3" t="b">
        <v>1</v>
      </c>
      <c r="P64" s="3">
        <f t="shared" si="4"/>
        <v>2</v>
      </c>
    </row>
    <row r="65" spans="1:16" x14ac:dyDescent="0.35">
      <c r="A65" t="s">
        <v>75</v>
      </c>
      <c r="B65" s="1">
        <f>Summary!G65</f>
        <v>80</v>
      </c>
      <c r="C65" s="1">
        <f>Summary!G193</f>
        <v>71.913875598100006</v>
      </c>
      <c r="D65" s="1">
        <f>Summary!G321</f>
        <v>74.736842105299999</v>
      </c>
      <c r="E65" s="1">
        <f>Summary!G449</f>
        <v>58.564593301400002</v>
      </c>
      <c r="F65" s="1">
        <f>Summary!G577</f>
        <v>75.550239234399996</v>
      </c>
      <c r="G65" s="2">
        <f t="shared" si="3"/>
        <v>72.153110047840002</v>
      </c>
      <c r="H65" s="2">
        <f t="shared" si="2"/>
        <v>8.1316489789349191</v>
      </c>
      <c r="I65" s="3">
        <v>0</v>
      </c>
      <c r="J65" s="3">
        <v>0.01</v>
      </c>
      <c r="K65" s="3" t="b">
        <v>0</v>
      </c>
      <c r="L65" s="3" t="b">
        <v>0</v>
      </c>
      <c r="M65" s="3" t="b">
        <v>1</v>
      </c>
      <c r="N65" s="3" t="b">
        <v>1</v>
      </c>
      <c r="O65" s="3" t="b">
        <v>1</v>
      </c>
      <c r="P65" s="3">
        <f t="shared" si="4"/>
        <v>4</v>
      </c>
    </row>
    <row r="66" spans="1:16" x14ac:dyDescent="0.35">
      <c r="A66" t="s">
        <v>76</v>
      </c>
      <c r="B66" s="1">
        <f>Summary!G66</f>
        <v>74.641148325399996</v>
      </c>
      <c r="C66" s="1">
        <f>Summary!G194</f>
        <v>67.655502392299994</v>
      </c>
      <c r="D66" s="1">
        <f>Summary!G322</f>
        <v>69.186602870800002</v>
      </c>
      <c r="E66" s="1">
        <f>Summary!G450</f>
        <v>65.454545454500007</v>
      </c>
      <c r="F66" s="1">
        <f>Summary!G578</f>
        <v>70.478468899500001</v>
      </c>
      <c r="G66" s="2">
        <f t="shared" ref="G66:G97" si="5">AVERAGE(B66:F66)</f>
        <v>69.483253588500006</v>
      </c>
      <c r="H66" s="2">
        <f t="shared" si="2"/>
        <v>3.4370589515118044</v>
      </c>
      <c r="I66" s="3">
        <v>0</v>
      </c>
      <c r="J66" s="3">
        <v>0.01</v>
      </c>
      <c r="K66" s="3" t="b">
        <v>0</v>
      </c>
      <c r="L66" s="3" t="b">
        <v>1</v>
      </c>
      <c r="M66" s="3" t="b">
        <v>0</v>
      </c>
      <c r="N66" s="3" t="b">
        <v>0</v>
      </c>
      <c r="O66" s="3" t="b">
        <v>0</v>
      </c>
      <c r="P66" s="3">
        <f t="shared" ref="P66:P97" si="6">IF(I66&gt;0,1,0)+IF(J66&gt;0,1,0)+IF(K66=FALSE,0,1)+IF(L66=FALSE,0,1)+IF(M66=FALSE,0,1)+IF(N66=FALSE,0,1)+IF(O66=FALSE,0,1)</f>
        <v>2</v>
      </c>
    </row>
    <row r="67" spans="1:16" x14ac:dyDescent="0.35">
      <c r="A67" t="s">
        <v>77</v>
      </c>
      <c r="B67" s="1">
        <f>Summary!G67</f>
        <v>77.272727272699996</v>
      </c>
      <c r="C67" s="1">
        <f>Summary!G195</f>
        <v>70.095693779900003</v>
      </c>
      <c r="D67" s="1">
        <f>Summary!G323</f>
        <v>75.550239234399996</v>
      </c>
      <c r="E67" s="1">
        <f>Summary!G451</f>
        <v>62.8229665072</v>
      </c>
      <c r="F67" s="1">
        <f>Summary!G579</f>
        <v>69.377990430599993</v>
      </c>
      <c r="G67" s="2">
        <f t="shared" si="5"/>
        <v>71.023923444960005</v>
      </c>
      <c r="H67" s="2">
        <f t="shared" ref="H67:H129" si="7">STDEV(B67:F67)</f>
        <v>5.7087976929727358</v>
      </c>
      <c r="I67" s="3">
        <v>0</v>
      </c>
      <c r="J67" s="3">
        <v>0.01</v>
      </c>
      <c r="K67" s="3" t="b">
        <v>0</v>
      </c>
      <c r="L67" s="3" t="b">
        <v>1</v>
      </c>
      <c r="M67" s="3" t="b">
        <v>0</v>
      </c>
      <c r="N67" s="3" t="b">
        <v>0</v>
      </c>
      <c r="O67" s="3" t="b">
        <v>1</v>
      </c>
      <c r="P67" s="3">
        <f t="shared" si="6"/>
        <v>3</v>
      </c>
    </row>
    <row r="68" spans="1:16" x14ac:dyDescent="0.35">
      <c r="A68" t="s">
        <v>78</v>
      </c>
      <c r="B68" s="1">
        <f>Summary!G68</f>
        <v>74.736842105299999</v>
      </c>
      <c r="C68" s="1">
        <f>Summary!G196</f>
        <v>75.550239234399996</v>
      </c>
      <c r="D68" s="1">
        <f>Summary!G324</f>
        <v>76.459330143499997</v>
      </c>
      <c r="E68" s="1">
        <f>Summary!G452</f>
        <v>75.454545454500007</v>
      </c>
      <c r="F68" s="1">
        <f>Summary!G580</f>
        <v>73.636363636400006</v>
      </c>
      <c r="G68" s="2">
        <f t="shared" si="5"/>
        <v>75.167464114820007</v>
      </c>
      <c r="H68" s="2">
        <f t="shared" si="7"/>
        <v>1.0520877237569539</v>
      </c>
      <c r="I68" s="3">
        <v>0</v>
      </c>
      <c r="J68" s="3">
        <v>0.01</v>
      </c>
      <c r="K68" s="3" t="b">
        <v>0</v>
      </c>
      <c r="L68" s="3" t="b">
        <v>1</v>
      </c>
      <c r="M68" s="3" t="b">
        <v>0</v>
      </c>
      <c r="N68" s="3" t="b">
        <v>1</v>
      </c>
      <c r="O68" s="3" t="b">
        <v>0</v>
      </c>
      <c r="P68" s="3">
        <f t="shared" si="6"/>
        <v>3</v>
      </c>
    </row>
    <row r="69" spans="1:16" x14ac:dyDescent="0.35">
      <c r="A69" t="s">
        <v>79</v>
      </c>
      <c r="B69" s="1">
        <f>Summary!G69</f>
        <v>61.818181818200003</v>
      </c>
      <c r="C69" s="1">
        <f>Summary!G197</f>
        <v>67.464114832500002</v>
      </c>
      <c r="D69" s="1">
        <f>Summary!G325</f>
        <v>77.368421052599999</v>
      </c>
      <c r="E69" s="1">
        <f>Summary!G453</f>
        <v>61.004784688999997</v>
      </c>
      <c r="F69" s="1">
        <f>Summary!G581</f>
        <v>74.641148325399996</v>
      </c>
      <c r="G69" s="2">
        <f t="shared" si="5"/>
        <v>68.459330143540001</v>
      </c>
      <c r="H69" s="2">
        <f t="shared" si="7"/>
        <v>7.3866827701575222</v>
      </c>
      <c r="I69" s="3">
        <v>0</v>
      </c>
      <c r="J69" s="3">
        <v>0.01</v>
      </c>
      <c r="K69" s="3" t="b">
        <v>0</v>
      </c>
      <c r="L69" s="3" t="b">
        <v>1</v>
      </c>
      <c r="M69" s="3" t="b">
        <v>0</v>
      </c>
      <c r="N69" s="3" t="b">
        <v>1</v>
      </c>
      <c r="O69" s="3" t="b">
        <v>1</v>
      </c>
      <c r="P69" s="3">
        <f t="shared" si="6"/>
        <v>4</v>
      </c>
    </row>
    <row r="70" spans="1:16" x14ac:dyDescent="0.35">
      <c r="A70" t="s">
        <v>80</v>
      </c>
      <c r="B70" s="1">
        <f>Summary!G70</f>
        <v>75.454545454500007</v>
      </c>
      <c r="C70" s="1">
        <f>Summary!G198</f>
        <v>68.2775119617</v>
      </c>
      <c r="D70" s="1">
        <f>Summary!G326</f>
        <v>65.2153110048</v>
      </c>
      <c r="E70" s="1">
        <f>Summary!G454</f>
        <v>56.5071770335</v>
      </c>
      <c r="F70" s="1">
        <f>Summary!G582</f>
        <v>74.736842105299999</v>
      </c>
      <c r="G70" s="2">
        <f t="shared" si="5"/>
        <v>68.038277511960004</v>
      </c>
      <c r="H70" s="2">
        <f t="shared" si="7"/>
        <v>7.7599041404118543</v>
      </c>
      <c r="I70" s="3">
        <v>0</v>
      </c>
      <c r="J70" s="3">
        <v>0.01</v>
      </c>
      <c r="K70" s="3" t="b">
        <v>0</v>
      </c>
      <c r="L70" s="3" t="b">
        <v>1</v>
      </c>
      <c r="M70" s="3" t="b">
        <v>1</v>
      </c>
      <c r="N70" s="3" t="b">
        <v>0</v>
      </c>
      <c r="O70" s="3" t="b">
        <v>0</v>
      </c>
      <c r="P70" s="3">
        <f t="shared" si="6"/>
        <v>3</v>
      </c>
    </row>
    <row r="71" spans="1:16" x14ac:dyDescent="0.35">
      <c r="A71" t="s">
        <v>81</v>
      </c>
      <c r="B71" s="1">
        <f>Summary!G71</f>
        <v>76.459330143499997</v>
      </c>
      <c r="C71" s="1">
        <f>Summary!G199</f>
        <v>78.181818181799997</v>
      </c>
      <c r="D71" s="1">
        <f>Summary!G327</f>
        <v>79.090909090899999</v>
      </c>
      <c r="E71" s="1">
        <f>Summary!G455</f>
        <v>60.909090909100001</v>
      </c>
      <c r="F71" s="1">
        <f>Summary!G583</f>
        <v>73.732057416299995</v>
      </c>
      <c r="G71" s="2">
        <f t="shared" si="5"/>
        <v>73.674641148319992</v>
      </c>
      <c r="H71" s="2">
        <f t="shared" si="7"/>
        <v>7.4223929021358135</v>
      </c>
      <c r="I71" s="3">
        <v>0</v>
      </c>
      <c r="J71" s="3">
        <v>0.01</v>
      </c>
      <c r="K71" s="3" t="b">
        <v>0</v>
      </c>
      <c r="L71" s="3" t="b">
        <v>1</v>
      </c>
      <c r="M71" s="3" t="b">
        <v>1</v>
      </c>
      <c r="N71" s="3" t="b">
        <v>0</v>
      </c>
      <c r="O71" s="3" t="b">
        <v>1</v>
      </c>
      <c r="P71" s="3">
        <f t="shared" si="6"/>
        <v>4</v>
      </c>
    </row>
    <row r="72" spans="1:16" x14ac:dyDescent="0.35">
      <c r="A72" t="s">
        <v>82</v>
      </c>
      <c r="B72" s="1">
        <f>Summary!G72</f>
        <v>58.2775119617</v>
      </c>
      <c r="C72" s="1">
        <f>Summary!G200</f>
        <v>68.468899521500006</v>
      </c>
      <c r="D72" s="1">
        <f>Summary!G328</f>
        <v>72.918660287099996</v>
      </c>
      <c r="E72" s="1">
        <f>Summary!G456</f>
        <v>62.727272727299997</v>
      </c>
      <c r="F72" s="1">
        <f>Summary!G584</f>
        <v>60.765550239200003</v>
      </c>
      <c r="G72" s="2">
        <f t="shared" si="5"/>
        <v>64.631578947359998</v>
      </c>
      <c r="H72" s="2">
        <f t="shared" si="7"/>
        <v>5.9654730267288079</v>
      </c>
      <c r="I72" s="3">
        <v>0</v>
      </c>
      <c r="J72" s="3">
        <v>0.01</v>
      </c>
      <c r="K72" s="3" t="b">
        <v>0</v>
      </c>
      <c r="L72" s="3" t="b">
        <v>1</v>
      </c>
      <c r="M72" s="3" t="b">
        <v>1</v>
      </c>
      <c r="N72" s="3" t="b">
        <v>1</v>
      </c>
      <c r="O72" s="3" t="b">
        <v>0</v>
      </c>
      <c r="P72" s="3">
        <f t="shared" si="6"/>
        <v>4</v>
      </c>
    </row>
    <row r="73" spans="1:16" x14ac:dyDescent="0.35">
      <c r="A73" t="s">
        <v>83</v>
      </c>
      <c r="B73" s="1">
        <f>Summary!G73</f>
        <v>75.645933014400001</v>
      </c>
      <c r="C73" s="1">
        <f>Summary!G201</f>
        <v>60.095693779900003</v>
      </c>
      <c r="D73" s="1">
        <f>Summary!G329</f>
        <v>79.090909090899999</v>
      </c>
      <c r="E73" s="1">
        <f>Summary!G457</f>
        <v>49.856459330100002</v>
      </c>
      <c r="F73" s="1">
        <f>Summary!G585</f>
        <v>51.244019138799999</v>
      </c>
      <c r="G73" s="2">
        <f t="shared" si="5"/>
        <v>63.186602870820003</v>
      </c>
      <c r="H73" s="2">
        <f t="shared" si="7"/>
        <v>13.58357110620801</v>
      </c>
      <c r="I73" s="3">
        <v>0</v>
      </c>
      <c r="J73" s="3">
        <v>0.01</v>
      </c>
      <c r="K73" s="3" t="b">
        <v>0</v>
      </c>
      <c r="L73" s="3" t="b">
        <v>1</v>
      </c>
      <c r="M73" s="3" t="b">
        <v>1</v>
      </c>
      <c r="N73" s="3" t="b">
        <v>1</v>
      </c>
      <c r="O73" s="3" t="b">
        <v>1</v>
      </c>
      <c r="P73" s="3">
        <f t="shared" si="6"/>
        <v>5</v>
      </c>
    </row>
    <row r="74" spans="1:16" x14ac:dyDescent="0.35">
      <c r="A74" t="s">
        <v>84</v>
      </c>
      <c r="B74" s="1">
        <f>Summary!G74</f>
        <v>69.090909090899999</v>
      </c>
      <c r="C74" s="1">
        <f>Summary!G202</f>
        <v>72.822966507199993</v>
      </c>
      <c r="D74" s="1">
        <f>Summary!G330</f>
        <v>69.377990430599993</v>
      </c>
      <c r="E74" s="1">
        <f>Summary!G458</f>
        <v>78.181818181799997</v>
      </c>
      <c r="F74" s="1">
        <f>Summary!G586</f>
        <v>67.655502392299994</v>
      </c>
      <c r="G74" s="2">
        <f t="shared" si="5"/>
        <v>71.425837320559992</v>
      </c>
      <c r="H74" s="2">
        <f t="shared" si="7"/>
        <v>4.2265896286261899</v>
      </c>
      <c r="I74" s="3">
        <v>0</v>
      </c>
      <c r="J74" s="3">
        <v>0.01</v>
      </c>
      <c r="K74" s="3" t="b">
        <v>1</v>
      </c>
      <c r="L74" s="3" t="b">
        <v>0</v>
      </c>
      <c r="M74" s="3" t="b">
        <v>0</v>
      </c>
      <c r="N74" s="3" t="b">
        <v>0</v>
      </c>
      <c r="O74" s="3" t="b">
        <v>0</v>
      </c>
      <c r="P74" s="3">
        <f t="shared" si="6"/>
        <v>2</v>
      </c>
    </row>
    <row r="75" spans="1:16" x14ac:dyDescent="0.35">
      <c r="A75" t="s">
        <v>85</v>
      </c>
      <c r="B75" s="1">
        <f>Summary!G75</f>
        <v>77.272727272699996</v>
      </c>
      <c r="C75" s="1">
        <f>Summary!G203</f>
        <v>72.009569377999995</v>
      </c>
      <c r="D75" s="1">
        <f>Summary!G331</f>
        <v>72.727272727300004</v>
      </c>
      <c r="E75" s="1">
        <f>Summary!G459</f>
        <v>70.287081339699995</v>
      </c>
      <c r="F75" s="1">
        <f>Summary!G587</f>
        <v>75.550239234399996</v>
      </c>
      <c r="G75" s="2">
        <f t="shared" si="5"/>
        <v>73.569377990420008</v>
      </c>
      <c r="H75" s="2">
        <f t="shared" si="7"/>
        <v>2.8086572708034132</v>
      </c>
      <c r="I75" s="3">
        <v>0</v>
      </c>
      <c r="J75" s="3">
        <v>0</v>
      </c>
      <c r="K75" s="3" t="b">
        <v>0</v>
      </c>
      <c r="L75" s="3" t="b">
        <v>0</v>
      </c>
      <c r="M75" s="3" t="b">
        <v>1</v>
      </c>
      <c r="N75" s="3" t="b">
        <v>0</v>
      </c>
      <c r="O75" s="3" t="b">
        <v>0</v>
      </c>
      <c r="P75" s="3">
        <f t="shared" si="6"/>
        <v>1</v>
      </c>
    </row>
    <row r="76" spans="1:16" x14ac:dyDescent="0.35">
      <c r="A76" t="s">
        <v>86</v>
      </c>
      <c r="B76" s="1">
        <f>Summary!G76</f>
        <v>70</v>
      </c>
      <c r="C76" s="1">
        <f>Summary!G204</f>
        <v>76.363636363599994</v>
      </c>
      <c r="D76" s="1">
        <f>Summary!G332</f>
        <v>67.655502392299994</v>
      </c>
      <c r="E76" s="1">
        <f>Summary!G460</f>
        <v>67.655502392299994</v>
      </c>
      <c r="F76" s="1">
        <f>Summary!G588</f>
        <v>74.641148325399996</v>
      </c>
      <c r="G76" s="2">
        <f t="shared" si="5"/>
        <v>71.263157894719981</v>
      </c>
      <c r="H76" s="2">
        <f t="shared" si="7"/>
        <v>4.0327293572886278</v>
      </c>
      <c r="I76" s="3">
        <v>0</v>
      </c>
      <c r="J76" s="3">
        <v>0.01</v>
      </c>
      <c r="K76" s="3" t="b">
        <v>1</v>
      </c>
      <c r="L76" s="3" t="b">
        <v>0</v>
      </c>
      <c r="M76" s="3" t="b">
        <v>0</v>
      </c>
      <c r="N76" s="3" t="b">
        <v>0</v>
      </c>
      <c r="O76" s="3" t="b">
        <v>1</v>
      </c>
      <c r="P76" s="3">
        <f t="shared" si="6"/>
        <v>3</v>
      </c>
    </row>
    <row r="77" spans="1:16" x14ac:dyDescent="0.35">
      <c r="A77" t="s">
        <v>87</v>
      </c>
      <c r="B77" s="1">
        <f>Summary!G77</f>
        <v>72.822966507199993</v>
      </c>
      <c r="C77" s="1">
        <f>Summary!G205</f>
        <v>59.186602870800002</v>
      </c>
      <c r="D77" s="1">
        <f>Summary!G333</f>
        <v>68.660287081299998</v>
      </c>
      <c r="E77" s="1">
        <f>Summary!G461</f>
        <v>51.387559808600002</v>
      </c>
      <c r="F77" s="1">
        <f>Summary!G589</f>
        <v>56.650717703300003</v>
      </c>
      <c r="G77" s="2">
        <f t="shared" si="5"/>
        <v>61.741626794239991</v>
      </c>
      <c r="H77" s="2">
        <f t="shared" si="7"/>
        <v>8.8078963970753748</v>
      </c>
      <c r="I77" s="3">
        <v>0</v>
      </c>
      <c r="J77" s="3">
        <v>0.01</v>
      </c>
      <c r="K77" s="3" t="b">
        <v>1</v>
      </c>
      <c r="L77" s="3" t="b">
        <v>0</v>
      </c>
      <c r="M77" s="3" t="b">
        <v>0</v>
      </c>
      <c r="N77" s="3" t="b">
        <v>1</v>
      </c>
      <c r="O77" s="3" t="b">
        <v>0</v>
      </c>
      <c r="P77" s="3">
        <f t="shared" si="6"/>
        <v>3</v>
      </c>
    </row>
    <row r="78" spans="1:16" x14ac:dyDescent="0.35">
      <c r="A78" t="s">
        <v>88</v>
      </c>
      <c r="B78" s="1">
        <f>Summary!G78</f>
        <v>72.822966507199993</v>
      </c>
      <c r="C78" s="1">
        <f>Summary!G206</f>
        <v>73.636363636400006</v>
      </c>
      <c r="D78" s="1">
        <f>Summary!G334</f>
        <v>78.2775119617</v>
      </c>
      <c r="E78" s="1">
        <f>Summary!G462</f>
        <v>43.588516746400003</v>
      </c>
      <c r="F78" s="1">
        <f>Summary!G590</f>
        <v>71.100478468899993</v>
      </c>
      <c r="G78" s="2">
        <f t="shared" si="5"/>
        <v>67.885167464120002</v>
      </c>
      <c r="H78" s="2">
        <f t="shared" si="7"/>
        <v>13.839476163448296</v>
      </c>
      <c r="I78" s="3">
        <v>0</v>
      </c>
      <c r="J78" s="3">
        <v>0.01</v>
      </c>
      <c r="K78" s="3" t="b">
        <v>1</v>
      </c>
      <c r="L78" s="3" t="b">
        <v>0</v>
      </c>
      <c r="M78" s="3" t="b">
        <v>0</v>
      </c>
      <c r="N78" s="3" t="b">
        <v>1</v>
      </c>
      <c r="O78" s="3" t="b">
        <v>1</v>
      </c>
      <c r="P78" s="3">
        <f t="shared" si="6"/>
        <v>4</v>
      </c>
    </row>
    <row r="79" spans="1:16" x14ac:dyDescent="0.35">
      <c r="A79" t="s">
        <v>89</v>
      </c>
      <c r="B79" s="1">
        <f>Summary!G79</f>
        <v>77.272727272699996</v>
      </c>
      <c r="C79" s="1">
        <f>Summary!G207</f>
        <v>68.2775119617</v>
      </c>
      <c r="D79" s="1">
        <f>Summary!G335</f>
        <v>72.727272727300004</v>
      </c>
      <c r="E79" s="1">
        <f>Summary!G463</f>
        <v>71.004784689000005</v>
      </c>
      <c r="F79" s="1">
        <f>Summary!G591</f>
        <v>74.545454545499993</v>
      </c>
      <c r="G79" s="2">
        <f t="shared" si="5"/>
        <v>72.76555023924</v>
      </c>
      <c r="H79" s="2">
        <f t="shared" si="7"/>
        <v>3.4178557686760493</v>
      </c>
      <c r="I79" s="3">
        <v>0</v>
      </c>
      <c r="J79" s="3">
        <v>0.01</v>
      </c>
      <c r="K79" s="3" t="b">
        <v>1</v>
      </c>
      <c r="L79" s="3" t="b">
        <v>0</v>
      </c>
      <c r="M79" s="3" t="b">
        <v>1</v>
      </c>
      <c r="N79" s="3" t="b">
        <v>0</v>
      </c>
      <c r="O79" s="3" t="b">
        <v>0</v>
      </c>
      <c r="P79" s="3">
        <f t="shared" si="6"/>
        <v>3</v>
      </c>
    </row>
    <row r="80" spans="1:16" x14ac:dyDescent="0.35">
      <c r="A80" t="s">
        <v>90</v>
      </c>
      <c r="B80" s="1">
        <f>Summary!G80</f>
        <v>50</v>
      </c>
      <c r="C80" s="1">
        <f>Summary!G208</f>
        <v>49.5693779904</v>
      </c>
      <c r="D80" s="1">
        <f>Summary!G336</f>
        <v>74.736842105299999</v>
      </c>
      <c r="E80" s="1">
        <f>Summary!G464</f>
        <v>56.602870813400003</v>
      </c>
      <c r="F80" s="1">
        <f>Summary!G592</f>
        <v>71.100478468899993</v>
      </c>
      <c r="G80" s="2">
        <f t="shared" si="5"/>
        <v>60.401913875599995</v>
      </c>
      <c r="H80" s="2">
        <f t="shared" si="7"/>
        <v>11.831375933039867</v>
      </c>
      <c r="I80" s="3">
        <v>0</v>
      </c>
      <c r="J80" s="3">
        <v>0.01</v>
      </c>
      <c r="K80" s="3" t="b">
        <v>1</v>
      </c>
      <c r="L80" s="3" t="b">
        <v>0</v>
      </c>
      <c r="M80" s="3" t="b">
        <v>1</v>
      </c>
      <c r="N80" s="3" t="b">
        <v>0</v>
      </c>
      <c r="O80" s="3" t="b">
        <v>1</v>
      </c>
      <c r="P80" s="3">
        <f t="shared" si="6"/>
        <v>4</v>
      </c>
    </row>
    <row r="81" spans="1:16" x14ac:dyDescent="0.35">
      <c r="A81" t="s">
        <v>91</v>
      </c>
      <c r="B81" s="1">
        <f>Summary!G81</f>
        <v>78.181818181799997</v>
      </c>
      <c r="C81" s="1">
        <f>Summary!G209</f>
        <v>70.191387559800006</v>
      </c>
      <c r="D81" s="1">
        <f>Summary!G337</f>
        <v>79.090909090899999</v>
      </c>
      <c r="E81" s="1">
        <f>Summary!G465</f>
        <v>68.468899521500006</v>
      </c>
      <c r="F81" s="1">
        <f>Summary!G593</f>
        <v>72.009569377999995</v>
      </c>
      <c r="G81" s="2">
        <f t="shared" si="5"/>
        <v>73.588516746400003</v>
      </c>
      <c r="H81" s="2">
        <f t="shared" si="7"/>
        <v>4.7858850179820296</v>
      </c>
      <c r="I81" s="3">
        <v>0</v>
      </c>
      <c r="J81" s="3">
        <v>0.01</v>
      </c>
      <c r="K81" s="3" t="b">
        <v>1</v>
      </c>
      <c r="L81" s="3" t="b">
        <v>0</v>
      </c>
      <c r="M81" s="3" t="b">
        <v>1</v>
      </c>
      <c r="N81" s="3" t="b">
        <v>1</v>
      </c>
      <c r="O81" s="3" t="b">
        <v>0</v>
      </c>
      <c r="P81" s="3">
        <f t="shared" si="6"/>
        <v>4</v>
      </c>
    </row>
    <row r="82" spans="1:16" x14ac:dyDescent="0.35">
      <c r="A82" t="s">
        <v>92</v>
      </c>
      <c r="B82" s="1">
        <f>Summary!G82</f>
        <v>80</v>
      </c>
      <c r="C82" s="1">
        <f>Summary!G210</f>
        <v>71.913875598100006</v>
      </c>
      <c r="D82" s="1">
        <f>Summary!G338</f>
        <v>74.736842105299999</v>
      </c>
      <c r="E82" s="1">
        <f>Summary!G466</f>
        <v>58.564593301400002</v>
      </c>
      <c r="F82" s="1">
        <f>Summary!G594</f>
        <v>75.550239234399996</v>
      </c>
      <c r="G82" s="2">
        <f t="shared" si="5"/>
        <v>72.153110047840002</v>
      </c>
      <c r="H82" s="2">
        <f t="shared" si="7"/>
        <v>8.1316489789349191</v>
      </c>
      <c r="I82" s="3">
        <v>0</v>
      </c>
      <c r="J82" s="3">
        <v>0.01</v>
      </c>
      <c r="K82" s="3" t="b">
        <v>1</v>
      </c>
      <c r="L82" s="3" t="b">
        <v>0</v>
      </c>
      <c r="M82" s="3" t="b">
        <v>1</v>
      </c>
      <c r="N82" s="3" t="b">
        <v>1</v>
      </c>
      <c r="O82" s="3" t="b">
        <v>1</v>
      </c>
      <c r="P82" s="3">
        <f t="shared" si="6"/>
        <v>5</v>
      </c>
    </row>
    <row r="83" spans="1:16" x14ac:dyDescent="0.35">
      <c r="A83" t="s">
        <v>93</v>
      </c>
      <c r="B83" s="1">
        <f>Summary!G83</f>
        <v>74.641148325399996</v>
      </c>
      <c r="C83" s="1">
        <f>Summary!G211</f>
        <v>67.655502392299994</v>
      </c>
      <c r="D83" s="1">
        <f>Summary!G339</f>
        <v>69.186602870800002</v>
      </c>
      <c r="E83" s="1">
        <f>Summary!G467</f>
        <v>65.454545454500007</v>
      </c>
      <c r="F83" s="1">
        <f>Summary!G595</f>
        <v>70.478468899500001</v>
      </c>
      <c r="G83" s="2">
        <f t="shared" si="5"/>
        <v>69.483253588500006</v>
      </c>
      <c r="H83" s="2">
        <f t="shared" si="7"/>
        <v>3.4370589515118044</v>
      </c>
      <c r="I83" s="3">
        <v>0</v>
      </c>
      <c r="J83" s="3">
        <v>0.01</v>
      </c>
      <c r="K83" s="3" t="b">
        <v>1</v>
      </c>
      <c r="L83" s="3" t="b">
        <v>1</v>
      </c>
      <c r="M83" s="3" t="b">
        <v>0</v>
      </c>
      <c r="N83" s="3" t="b">
        <v>0</v>
      </c>
      <c r="O83" s="3" t="b">
        <v>0</v>
      </c>
      <c r="P83" s="3">
        <f t="shared" si="6"/>
        <v>3</v>
      </c>
    </row>
    <row r="84" spans="1:16" x14ac:dyDescent="0.35">
      <c r="A84" t="s">
        <v>94</v>
      </c>
      <c r="B84" s="1">
        <f>Summary!G84</f>
        <v>77.272727272699996</v>
      </c>
      <c r="C84" s="1">
        <f>Summary!G212</f>
        <v>70.095693779900003</v>
      </c>
      <c r="D84" s="1">
        <f>Summary!G340</f>
        <v>75.550239234399996</v>
      </c>
      <c r="E84" s="1">
        <f>Summary!G468</f>
        <v>62.8229665072</v>
      </c>
      <c r="F84" s="1">
        <f>Summary!G596</f>
        <v>69.377990430599993</v>
      </c>
      <c r="G84" s="2">
        <f t="shared" si="5"/>
        <v>71.023923444960005</v>
      </c>
      <c r="H84" s="2">
        <f t="shared" si="7"/>
        <v>5.7087976929727358</v>
      </c>
      <c r="I84" s="3">
        <v>0</v>
      </c>
      <c r="J84" s="3">
        <v>0.01</v>
      </c>
      <c r="K84" s="3" t="b">
        <v>1</v>
      </c>
      <c r="L84" s="3" t="b">
        <v>1</v>
      </c>
      <c r="M84" s="3" t="b">
        <v>0</v>
      </c>
      <c r="N84" s="3" t="b">
        <v>0</v>
      </c>
      <c r="O84" s="3" t="b">
        <v>1</v>
      </c>
      <c r="P84" s="3">
        <f t="shared" si="6"/>
        <v>4</v>
      </c>
    </row>
    <row r="85" spans="1:16" x14ac:dyDescent="0.35">
      <c r="A85" t="s">
        <v>95</v>
      </c>
      <c r="B85" s="1">
        <f>Summary!G85</f>
        <v>74.736842105299999</v>
      </c>
      <c r="C85" s="1">
        <f>Summary!G213</f>
        <v>75.550239234399996</v>
      </c>
      <c r="D85" s="1">
        <f>Summary!G341</f>
        <v>76.459330143499997</v>
      </c>
      <c r="E85" s="1">
        <f>Summary!G469</f>
        <v>75.454545454500007</v>
      </c>
      <c r="F85" s="1">
        <f>Summary!G597</f>
        <v>73.636363636400006</v>
      </c>
      <c r="G85" s="2">
        <f t="shared" si="5"/>
        <v>75.167464114820007</v>
      </c>
      <c r="H85" s="2">
        <f t="shared" si="7"/>
        <v>1.0520877237569539</v>
      </c>
      <c r="I85" s="3">
        <v>0</v>
      </c>
      <c r="J85" s="3">
        <v>0.01</v>
      </c>
      <c r="K85" s="3" t="b">
        <v>1</v>
      </c>
      <c r="L85" s="3" t="b">
        <v>1</v>
      </c>
      <c r="M85" s="3" t="b">
        <v>0</v>
      </c>
      <c r="N85" s="3" t="b">
        <v>1</v>
      </c>
      <c r="O85" s="3" t="b">
        <v>0</v>
      </c>
      <c r="P85" s="3">
        <f t="shared" si="6"/>
        <v>4</v>
      </c>
    </row>
    <row r="86" spans="1:16" x14ac:dyDescent="0.35">
      <c r="A86" t="s">
        <v>96</v>
      </c>
      <c r="B86" s="1">
        <f>Summary!G86</f>
        <v>74.736842105299999</v>
      </c>
      <c r="C86" s="1">
        <f>Summary!G214</f>
        <v>49.5693779904</v>
      </c>
      <c r="D86" s="1">
        <f>Summary!G342</f>
        <v>68.564593301399995</v>
      </c>
      <c r="E86" s="1">
        <f>Summary!G470</f>
        <v>53.110047846900002</v>
      </c>
      <c r="F86" s="1">
        <f>Summary!G598</f>
        <v>54.1148325359</v>
      </c>
      <c r="G86" s="2">
        <f t="shared" si="5"/>
        <v>60.019138755979995</v>
      </c>
      <c r="H86" s="2">
        <f t="shared" si="7"/>
        <v>10.970750366938063</v>
      </c>
      <c r="I86" s="3">
        <v>0</v>
      </c>
      <c r="J86" s="3">
        <v>0</v>
      </c>
      <c r="K86" s="3" t="b">
        <v>0</v>
      </c>
      <c r="L86" s="3" t="b">
        <v>0</v>
      </c>
      <c r="M86" s="3" t="b">
        <v>1</v>
      </c>
      <c r="N86" s="3" t="b">
        <v>0</v>
      </c>
      <c r="O86" s="3" t="b">
        <v>1</v>
      </c>
      <c r="P86" s="3">
        <f t="shared" si="6"/>
        <v>2</v>
      </c>
    </row>
    <row r="87" spans="1:16" x14ac:dyDescent="0.35">
      <c r="A87" t="s">
        <v>97</v>
      </c>
      <c r="B87" s="1">
        <f>Summary!G87</f>
        <v>61.818181818200003</v>
      </c>
      <c r="C87" s="1">
        <f>Summary!G215</f>
        <v>67.464114832500002</v>
      </c>
      <c r="D87" s="1">
        <f>Summary!G343</f>
        <v>77.368421052599999</v>
      </c>
      <c r="E87" s="1">
        <f>Summary!G471</f>
        <v>61.004784688999997</v>
      </c>
      <c r="F87" s="1">
        <f>Summary!G599</f>
        <v>74.641148325399996</v>
      </c>
      <c r="G87" s="2">
        <f t="shared" si="5"/>
        <v>68.459330143540001</v>
      </c>
      <c r="H87" s="2">
        <f t="shared" si="7"/>
        <v>7.3866827701575222</v>
      </c>
      <c r="I87" s="3">
        <v>0</v>
      </c>
      <c r="J87" s="3">
        <v>0.01</v>
      </c>
      <c r="K87" s="3" t="b">
        <v>1</v>
      </c>
      <c r="L87" s="3" t="b">
        <v>1</v>
      </c>
      <c r="M87" s="3" t="b">
        <v>0</v>
      </c>
      <c r="N87" s="3" t="b">
        <v>1</v>
      </c>
      <c r="O87" s="3" t="b">
        <v>1</v>
      </c>
      <c r="P87" s="3">
        <f t="shared" si="6"/>
        <v>5</v>
      </c>
    </row>
    <row r="88" spans="1:16" x14ac:dyDescent="0.35">
      <c r="A88" t="s">
        <v>98</v>
      </c>
      <c r="B88" s="1">
        <f>Summary!G88</f>
        <v>75.454545454500007</v>
      </c>
      <c r="C88" s="1">
        <f>Summary!G216</f>
        <v>68.2775119617</v>
      </c>
      <c r="D88" s="1">
        <f>Summary!G344</f>
        <v>65.2153110048</v>
      </c>
      <c r="E88" s="1">
        <f>Summary!G472</f>
        <v>56.5071770335</v>
      </c>
      <c r="F88" s="1">
        <f>Summary!G600</f>
        <v>74.736842105299999</v>
      </c>
      <c r="G88" s="2">
        <f t="shared" si="5"/>
        <v>68.038277511960004</v>
      </c>
      <c r="H88" s="2">
        <f t="shared" si="7"/>
        <v>7.7599041404118543</v>
      </c>
      <c r="I88" s="3">
        <v>0</v>
      </c>
      <c r="J88" s="3">
        <v>0.01</v>
      </c>
      <c r="K88" s="3" t="b">
        <v>1</v>
      </c>
      <c r="L88" s="3" t="b">
        <v>1</v>
      </c>
      <c r="M88" s="3" t="b">
        <v>1</v>
      </c>
      <c r="N88" s="3" t="b">
        <v>0</v>
      </c>
      <c r="O88" s="3" t="b">
        <v>0</v>
      </c>
      <c r="P88" s="3">
        <f t="shared" si="6"/>
        <v>4</v>
      </c>
    </row>
    <row r="89" spans="1:16" x14ac:dyDescent="0.35">
      <c r="A89" t="s">
        <v>99</v>
      </c>
      <c r="B89" s="1">
        <f>Summary!G89</f>
        <v>76.459330143499997</v>
      </c>
      <c r="C89" s="1">
        <f>Summary!G217</f>
        <v>78.181818181799997</v>
      </c>
      <c r="D89" s="1">
        <f>Summary!G345</f>
        <v>79.090909090899999</v>
      </c>
      <c r="E89" s="1">
        <f>Summary!G473</f>
        <v>60.909090909100001</v>
      </c>
      <c r="F89" s="1">
        <f>Summary!G601</f>
        <v>73.732057416299995</v>
      </c>
      <c r="G89" s="2">
        <f t="shared" si="5"/>
        <v>73.674641148319992</v>
      </c>
      <c r="H89" s="2">
        <f t="shared" si="7"/>
        <v>7.4223929021358135</v>
      </c>
      <c r="I89" s="3">
        <v>0</v>
      </c>
      <c r="J89" s="3">
        <v>0.01</v>
      </c>
      <c r="K89" s="3" t="b">
        <v>1</v>
      </c>
      <c r="L89" s="3" t="b">
        <v>1</v>
      </c>
      <c r="M89" s="3" t="b">
        <v>1</v>
      </c>
      <c r="N89" s="3" t="b">
        <v>0</v>
      </c>
      <c r="O89" s="3" t="b">
        <v>1</v>
      </c>
      <c r="P89" s="3">
        <f t="shared" si="6"/>
        <v>5</v>
      </c>
    </row>
    <row r="90" spans="1:16" x14ac:dyDescent="0.35">
      <c r="A90" t="s">
        <v>100</v>
      </c>
      <c r="B90" s="1">
        <f>Summary!G90</f>
        <v>58.2775119617</v>
      </c>
      <c r="C90" s="1">
        <f>Summary!G218</f>
        <v>68.468899521500006</v>
      </c>
      <c r="D90" s="1">
        <f>Summary!G346</f>
        <v>72.918660287099996</v>
      </c>
      <c r="E90" s="1">
        <f>Summary!G474</f>
        <v>62.727272727299997</v>
      </c>
      <c r="F90" s="1">
        <f>Summary!G602</f>
        <v>60.765550239200003</v>
      </c>
      <c r="G90" s="2">
        <f t="shared" si="5"/>
        <v>64.631578947359998</v>
      </c>
      <c r="H90" s="2">
        <f t="shared" si="7"/>
        <v>5.9654730267288079</v>
      </c>
      <c r="I90" s="3">
        <v>0</v>
      </c>
      <c r="J90" s="3">
        <v>0.01</v>
      </c>
      <c r="K90" s="3" t="b">
        <v>1</v>
      </c>
      <c r="L90" s="3" t="b">
        <v>1</v>
      </c>
      <c r="M90" s="3" t="b">
        <v>1</v>
      </c>
      <c r="N90" s="3" t="b">
        <v>1</v>
      </c>
      <c r="O90" s="3" t="b">
        <v>0</v>
      </c>
      <c r="P90" s="3">
        <f t="shared" si="6"/>
        <v>5</v>
      </c>
    </row>
    <row r="91" spans="1:16" x14ac:dyDescent="0.35">
      <c r="A91" t="s">
        <v>101</v>
      </c>
      <c r="B91" s="1">
        <f>Summary!G91</f>
        <v>75.645933014400001</v>
      </c>
      <c r="C91" s="1">
        <f>Summary!G219</f>
        <v>60.095693779900003</v>
      </c>
      <c r="D91" s="1">
        <f>Summary!G347</f>
        <v>79.090909090899999</v>
      </c>
      <c r="E91" s="1">
        <f>Summary!G475</f>
        <v>49.856459330100002</v>
      </c>
      <c r="F91" s="1">
        <f>Summary!G603</f>
        <v>51.244019138799999</v>
      </c>
      <c r="G91" s="2">
        <f t="shared" si="5"/>
        <v>63.186602870820003</v>
      </c>
      <c r="H91" s="2">
        <f t="shared" si="7"/>
        <v>13.58357110620801</v>
      </c>
      <c r="I91" s="3">
        <v>0</v>
      </c>
      <c r="J91" s="3">
        <v>0.01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1</v>
      </c>
      <c r="P91" s="3">
        <f t="shared" si="6"/>
        <v>6</v>
      </c>
    </row>
    <row r="92" spans="1:16" x14ac:dyDescent="0.35">
      <c r="A92" t="s">
        <v>102</v>
      </c>
      <c r="B92" s="1">
        <f>Summary!G92</f>
        <v>76.459330143499997</v>
      </c>
      <c r="C92" s="1">
        <f>Summary!G220</f>
        <v>73.636363636400006</v>
      </c>
      <c r="D92" s="1">
        <f>Summary!G348</f>
        <v>66.746411483299994</v>
      </c>
      <c r="E92" s="1">
        <f>Summary!G476</f>
        <v>66.746411483299994</v>
      </c>
      <c r="F92" s="1">
        <f>Summary!G604</f>
        <v>77.368421052599999</v>
      </c>
      <c r="G92" s="2">
        <f t="shared" si="5"/>
        <v>72.191387559820001</v>
      </c>
      <c r="H92" s="2">
        <f t="shared" si="7"/>
        <v>5.1575307680273204</v>
      </c>
      <c r="I92" s="3">
        <v>0.01</v>
      </c>
      <c r="J92" s="3">
        <v>0</v>
      </c>
      <c r="K92" s="3" t="b">
        <v>0</v>
      </c>
      <c r="L92" s="3" t="b">
        <v>0</v>
      </c>
      <c r="M92" s="3" t="b">
        <v>0</v>
      </c>
      <c r="N92" s="3" t="b">
        <v>0</v>
      </c>
      <c r="O92" s="3" t="b">
        <v>0</v>
      </c>
      <c r="P92" s="3">
        <f t="shared" si="6"/>
        <v>1</v>
      </c>
    </row>
    <row r="93" spans="1:16" x14ac:dyDescent="0.35">
      <c r="A93" t="s">
        <v>103</v>
      </c>
      <c r="B93" s="1">
        <f>Summary!G93</f>
        <v>76.363636363599994</v>
      </c>
      <c r="C93" s="1">
        <f>Summary!G221</f>
        <v>67.655502392299994</v>
      </c>
      <c r="D93" s="1">
        <f>Summary!G349</f>
        <v>72.822966507199993</v>
      </c>
      <c r="E93" s="1">
        <f>Summary!G477</f>
        <v>65.454545454500007</v>
      </c>
      <c r="F93" s="1">
        <f>Summary!G605</f>
        <v>73.732057416299995</v>
      </c>
      <c r="G93" s="2">
        <f t="shared" si="5"/>
        <v>71.205741626779997</v>
      </c>
      <c r="H93" s="2">
        <f t="shared" si="7"/>
        <v>4.5078271354509623</v>
      </c>
      <c r="I93" s="3">
        <v>0.01</v>
      </c>
      <c r="J93" s="3">
        <v>0</v>
      </c>
      <c r="K93" s="3" t="b">
        <v>0</v>
      </c>
      <c r="L93" s="3" t="b">
        <v>0</v>
      </c>
      <c r="M93" s="3" t="b">
        <v>0</v>
      </c>
      <c r="N93" s="3" t="b">
        <v>0</v>
      </c>
      <c r="O93" s="3" t="b">
        <v>1</v>
      </c>
      <c r="P93" s="3">
        <f t="shared" si="6"/>
        <v>2</v>
      </c>
    </row>
    <row r="94" spans="1:16" x14ac:dyDescent="0.35">
      <c r="A94" t="s">
        <v>104</v>
      </c>
      <c r="B94" s="1">
        <f>Summary!G94</f>
        <v>73.636363636400006</v>
      </c>
      <c r="C94" s="1">
        <f>Summary!G222</f>
        <v>60.191387559799999</v>
      </c>
      <c r="D94" s="1">
        <f>Summary!G350</f>
        <v>62.727272727299997</v>
      </c>
      <c r="E94" s="1">
        <f>Summary!G478</f>
        <v>40.334928229699997</v>
      </c>
      <c r="F94" s="1">
        <f>Summary!G606</f>
        <v>45.071770334900002</v>
      </c>
      <c r="G94" s="2">
        <f t="shared" si="5"/>
        <v>56.392344497620002</v>
      </c>
      <c r="H94" s="2">
        <f t="shared" si="7"/>
        <v>13.582307025106356</v>
      </c>
      <c r="I94" s="3">
        <v>0.01</v>
      </c>
      <c r="J94" s="3">
        <v>0</v>
      </c>
      <c r="K94" s="3" t="b">
        <v>0</v>
      </c>
      <c r="L94" s="3" t="b">
        <v>0</v>
      </c>
      <c r="M94" s="3" t="b">
        <v>0</v>
      </c>
      <c r="N94" s="3" t="b">
        <v>1</v>
      </c>
      <c r="O94" s="3" t="b">
        <v>0</v>
      </c>
      <c r="P94" s="3">
        <f t="shared" si="6"/>
        <v>2</v>
      </c>
    </row>
    <row r="95" spans="1:16" x14ac:dyDescent="0.35">
      <c r="A95" t="s">
        <v>105</v>
      </c>
      <c r="B95" s="1">
        <f>Summary!G95</f>
        <v>73.636363636400006</v>
      </c>
      <c r="C95" s="1">
        <f>Summary!G223</f>
        <v>63.732057416300002</v>
      </c>
      <c r="D95" s="1">
        <f>Summary!G351</f>
        <v>71.913875598100006</v>
      </c>
      <c r="E95" s="1">
        <f>Summary!G479</f>
        <v>55.4545454545</v>
      </c>
      <c r="F95" s="1">
        <f>Summary!G607</f>
        <v>47.1770334928</v>
      </c>
      <c r="G95" s="2">
        <f t="shared" si="5"/>
        <v>62.38277511962</v>
      </c>
      <c r="H95" s="2">
        <f t="shared" si="7"/>
        <v>11.163787868217897</v>
      </c>
      <c r="I95" s="3">
        <v>0.01</v>
      </c>
      <c r="J95" s="3">
        <v>0</v>
      </c>
      <c r="K95" s="3" t="b">
        <v>0</v>
      </c>
      <c r="L95" s="3" t="b">
        <v>0</v>
      </c>
      <c r="M95" s="3" t="b">
        <v>0</v>
      </c>
      <c r="N95" s="3" t="b">
        <v>1</v>
      </c>
      <c r="O95" s="3" t="b">
        <v>1</v>
      </c>
      <c r="P95" s="3">
        <f t="shared" si="6"/>
        <v>3</v>
      </c>
    </row>
    <row r="96" spans="1:16" x14ac:dyDescent="0.35">
      <c r="A96" t="s">
        <v>106</v>
      </c>
      <c r="B96" s="1">
        <f>Summary!G96</f>
        <v>75.550239234399996</v>
      </c>
      <c r="C96" s="1">
        <f>Summary!G224</f>
        <v>68.2775119617</v>
      </c>
      <c r="D96" s="1">
        <f>Summary!G352</f>
        <v>72.727272727300004</v>
      </c>
      <c r="E96" s="1">
        <f>Summary!G480</f>
        <v>66.124401913900002</v>
      </c>
      <c r="F96" s="1">
        <f>Summary!G608</f>
        <v>64.401913875600002</v>
      </c>
      <c r="G96" s="2">
        <f t="shared" si="5"/>
        <v>69.416267942579992</v>
      </c>
      <c r="H96" s="2">
        <f t="shared" si="7"/>
        <v>4.6331752162290627</v>
      </c>
      <c r="I96" s="3">
        <v>0.01</v>
      </c>
      <c r="J96" s="3">
        <v>0</v>
      </c>
      <c r="K96" s="3" t="b">
        <v>0</v>
      </c>
      <c r="L96" s="3" t="b">
        <v>0</v>
      </c>
      <c r="M96" s="3" t="b">
        <v>1</v>
      </c>
      <c r="N96" s="3" t="b">
        <v>0</v>
      </c>
      <c r="O96" s="3" t="b">
        <v>0</v>
      </c>
      <c r="P96" s="3">
        <f t="shared" si="6"/>
        <v>2</v>
      </c>
    </row>
    <row r="97" spans="1:16" x14ac:dyDescent="0.35">
      <c r="A97" t="s">
        <v>107</v>
      </c>
      <c r="B97" s="1">
        <f>Summary!G97</f>
        <v>78.181818181799997</v>
      </c>
      <c r="C97" s="1">
        <f>Summary!G225</f>
        <v>70.191387559800006</v>
      </c>
      <c r="D97" s="1">
        <f>Summary!G353</f>
        <v>76.363636363599994</v>
      </c>
      <c r="E97" s="1">
        <f>Summary!G481</f>
        <v>60.047846890000002</v>
      </c>
      <c r="F97" s="1">
        <f>Summary!G609</f>
        <v>72.009569377999995</v>
      </c>
      <c r="G97" s="2">
        <f t="shared" si="5"/>
        <v>71.358851674639993</v>
      </c>
      <c r="H97" s="2">
        <f t="shared" si="7"/>
        <v>7.0944692713361164</v>
      </c>
      <c r="I97" s="3">
        <v>0</v>
      </c>
      <c r="J97" s="3">
        <v>0</v>
      </c>
      <c r="K97" s="3" t="b">
        <v>0</v>
      </c>
      <c r="L97" s="3" t="b">
        <v>0</v>
      </c>
      <c r="M97" s="3" t="b">
        <v>1</v>
      </c>
      <c r="N97" s="3" t="b">
        <v>1</v>
      </c>
      <c r="O97" s="3" t="b">
        <v>0</v>
      </c>
      <c r="P97" s="3">
        <f t="shared" si="6"/>
        <v>2</v>
      </c>
    </row>
    <row r="98" spans="1:16" x14ac:dyDescent="0.35">
      <c r="A98" t="s">
        <v>108</v>
      </c>
      <c r="B98" s="1">
        <f>Summary!G98</f>
        <v>79.090909090899999</v>
      </c>
      <c r="C98" s="1">
        <f>Summary!G226</f>
        <v>49.5693779904</v>
      </c>
      <c r="D98" s="1">
        <f>Summary!G354</f>
        <v>74.736842105299999</v>
      </c>
      <c r="E98" s="1">
        <f>Summary!G482</f>
        <v>55.2153110048</v>
      </c>
      <c r="F98" s="1">
        <f>Summary!G610</f>
        <v>55.645933014400001</v>
      </c>
      <c r="G98" s="2">
        <f t="shared" ref="G98:G129" si="8">AVERAGE(B98:F98)</f>
        <v>62.851674641160002</v>
      </c>
      <c r="H98" s="2">
        <f t="shared" si="7"/>
        <v>13.149392642451291</v>
      </c>
      <c r="I98" s="3">
        <v>0.01</v>
      </c>
      <c r="J98" s="3">
        <v>0</v>
      </c>
      <c r="K98" s="3" t="b">
        <v>0</v>
      </c>
      <c r="L98" s="3" t="b">
        <v>0</v>
      </c>
      <c r="M98" s="3" t="b">
        <v>1</v>
      </c>
      <c r="N98" s="3" t="b">
        <v>0</v>
      </c>
      <c r="O98" s="3" t="b">
        <v>1</v>
      </c>
      <c r="P98" s="3">
        <f t="shared" ref="P98:P129" si="9">IF(I98&gt;0,1,0)+IF(J98&gt;0,1,0)+IF(K98=FALSE,0,1)+IF(L98=FALSE,0,1)+IF(M98=FALSE,0,1)+IF(N98=FALSE,0,1)+IF(O98=FALSE,0,1)</f>
        <v>3</v>
      </c>
    </row>
    <row r="99" spans="1:16" x14ac:dyDescent="0.35">
      <c r="A99" t="s">
        <v>109</v>
      </c>
      <c r="B99" s="1">
        <f>Summary!G99</f>
        <v>75.550239234399996</v>
      </c>
      <c r="C99" s="1">
        <f>Summary!G227</f>
        <v>72.918660287099996</v>
      </c>
      <c r="D99" s="1">
        <f>Summary!G355</f>
        <v>79.090909090899999</v>
      </c>
      <c r="E99" s="1">
        <f>Summary!G483</f>
        <v>73.636363636400006</v>
      </c>
      <c r="F99" s="1">
        <f>Summary!G611</f>
        <v>61.818181818200003</v>
      </c>
      <c r="G99" s="2">
        <f t="shared" si="8"/>
        <v>72.602870813400003</v>
      </c>
      <c r="H99" s="2">
        <f t="shared" si="7"/>
        <v>6.4857337370087382</v>
      </c>
      <c r="I99" s="3">
        <v>0.01</v>
      </c>
      <c r="J99" s="3">
        <v>0</v>
      </c>
      <c r="K99" s="3" t="b">
        <v>0</v>
      </c>
      <c r="L99" s="3" t="b">
        <v>0</v>
      </c>
      <c r="M99" s="3" t="b">
        <v>1</v>
      </c>
      <c r="N99" s="3" t="b">
        <v>1</v>
      </c>
      <c r="O99" s="3" t="b">
        <v>0</v>
      </c>
      <c r="P99" s="3">
        <f t="shared" si="9"/>
        <v>3</v>
      </c>
    </row>
    <row r="100" spans="1:16" x14ac:dyDescent="0.35">
      <c r="A100" t="s">
        <v>110</v>
      </c>
      <c r="B100" s="1">
        <f>Summary!G100</f>
        <v>75.550239234399996</v>
      </c>
      <c r="C100" s="1">
        <f>Summary!G228</f>
        <v>45.311004784700003</v>
      </c>
      <c r="D100" s="1">
        <f>Summary!G356</f>
        <v>78.181818181799997</v>
      </c>
      <c r="E100" s="1">
        <f>Summary!G484</f>
        <v>52.488038277500003</v>
      </c>
      <c r="F100" s="1">
        <f>Summary!G612</f>
        <v>74.545454545499993</v>
      </c>
      <c r="G100" s="2">
        <f t="shared" si="8"/>
        <v>65.215311004780006</v>
      </c>
      <c r="H100" s="2">
        <f t="shared" si="7"/>
        <v>15.167049033602568</v>
      </c>
      <c r="I100" s="3">
        <v>0.01</v>
      </c>
      <c r="J100" s="3">
        <v>0</v>
      </c>
      <c r="K100" s="3" t="b">
        <v>0</v>
      </c>
      <c r="L100" s="3" t="b">
        <v>0</v>
      </c>
      <c r="M100" s="3" t="b">
        <v>1</v>
      </c>
      <c r="N100" s="3" t="b">
        <v>1</v>
      </c>
      <c r="O100" s="3" t="b">
        <v>1</v>
      </c>
      <c r="P100" s="3">
        <f t="shared" si="9"/>
        <v>4</v>
      </c>
    </row>
    <row r="101" spans="1:16" x14ac:dyDescent="0.35">
      <c r="A101" t="s">
        <v>111</v>
      </c>
      <c r="B101" s="1">
        <f>Summary!G101</f>
        <v>67.655502392299994</v>
      </c>
      <c r="C101" s="1">
        <f>Summary!G229</f>
        <v>58.755980861200001</v>
      </c>
      <c r="D101" s="1">
        <f>Summary!G357</f>
        <v>73.732057416299995</v>
      </c>
      <c r="E101" s="1">
        <f>Summary!G485</f>
        <v>71.818181818200003</v>
      </c>
      <c r="F101" s="1">
        <f>Summary!G613</f>
        <v>64.928229665100005</v>
      </c>
      <c r="G101" s="2">
        <f t="shared" si="8"/>
        <v>67.377990430619988</v>
      </c>
      <c r="H101" s="2">
        <f t="shared" si="7"/>
        <v>5.9267794064140498</v>
      </c>
      <c r="I101" s="3">
        <v>0.01</v>
      </c>
      <c r="J101" s="3">
        <v>0</v>
      </c>
      <c r="K101" s="3" t="b">
        <v>0</v>
      </c>
      <c r="L101" s="3" t="b">
        <v>1</v>
      </c>
      <c r="M101" s="3" t="b">
        <v>0</v>
      </c>
      <c r="N101" s="3" t="b">
        <v>0</v>
      </c>
      <c r="O101" s="3" t="b">
        <v>0</v>
      </c>
      <c r="P101" s="3">
        <f t="shared" si="9"/>
        <v>2</v>
      </c>
    </row>
    <row r="102" spans="1:16" x14ac:dyDescent="0.35">
      <c r="A102" t="s">
        <v>112</v>
      </c>
      <c r="B102" s="1">
        <f>Summary!G102</f>
        <v>72.822966507199993</v>
      </c>
      <c r="C102" s="1">
        <f>Summary!G230</f>
        <v>73.732057416299995</v>
      </c>
      <c r="D102" s="1">
        <f>Summary!G358</f>
        <v>76.459330143499997</v>
      </c>
      <c r="E102" s="1">
        <f>Summary!G486</f>
        <v>71.100478468899993</v>
      </c>
      <c r="F102" s="1">
        <f>Summary!G614</f>
        <v>76.459330143499997</v>
      </c>
      <c r="G102" s="2">
        <f t="shared" si="8"/>
        <v>74.114832535879998</v>
      </c>
      <c r="H102" s="2">
        <f t="shared" si="7"/>
        <v>2.3396101776587495</v>
      </c>
      <c r="I102" s="3">
        <v>0.01</v>
      </c>
      <c r="J102" s="3">
        <v>0</v>
      </c>
      <c r="K102" s="3" t="b">
        <v>0</v>
      </c>
      <c r="L102" s="3" t="b">
        <v>1</v>
      </c>
      <c r="M102" s="3" t="b">
        <v>0</v>
      </c>
      <c r="N102" s="3" t="b">
        <v>0</v>
      </c>
      <c r="O102" s="3" t="b">
        <v>1</v>
      </c>
      <c r="P102" s="3">
        <f t="shared" si="9"/>
        <v>3</v>
      </c>
    </row>
    <row r="103" spans="1:16" x14ac:dyDescent="0.35">
      <c r="A103" t="s">
        <v>113</v>
      </c>
      <c r="B103" s="1">
        <f>Summary!G103</f>
        <v>77.368421052599999</v>
      </c>
      <c r="C103" s="1">
        <f>Summary!G231</f>
        <v>76.363636363599994</v>
      </c>
      <c r="D103" s="1">
        <f>Summary!G359</f>
        <v>63.014354066999999</v>
      </c>
      <c r="E103" s="1">
        <f>Summary!G487</f>
        <v>70</v>
      </c>
      <c r="F103" s="1">
        <f>Summary!G615</f>
        <v>79.090909090899999</v>
      </c>
      <c r="G103" s="2">
        <f t="shared" si="8"/>
        <v>73.167464114819992</v>
      </c>
      <c r="H103" s="2">
        <f t="shared" si="7"/>
        <v>6.6345540389580169</v>
      </c>
      <c r="I103" s="3">
        <v>0.01</v>
      </c>
      <c r="J103" s="3">
        <v>0</v>
      </c>
      <c r="K103" s="3" t="b">
        <v>0</v>
      </c>
      <c r="L103" s="3" t="b">
        <v>1</v>
      </c>
      <c r="M103" s="3" t="b">
        <v>0</v>
      </c>
      <c r="N103" s="3" t="b">
        <v>1</v>
      </c>
      <c r="O103" s="3" t="b">
        <v>0</v>
      </c>
      <c r="P103" s="3">
        <f t="shared" si="9"/>
        <v>3</v>
      </c>
    </row>
    <row r="104" spans="1:16" x14ac:dyDescent="0.35">
      <c r="A104" t="s">
        <v>114</v>
      </c>
      <c r="B104" s="1">
        <f>Summary!G104</f>
        <v>66.459330143499997</v>
      </c>
      <c r="C104" s="1">
        <f>Summary!G232</f>
        <v>70.095693779900003</v>
      </c>
      <c r="D104" s="1">
        <f>Summary!G360</f>
        <v>78.2775119617</v>
      </c>
      <c r="E104" s="1">
        <f>Summary!G488</f>
        <v>62.3923444976</v>
      </c>
      <c r="F104" s="1">
        <f>Summary!G616</f>
        <v>76.459330143499997</v>
      </c>
      <c r="G104" s="2">
        <f t="shared" si="8"/>
        <v>70.736842105240001</v>
      </c>
      <c r="H104" s="2">
        <f t="shared" si="7"/>
        <v>6.6698461622809937</v>
      </c>
      <c r="I104" s="3">
        <v>0.01</v>
      </c>
      <c r="J104" s="3">
        <v>0</v>
      </c>
      <c r="K104" s="3" t="b">
        <v>0</v>
      </c>
      <c r="L104" s="3" t="b">
        <v>1</v>
      </c>
      <c r="M104" s="3" t="b">
        <v>0</v>
      </c>
      <c r="N104" s="3" t="b">
        <v>1</v>
      </c>
      <c r="O104" s="3" t="b">
        <v>1</v>
      </c>
      <c r="P104" s="3">
        <f t="shared" si="9"/>
        <v>4</v>
      </c>
    </row>
    <row r="105" spans="1:16" x14ac:dyDescent="0.35">
      <c r="A105" t="s">
        <v>115</v>
      </c>
      <c r="B105" s="1">
        <f>Summary!G105</f>
        <v>75.454545454500007</v>
      </c>
      <c r="C105" s="1">
        <f>Summary!G233</f>
        <v>64.641148325399996</v>
      </c>
      <c r="D105" s="1">
        <f>Summary!G361</f>
        <v>73.205741626800005</v>
      </c>
      <c r="E105" s="1">
        <f>Summary!G489</f>
        <v>73.636363636400006</v>
      </c>
      <c r="F105" s="1">
        <f>Summary!G617</f>
        <v>67.368421052599999</v>
      </c>
      <c r="G105" s="2">
        <f t="shared" si="8"/>
        <v>70.861244019140003</v>
      </c>
      <c r="H105" s="2">
        <f t="shared" si="7"/>
        <v>4.614807111715975</v>
      </c>
      <c r="I105" s="3">
        <v>0.01</v>
      </c>
      <c r="J105" s="3">
        <v>0</v>
      </c>
      <c r="K105" s="3" t="b">
        <v>0</v>
      </c>
      <c r="L105" s="3" t="b">
        <v>1</v>
      </c>
      <c r="M105" s="3" t="b">
        <v>1</v>
      </c>
      <c r="N105" s="3" t="b">
        <v>0</v>
      </c>
      <c r="O105" s="3" t="b">
        <v>0</v>
      </c>
      <c r="P105" s="3">
        <f t="shared" si="9"/>
        <v>3</v>
      </c>
    </row>
    <row r="106" spans="1:16" x14ac:dyDescent="0.35">
      <c r="A106" t="s">
        <v>116</v>
      </c>
      <c r="B106" s="1">
        <f>Summary!G106</f>
        <v>74.641148325399996</v>
      </c>
      <c r="C106" s="1">
        <f>Summary!G234</f>
        <v>78.181818181799997</v>
      </c>
      <c r="D106" s="1">
        <f>Summary!G362</f>
        <v>77.368421052599999</v>
      </c>
      <c r="E106" s="1">
        <f>Summary!G490</f>
        <v>46.028708133999999</v>
      </c>
      <c r="F106" s="1">
        <f>Summary!G618</f>
        <v>76.363636363599994</v>
      </c>
      <c r="G106" s="2">
        <f t="shared" si="8"/>
        <v>70.51674641148</v>
      </c>
      <c r="H106" s="2">
        <f t="shared" si="7"/>
        <v>13.752814280820854</v>
      </c>
      <c r="I106" s="3">
        <v>0.01</v>
      </c>
      <c r="J106" s="3">
        <v>0</v>
      </c>
      <c r="K106" s="3" t="b">
        <v>0</v>
      </c>
      <c r="L106" s="3" t="b">
        <v>1</v>
      </c>
      <c r="M106" s="3" t="b">
        <v>1</v>
      </c>
      <c r="N106" s="3" t="b">
        <v>0</v>
      </c>
      <c r="O106" s="3" t="b">
        <v>1</v>
      </c>
      <c r="P106" s="3">
        <f t="shared" si="9"/>
        <v>4</v>
      </c>
    </row>
    <row r="107" spans="1:16" x14ac:dyDescent="0.35">
      <c r="A107" t="s">
        <v>117</v>
      </c>
      <c r="B107" s="1">
        <f>Summary!G107</f>
        <v>76.459330143499997</v>
      </c>
      <c r="C107" s="1">
        <f>Summary!G235</f>
        <v>44.880382775100003</v>
      </c>
      <c r="D107" s="1">
        <f>Summary!G363</f>
        <v>72.918660287099996</v>
      </c>
      <c r="E107" s="1">
        <f>Summary!G491</f>
        <v>70.909090909100001</v>
      </c>
      <c r="F107" s="1">
        <f>Summary!G619</f>
        <v>64.019138756000004</v>
      </c>
      <c r="G107" s="2">
        <f t="shared" si="8"/>
        <v>65.837320574160003</v>
      </c>
      <c r="H107" s="2">
        <f t="shared" si="7"/>
        <v>12.561790684344615</v>
      </c>
      <c r="I107" s="3">
        <v>0.01</v>
      </c>
      <c r="J107" s="3">
        <v>0</v>
      </c>
      <c r="K107" s="3" t="b">
        <v>0</v>
      </c>
      <c r="L107" s="3" t="b">
        <v>1</v>
      </c>
      <c r="M107" s="3" t="b">
        <v>1</v>
      </c>
      <c r="N107" s="3" t="b">
        <v>1</v>
      </c>
      <c r="O107" s="3" t="b">
        <v>0</v>
      </c>
      <c r="P107" s="3">
        <f t="shared" si="9"/>
        <v>4</v>
      </c>
    </row>
    <row r="108" spans="1:16" x14ac:dyDescent="0.35">
      <c r="A108" t="s">
        <v>118</v>
      </c>
      <c r="B108" s="1">
        <f>Summary!G108</f>
        <v>80</v>
      </c>
      <c r="C108" s="1">
        <f>Summary!G236</f>
        <v>71.913875598100006</v>
      </c>
      <c r="D108" s="1">
        <f>Summary!G364</f>
        <v>74.736842105299999</v>
      </c>
      <c r="E108" s="1">
        <f>Summary!G492</f>
        <v>58.564593301400002</v>
      </c>
      <c r="F108" s="1">
        <f>Summary!G620</f>
        <v>75.550239234399996</v>
      </c>
      <c r="G108" s="2">
        <f t="shared" si="8"/>
        <v>72.153110047840002</v>
      </c>
      <c r="H108" s="2">
        <f t="shared" si="7"/>
        <v>8.1316489789349191</v>
      </c>
      <c r="I108" s="3">
        <v>0</v>
      </c>
      <c r="J108" s="3">
        <v>0</v>
      </c>
      <c r="K108" s="3" t="b">
        <v>0</v>
      </c>
      <c r="L108" s="3" t="b">
        <v>0</v>
      </c>
      <c r="M108" s="3" t="b">
        <v>1</v>
      </c>
      <c r="N108" s="3" t="b">
        <v>1</v>
      </c>
      <c r="O108" s="3" t="b">
        <v>1</v>
      </c>
      <c r="P108" s="3">
        <f t="shared" si="9"/>
        <v>3</v>
      </c>
    </row>
    <row r="109" spans="1:16" x14ac:dyDescent="0.35">
      <c r="A109" t="s">
        <v>119</v>
      </c>
      <c r="B109" s="1">
        <f>Summary!G109</f>
        <v>76.459330143499997</v>
      </c>
      <c r="C109" s="1">
        <f>Summary!G237</f>
        <v>77.368421052599999</v>
      </c>
      <c r="D109" s="1">
        <f>Summary!G365</f>
        <v>43.636363636399999</v>
      </c>
      <c r="E109" s="1">
        <f>Summary!G493</f>
        <v>48.086124401900001</v>
      </c>
      <c r="F109" s="1">
        <f>Summary!G621</f>
        <v>51.244019138799999</v>
      </c>
      <c r="G109" s="2">
        <f t="shared" si="8"/>
        <v>59.358851674640007</v>
      </c>
      <c r="H109" s="2">
        <f t="shared" si="7"/>
        <v>16.254941328765241</v>
      </c>
      <c r="I109" s="3">
        <v>0.01</v>
      </c>
      <c r="J109" s="3">
        <v>0</v>
      </c>
      <c r="K109" s="3" t="b">
        <v>0</v>
      </c>
      <c r="L109" s="3" t="b">
        <v>1</v>
      </c>
      <c r="M109" s="3" t="b">
        <v>1</v>
      </c>
      <c r="N109" s="3" t="b">
        <v>1</v>
      </c>
      <c r="O109" s="3" t="b">
        <v>1</v>
      </c>
      <c r="P109" s="3">
        <f t="shared" si="9"/>
        <v>5</v>
      </c>
    </row>
    <row r="110" spans="1:16" x14ac:dyDescent="0.35">
      <c r="A110" t="s">
        <v>120</v>
      </c>
      <c r="B110" s="1">
        <f>Summary!G110</f>
        <v>76.459330143499997</v>
      </c>
      <c r="C110" s="1">
        <f>Summary!G238</f>
        <v>73.636363636400006</v>
      </c>
      <c r="D110" s="1">
        <f>Summary!G366</f>
        <v>66.746411483299994</v>
      </c>
      <c r="E110" s="1">
        <f>Summary!G494</f>
        <v>66.746411483299994</v>
      </c>
      <c r="F110" s="1">
        <f>Summary!G622</f>
        <v>77.368421052599999</v>
      </c>
      <c r="G110" s="2">
        <f t="shared" si="8"/>
        <v>72.191387559820001</v>
      </c>
      <c r="H110" s="2">
        <f t="shared" si="7"/>
        <v>5.1575307680273204</v>
      </c>
      <c r="I110" s="3">
        <v>0.01</v>
      </c>
      <c r="J110" s="3">
        <v>0</v>
      </c>
      <c r="K110" s="3" t="b">
        <v>1</v>
      </c>
      <c r="L110" s="3" t="b">
        <v>0</v>
      </c>
      <c r="M110" s="3" t="b">
        <v>0</v>
      </c>
      <c r="N110" s="3" t="b">
        <v>0</v>
      </c>
      <c r="O110" s="3" t="b">
        <v>0</v>
      </c>
      <c r="P110" s="3">
        <f t="shared" si="9"/>
        <v>2</v>
      </c>
    </row>
    <row r="111" spans="1:16" x14ac:dyDescent="0.35">
      <c r="A111" t="s">
        <v>121</v>
      </c>
      <c r="B111" s="1">
        <f>Summary!G111</f>
        <v>76.363636363599994</v>
      </c>
      <c r="C111" s="1">
        <f>Summary!G239</f>
        <v>67.655502392299994</v>
      </c>
      <c r="D111" s="1">
        <f>Summary!G367</f>
        <v>72.822966507199993</v>
      </c>
      <c r="E111" s="1">
        <f>Summary!G495</f>
        <v>65.454545454500007</v>
      </c>
      <c r="F111" s="1">
        <f>Summary!G623</f>
        <v>73.732057416299995</v>
      </c>
      <c r="G111" s="2">
        <f t="shared" si="8"/>
        <v>71.205741626779997</v>
      </c>
      <c r="H111" s="2">
        <f t="shared" si="7"/>
        <v>4.5078271354509623</v>
      </c>
      <c r="I111" s="3">
        <v>0.01</v>
      </c>
      <c r="J111" s="3">
        <v>0</v>
      </c>
      <c r="K111" s="3" t="b">
        <v>1</v>
      </c>
      <c r="L111" s="3" t="b">
        <v>0</v>
      </c>
      <c r="M111" s="3" t="b">
        <v>0</v>
      </c>
      <c r="N111" s="3" t="b">
        <v>0</v>
      </c>
      <c r="O111" s="3" t="b">
        <v>1</v>
      </c>
      <c r="P111" s="3">
        <f t="shared" si="9"/>
        <v>3</v>
      </c>
    </row>
    <row r="112" spans="1:16" x14ac:dyDescent="0.35">
      <c r="A112" t="s">
        <v>122</v>
      </c>
      <c r="B112" s="1">
        <f>Summary!G112</f>
        <v>73.636363636400006</v>
      </c>
      <c r="C112" s="1">
        <f>Summary!G240</f>
        <v>60.191387559799999</v>
      </c>
      <c r="D112" s="1">
        <f>Summary!G368</f>
        <v>62.727272727299997</v>
      </c>
      <c r="E112" s="1">
        <f>Summary!G496</f>
        <v>40.334928229699997</v>
      </c>
      <c r="F112" s="1">
        <f>Summary!G624</f>
        <v>45.071770334900002</v>
      </c>
      <c r="G112" s="2">
        <f t="shared" si="8"/>
        <v>56.392344497620002</v>
      </c>
      <c r="H112" s="2">
        <f t="shared" si="7"/>
        <v>13.582307025106356</v>
      </c>
      <c r="I112" s="3">
        <v>0.01</v>
      </c>
      <c r="J112" s="3">
        <v>0</v>
      </c>
      <c r="K112" s="3" t="b">
        <v>1</v>
      </c>
      <c r="L112" s="3" t="b">
        <v>0</v>
      </c>
      <c r="M112" s="3" t="b">
        <v>0</v>
      </c>
      <c r="N112" s="3" t="b">
        <v>1</v>
      </c>
      <c r="O112" s="3" t="b">
        <v>0</v>
      </c>
      <c r="P112" s="3">
        <f t="shared" si="9"/>
        <v>3</v>
      </c>
    </row>
    <row r="113" spans="1:16" x14ac:dyDescent="0.35">
      <c r="A113" t="s">
        <v>123</v>
      </c>
      <c r="B113" s="1">
        <f>Summary!G113</f>
        <v>73.636363636400006</v>
      </c>
      <c r="C113" s="1">
        <f>Summary!G241</f>
        <v>63.732057416300002</v>
      </c>
      <c r="D113" s="1">
        <f>Summary!G369</f>
        <v>71.913875598100006</v>
      </c>
      <c r="E113" s="1">
        <f>Summary!G497</f>
        <v>55.4545454545</v>
      </c>
      <c r="F113" s="1">
        <f>Summary!G625</f>
        <v>47.1770334928</v>
      </c>
      <c r="G113" s="2">
        <f t="shared" si="8"/>
        <v>62.38277511962</v>
      </c>
      <c r="H113" s="2">
        <f t="shared" si="7"/>
        <v>11.163787868217897</v>
      </c>
      <c r="I113" s="3">
        <v>0.01</v>
      </c>
      <c r="J113" s="3">
        <v>0</v>
      </c>
      <c r="K113" s="3" t="b">
        <v>1</v>
      </c>
      <c r="L113" s="3" t="b">
        <v>0</v>
      </c>
      <c r="M113" s="3" t="b">
        <v>0</v>
      </c>
      <c r="N113" s="3" t="b">
        <v>1</v>
      </c>
      <c r="O113" s="3" t="b">
        <v>1</v>
      </c>
      <c r="P113" s="3">
        <f t="shared" si="9"/>
        <v>4</v>
      </c>
    </row>
    <row r="114" spans="1:16" x14ac:dyDescent="0.35">
      <c r="A114" t="s">
        <v>124</v>
      </c>
      <c r="B114" s="1">
        <f>Summary!G114</f>
        <v>75.550239234399996</v>
      </c>
      <c r="C114" s="1">
        <f>Summary!G242</f>
        <v>68.2775119617</v>
      </c>
      <c r="D114" s="1">
        <f>Summary!G370</f>
        <v>72.727272727300004</v>
      </c>
      <c r="E114" s="1">
        <f>Summary!G498</f>
        <v>66.124401913900002</v>
      </c>
      <c r="F114" s="1">
        <f>Summary!G626</f>
        <v>64.401913875600002</v>
      </c>
      <c r="G114" s="2">
        <f t="shared" si="8"/>
        <v>69.416267942579992</v>
      </c>
      <c r="H114" s="2">
        <f t="shared" si="7"/>
        <v>4.6331752162290627</v>
      </c>
      <c r="I114" s="3">
        <v>0.01</v>
      </c>
      <c r="J114" s="3">
        <v>0</v>
      </c>
      <c r="K114" s="3" t="b">
        <v>1</v>
      </c>
      <c r="L114" s="3" t="b">
        <v>0</v>
      </c>
      <c r="M114" s="3" t="b">
        <v>1</v>
      </c>
      <c r="N114" s="3" t="b">
        <v>0</v>
      </c>
      <c r="O114" s="3" t="b">
        <v>0</v>
      </c>
      <c r="P114" s="3">
        <f t="shared" si="9"/>
        <v>3</v>
      </c>
    </row>
    <row r="115" spans="1:16" x14ac:dyDescent="0.35">
      <c r="A115" t="s">
        <v>125</v>
      </c>
      <c r="B115" s="1">
        <f>Summary!G115</f>
        <v>79.090909090899999</v>
      </c>
      <c r="C115" s="1">
        <f>Summary!G243</f>
        <v>49.5693779904</v>
      </c>
      <c r="D115" s="1">
        <f>Summary!G371</f>
        <v>74.736842105299999</v>
      </c>
      <c r="E115" s="1">
        <f>Summary!G499</f>
        <v>55.2153110048</v>
      </c>
      <c r="F115" s="1">
        <f>Summary!G627</f>
        <v>55.645933014400001</v>
      </c>
      <c r="G115" s="2">
        <f t="shared" si="8"/>
        <v>62.851674641160002</v>
      </c>
      <c r="H115" s="2">
        <f t="shared" si="7"/>
        <v>13.149392642451291</v>
      </c>
      <c r="I115" s="3">
        <v>0.01</v>
      </c>
      <c r="J115" s="3">
        <v>0</v>
      </c>
      <c r="K115" s="3" t="b">
        <v>1</v>
      </c>
      <c r="L115" s="3" t="b">
        <v>0</v>
      </c>
      <c r="M115" s="3" t="b">
        <v>1</v>
      </c>
      <c r="N115" s="3" t="b">
        <v>0</v>
      </c>
      <c r="O115" s="3" t="b">
        <v>1</v>
      </c>
      <c r="P115" s="3">
        <f t="shared" si="9"/>
        <v>4</v>
      </c>
    </row>
    <row r="116" spans="1:16" x14ac:dyDescent="0.35">
      <c r="A116" t="s">
        <v>126</v>
      </c>
      <c r="B116" s="1">
        <f>Summary!G116</f>
        <v>75.550239234399996</v>
      </c>
      <c r="C116" s="1">
        <f>Summary!G244</f>
        <v>72.918660287099996</v>
      </c>
      <c r="D116" s="1">
        <f>Summary!G372</f>
        <v>79.090909090899999</v>
      </c>
      <c r="E116" s="1">
        <f>Summary!G500</f>
        <v>73.636363636400006</v>
      </c>
      <c r="F116" s="1">
        <f>Summary!G628</f>
        <v>61.818181818200003</v>
      </c>
      <c r="G116" s="2">
        <f t="shared" si="8"/>
        <v>72.602870813400003</v>
      </c>
      <c r="H116" s="2">
        <f t="shared" si="7"/>
        <v>6.4857337370087382</v>
      </c>
      <c r="I116" s="3">
        <v>0.01</v>
      </c>
      <c r="J116" s="3">
        <v>0</v>
      </c>
      <c r="K116" s="3" t="b">
        <v>1</v>
      </c>
      <c r="L116" s="3" t="b">
        <v>0</v>
      </c>
      <c r="M116" s="3" t="b">
        <v>1</v>
      </c>
      <c r="N116" s="3" t="b">
        <v>1</v>
      </c>
      <c r="O116" s="3" t="b">
        <v>0</v>
      </c>
      <c r="P116" s="3">
        <f t="shared" si="9"/>
        <v>4</v>
      </c>
    </row>
    <row r="117" spans="1:16" x14ac:dyDescent="0.35">
      <c r="A117" t="s">
        <v>127</v>
      </c>
      <c r="B117" s="1">
        <f>Summary!G117</f>
        <v>75.550239234399996</v>
      </c>
      <c r="C117" s="1">
        <f>Summary!G245</f>
        <v>45.311004784700003</v>
      </c>
      <c r="D117" s="1">
        <f>Summary!G373</f>
        <v>78.181818181799997</v>
      </c>
      <c r="E117" s="1">
        <f>Summary!G501</f>
        <v>52.488038277500003</v>
      </c>
      <c r="F117" s="1">
        <f>Summary!G629</f>
        <v>74.545454545499993</v>
      </c>
      <c r="G117" s="2">
        <f t="shared" si="8"/>
        <v>65.215311004780006</v>
      </c>
      <c r="H117" s="2">
        <f t="shared" si="7"/>
        <v>15.167049033602568</v>
      </c>
      <c r="I117" s="3">
        <v>0.01</v>
      </c>
      <c r="J117" s="3">
        <v>0</v>
      </c>
      <c r="K117" s="3" t="b">
        <v>1</v>
      </c>
      <c r="L117" s="3" t="b">
        <v>0</v>
      </c>
      <c r="M117" s="3" t="b">
        <v>1</v>
      </c>
      <c r="N117" s="3" t="b">
        <v>1</v>
      </c>
      <c r="O117" s="3" t="b">
        <v>1</v>
      </c>
      <c r="P117" s="3">
        <f t="shared" si="9"/>
        <v>5</v>
      </c>
    </row>
    <row r="118" spans="1:16" x14ac:dyDescent="0.35">
      <c r="A118" t="s">
        <v>128</v>
      </c>
      <c r="B118" s="1">
        <f>Summary!G118</f>
        <v>67.655502392299994</v>
      </c>
      <c r="C118" s="1">
        <f>Summary!G246</f>
        <v>58.755980861200001</v>
      </c>
      <c r="D118" s="1">
        <f>Summary!G374</f>
        <v>73.732057416299995</v>
      </c>
      <c r="E118" s="1">
        <f>Summary!G502</f>
        <v>71.818181818200003</v>
      </c>
      <c r="F118" s="1">
        <f>Summary!G630</f>
        <v>64.928229665100005</v>
      </c>
      <c r="G118" s="2">
        <f t="shared" si="8"/>
        <v>67.377990430619988</v>
      </c>
      <c r="H118" s="2">
        <f t="shared" si="7"/>
        <v>5.9267794064140498</v>
      </c>
      <c r="I118" s="3">
        <v>0.01</v>
      </c>
      <c r="J118" s="3">
        <v>0</v>
      </c>
      <c r="K118" s="3" t="b">
        <v>1</v>
      </c>
      <c r="L118" s="3" t="b">
        <v>1</v>
      </c>
      <c r="M118" s="3" t="b">
        <v>0</v>
      </c>
      <c r="N118" s="3" t="b">
        <v>0</v>
      </c>
      <c r="O118" s="3" t="b">
        <v>0</v>
      </c>
      <c r="P118" s="3">
        <f t="shared" si="9"/>
        <v>3</v>
      </c>
    </row>
    <row r="119" spans="1:16" x14ac:dyDescent="0.35">
      <c r="A119" t="s">
        <v>129</v>
      </c>
      <c r="B119" s="1">
        <f>Summary!G119</f>
        <v>67.655502392299994</v>
      </c>
      <c r="C119" s="1">
        <f>Summary!G247</f>
        <v>73.732057416299995</v>
      </c>
      <c r="D119" s="1">
        <f>Summary!G375</f>
        <v>75.550239234399996</v>
      </c>
      <c r="E119" s="1">
        <f>Summary!G503</f>
        <v>74.736842105299999</v>
      </c>
      <c r="F119" s="1">
        <f>Summary!G631</f>
        <v>76.459330143499997</v>
      </c>
      <c r="G119" s="2">
        <f t="shared" si="8"/>
        <v>73.626794258359993</v>
      </c>
      <c r="H119" s="2">
        <f t="shared" si="7"/>
        <v>3.4864922637605749</v>
      </c>
      <c r="I119" s="3">
        <v>0</v>
      </c>
      <c r="J119" s="3">
        <v>0</v>
      </c>
      <c r="K119" s="3" t="b">
        <v>0</v>
      </c>
      <c r="L119" s="3" t="b">
        <v>1</v>
      </c>
      <c r="M119" s="3" t="b">
        <v>0</v>
      </c>
      <c r="N119" s="3" t="b">
        <v>0</v>
      </c>
      <c r="O119" s="3" t="b">
        <v>0</v>
      </c>
      <c r="P119" s="3">
        <f t="shared" si="9"/>
        <v>1</v>
      </c>
    </row>
    <row r="120" spans="1:16" x14ac:dyDescent="0.35">
      <c r="A120" t="s">
        <v>130</v>
      </c>
      <c r="B120" s="1">
        <f>Summary!G120</f>
        <v>72.822966507199993</v>
      </c>
      <c r="C120" s="1">
        <f>Summary!G248</f>
        <v>73.732057416299995</v>
      </c>
      <c r="D120" s="1">
        <f>Summary!G376</f>
        <v>76.459330143499997</v>
      </c>
      <c r="E120" s="1">
        <f>Summary!G504</f>
        <v>71.100478468899993</v>
      </c>
      <c r="F120" s="1">
        <f>Summary!G632</f>
        <v>76.459330143499997</v>
      </c>
      <c r="G120" s="2">
        <f t="shared" si="8"/>
        <v>74.114832535879998</v>
      </c>
      <c r="H120" s="2">
        <f t="shared" si="7"/>
        <v>2.3396101776587495</v>
      </c>
      <c r="I120" s="3">
        <v>0.01</v>
      </c>
      <c r="J120" s="3">
        <v>0</v>
      </c>
      <c r="K120" s="3" t="b">
        <v>1</v>
      </c>
      <c r="L120" s="3" t="b">
        <v>1</v>
      </c>
      <c r="M120" s="3" t="b">
        <v>0</v>
      </c>
      <c r="N120" s="3" t="b">
        <v>0</v>
      </c>
      <c r="O120" s="3" t="b">
        <v>1</v>
      </c>
      <c r="P120" s="3">
        <f t="shared" si="9"/>
        <v>4</v>
      </c>
    </row>
    <row r="121" spans="1:16" x14ac:dyDescent="0.35">
      <c r="A121" t="s">
        <v>131</v>
      </c>
      <c r="B121" s="1">
        <f>Summary!G121</f>
        <v>77.368421052599999</v>
      </c>
      <c r="C121" s="1">
        <f>Summary!G249</f>
        <v>76.363636363599994</v>
      </c>
      <c r="D121" s="1">
        <f>Summary!G377</f>
        <v>63.014354066999999</v>
      </c>
      <c r="E121" s="1">
        <f>Summary!G505</f>
        <v>70</v>
      </c>
      <c r="F121" s="1">
        <f>Summary!G633</f>
        <v>79.090909090899999</v>
      </c>
      <c r="G121" s="2">
        <f t="shared" si="8"/>
        <v>73.167464114819992</v>
      </c>
      <c r="H121" s="2">
        <f t="shared" si="7"/>
        <v>6.6345540389580169</v>
      </c>
      <c r="I121" s="3">
        <v>0.01</v>
      </c>
      <c r="J121" s="3">
        <v>0</v>
      </c>
      <c r="K121" s="3" t="b">
        <v>1</v>
      </c>
      <c r="L121" s="3" t="b">
        <v>1</v>
      </c>
      <c r="M121" s="3" t="b">
        <v>0</v>
      </c>
      <c r="N121" s="3" t="b">
        <v>1</v>
      </c>
      <c r="O121" s="3" t="b">
        <v>0</v>
      </c>
      <c r="P121" s="3">
        <f t="shared" si="9"/>
        <v>4</v>
      </c>
    </row>
    <row r="122" spans="1:16" x14ac:dyDescent="0.35">
      <c r="A122" t="s">
        <v>132</v>
      </c>
      <c r="B122" s="1">
        <f>Summary!G122</f>
        <v>66.459330143499997</v>
      </c>
      <c r="C122" s="1">
        <f>Summary!G250</f>
        <v>70.095693779900003</v>
      </c>
      <c r="D122" s="1">
        <f>Summary!G378</f>
        <v>78.2775119617</v>
      </c>
      <c r="E122" s="1">
        <f>Summary!G506</f>
        <v>62.3923444976</v>
      </c>
      <c r="F122" s="1">
        <f>Summary!G634</f>
        <v>76.459330143499997</v>
      </c>
      <c r="G122" s="2">
        <f t="shared" si="8"/>
        <v>70.736842105240001</v>
      </c>
      <c r="H122" s="2">
        <f t="shared" si="7"/>
        <v>6.6698461622809937</v>
      </c>
      <c r="I122" s="3">
        <v>0.01</v>
      </c>
      <c r="J122" s="3">
        <v>0</v>
      </c>
      <c r="K122" s="3" t="b">
        <v>1</v>
      </c>
      <c r="L122" s="3" t="b">
        <v>1</v>
      </c>
      <c r="M122" s="3" t="b">
        <v>0</v>
      </c>
      <c r="N122" s="3" t="b">
        <v>1</v>
      </c>
      <c r="O122" s="3" t="b">
        <v>1</v>
      </c>
      <c r="P122" s="3">
        <f t="shared" si="9"/>
        <v>5</v>
      </c>
    </row>
    <row r="123" spans="1:16" x14ac:dyDescent="0.35">
      <c r="A123" t="s">
        <v>133</v>
      </c>
      <c r="B123" s="1">
        <f>Summary!G123</f>
        <v>75.454545454500007</v>
      </c>
      <c r="C123" s="1">
        <f>Summary!G251</f>
        <v>64.641148325399996</v>
      </c>
      <c r="D123" s="1">
        <f>Summary!G379</f>
        <v>73.205741626800005</v>
      </c>
      <c r="E123" s="1">
        <f>Summary!G507</f>
        <v>73.636363636400006</v>
      </c>
      <c r="F123" s="1">
        <f>Summary!G635</f>
        <v>67.368421052599999</v>
      </c>
      <c r="G123" s="2">
        <f t="shared" si="8"/>
        <v>70.861244019140003</v>
      </c>
      <c r="H123" s="2">
        <f t="shared" si="7"/>
        <v>4.614807111715975</v>
      </c>
      <c r="I123" s="3">
        <v>0.01</v>
      </c>
      <c r="J123" s="3">
        <v>0</v>
      </c>
      <c r="K123" s="3" t="b">
        <v>1</v>
      </c>
      <c r="L123" s="3" t="b">
        <v>1</v>
      </c>
      <c r="M123" s="3" t="b">
        <v>1</v>
      </c>
      <c r="N123" s="3" t="b">
        <v>0</v>
      </c>
      <c r="O123" s="3" t="b">
        <v>0</v>
      </c>
      <c r="P123" s="3">
        <f t="shared" si="9"/>
        <v>4</v>
      </c>
    </row>
    <row r="124" spans="1:16" x14ac:dyDescent="0.35">
      <c r="A124" t="s">
        <v>134</v>
      </c>
      <c r="B124" s="1">
        <f>Summary!G124</f>
        <v>74.641148325399996</v>
      </c>
      <c r="C124" s="1">
        <f>Summary!G252</f>
        <v>78.181818181799997</v>
      </c>
      <c r="D124" s="1">
        <f>Summary!G380</f>
        <v>77.368421052599999</v>
      </c>
      <c r="E124" s="1">
        <f>Summary!G508</f>
        <v>46.028708133999999</v>
      </c>
      <c r="F124" s="1">
        <f>Summary!G636</f>
        <v>76.363636363599994</v>
      </c>
      <c r="G124" s="2">
        <f t="shared" si="8"/>
        <v>70.51674641148</v>
      </c>
      <c r="H124" s="2">
        <f t="shared" si="7"/>
        <v>13.752814280820854</v>
      </c>
      <c r="I124" s="3">
        <v>0.01</v>
      </c>
      <c r="J124" s="3">
        <v>0</v>
      </c>
      <c r="K124" s="3" t="b">
        <v>1</v>
      </c>
      <c r="L124" s="3" t="b">
        <v>1</v>
      </c>
      <c r="M124" s="3" t="b">
        <v>1</v>
      </c>
      <c r="N124" s="3" t="b">
        <v>0</v>
      </c>
      <c r="O124" s="3" t="b">
        <v>1</v>
      </c>
      <c r="P124" s="3">
        <f t="shared" si="9"/>
        <v>5</v>
      </c>
    </row>
    <row r="125" spans="1:16" x14ac:dyDescent="0.35">
      <c r="A125" t="s">
        <v>135</v>
      </c>
      <c r="B125" s="1">
        <f>Summary!G125</f>
        <v>76.459330143499997</v>
      </c>
      <c r="C125" s="1">
        <f>Summary!G253</f>
        <v>44.880382775100003</v>
      </c>
      <c r="D125" s="1">
        <f>Summary!G381</f>
        <v>72.918660287099996</v>
      </c>
      <c r="E125" s="1">
        <f>Summary!G509</f>
        <v>70.909090909100001</v>
      </c>
      <c r="F125" s="1">
        <f>Summary!G637</f>
        <v>64.019138756000004</v>
      </c>
      <c r="G125" s="2">
        <f t="shared" si="8"/>
        <v>65.837320574160003</v>
      </c>
      <c r="H125" s="2">
        <f t="shared" si="7"/>
        <v>12.561790684344615</v>
      </c>
      <c r="I125" s="3">
        <v>0.01</v>
      </c>
      <c r="J125" s="3">
        <v>0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0</v>
      </c>
      <c r="P125" s="3">
        <f t="shared" si="9"/>
        <v>5</v>
      </c>
    </row>
    <row r="126" spans="1:16" x14ac:dyDescent="0.35">
      <c r="A126" t="s">
        <v>136</v>
      </c>
      <c r="B126" s="1">
        <f>Summary!G126</f>
        <v>76.459330143499997</v>
      </c>
      <c r="C126" s="1">
        <f>Summary!G254</f>
        <v>77.368421052599999</v>
      </c>
      <c r="D126" s="1">
        <f>Summary!G382</f>
        <v>43.636363636399999</v>
      </c>
      <c r="E126" s="1">
        <f>Summary!G510</f>
        <v>48.086124401900001</v>
      </c>
      <c r="F126" s="1">
        <f>Summary!G638</f>
        <v>51.244019138799999</v>
      </c>
      <c r="G126" s="2">
        <f t="shared" si="8"/>
        <v>59.358851674640007</v>
      </c>
      <c r="H126" s="2">
        <f t="shared" si="7"/>
        <v>16.254941328765241</v>
      </c>
      <c r="I126" s="3">
        <v>0.01</v>
      </c>
      <c r="J126" s="3">
        <v>0</v>
      </c>
      <c r="K126" s="3" t="b">
        <v>1</v>
      </c>
      <c r="L126" s="3" t="b">
        <v>1</v>
      </c>
      <c r="M126" s="3" t="b">
        <v>1</v>
      </c>
      <c r="N126" s="3" t="b">
        <v>1</v>
      </c>
      <c r="O126" s="3" t="b">
        <v>1</v>
      </c>
      <c r="P126" s="3">
        <f t="shared" si="9"/>
        <v>6</v>
      </c>
    </row>
    <row r="127" spans="1:16" x14ac:dyDescent="0.35">
      <c r="A127" t="s">
        <v>137</v>
      </c>
      <c r="B127" s="1">
        <f>Summary!G127</f>
        <v>76.459330143499997</v>
      </c>
      <c r="C127" s="1">
        <f>Summary!G255</f>
        <v>73.636363636400006</v>
      </c>
      <c r="D127" s="1">
        <f>Summary!G383</f>
        <v>67.655502392299994</v>
      </c>
      <c r="E127" s="1">
        <f>Summary!G511</f>
        <v>67.368421052599999</v>
      </c>
      <c r="F127" s="1">
        <f>Summary!G639</f>
        <v>78.181818181799997</v>
      </c>
      <c r="G127" s="2">
        <f t="shared" si="8"/>
        <v>72.660287081319993</v>
      </c>
      <c r="H127" s="2">
        <f t="shared" si="7"/>
        <v>4.9730391907919982</v>
      </c>
      <c r="I127" s="3">
        <v>0.01</v>
      </c>
      <c r="J127" s="3">
        <v>0.01</v>
      </c>
      <c r="K127" s="3" t="b">
        <v>0</v>
      </c>
      <c r="L127" s="3" t="b">
        <v>0</v>
      </c>
      <c r="M127" s="3" t="b">
        <v>0</v>
      </c>
      <c r="N127" s="3" t="b">
        <v>0</v>
      </c>
      <c r="O127" s="3" t="b">
        <v>0</v>
      </c>
      <c r="P127" s="3">
        <f t="shared" si="9"/>
        <v>2</v>
      </c>
    </row>
    <row r="128" spans="1:16" x14ac:dyDescent="0.35">
      <c r="A128" t="s">
        <v>138</v>
      </c>
      <c r="B128" s="1">
        <f>Summary!G128</f>
        <v>68.564593301399995</v>
      </c>
      <c r="C128" s="1">
        <f>Summary!G256</f>
        <v>74.641148325399996</v>
      </c>
      <c r="D128" s="1">
        <f>Summary!G384</f>
        <v>67.655502392299994</v>
      </c>
      <c r="E128" s="1">
        <f>Summary!G512</f>
        <v>62.727272727299997</v>
      </c>
      <c r="F128" s="1">
        <f>Summary!G640</f>
        <v>76.363636363599994</v>
      </c>
      <c r="G128" s="2">
        <f t="shared" si="8"/>
        <v>69.990430621999991</v>
      </c>
      <c r="H128" s="2">
        <f t="shared" si="7"/>
        <v>5.5336536548534108</v>
      </c>
      <c r="I128" s="3">
        <v>0.01</v>
      </c>
      <c r="J128" s="3">
        <v>0.01</v>
      </c>
      <c r="K128" s="3" t="b">
        <v>0</v>
      </c>
      <c r="L128" s="3" t="b">
        <v>0</v>
      </c>
      <c r="M128" s="3" t="b">
        <v>0</v>
      </c>
      <c r="N128" s="3" t="b">
        <v>0</v>
      </c>
      <c r="O128" s="3" t="b">
        <v>1</v>
      </c>
      <c r="P128" s="3">
        <f t="shared" si="9"/>
        <v>3</v>
      </c>
    </row>
    <row r="129" spans="1:16" x14ac:dyDescent="0.35">
      <c r="A129" t="s">
        <v>139</v>
      </c>
      <c r="B129" s="1">
        <f>Summary!G129</f>
        <v>73.636363636400006</v>
      </c>
      <c r="C129" s="1">
        <f>Summary!G257</f>
        <v>60.191387559799999</v>
      </c>
      <c r="D129" s="1">
        <f>Summary!G385</f>
        <v>62.727272727299997</v>
      </c>
      <c r="E129" s="1">
        <f>Summary!G513</f>
        <v>40.334928229699997</v>
      </c>
      <c r="F129" s="1">
        <f>Summary!G641</f>
        <v>45.071770334900002</v>
      </c>
      <c r="G129" s="2">
        <f t="shared" si="8"/>
        <v>56.392344497620002</v>
      </c>
      <c r="H129" s="2">
        <f t="shared" si="7"/>
        <v>13.582307025106356</v>
      </c>
      <c r="I129" s="3">
        <v>0.01</v>
      </c>
      <c r="J129" s="3">
        <v>0.01</v>
      </c>
      <c r="K129" s="3" t="b">
        <v>0</v>
      </c>
      <c r="L129" s="3" t="b">
        <v>0</v>
      </c>
      <c r="M129" s="3" t="b">
        <v>0</v>
      </c>
      <c r="N129" s="3" t="b">
        <v>1</v>
      </c>
      <c r="O129" s="3" t="b">
        <v>0</v>
      </c>
      <c r="P129" s="3">
        <f t="shared" si="9"/>
        <v>3</v>
      </c>
    </row>
    <row r="130" spans="1:16" x14ac:dyDescent="0.35">
      <c r="A130" s="4" t="s">
        <v>153</v>
      </c>
      <c r="B130" s="2">
        <f>AVERAGE(B2:B129)</f>
        <v>73.041267942573398</v>
      </c>
      <c r="C130" s="2">
        <f t="shared" ref="C130:F130" si="10">AVERAGE(C2:C129)</f>
        <v>66.021979665065672</v>
      </c>
      <c r="D130" s="2">
        <f t="shared" si="10"/>
        <v>71.970693779899975</v>
      </c>
      <c r="E130" s="2">
        <f t="shared" si="10"/>
        <v>62.4390699760758</v>
      </c>
      <c r="F130" s="2">
        <f t="shared" si="10"/>
        <v>68.163875598082811</v>
      </c>
    </row>
    <row r="131" spans="1:16" x14ac:dyDescent="0.35">
      <c r="A131" s="4" t="s">
        <v>154</v>
      </c>
      <c r="B131" s="2">
        <f>MAX(B2:B129)</f>
        <v>80</v>
      </c>
      <c r="C131" s="2">
        <f>MAX(C2:C129)</f>
        <v>78.181818181799997</v>
      </c>
      <c r="D131" s="2">
        <f t="shared" ref="D131:F131" si="11">MAX(D2:D129)</f>
        <v>79.090909090899999</v>
      </c>
      <c r="E131" s="2">
        <f t="shared" si="11"/>
        <v>78.181818181799997</v>
      </c>
      <c r="F131" s="2">
        <f t="shared" si="11"/>
        <v>80</v>
      </c>
    </row>
    <row r="132" spans="1:16" x14ac:dyDescent="0.35">
      <c r="A132" t="s">
        <v>155</v>
      </c>
      <c r="B132" s="2">
        <f>MAX(B131:F131)</f>
        <v>80</v>
      </c>
    </row>
  </sheetData>
  <sortState xmlns:xlrd2="http://schemas.microsoft.com/office/spreadsheetml/2017/richdata2" ref="A2:P129">
    <sortCondition ref="A2:A129"/>
  </sortState>
  <conditionalFormatting sqref="B2:F129">
    <cfRule type="cellIs" dxfId="7" priority="2" operator="equal">
      <formula>$B$132</formula>
    </cfRule>
  </conditionalFormatting>
  <conditionalFormatting sqref="B2:H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129">
    <cfRule type="cellIs" dxfId="6" priority="5" operator="equal">
      <formula>"AUTO"</formula>
    </cfRule>
    <cfRule type="cellIs" dxfId="5" priority="6" operator="equal">
      <formula>FALSE</formula>
    </cfRule>
    <cfRule type="cellIs" dxfId="4" priority="7" operator="equal">
      <formula>TRUE</formula>
    </cfRule>
  </conditionalFormatting>
  <conditionalFormatting sqref="P2:P129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CDB4-B0E2-4D3D-988C-9DD6F1E40616}">
  <dimension ref="A1:R132"/>
  <sheetViews>
    <sheetView tabSelected="1" workbookViewId="0">
      <selection activeCell="F2" sqref="F2"/>
    </sheetView>
  </sheetViews>
  <sheetFormatPr defaultColWidth="8.81640625" defaultRowHeight="14.5" x14ac:dyDescent="0.35"/>
  <sheetData>
    <row r="1" spans="1:18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153</v>
      </c>
      <c r="H1" s="1" t="s">
        <v>797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1" t="s">
        <v>151</v>
      </c>
      <c r="Q1" s="1"/>
    </row>
    <row r="2" spans="1:18" x14ac:dyDescent="0.35">
      <c r="A2" t="s">
        <v>24</v>
      </c>
      <c r="B2" s="1">
        <f>Summary!G14</f>
        <v>74.736842105299999</v>
      </c>
      <c r="C2" s="1">
        <f>Summary!G142</f>
        <v>75.550239234399996</v>
      </c>
      <c r="D2" s="1">
        <f>Summary!G270</f>
        <v>76.459330143499997</v>
      </c>
      <c r="E2" s="1">
        <f>Summary!G398</f>
        <v>75.454545454500007</v>
      </c>
      <c r="F2" s="1">
        <f>Summary!G526</f>
        <v>73.636363636400006</v>
      </c>
      <c r="G2" s="2">
        <f>AVERAGE(B2:F2)</f>
        <v>75.167464114820007</v>
      </c>
      <c r="H2" s="2">
        <f>STDEV(B2:F2)</f>
        <v>1.0520877237569539</v>
      </c>
      <c r="I2" s="3">
        <v>0</v>
      </c>
      <c r="J2" s="3">
        <v>0</v>
      </c>
      <c r="K2" s="3" t="b">
        <v>0</v>
      </c>
      <c r="L2" s="3" t="b">
        <v>1</v>
      </c>
      <c r="M2" s="3" t="b">
        <v>0</v>
      </c>
      <c r="N2" s="3" t="b">
        <v>1</v>
      </c>
      <c r="O2" s="3" t="b">
        <v>0</v>
      </c>
      <c r="P2" s="3">
        <f>IF(I2&gt;0,1,0)+IF(J2&gt;0,1,0)+IF(K2=FALSE,0,1)+IF(L2=FALSE,0,1)+IF(M2=FALSE,0,1)+IF(N2=FALSE,0,1)+IF(O2=FALSE,0,1)</f>
        <v>2</v>
      </c>
      <c r="Q2" s="3"/>
      <c r="R2" t="s">
        <v>147</v>
      </c>
    </row>
    <row r="3" spans="1:18" x14ac:dyDescent="0.35">
      <c r="A3" t="s">
        <v>60</v>
      </c>
      <c r="B3" s="1">
        <f>Summary!G50</f>
        <v>74.736842105299999</v>
      </c>
      <c r="C3" s="1">
        <f>Summary!G178</f>
        <v>75.550239234399996</v>
      </c>
      <c r="D3" s="1">
        <f>Summary!G306</f>
        <v>76.459330143499997</v>
      </c>
      <c r="E3" s="1">
        <f>Summary!G434</f>
        <v>75.454545454500007</v>
      </c>
      <c r="F3" s="1">
        <f>Summary!G562</f>
        <v>73.636363636400006</v>
      </c>
      <c r="G3" s="2">
        <f>AVERAGE(B3:F3)</f>
        <v>75.167464114820007</v>
      </c>
      <c r="H3" s="2">
        <f>STDEV(B3:F3)</f>
        <v>1.0520877237569539</v>
      </c>
      <c r="I3" s="3">
        <v>0</v>
      </c>
      <c r="J3" s="3">
        <v>0</v>
      </c>
      <c r="K3" s="3" t="b">
        <v>1</v>
      </c>
      <c r="L3" s="3" t="b">
        <v>1</v>
      </c>
      <c r="M3" s="3" t="b">
        <v>0</v>
      </c>
      <c r="N3" s="3" t="b">
        <v>1</v>
      </c>
      <c r="O3" s="3" t="b">
        <v>0</v>
      </c>
      <c r="P3" s="3">
        <f>IF(I3&gt;0,1,0)+IF(J3&gt;0,1,0)+IF(K3=FALSE,0,1)+IF(L3=FALSE,0,1)+IF(M3=FALSE,0,1)+IF(N3=FALSE,0,1)+IF(O3=FALSE,0,1)</f>
        <v>3</v>
      </c>
      <c r="Q3" s="3"/>
      <c r="R3" t="s">
        <v>148</v>
      </c>
    </row>
    <row r="4" spans="1:18" x14ac:dyDescent="0.35">
      <c r="A4" t="s">
        <v>78</v>
      </c>
      <c r="B4" s="1">
        <f>Summary!G68</f>
        <v>74.736842105299999</v>
      </c>
      <c r="C4" s="1">
        <f>Summary!G196</f>
        <v>75.550239234399996</v>
      </c>
      <c r="D4" s="1">
        <f>Summary!G324</f>
        <v>76.459330143499997</v>
      </c>
      <c r="E4" s="1">
        <f>Summary!G452</f>
        <v>75.454545454500007</v>
      </c>
      <c r="F4" s="1">
        <f>Summary!G580</f>
        <v>73.636363636400006</v>
      </c>
      <c r="G4" s="2">
        <f>AVERAGE(B4:F4)</f>
        <v>75.167464114820007</v>
      </c>
      <c r="H4" s="2">
        <f>STDEV(B4:F4)</f>
        <v>1.0520877237569539</v>
      </c>
      <c r="I4" s="3">
        <v>0</v>
      </c>
      <c r="J4" s="3">
        <v>0.01</v>
      </c>
      <c r="K4" s="3" t="b">
        <v>0</v>
      </c>
      <c r="L4" s="3" t="b">
        <v>1</v>
      </c>
      <c r="M4" s="3" t="b">
        <v>0</v>
      </c>
      <c r="N4" s="3" t="b">
        <v>1</v>
      </c>
      <c r="O4" s="3" t="b">
        <v>0</v>
      </c>
      <c r="P4" s="3">
        <f>IF(I4&gt;0,1,0)+IF(J4&gt;0,1,0)+IF(K4=FALSE,0,1)+IF(L4=FALSE,0,1)+IF(M4=FALSE,0,1)+IF(N4=FALSE,0,1)+IF(O4=FALSE,0,1)</f>
        <v>3</v>
      </c>
      <c r="Q4" s="3"/>
      <c r="R4" t="s">
        <v>156</v>
      </c>
    </row>
    <row r="5" spans="1:18" x14ac:dyDescent="0.35">
      <c r="A5" t="s">
        <v>95</v>
      </c>
      <c r="B5" s="1">
        <f>Summary!G85</f>
        <v>74.736842105299999</v>
      </c>
      <c r="C5" s="1">
        <f>Summary!G213</f>
        <v>75.550239234399996</v>
      </c>
      <c r="D5" s="1">
        <f>Summary!G341</f>
        <v>76.459330143499997</v>
      </c>
      <c r="E5" s="1">
        <f>Summary!G469</f>
        <v>75.454545454500007</v>
      </c>
      <c r="F5" s="1">
        <f>Summary!G597</f>
        <v>73.636363636400006</v>
      </c>
      <c r="G5" s="2">
        <f>AVERAGE(B5:F5)</f>
        <v>75.167464114820007</v>
      </c>
      <c r="H5" s="2">
        <f>STDEV(B5:F5)</f>
        <v>1.0520877237569539</v>
      </c>
      <c r="I5" s="3">
        <v>0</v>
      </c>
      <c r="J5" s="3">
        <v>0.01</v>
      </c>
      <c r="K5" s="3" t="b">
        <v>1</v>
      </c>
      <c r="L5" s="3" t="b">
        <v>1</v>
      </c>
      <c r="M5" s="3" t="b">
        <v>0</v>
      </c>
      <c r="N5" s="3" t="b">
        <v>1</v>
      </c>
      <c r="O5" s="3" t="b">
        <v>0</v>
      </c>
      <c r="P5" s="3">
        <f>IF(I5&gt;0,1,0)+IF(J5&gt;0,1,0)+IF(K5=FALSE,0,1)+IF(L5=FALSE,0,1)+IF(M5=FALSE,0,1)+IF(N5=FALSE,0,1)+IF(O5=FALSE,0,1)</f>
        <v>4</v>
      </c>
      <c r="Q5" s="3"/>
      <c r="R5" t="s">
        <v>149</v>
      </c>
    </row>
    <row r="6" spans="1:18" x14ac:dyDescent="0.35">
      <c r="A6" t="s">
        <v>112</v>
      </c>
      <c r="B6" s="1">
        <f>Summary!G102</f>
        <v>72.822966507199993</v>
      </c>
      <c r="C6" s="1">
        <f>Summary!G230</f>
        <v>73.732057416299995</v>
      </c>
      <c r="D6" s="1">
        <f>Summary!G358</f>
        <v>76.459330143499997</v>
      </c>
      <c r="E6" s="1">
        <f>Summary!G486</f>
        <v>71.100478468899993</v>
      </c>
      <c r="F6" s="1">
        <f>Summary!G614</f>
        <v>76.459330143499997</v>
      </c>
      <c r="G6" s="2">
        <f>AVERAGE(B6:F6)</f>
        <v>74.114832535879998</v>
      </c>
      <c r="H6" s="2">
        <f>STDEV(B6:F6)</f>
        <v>2.3396101776587495</v>
      </c>
      <c r="I6" s="3">
        <v>0.01</v>
      </c>
      <c r="J6" s="3">
        <v>0</v>
      </c>
      <c r="K6" s="3" t="b">
        <v>0</v>
      </c>
      <c r="L6" s="3" t="b">
        <v>1</v>
      </c>
      <c r="M6" s="3" t="b">
        <v>0</v>
      </c>
      <c r="N6" s="3" t="b">
        <v>0</v>
      </c>
      <c r="O6" s="3" t="b">
        <v>1</v>
      </c>
      <c r="P6" s="3">
        <f>IF(I6&gt;0,1,0)+IF(J6&gt;0,1,0)+IF(K6=FALSE,0,1)+IF(L6=FALSE,0,1)+IF(M6=FALSE,0,1)+IF(N6=FALSE,0,1)+IF(O6=FALSE,0,1)</f>
        <v>3</v>
      </c>
      <c r="Q6" s="3"/>
      <c r="R6" t="s">
        <v>150</v>
      </c>
    </row>
    <row r="7" spans="1:18" x14ac:dyDescent="0.35">
      <c r="A7" t="s">
        <v>130</v>
      </c>
      <c r="B7" s="1">
        <f>Summary!G120</f>
        <v>72.822966507199993</v>
      </c>
      <c r="C7" s="1">
        <f>Summary!G248</f>
        <v>73.732057416299995</v>
      </c>
      <c r="D7" s="1">
        <f>Summary!G376</f>
        <v>76.459330143499997</v>
      </c>
      <c r="E7" s="1">
        <f>Summary!G504</f>
        <v>71.100478468899993</v>
      </c>
      <c r="F7" s="1">
        <f>Summary!G632</f>
        <v>76.459330143499997</v>
      </c>
      <c r="G7" s="2">
        <f>AVERAGE(B7:F7)</f>
        <v>74.114832535879998</v>
      </c>
      <c r="H7" s="2">
        <f>STDEV(B7:F7)</f>
        <v>2.3396101776587495</v>
      </c>
      <c r="I7" s="3">
        <v>0.01</v>
      </c>
      <c r="J7" s="3">
        <v>0</v>
      </c>
      <c r="K7" s="3" t="b">
        <v>1</v>
      </c>
      <c r="L7" s="3" t="b">
        <v>1</v>
      </c>
      <c r="M7" s="3" t="b">
        <v>0</v>
      </c>
      <c r="N7" s="3" t="b">
        <v>0</v>
      </c>
      <c r="O7" s="3" t="b">
        <v>1</v>
      </c>
      <c r="P7" s="3">
        <f>IF(I7&gt;0,1,0)+IF(J7&gt;0,1,0)+IF(K7=FALSE,0,1)+IF(L7=FALSE,0,1)+IF(M7=FALSE,0,1)+IF(N7=FALSE,0,1)+IF(O7=FALSE,0,1)</f>
        <v>4</v>
      </c>
      <c r="Q7" s="3"/>
      <c r="R7" t="s">
        <v>152</v>
      </c>
    </row>
    <row r="8" spans="1:18" x14ac:dyDescent="0.35">
      <c r="A8" t="s">
        <v>56</v>
      </c>
      <c r="B8" s="1">
        <f>Summary!G46</f>
        <v>78.181818181799997</v>
      </c>
      <c r="C8" s="1">
        <f>Summary!G174</f>
        <v>70.191387559800006</v>
      </c>
      <c r="D8" s="1">
        <f>Summary!G302</f>
        <v>78.181818181799997</v>
      </c>
      <c r="E8" s="1">
        <f>Summary!G430</f>
        <v>72.009569377999995</v>
      </c>
      <c r="F8" s="1">
        <f>Summary!G558</f>
        <v>72.009569377999995</v>
      </c>
      <c r="G8" s="2">
        <f>AVERAGE(B8:F8)</f>
        <v>74.114832535879998</v>
      </c>
      <c r="H8" s="2">
        <f>STDEV(B8:F8)</f>
        <v>3.7861071992357704</v>
      </c>
      <c r="I8" s="3">
        <v>0</v>
      </c>
      <c r="J8" s="3">
        <v>0</v>
      </c>
      <c r="K8" s="3" t="b">
        <v>1</v>
      </c>
      <c r="L8" s="3" t="b">
        <v>0</v>
      </c>
      <c r="M8" s="3" t="b">
        <v>1</v>
      </c>
      <c r="N8" s="3" t="b">
        <v>1</v>
      </c>
      <c r="O8" s="3" t="b">
        <v>0</v>
      </c>
      <c r="P8" s="3">
        <f>IF(I8&gt;0,1,0)+IF(J8&gt;0,1,0)+IF(K8=FALSE,0,1)+IF(L8=FALSE,0,1)+IF(M8=FALSE,0,1)+IF(N8=FALSE,0,1)+IF(O8=FALSE,0,1)</f>
        <v>3</v>
      </c>
      <c r="Q8" s="3"/>
    </row>
    <row r="9" spans="1:18" x14ac:dyDescent="0.35">
      <c r="A9" t="s">
        <v>81</v>
      </c>
      <c r="B9" s="1">
        <f>Summary!G71</f>
        <v>76.459330143499997</v>
      </c>
      <c r="C9" s="1">
        <f>Summary!G199</f>
        <v>78.181818181799997</v>
      </c>
      <c r="D9" s="1">
        <f>Summary!G327</f>
        <v>79.090909090899999</v>
      </c>
      <c r="E9" s="1">
        <f>Summary!G455</f>
        <v>60.909090909100001</v>
      </c>
      <c r="F9" s="1">
        <f>Summary!G583</f>
        <v>73.732057416299995</v>
      </c>
      <c r="G9" s="2">
        <f>AVERAGE(B9:F9)</f>
        <v>73.674641148319992</v>
      </c>
      <c r="H9" s="2">
        <f>STDEV(B9:F9)</f>
        <v>7.4223929021358135</v>
      </c>
      <c r="I9" s="3">
        <v>0</v>
      </c>
      <c r="J9" s="3">
        <v>0.01</v>
      </c>
      <c r="K9" s="3" t="b">
        <v>0</v>
      </c>
      <c r="L9" s="3" t="b">
        <v>1</v>
      </c>
      <c r="M9" s="3" t="b">
        <v>1</v>
      </c>
      <c r="N9" s="3" t="b">
        <v>0</v>
      </c>
      <c r="O9" s="3" t="b">
        <v>1</v>
      </c>
      <c r="P9" s="3">
        <f>IF(I9&gt;0,1,0)+IF(J9&gt;0,1,0)+IF(K9=FALSE,0,1)+IF(L9=FALSE,0,1)+IF(M9=FALSE,0,1)+IF(N9=FALSE,0,1)+IF(O9=FALSE,0,1)</f>
        <v>4</v>
      </c>
      <c r="Q9" s="3"/>
    </row>
    <row r="10" spans="1:18" x14ac:dyDescent="0.35">
      <c r="A10" t="s">
        <v>99</v>
      </c>
      <c r="B10" s="1">
        <f>Summary!G89</f>
        <v>76.459330143499997</v>
      </c>
      <c r="C10" s="1">
        <f>Summary!G217</f>
        <v>78.181818181799997</v>
      </c>
      <c r="D10" s="1">
        <f>Summary!G345</f>
        <v>79.090909090899999</v>
      </c>
      <c r="E10" s="1">
        <f>Summary!G473</f>
        <v>60.909090909100001</v>
      </c>
      <c r="F10" s="1">
        <f>Summary!G601</f>
        <v>73.732057416299995</v>
      </c>
      <c r="G10" s="2">
        <f>AVERAGE(B10:F10)</f>
        <v>73.674641148319992</v>
      </c>
      <c r="H10" s="2">
        <f>STDEV(B10:F10)</f>
        <v>7.4223929021358135</v>
      </c>
      <c r="I10" s="3">
        <v>0</v>
      </c>
      <c r="J10" s="3">
        <v>0.01</v>
      </c>
      <c r="K10" s="3" t="b">
        <v>1</v>
      </c>
      <c r="L10" s="3" t="b">
        <v>1</v>
      </c>
      <c r="M10" s="3" t="b">
        <v>1</v>
      </c>
      <c r="N10" s="3" t="b">
        <v>0</v>
      </c>
      <c r="O10" s="3" t="b">
        <v>1</v>
      </c>
      <c r="P10" s="3">
        <f>IF(I10&gt;0,1,0)+IF(J10&gt;0,1,0)+IF(K10=FALSE,0,1)+IF(L10=FALSE,0,1)+IF(M10=FALSE,0,1)+IF(N10=FALSE,0,1)+IF(O10=FALSE,0,1)</f>
        <v>5</v>
      </c>
      <c r="Q10" s="3"/>
    </row>
    <row r="11" spans="1:18" x14ac:dyDescent="0.35">
      <c r="A11" t="s">
        <v>58</v>
      </c>
      <c r="B11" s="1">
        <f>Summary!G48</f>
        <v>67.655502392299994</v>
      </c>
      <c r="C11" s="1">
        <f>Summary!G176</f>
        <v>73.732057416299995</v>
      </c>
      <c r="D11" s="1">
        <f>Summary!G304</f>
        <v>75.550239234399996</v>
      </c>
      <c r="E11" s="1">
        <f>Summary!G432</f>
        <v>74.736842105299999</v>
      </c>
      <c r="F11" s="1">
        <f>Summary!G560</f>
        <v>76.459330143499997</v>
      </c>
      <c r="G11" s="2">
        <f>AVERAGE(B11:F11)</f>
        <v>73.626794258359993</v>
      </c>
      <c r="H11" s="2">
        <f>STDEV(B11:F11)</f>
        <v>3.4864922637605749</v>
      </c>
      <c r="I11" s="3">
        <v>0</v>
      </c>
      <c r="J11" s="3">
        <v>0</v>
      </c>
      <c r="K11" s="3" t="b">
        <v>1</v>
      </c>
      <c r="L11" s="3" t="b">
        <v>1</v>
      </c>
      <c r="M11" s="3" t="b">
        <v>0</v>
      </c>
      <c r="N11" s="3" t="b">
        <v>0</v>
      </c>
      <c r="O11" s="3" t="b">
        <v>0</v>
      </c>
      <c r="P11" s="3">
        <f>IF(I11&gt;0,1,0)+IF(J11&gt;0,1,0)+IF(K11=FALSE,0,1)+IF(L11=FALSE,0,1)+IF(M11=FALSE,0,1)+IF(N11=FALSE,0,1)+IF(O11=FALSE,0,1)</f>
        <v>2</v>
      </c>
      <c r="Q11" s="3"/>
    </row>
    <row r="12" spans="1:18" x14ac:dyDescent="0.35">
      <c r="A12" t="s">
        <v>129</v>
      </c>
      <c r="B12" s="1">
        <f>Summary!G119</f>
        <v>67.655502392299994</v>
      </c>
      <c r="C12" s="1">
        <f>Summary!G247</f>
        <v>73.732057416299995</v>
      </c>
      <c r="D12" s="1">
        <f>Summary!G375</f>
        <v>75.550239234399996</v>
      </c>
      <c r="E12" s="1">
        <f>Summary!G503</f>
        <v>74.736842105299999</v>
      </c>
      <c r="F12" s="1">
        <f>Summary!G631</f>
        <v>76.459330143499997</v>
      </c>
      <c r="G12" s="2">
        <f>AVERAGE(B12:F12)</f>
        <v>73.626794258359993</v>
      </c>
      <c r="H12" s="2">
        <f>STDEV(B12:F12)</f>
        <v>3.4864922637605749</v>
      </c>
      <c r="I12" s="3">
        <v>0</v>
      </c>
      <c r="J12" s="3">
        <v>0</v>
      </c>
      <c r="K12" s="3" t="b">
        <v>0</v>
      </c>
      <c r="L12" s="3" t="b">
        <v>1</v>
      </c>
      <c r="M12" s="3" t="b">
        <v>0</v>
      </c>
      <c r="N12" s="3" t="b">
        <v>0</v>
      </c>
      <c r="O12" s="3" t="b">
        <v>0</v>
      </c>
      <c r="P12" s="3">
        <f>IF(I12&gt;0,1,0)+IF(J12&gt;0,1,0)+IF(K12=FALSE,0,1)+IF(L12=FALSE,0,1)+IF(M12=FALSE,0,1)+IF(N12=FALSE,0,1)+IF(O12=FALSE,0,1)</f>
        <v>1</v>
      </c>
      <c r="Q12" s="3"/>
    </row>
    <row r="13" spans="1:18" x14ac:dyDescent="0.35">
      <c r="A13" t="s">
        <v>91</v>
      </c>
      <c r="B13" s="1">
        <f>Summary!G81</f>
        <v>78.181818181799997</v>
      </c>
      <c r="C13" s="1">
        <f>Summary!G209</f>
        <v>70.191387559800006</v>
      </c>
      <c r="D13" s="1">
        <f>Summary!G337</f>
        <v>79.090909090899999</v>
      </c>
      <c r="E13" s="1">
        <f>Summary!G465</f>
        <v>68.468899521500006</v>
      </c>
      <c r="F13" s="1">
        <f>Summary!G593</f>
        <v>72.009569377999995</v>
      </c>
      <c r="G13" s="2">
        <f>AVERAGE(B13:F13)</f>
        <v>73.588516746400003</v>
      </c>
      <c r="H13" s="2">
        <f>STDEV(B13:F13)</f>
        <v>4.7858850179820296</v>
      </c>
      <c r="I13" s="3">
        <v>0</v>
      </c>
      <c r="J13" s="3">
        <v>0.01</v>
      </c>
      <c r="K13" s="3" t="b">
        <v>1</v>
      </c>
      <c r="L13" s="3" t="b">
        <v>0</v>
      </c>
      <c r="M13" s="3" t="b">
        <v>1</v>
      </c>
      <c r="N13" s="3" t="b">
        <v>1</v>
      </c>
      <c r="O13" s="3" t="b">
        <v>0</v>
      </c>
      <c r="P13" s="3">
        <f>IF(I13&gt;0,1,0)+IF(J13&gt;0,1,0)+IF(K13=FALSE,0,1)+IF(L13=FALSE,0,1)+IF(M13=FALSE,0,1)+IF(N13=FALSE,0,1)+IF(O13=FALSE,0,1)</f>
        <v>4</v>
      </c>
      <c r="Q13" s="3"/>
    </row>
    <row r="14" spans="1:18" x14ac:dyDescent="0.35">
      <c r="A14" t="s">
        <v>54</v>
      </c>
      <c r="B14" s="1">
        <f>Summary!G44</f>
        <v>77.272727272699996</v>
      </c>
      <c r="C14" s="1">
        <f>Summary!G172</f>
        <v>72.009569377999995</v>
      </c>
      <c r="D14" s="1">
        <f>Summary!G300</f>
        <v>72.727272727300004</v>
      </c>
      <c r="E14" s="1">
        <f>Summary!G428</f>
        <v>70.287081339699995</v>
      </c>
      <c r="F14" s="1">
        <f>Summary!G556</f>
        <v>75.550239234399996</v>
      </c>
      <c r="G14" s="2">
        <f>AVERAGE(B14:F14)</f>
        <v>73.569377990420008</v>
      </c>
      <c r="H14" s="2">
        <f>STDEV(B14:F14)</f>
        <v>2.8086572708034132</v>
      </c>
      <c r="I14" s="3">
        <v>0</v>
      </c>
      <c r="J14" s="3">
        <v>0</v>
      </c>
      <c r="K14" s="3" t="b">
        <v>1</v>
      </c>
      <c r="L14" s="3" t="b">
        <v>0</v>
      </c>
      <c r="M14" s="3" t="b">
        <v>1</v>
      </c>
      <c r="N14" s="3" t="b">
        <v>0</v>
      </c>
      <c r="O14" s="3" t="b">
        <v>0</v>
      </c>
      <c r="P14" s="3">
        <f>IF(I14&gt;0,1,0)+IF(J14&gt;0,1,0)+IF(K14=FALSE,0,1)+IF(L14=FALSE,0,1)+IF(M14=FALSE,0,1)+IF(N14=FALSE,0,1)+IF(O14=FALSE,0,1)</f>
        <v>2</v>
      </c>
      <c r="Q14" s="3"/>
    </row>
    <row r="15" spans="1:18" x14ac:dyDescent="0.35">
      <c r="A15" t="s">
        <v>85</v>
      </c>
      <c r="B15" s="1">
        <f>Summary!G75</f>
        <v>77.272727272699996</v>
      </c>
      <c r="C15" s="1">
        <f>Summary!G203</f>
        <v>72.009569377999995</v>
      </c>
      <c r="D15" s="1">
        <f>Summary!G331</f>
        <v>72.727272727300004</v>
      </c>
      <c r="E15" s="1">
        <f>Summary!G459</f>
        <v>70.287081339699995</v>
      </c>
      <c r="F15" s="1">
        <f>Summary!G587</f>
        <v>75.550239234399996</v>
      </c>
      <c r="G15" s="2">
        <f>AVERAGE(B15:F15)</f>
        <v>73.569377990420008</v>
      </c>
      <c r="H15" s="2">
        <f>STDEV(B15:F15)</f>
        <v>2.8086572708034132</v>
      </c>
      <c r="I15" s="3">
        <v>0</v>
      </c>
      <c r="J15" s="3">
        <v>0</v>
      </c>
      <c r="K15" s="3" t="b">
        <v>0</v>
      </c>
      <c r="L15" s="3" t="b">
        <v>0</v>
      </c>
      <c r="M15" s="3" t="b">
        <v>1</v>
      </c>
      <c r="N15" s="3" t="b">
        <v>0</v>
      </c>
      <c r="O15" s="3" t="b">
        <v>0</v>
      </c>
      <c r="P15" s="3">
        <f>IF(I15&gt;0,1,0)+IF(J15&gt;0,1,0)+IF(K15=FALSE,0,1)+IF(L15=FALSE,0,1)+IF(M15=FALSE,0,1)+IF(N15=FALSE,0,1)+IF(O15=FALSE,0,1)</f>
        <v>1</v>
      </c>
      <c r="Q15" s="3"/>
    </row>
    <row r="16" spans="1:18" x14ac:dyDescent="0.35">
      <c r="A16" t="s">
        <v>73</v>
      </c>
      <c r="B16" s="1">
        <f>Summary!G63</f>
        <v>78.181818181799997</v>
      </c>
      <c r="C16" s="1">
        <f>Summary!G191</f>
        <v>70.191387559800006</v>
      </c>
      <c r="D16" s="1">
        <f>Summary!G319</f>
        <v>77.368421052599999</v>
      </c>
      <c r="E16" s="1">
        <f>Summary!G447</f>
        <v>68.468899521500006</v>
      </c>
      <c r="F16" s="1">
        <f>Summary!G575</f>
        <v>72.009569377999995</v>
      </c>
      <c r="G16" s="2">
        <f>AVERAGE(B16:F16)</f>
        <v>73.244019138740001</v>
      </c>
      <c r="H16" s="2">
        <f>STDEV(B16:F16)</f>
        <v>4.3311875872611205</v>
      </c>
      <c r="I16" s="3">
        <v>0</v>
      </c>
      <c r="J16" s="3">
        <v>0.01</v>
      </c>
      <c r="K16" s="3" t="b">
        <v>0</v>
      </c>
      <c r="L16" s="3" t="b">
        <v>0</v>
      </c>
      <c r="M16" s="3" t="b">
        <v>1</v>
      </c>
      <c r="N16" s="3" t="b">
        <v>1</v>
      </c>
      <c r="O16" s="3" t="b">
        <v>0</v>
      </c>
      <c r="P16" s="3">
        <f>IF(I16&gt;0,1,0)+IF(J16&gt;0,1,0)+IF(K16=FALSE,0,1)+IF(L16=FALSE,0,1)+IF(M16=FALSE,0,1)+IF(N16=FALSE,0,1)+IF(O16=FALSE,0,1)</f>
        <v>3</v>
      </c>
      <c r="Q16" s="3"/>
    </row>
    <row r="17" spans="1:17" x14ac:dyDescent="0.35">
      <c r="A17" t="s">
        <v>21</v>
      </c>
      <c r="B17" s="1">
        <f>Summary!G11</f>
        <v>77.368421052599999</v>
      </c>
      <c r="C17" s="1">
        <f>Summary!G139</f>
        <v>76.363636363599994</v>
      </c>
      <c r="D17" s="1">
        <f>Summary!G267</f>
        <v>63.014354066999999</v>
      </c>
      <c r="E17" s="1">
        <f>Summary!G395</f>
        <v>70</v>
      </c>
      <c r="F17" s="1">
        <f>Summary!G523</f>
        <v>79.090909090899999</v>
      </c>
      <c r="G17" s="2">
        <f>AVERAGE(B17:F17)</f>
        <v>73.167464114819992</v>
      </c>
      <c r="H17" s="2">
        <f>STDEV(B17:F17)</f>
        <v>6.6345540389580169</v>
      </c>
      <c r="I17" s="3">
        <v>0.01</v>
      </c>
      <c r="J17" s="3">
        <v>0.01</v>
      </c>
      <c r="K17" s="3" t="b">
        <v>0</v>
      </c>
      <c r="L17" s="3" t="b">
        <v>1</v>
      </c>
      <c r="M17" s="3" t="b">
        <v>0</v>
      </c>
      <c r="N17" s="3" t="b">
        <v>1</v>
      </c>
      <c r="O17" s="3" t="b">
        <v>0</v>
      </c>
      <c r="P17" s="3">
        <f>IF(I17&gt;0,1,0)+IF(J17&gt;0,1,0)+IF(K17=FALSE,0,1)+IF(L17=FALSE,0,1)+IF(M17=FALSE,0,1)+IF(N17=FALSE,0,1)+IF(O17=FALSE,0,1)</f>
        <v>4</v>
      </c>
      <c r="Q17" s="3"/>
    </row>
    <row r="18" spans="1:17" x14ac:dyDescent="0.35">
      <c r="A18" t="s">
        <v>39</v>
      </c>
      <c r="B18" s="1">
        <f>Summary!G29</f>
        <v>77.368421052599999</v>
      </c>
      <c r="C18" s="1">
        <f>Summary!G157</f>
        <v>76.363636363599994</v>
      </c>
      <c r="D18" s="1">
        <f>Summary!G285</f>
        <v>63.014354066999999</v>
      </c>
      <c r="E18" s="1">
        <f>Summary!G413</f>
        <v>70</v>
      </c>
      <c r="F18" s="1">
        <f>Summary!G541</f>
        <v>79.090909090899999</v>
      </c>
      <c r="G18" s="2">
        <f>AVERAGE(B18:F18)</f>
        <v>73.167464114819992</v>
      </c>
      <c r="H18" s="2">
        <f>STDEV(B18:F18)</f>
        <v>6.6345540389580169</v>
      </c>
      <c r="I18" s="3">
        <v>0.01</v>
      </c>
      <c r="J18" s="3">
        <v>0.01</v>
      </c>
      <c r="K18" s="3" t="b">
        <v>1</v>
      </c>
      <c r="L18" s="3" t="b">
        <v>1</v>
      </c>
      <c r="M18" s="3" t="b">
        <v>0</v>
      </c>
      <c r="N18" s="3" t="b">
        <v>1</v>
      </c>
      <c r="O18" s="3" t="b">
        <v>0</v>
      </c>
      <c r="P18" s="3">
        <f>IF(I18&gt;0,1,0)+IF(J18&gt;0,1,0)+IF(K18=FALSE,0,1)+IF(L18=FALSE,0,1)+IF(M18=FALSE,0,1)+IF(N18=FALSE,0,1)+IF(O18=FALSE,0,1)</f>
        <v>5</v>
      </c>
      <c r="Q18" s="3"/>
    </row>
    <row r="19" spans="1:17" x14ac:dyDescent="0.35">
      <c r="A19" t="s">
        <v>113</v>
      </c>
      <c r="B19" s="1">
        <f>Summary!G103</f>
        <v>77.368421052599999</v>
      </c>
      <c r="C19" s="1">
        <f>Summary!G231</f>
        <v>76.363636363599994</v>
      </c>
      <c r="D19" s="1">
        <f>Summary!G359</f>
        <v>63.014354066999999</v>
      </c>
      <c r="E19" s="1">
        <f>Summary!G487</f>
        <v>70</v>
      </c>
      <c r="F19" s="1">
        <f>Summary!G615</f>
        <v>79.090909090899999</v>
      </c>
      <c r="G19" s="2">
        <f>AVERAGE(B19:F19)</f>
        <v>73.167464114819992</v>
      </c>
      <c r="H19" s="2">
        <f>STDEV(B19:F19)</f>
        <v>6.6345540389580169</v>
      </c>
      <c r="I19" s="3">
        <v>0.01</v>
      </c>
      <c r="J19" s="3">
        <v>0</v>
      </c>
      <c r="K19" s="3" t="b">
        <v>0</v>
      </c>
      <c r="L19" s="3" t="b">
        <v>1</v>
      </c>
      <c r="M19" s="3" t="b">
        <v>0</v>
      </c>
      <c r="N19" s="3" t="b">
        <v>1</v>
      </c>
      <c r="O19" s="3" t="b">
        <v>0</v>
      </c>
      <c r="P19" s="3">
        <f>IF(I19&gt;0,1,0)+IF(J19&gt;0,1,0)+IF(K19=FALSE,0,1)+IF(L19=FALSE,0,1)+IF(M19=FALSE,0,1)+IF(N19=FALSE,0,1)+IF(O19=FALSE,0,1)</f>
        <v>3</v>
      </c>
      <c r="Q19" s="3"/>
    </row>
    <row r="20" spans="1:17" x14ac:dyDescent="0.35">
      <c r="A20" t="s">
        <v>131</v>
      </c>
      <c r="B20" s="1">
        <f>Summary!G121</f>
        <v>77.368421052599999</v>
      </c>
      <c r="C20" s="1">
        <f>Summary!G249</f>
        <v>76.363636363599994</v>
      </c>
      <c r="D20" s="1">
        <f>Summary!G377</f>
        <v>63.014354066999999</v>
      </c>
      <c r="E20" s="1">
        <f>Summary!G505</f>
        <v>70</v>
      </c>
      <c r="F20" s="1">
        <f>Summary!G633</f>
        <v>79.090909090899999</v>
      </c>
      <c r="G20" s="2">
        <f>AVERAGE(B20:F20)</f>
        <v>73.167464114819992</v>
      </c>
      <c r="H20" s="2">
        <f>STDEV(B20:F20)</f>
        <v>6.6345540389580169</v>
      </c>
      <c r="I20" s="3">
        <v>0.01</v>
      </c>
      <c r="J20" s="3">
        <v>0</v>
      </c>
      <c r="K20" s="3" t="b">
        <v>1</v>
      </c>
      <c r="L20" s="3" t="b">
        <v>1</v>
      </c>
      <c r="M20" s="3" t="b">
        <v>0</v>
      </c>
      <c r="N20" s="3" t="b">
        <v>1</v>
      </c>
      <c r="O20" s="3" t="b">
        <v>0</v>
      </c>
      <c r="P20" s="3">
        <f>IF(I20&gt;0,1,0)+IF(J20&gt;0,1,0)+IF(K20=FALSE,0,1)+IF(L20=FALSE,0,1)+IF(M20=FALSE,0,1)+IF(N20=FALSE,0,1)+IF(O20=FALSE,0,1)</f>
        <v>4</v>
      </c>
      <c r="Q20" s="3"/>
    </row>
    <row r="21" spans="1:17" x14ac:dyDescent="0.35">
      <c r="A21" t="s">
        <v>46</v>
      </c>
      <c r="B21" s="1">
        <f>Summary!G36</f>
        <v>74.641148325399996</v>
      </c>
      <c r="C21" s="1">
        <f>Summary!G164</f>
        <v>66.315789473699994</v>
      </c>
      <c r="D21" s="1">
        <f>Summary!G292</f>
        <v>78.181818181799997</v>
      </c>
      <c r="E21" s="1">
        <f>Summary!G420</f>
        <v>71.100478468899993</v>
      </c>
      <c r="F21" s="1">
        <f>Summary!G548</f>
        <v>75.550239234399996</v>
      </c>
      <c r="G21" s="2">
        <f>AVERAGE(B21:F21)</f>
        <v>73.157894736840007</v>
      </c>
      <c r="H21" s="2">
        <f>STDEV(B21:F21)</f>
        <v>4.5883146773971584</v>
      </c>
      <c r="I21" s="3">
        <v>0</v>
      </c>
      <c r="J21" s="3">
        <v>0</v>
      </c>
      <c r="K21" s="3" t="b">
        <v>0</v>
      </c>
      <c r="L21" s="3" t="b">
        <v>1</v>
      </c>
      <c r="M21" s="3" t="b">
        <v>1</v>
      </c>
      <c r="N21" s="3" t="b">
        <v>0</v>
      </c>
      <c r="O21" s="3" t="b">
        <v>1</v>
      </c>
      <c r="P21" s="3">
        <f>IF(I21&gt;0,1,0)+IF(J21&gt;0,1,0)+IF(K21=FALSE,0,1)+IF(L21=FALSE,0,1)+IF(M21=FALSE,0,1)+IF(N21=FALSE,0,1)+IF(O21=FALSE,0,1)</f>
        <v>3</v>
      </c>
      <c r="Q21" s="3"/>
    </row>
    <row r="22" spans="1:17" x14ac:dyDescent="0.35">
      <c r="A22" t="s">
        <v>71</v>
      </c>
      <c r="B22" s="1">
        <f>Summary!G61</f>
        <v>77.272727272699996</v>
      </c>
      <c r="C22" s="1">
        <f>Summary!G189</f>
        <v>68.2775119617</v>
      </c>
      <c r="D22" s="1">
        <f>Summary!G317</f>
        <v>72.727272727300004</v>
      </c>
      <c r="E22" s="1">
        <f>Summary!G445</f>
        <v>71.004784689000005</v>
      </c>
      <c r="F22" s="1">
        <f>Summary!G573</f>
        <v>74.545454545499993</v>
      </c>
      <c r="G22" s="2">
        <f>AVERAGE(B22:F22)</f>
        <v>72.76555023924</v>
      </c>
      <c r="H22" s="2">
        <f>STDEV(B22:F22)</f>
        <v>3.4178557686760493</v>
      </c>
      <c r="I22" s="3">
        <v>0</v>
      </c>
      <c r="J22" s="3">
        <v>0.01</v>
      </c>
      <c r="K22" s="3" t="b">
        <v>0</v>
      </c>
      <c r="L22" s="3" t="b">
        <v>0</v>
      </c>
      <c r="M22" s="3" t="b">
        <v>1</v>
      </c>
      <c r="N22" s="3" t="b">
        <v>0</v>
      </c>
      <c r="O22" s="3" t="b">
        <v>0</v>
      </c>
      <c r="P22" s="3">
        <f>IF(I22&gt;0,1,0)+IF(J22&gt;0,1,0)+IF(K22=FALSE,0,1)+IF(L22=FALSE,0,1)+IF(M22=FALSE,0,1)+IF(N22=FALSE,0,1)+IF(O22=FALSE,0,1)</f>
        <v>2</v>
      </c>
      <c r="Q22" s="3"/>
    </row>
    <row r="23" spans="1:17" x14ac:dyDescent="0.35">
      <c r="A23" t="s">
        <v>89</v>
      </c>
      <c r="B23" s="1">
        <f>Summary!G79</f>
        <v>77.272727272699996</v>
      </c>
      <c r="C23" s="1">
        <f>Summary!G207</f>
        <v>68.2775119617</v>
      </c>
      <c r="D23" s="1">
        <f>Summary!G335</f>
        <v>72.727272727300004</v>
      </c>
      <c r="E23" s="1">
        <f>Summary!G463</f>
        <v>71.004784689000005</v>
      </c>
      <c r="F23" s="1">
        <f>Summary!G591</f>
        <v>74.545454545499993</v>
      </c>
      <c r="G23" s="2">
        <f>AVERAGE(B23:F23)</f>
        <v>72.76555023924</v>
      </c>
      <c r="H23" s="2">
        <f>STDEV(B23:F23)</f>
        <v>3.4178557686760493</v>
      </c>
      <c r="I23" s="3">
        <v>0</v>
      </c>
      <c r="J23" s="3">
        <v>0.01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0</v>
      </c>
      <c r="P23" s="3">
        <f>IF(I23&gt;0,1,0)+IF(J23&gt;0,1,0)+IF(K23=FALSE,0,1)+IF(L23=FALSE,0,1)+IF(M23=FALSE,0,1)+IF(N23=FALSE,0,1)+IF(O23=FALSE,0,1)</f>
        <v>3</v>
      </c>
      <c r="Q23" s="3"/>
    </row>
    <row r="24" spans="1:17" x14ac:dyDescent="0.35">
      <c r="A24" t="s">
        <v>28</v>
      </c>
      <c r="B24" s="1">
        <f>Summary!G18</f>
        <v>76.459330143499997</v>
      </c>
      <c r="C24" s="1">
        <f>Summary!G146</f>
        <v>73.636363636400006</v>
      </c>
      <c r="D24" s="1">
        <f>Summary!G274</f>
        <v>67.655502392299994</v>
      </c>
      <c r="E24" s="1">
        <f>Summary!G402</f>
        <v>67.368421052599999</v>
      </c>
      <c r="F24" s="1">
        <f>Summary!G530</f>
        <v>78.181818181799997</v>
      </c>
      <c r="G24" s="2">
        <f>AVERAGE(B24:F24)</f>
        <v>72.660287081319993</v>
      </c>
      <c r="H24" s="2">
        <f>STDEV(B24:F24)</f>
        <v>4.9730391907919982</v>
      </c>
      <c r="I24" s="3">
        <v>0.01</v>
      </c>
      <c r="J24" s="3">
        <v>0.01</v>
      </c>
      <c r="K24" s="3" t="b">
        <v>1</v>
      </c>
      <c r="L24" s="3" t="b">
        <v>0</v>
      </c>
      <c r="M24" s="3" t="b">
        <v>0</v>
      </c>
      <c r="N24" s="3" t="b">
        <v>0</v>
      </c>
      <c r="O24" s="3" t="b">
        <v>0</v>
      </c>
      <c r="P24" s="3">
        <f>IF(I24&gt;0,1,0)+IF(J24&gt;0,1,0)+IF(K24=FALSE,0,1)+IF(L24=FALSE,0,1)+IF(M24=FALSE,0,1)+IF(N24=FALSE,0,1)+IF(O24=FALSE,0,1)</f>
        <v>3</v>
      </c>
      <c r="Q24" s="3"/>
    </row>
    <row r="25" spans="1:17" x14ac:dyDescent="0.35">
      <c r="A25" t="s">
        <v>137</v>
      </c>
      <c r="B25" s="1">
        <f>Summary!G127</f>
        <v>76.459330143499997</v>
      </c>
      <c r="C25" s="1">
        <f>Summary!G255</f>
        <v>73.636363636400006</v>
      </c>
      <c r="D25" s="1">
        <f>Summary!G383</f>
        <v>67.655502392299994</v>
      </c>
      <c r="E25" s="1">
        <f>Summary!G511</f>
        <v>67.368421052599999</v>
      </c>
      <c r="F25" s="1">
        <f>Summary!G639</f>
        <v>78.181818181799997</v>
      </c>
      <c r="G25" s="2">
        <f>AVERAGE(B25:F25)</f>
        <v>72.660287081319993</v>
      </c>
      <c r="H25" s="2">
        <f>STDEV(B25:F25)</f>
        <v>4.9730391907919982</v>
      </c>
      <c r="I25" s="3">
        <v>0.01</v>
      </c>
      <c r="J25" s="3">
        <v>0.01</v>
      </c>
      <c r="K25" s="3" t="b">
        <v>0</v>
      </c>
      <c r="L25" s="3" t="b">
        <v>0</v>
      </c>
      <c r="M25" s="3" t="b">
        <v>0</v>
      </c>
      <c r="N25" s="3" t="b">
        <v>0</v>
      </c>
      <c r="O25" s="3" t="b">
        <v>0</v>
      </c>
      <c r="P25" s="3">
        <f>IF(I25&gt;0,1,0)+IF(J25&gt;0,1,0)+IF(K25=FALSE,0,1)+IF(L25=FALSE,0,1)+IF(M25=FALSE,0,1)+IF(N25=FALSE,0,1)+IF(O25=FALSE,0,1)</f>
        <v>2</v>
      </c>
      <c r="Q25" s="3"/>
    </row>
    <row r="26" spans="1:17" x14ac:dyDescent="0.35">
      <c r="A26" t="s">
        <v>17</v>
      </c>
      <c r="B26" s="1">
        <f>Summary!G7</f>
        <v>75.550239234399996</v>
      </c>
      <c r="C26" s="1">
        <f>Summary!G135</f>
        <v>72.918660287099996</v>
      </c>
      <c r="D26" s="1">
        <f>Summary!G263</f>
        <v>79.090909090899999</v>
      </c>
      <c r="E26" s="1">
        <f>Summary!G391</f>
        <v>73.636363636400006</v>
      </c>
      <c r="F26" s="1">
        <f>Summary!G519</f>
        <v>61.818181818200003</v>
      </c>
      <c r="G26" s="2">
        <f>AVERAGE(B26:F26)</f>
        <v>72.602870813400003</v>
      </c>
      <c r="H26" s="2">
        <f>STDEV(B26:F26)</f>
        <v>6.4857337370087382</v>
      </c>
      <c r="I26" s="3">
        <v>0.01</v>
      </c>
      <c r="J26" s="3">
        <v>0.01</v>
      </c>
      <c r="K26" s="3" t="b">
        <v>0</v>
      </c>
      <c r="L26" s="3" t="b">
        <v>0</v>
      </c>
      <c r="M26" s="3" t="b">
        <v>1</v>
      </c>
      <c r="N26" s="3" t="b">
        <v>1</v>
      </c>
      <c r="O26" s="3" t="b">
        <v>0</v>
      </c>
      <c r="P26" s="3">
        <f>IF(I26&gt;0,1,0)+IF(J26&gt;0,1,0)+IF(K26=FALSE,0,1)+IF(L26=FALSE,0,1)+IF(M26=FALSE,0,1)+IF(N26=FALSE,0,1)+IF(O26=FALSE,0,1)</f>
        <v>4</v>
      </c>
      <c r="Q26" s="3"/>
    </row>
    <row r="27" spans="1:17" x14ac:dyDescent="0.35">
      <c r="A27" t="s">
        <v>34</v>
      </c>
      <c r="B27" s="1">
        <f>Summary!G24</f>
        <v>75.550239234399996</v>
      </c>
      <c r="C27" s="1">
        <f>Summary!G152</f>
        <v>72.918660287099996</v>
      </c>
      <c r="D27" s="1">
        <f>Summary!G280</f>
        <v>79.090909090899999</v>
      </c>
      <c r="E27" s="1">
        <f>Summary!G408</f>
        <v>73.636363636400006</v>
      </c>
      <c r="F27" s="1">
        <f>Summary!G536</f>
        <v>61.818181818200003</v>
      </c>
      <c r="G27" s="2">
        <f>AVERAGE(B27:F27)</f>
        <v>72.602870813400003</v>
      </c>
      <c r="H27" s="2">
        <f>STDEV(B27:F27)</f>
        <v>6.4857337370087382</v>
      </c>
      <c r="I27" s="3">
        <v>0.01</v>
      </c>
      <c r="J27" s="3">
        <v>0.01</v>
      </c>
      <c r="K27" s="3" t="b">
        <v>1</v>
      </c>
      <c r="L27" s="3" t="b">
        <v>0</v>
      </c>
      <c r="M27" s="3" t="b">
        <v>1</v>
      </c>
      <c r="N27" s="3" t="b">
        <v>1</v>
      </c>
      <c r="O27" s="3" t="b">
        <v>0</v>
      </c>
      <c r="P27" s="3">
        <f>IF(I27&gt;0,1,0)+IF(J27&gt;0,1,0)+IF(K27=FALSE,0,1)+IF(L27=FALSE,0,1)+IF(M27=FALSE,0,1)+IF(N27=FALSE,0,1)+IF(O27=FALSE,0,1)</f>
        <v>5</v>
      </c>
      <c r="Q27" s="3"/>
    </row>
    <row r="28" spans="1:17" x14ac:dyDescent="0.35">
      <c r="A28" t="s">
        <v>109</v>
      </c>
      <c r="B28" s="1">
        <f>Summary!G99</f>
        <v>75.550239234399996</v>
      </c>
      <c r="C28" s="1">
        <f>Summary!G227</f>
        <v>72.918660287099996</v>
      </c>
      <c r="D28" s="1">
        <f>Summary!G355</f>
        <v>79.090909090899999</v>
      </c>
      <c r="E28" s="1">
        <f>Summary!G483</f>
        <v>73.636363636400006</v>
      </c>
      <c r="F28" s="1">
        <f>Summary!G611</f>
        <v>61.818181818200003</v>
      </c>
      <c r="G28" s="2">
        <f>AVERAGE(B28:F28)</f>
        <v>72.602870813400003</v>
      </c>
      <c r="H28" s="2">
        <f>STDEV(B28:F28)</f>
        <v>6.4857337370087382</v>
      </c>
      <c r="I28" s="3">
        <v>0.01</v>
      </c>
      <c r="J28" s="3">
        <v>0</v>
      </c>
      <c r="K28" s="3" t="b">
        <v>0</v>
      </c>
      <c r="L28" s="3" t="b">
        <v>0</v>
      </c>
      <c r="M28" s="3" t="b">
        <v>1</v>
      </c>
      <c r="N28" s="3" t="b">
        <v>1</v>
      </c>
      <c r="O28" s="3" t="b">
        <v>0</v>
      </c>
      <c r="P28" s="3">
        <f>IF(I28&gt;0,1,0)+IF(J28&gt;0,1,0)+IF(K28=FALSE,0,1)+IF(L28=FALSE,0,1)+IF(M28=FALSE,0,1)+IF(N28=FALSE,0,1)+IF(O28=FALSE,0,1)</f>
        <v>3</v>
      </c>
      <c r="Q28" s="3"/>
    </row>
    <row r="29" spans="1:17" x14ac:dyDescent="0.35">
      <c r="A29" t="s">
        <v>126</v>
      </c>
      <c r="B29" s="1">
        <f>Summary!G116</f>
        <v>75.550239234399996</v>
      </c>
      <c r="C29" s="1">
        <f>Summary!G244</f>
        <v>72.918660287099996</v>
      </c>
      <c r="D29" s="1">
        <f>Summary!G372</f>
        <v>79.090909090899999</v>
      </c>
      <c r="E29" s="1">
        <f>Summary!G500</f>
        <v>73.636363636400006</v>
      </c>
      <c r="F29" s="1">
        <f>Summary!G628</f>
        <v>61.818181818200003</v>
      </c>
      <c r="G29" s="2">
        <f>AVERAGE(B29:F29)</f>
        <v>72.602870813400003</v>
      </c>
      <c r="H29" s="2">
        <f>STDEV(B29:F29)</f>
        <v>6.4857337370087382</v>
      </c>
      <c r="I29" s="3">
        <v>0.01</v>
      </c>
      <c r="J29" s="3">
        <v>0</v>
      </c>
      <c r="K29" s="3" t="b">
        <v>1</v>
      </c>
      <c r="L29" s="3" t="b">
        <v>0</v>
      </c>
      <c r="M29" s="3" t="b">
        <v>1</v>
      </c>
      <c r="N29" s="3" t="b">
        <v>1</v>
      </c>
      <c r="O29" s="3" t="b">
        <v>0</v>
      </c>
      <c r="P29" s="3">
        <f>IF(I29&gt;0,1,0)+IF(J29&gt;0,1,0)+IF(K29=FALSE,0,1)+IF(L29=FALSE,0,1)+IF(M29=FALSE,0,1)+IF(N29=FALSE,0,1)+IF(O29=FALSE,0,1)</f>
        <v>4</v>
      </c>
      <c r="Q29" s="3"/>
    </row>
    <row r="30" spans="1:17" x14ac:dyDescent="0.35">
      <c r="A30" t="s">
        <v>102</v>
      </c>
      <c r="B30" s="1">
        <f>Summary!G92</f>
        <v>76.459330143499997</v>
      </c>
      <c r="C30" s="1">
        <f>Summary!G220</f>
        <v>73.636363636400006</v>
      </c>
      <c r="D30" s="1">
        <f>Summary!G348</f>
        <v>66.746411483299994</v>
      </c>
      <c r="E30" s="1">
        <f>Summary!G476</f>
        <v>66.746411483299994</v>
      </c>
      <c r="F30" s="1">
        <f>Summary!G604</f>
        <v>77.368421052599999</v>
      </c>
      <c r="G30" s="2">
        <f>AVERAGE(B30:F30)</f>
        <v>72.191387559820001</v>
      </c>
      <c r="H30" s="2">
        <f>STDEV(B30:F30)</f>
        <v>5.1575307680273204</v>
      </c>
      <c r="I30" s="3">
        <v>0.01</v>
      </c>
      <c r="J30" s="3">
        <v>0</v>
      </c>
      <c r="K30" s="3" t="b">
        <v>0</v>
      </c>
      <c r="L30" s="3" t="b">
        <v>0</v>
      </c>
      <c r="M30" s="3" t="b">
        <v>0</v>
      </c>
      <c r="N30" s="3" t="b">
        <v>0</v>
      </c>
      <c r="O30" s="3" t="b">
        <v>0</v>
      </c>
      <c r="P30" s="3">
        <f>IF(I30&gt;0,1,0)+IF(J30&gt;0,1,0)+IF(K30=FALSE,0,1)+IF(L30=FALSE,0,1)+IF(M30=FALSE,0,1)+IF(N30=FALSE,0,1)+IF(O30=FALSE,0,1)</f>
        <v>1</v>
      </c>
      <c r="Q30" s="3"/>
    </row>
    <row r="31" spans="1:17" x14ac:dyDescent="0.35">
      <c r="A31" t="s">
        <v>120</v>
      </c>
      <c r="B31" s="1">
        <f>Summary!G110</f>
        <v>76.459330143499997</v>
      </c>
      <c r="C31" s="1">
        <f>Summary!G238</f>
        <v>73.636363636400006</v>
      </c>
      <c r="D31" s="1">
        <f>Summary!G366</f>
        <v>66.746411483299994</v>
      </c>
      <c r="E31" s="1">
        <f>Summary!G494</f>
        <v>66.746411483299994</v>
      </c>
      <c r="F31" s="1">
        <f>Summary!G622</f>
        <v>77.368421052599999</v>
      </c>
      <c r="G31" s="2">
        <f>AVERAGE(B31:F31)</f>
        <v>72.191387559820001</v>
      </c>
      <c r="H31" s="2">
        <f>STDEV(B31:F31)</f>
        <v>5.1575307680273204</v>
      </c>
      <c r="I31" s="3">
        <v>0.01</v>
      </c>
      <c r="J31" s="3">
        <v>0</v>
      </c>
      <c r="K31" s="3" t="b">
        <v>1</v>
      </c>
      <c r="L31" s="3" t="b">
        <v>0</v>
      </c>
      <c r="M31" s="3" t="b">
        <v>0</v>
      </c>
      <c r="N31" s="3" t="b">
        <v>0</v>
      </c>
      <c r="O31" s="3" t="b">
        <v>0</v>
      </c>
      <c r="P31" s="3">
        <f>IF(I31&gt;0,1,0)+IF(J31&gt;0,1,0)+IF(K31=FALSE,0,1)+IF(L31=FALSE,0,1)+IF(M31=FALSE,0,1)+IF(N31=FALSE,0,1)+IF(O31=FALSE,0,1)</f>
        <v>2</v>
      </c>
      <c r="Q31" s="3"/>
    </row>
    <row r="32" spans="1:17" x14ac:dyDescent="0.35">
      <c r="A32" t="s">
        <v>57</v>
      </c>
      <c r="B32" s="1">
        <f>Summary!G47</f>
        <v>80</v>
      </c>
      <c r="C32" s="1">
        <f>Summary!G175</f>
        <v>71.913875598100006</v>
      </c>
      <c r="D32" s="1">
        <f>Summary!G303</f>
        <v>74.736842105299999</v>
      </c>
      <c r="E32" s="1">
        <f>Summary!G431</f>
        <v>58.564593301400002</v>
      </c>
      <c r="F32" s="1">
        <f>Summary!G559</f>
        <v>75.550239234399996</v>
      </c>
      <c r="G32" s="2">
        <f>AVERAGE(B32:F32)</f>
        <v>72.153110047840002</v>
      </c>
      <c r="H32" s="2">
        <f>STDEV(B32:F32)</f>
        <v>8.1316489789349191</v>
      </c>
      <c r="I32" s="3">
        <v>0</v>
      </c>
      <c r="J32" s="3">
        <v>0</v>
      </c>
      <c r="K32" s="3" t="b">
        <v>1</v>
      </c>
      <c r="L32" s="3" t="b">
        <v>0</v>
      </c>
      <c r="M32" s="3" t="b">
        <v>1</v>
      </c>
      <c r="N32" s="3" t="b">
        <v>1</v>
      </c>
      <c r="O32" s="3" t="b">
        <v>1</v>
      </c>
      <c r="P32" s="3">
        <f>IF(I32&gt;0,1,0)+IF(J32&gt;0,1,0)+IF(K32=FALSE,0,1)+IF(L32=FALSE,0,1)+IF(M32=FALSE,0,1)+IF(N32=FALSE,0,1)+IF(O32=FALSE,0,1)</f>
        <v>4</v>
      </c>
      <c r="Q32" s="3"/>
    </row>
    <row r="33" spans="1:17" x14ac:dyDescent="0.35">
      <c r="A33" t="s">
        <v>75</v>
      </c>
      <c r="B33" s="1">
        <f>Summary!G65</f>
        <v>80</v>
      </c>
      <c r="C33" s="1">
        <f>Summary!G193</f>
        <v>71.913875598100006</v>
      </c>
      <c r="D33" s="1">
        <f>Summary!G321</f>
        <v>74.736842105299999</v>
      </c>
      <c r="E33" s="1">
        <f>Summary!G449</f>
        <v>58.564593301400002</v>
      </c>
      <c r="F33" s="1">
        <f>Summary!G577</f>
        <v>75.550239234399996</v>
      </c>
      <c r="G33" s="2">
        <f>AVERAGE(B33:F33)</f>
        <v>72.153110047840002</v>
      </c>
      <c r="H33" s="2">
        <f>STDEV(B33:F33)</f>
        <v>8.1316489789349191</v>
      </c>
      <c r="I33" s="3">
        <v>0</v>
      </c>
      <c r="J33" s="3">
        <v>0.01</v>
      </c>
      <c r="K33" s="3" t="b">
        <v>0</v>
      </c>
      <c r="L33" s="3" t="b">
        <v>0</v>
      </c>
      <c r="M33" s="3" t="b">
        <v>1</v>
      </c>
      <c r="N33" s="3" t="b">
        <v>1</v>
      </c>
      <c r="O33" s="3" t="b">
        <v>1</v>
      </c>
      <c r="P33" s="3">
        <f>IF(I33&gt;0,1,0)+IF(J33&gt;0,1,0)+IF(K33=FALSE,0,1)+IF(L33=FALSE,0,1)+IF(M33=FALSE,0,1)+IF(N33=FALSE,0,1)+IF(O33=FALSE,0,1)</f>
        <v>4</v>
      </c>
      <c r="Q33" s="3"/>
    </row>
    <row r="34" spans="1:17" x14ac:dyDescent="0.35">
      <c r="A34" t="s">
        <v>92</v>
      </c>
      <c r="B34" s="1">
        <f>Summary!G82</f>
        <v>80</v>
      </c>
      <c r="C34" s="1">
        <f>Summary!G210</f>
        <v>71.913875598100006</v>
      </c>
      <c r="D34" s="1">
        <f>Summary!G338</f>
        <v>74.736842105299999</v>
      </c>
      <c r="E34" s="1">
        <f>Summary!G466</f>
        <v>58.564593301400002</v>
      </c>
      <c r="F34" s="1">
        <f>Summary!G594</f>
        <v>75.550239234399996</v>
      </c>
      <c r="G34" s="2">
        <f>AVERAGE(B34:F34)</f>
        <v>72.153110047840002</v>
      </c>
      <c r="H34" s="2">
        <f>STDEV(B34:F34)</f>
        <v>8.1316489789349191</v>
      </c>
      <c r="I34" s="3">
        <v>0</v>
      </c>
      <c r="J34" s="3">
        <v>0.01</v>
      </c>
      <c r="K34" s="3" t="b">
        <v>1</v>
      </c>
      <c r="L34" s="3" t="b">
        <v>0</v>
      </c>
      <c r="M34" s="3" t="b">
        <v>1</v>
      </c>
      <c r="N34" s="3" t="b">
        <v>1</v>
      </c>
      <c r="O34" s="3" t="b">
        <v>1</v>
      </c>
      <c r="P34" s="3">
        <f>IF(I34&gt;0,1,0)+IF(J34&gt;0,1,0)+IF(K34=FALSE,0,1)+IF(L34=FALSE,0,1)+IF(M34=FALSE,0,1)+IF(N34=FALSE,0,1)+IF(O34=FALSE,0,1)</f>
        <v>5</v>
      </c>
      <c r="Q34" s="3"/>
    </row>
    <row r="35" spans="1:17" x14ac:dyDescent="0.35">
      <c r="A35" t="s">
        <v>118</v>
      </c>
      <c r="B35" s="1">
        <f>Summary!G108</f>
        <v>80</v>
      </c>
      <c r="C35" s="1">
        <f>Summary!G236</f>
        <v>71.913875598100006</v>
      </c>
      <c r="D35" s="1">
        <f>Summary!G364</f>
        <v>74.736842105299999</v>
      </c>
      <c r="E35" s="1">
        <f>Summary!G492</f>
        <v>58.564593301400002</v>
      </c>
      <c r="F35" s="1">
        <f>Summary!G620</f>
        <v>75.550239234399996</v>
      </c>
      <c r="G35" s="2">
        <f>AVERAGE(B35:F35)</f>
        <v>72.153110047840002</v>
      </c>
      <c r="H35" s="2">
        <f>STDEV(B35:F35)</f>
        <v>8.1316489789349191</v>
      </c>
      <c r="I35" s="3">
        <v>0</v>
      </c>
      <c r="J35" s="3">
        <v>0</v>
      </c>
      <c r="K35" s="3" t="b">
        <v>0</v>
      </c>
      <c r="L35" s="3" t="b">
        <v>0</v>
      </c>
      <c r="M35" s="3" t="b">
        <v>1</v>
      </c>
      <c r="N35" s="3" t="b">
        <v>1</v>
      </c>
      <c r="O35" s="3" t="b">
        <v>1</v>
      </c>
      <c r="P35" s="3">
        <f>IF(I35&gt;0,1,0)+IF(J35&gt;0,1,0)+IF(K35=FALSE,0,1)+IF(L35=FALSE,0,1)+IF(M35=FALSE,0,1)+IF(N35=FALSE,0,1)+IF(O35=FALSE,0,1)</f>
        <v>3</v>
      </c>
      <c r="Q35" s="3"/>
    </row>
    <row r="36" spans="1:17" x14ac:dyDescent="0.35">
      <c r="A36" t="s">
        <v>13</v>
      </c>
      <c r="B36" s="1">
        <f>Summary!G3</f>
        <v>70</v>
      </c>
      <c r="C36" s="1">
        <f>Summary!G131</f>
        <v>67.655502392299994</v>
      </c>
      <c r="D36" s="1">
        <f>Summary!G259</f>
        <v>76.459330143499997</v>
      </c>
      <c r="E36" s="1">
        <f>Summary!G387</f>
        <v>72.009569377999995</v>
      </c>
      <c r="F36" s="1">
        <f>Summary!G515</f>
        <v>74.641148325399996</v>
      </c>
      <c r="G36" s="2">
        <f>AVERAGE(B36:F36)</f>
        <v>72.153110047839988</v>
      </c>
      <c r="H36" s="2">
        <f>STDEV(B36:F36)</f>
        <v>3.5220316369976525</v>
      </c>
      <c r="I36" s="3">
        <v>0</v>
      </c>
      <c r="J36" s="3">
        <v>0</v>
      </c>
      <c r="K36" s="3" t="b">
        <v>0</v>
      </c>
      <c r="L36" s="3" t="b">
        <v>1</v>
      </c>
      <c r="M36" s="3" t="b">
        <v>0</v>
      </c>
      <c r="N36" s="3" t="b">
        <v>0</v>
      </c>
      <c r="O36" s="3" t="b">
        <v>1</v>
      </c>
      <c r="P36" s="3">
        <f>IF(I36&gt;0,1,0)+IF(J36&gt;0,1,0)+IF(K36=FALSE,0,1)+IF(L36=FALSE,0,1)+IF(M36=FALSE,0,1)+IF(N36=FALSE,0,1)+IF(O36=FALSE,0,1)</f>
        <v>2</v>
      </c>
      <c r="Q36" s="3"/>
    </row>
    <row r="37" spans="1:17" x14ac:dyDescent="0.35">
      <c r="A37" t="s">
        <v>59</v>
      </c>
      <c r="B37" s="1">
        <f>Summary!G49</f>
        <v>70</v>
      </c>
      <c r="C37" s="1">
        <f>Summary!G177</f>
        <v>67.655502392299994</v>
      </c>
      <c r="D37" s="1">
        <f>Summary!G305</f>
        <v>76.459330143499997</v>
      </c>
      <c r="E37" s="1">
        <f>Summary!G433</f>
        <v>72.009569377999995</v>
      </c>
      <c r="F37" s="1">
        <f>Summary!G561</f>
        <v>74.641148325399996</v>
      </c>
      <c r="G37" s="2">
        <f>AVERAGE(B37:F37)</f>
        <v>72.153110047839988</v>
      </c>
      <c r="H37" s="2">
        <f>STDEV(B37:F37)</f>
        <v>3.5220316369976525</v>
      </c>
      <c r="I37" s="3">
        <v>0</v>
      </c>
      <c r="J37" s="3">
        <v>0</v>
      </c>
      <c r="K37" s="3" t="b">
        <v>1</v>
      </c>
      <c r="L37" s="3" t="b">
        <v>1</v>
      </c>
      <c r="M37" s="3" t="b">
        <v>0</v>
      </c>
      <c r="N37" s="3" t="b">
        <v>0</v>
      </c>
      <c r="O37" s="3" t="b">
        <v>1</v>
      </c>
      <c r="P37" s="3">
        <f>IF(I37&gt;0,1,0)+IF(J37&gt;0,1,0)+IF(K37=FALSE,0,1)+IF(L37=FALSE,0,1)+IF(M37=FALSE,0,1)+IF(N37=FALSE,0,1)+IF(O37=FALSE,0,1)</f>
        <v>3</v>
      </c>
      <c r="Q37" s="3"/>
    </row>
    <row r="38" spans="1:17" x14ac:dyDescent="0.35">
      <c r="A38" t="s">
        <v>64</v>
      </c>
      <c r="B38" s="1">
        <f>Summary!G54</f>
        <v>74.641148325399996</v>
      </c>
      <c r="C38" s="1">
        <f>Summary!G182</f>
        <v>66.315789473699994</v>
      </c>
      <c r="D38" s="1">
        <f>Summary!G310</f>
        <v>67.655502392299994</v>
      </c>
      <c r="E38" s="1">
        <f>Summary!G438</f>
        <v>75.550239234399996</v>
      </c>
      <c r="F38" s="1">
        <f>Summary!G566</f>
        <v>75.550239234399996</v>
      </c>
      <c r="G38" s="2">
        <f>AVERAGE(B38:F38)</f>
        <v>71.942583732039992</v>
      </c>
      <c r="H38" s="2">
        <f>STDEV(B38:F38)</f>
        <v>4.5648791701201672</v>
      </c>
      <c r="I38" s="3">
        <v>0</v>
      </c>
      <c r="J38" s="3">
        <v>0</v>
      </c>
      <c r="K38" s="3" t="b">
        <v>1</v>
      </c>
      <c r="L38" s="3" t="b">
        <v>1</v>
      </c>
      <c r="M38" s="3" t="b">
        <v>1</v>
      </c>
      <c r="N38" s="3" t="b">
        <v>0</v>
      </c>
      <c r="O38" s="3" t="b">
        <v>1</v>
      </c>
      <c r="P38" s="3">
        <f>IF(I38&gt;0,1,0)+IF(J38&gt;0,1,0)+IF(K38=FALSE,0,1)+IF(L38=FALSE,0,1)+IF(M38=FALSE,0,1)+IF(N38=FALSE,0,1)+IF(O38=FALSE,0,1)</f>
        <v>4</v>
      </c>
      <c r="Q38" s="3"/>
    </row>
    <row r="39" spans="1:17" x14ac:dyDescent="0.35">
      <c r="A39" t="s">
        <v>12</v>
      </c>
      <c r="B39" s="1">
        <f>Summary!G2</f>
        <v>68.373205741600003</v>
      </c>
      <c r="C39" s="1">
        <f>Summary!G130</f>
        <v>74.641148325399996</v>
      </c>
      <c r="D39" s="1">
        <f>Summary!G258</f>
        <v>68.2775119617</v>
      </c>
      <c r="E39" s="1">
        <f>Summary!G386</f>
        <v>71.913875598100006</v>
      </c>
      <c r="F39" s="1">
        <f>Summary!G514</f>
        <v>76.459330143499997</v>
      </c>
      <c r="G39" s="2">
        <f>AVERAGE(B39:F39)</f>
        <v>71.933014354059992</v>
      </c>
      <c r="H39" s="2">
        <f>STDEV(B39:F39)</f>
        <v>3.6693604900014014</v>
      </c>
      <c r="I39" s="3">
        <v>0</v>
      </c>
      <c r="J39" s="3">
        <v>0</v>
      </c>
      <c r="K39" s="3" t="b">
        <v>0</v>
      </c>
      <c r="L39" s="3" t="b">
        <v>0</v>
      </c>
      <c r="M39" s="3" t="b">
        <v>0</v>
      </c>
      <c r="N39" s="3" t="b">
        <v>0</v>
      </c>
      <c r="O39" s="3" t="b">
        <v>0</v>
      </c>
      <c r="P39" s="3">
        <f>IF(I39&gt;0,1,0)+IF(J39&gt;0,1,0)+IF(K39=FALSE,0,1)+IF(L39=FALSE,0,1)+IF(M39=FALSE,0,1)+IF(N39=FALSE,0,1)+IF(O39=FALSE,0,1)</f>
        <v>0</v>
      </c>
      <c r="Q39" s="3"/>
    </row>
    <row r="40" spans="1:17" x14ac:dyDescent="0.35">
      <c r="A40" t="s">
        <v>49</v>
      </c>
      <c r="B40" s="1">
        <f>Summary!G39</f>
        <v>68.373205741600003</v>
      </c>
      <c r="C40" s="1">
        <f>Summary!G167</f>
        <v>74.641148325399996</v>
      </c>
      <c r="D40" s="1">
        <f>Summary!G295</f>
        <v>68.2775119617</v>
      </c>
      <c r="E40" s="1">
        <f>Summary!G423</f>
        <v>71.913875598100006</v>
      </c>
      <c r="F40" s="1">
        <f>Summary!G551</f>
        <v>76.459330143499997</v>
      </c>
      <c r="G40" s="2">
        <f>AVERAGE(B40:F40)</f>
        <v>71.933014354059992</v>
      </c>
      <c r="H40" s="2">
        <f>STDEV(B40:F40)</f>
        <v>3.6693604900014014</v>
      </c>
      <c r="I40" s="3">
        <v>0</v>
      </c>
      <c r="J40" s="3">
        <v>0</v>
      </c>
      <c r="K40" s="3" t="b">
        <v>1</v>
      </c>
      <c r="L40" s="3" t="b">
        <v>0</v>
      </c>
      <c r="M40" s="3" t="b">
        <v>0</v>
      </c>
      <c r="N40" s="3" t="b">
        <v>0</v>
      </c>
      <c r="O40" s="3" t="b">
        <v>0</v>
      </c>
      <c r="P40" s="3">
        <f>IF(I40&gt;0,1,0)+IF(J40&gt;0,1,0)+IF(K40=FALSE,0,1)+IF(L40=FALSE,0,1)+IF(M40=FALSE,0,1)+IF(N40=FALSE,0,1)+IF(O40=FALSE,0,1)</f>
        <v>1</v>
      </c>
      <c r="Q40" s="3"/>
    </row>
    <row r="41" spans="1:17" x14ac:dyDescent="0.35">
      <c r="A41" t="s">
        <v>50</v>
      </c>
      <c r="B41" s="1">
        <f>Summary!G40</f>
        <v>68.181818181799997</v>
      </c>
      <c r="C41" s="1">
        <f>Summary!G168</f>
        <v>71.818181818200003</v>
      </c>
      <c r="D41" s="1">
        <f>Summary!G296</f>
        <v>73.732057416299995</v>
      </c>
      <c r="E41" s="1">
        <f>Summary!G424</f>
        <v>74.545454545499993</v>
      </c>
      <c r="F41" s="1">
        <f>Summary!G552</f>
        <v>70.909090909100001</v>
      </c>
      <c r="G41" s="2">
        <f>AVERAGE(B41:F41)</f>
        <v>71.837320574179984</v>
      </c>
      <c r="H41" s="2">
        <f>STDEV(B41:F41)</f>
        <v>2.5074235607150199</v>
      </c>
      <c r="I41" s="3">
        <v>0</v>
      </c>
      <c r="J41" s="3">
        <v>0</v>
      </c>
      <c r="K41" s="3" t="b">
        <v>1</v>
      </c>
      <c r="L41" s="3" t="b">
        <v>0</v>
      </c>
      <c r="M41" s="3" t="b">
        <v>0</v>
      </c>
      <c r="N41" s="3" t="b">
        <v>0</v>
      </c>
      <c r="O41" s="3" t="b">
        <v>1</v>
      </c>
      <c r="P41" s="3">
        <f>IF(I41&gt;0,1,0)+IF(J41&gt;0,1,0)+IF(K41=FALSE,0,1)+IF(L41=FALSE,0,1)+IF(M41=FALSE,0,1)+IF(N41=FALSE,0,1)+IF(O41=FALSE,0,1)</f>
        <v>2</v>
      </c>
      <c r="Q41" s="3"/>
    </row>
    <row r="42" spans="1:17" x14ac:dyDescent="0.35">
      <c r="A42" t="s">
        <v>52</v>
      </c>
      <c r="B42" s="1">
        <f>Summary!G42</f>
        <v>68.181818181799997</v>
      </c>
      <c r="C42" s="1">
        <f>Summary!G170</f>
        <v>71.818181818200003</v>
      </c>
      <c r="D42" s="1">
        <f>Summary!G298</f>
        <v>73.732057416299995</v>
      </c>
      <c r="E42" s="1">
        <f>Summary!G426</f>
        <v>74.545454545499993</v>
      </c>
      <c r="F42" s="1">
        <f>Summary!G554</f>
        <v>70.909090909100001</v>
      </c>
      <c r="G42" s="2">
        <f>AVERAGE(B42:F42)</f>
        <v>71.837320574179984</v>
      </c>
      <c r="H42" s="2">
        <f>STDEV(B42:F42)</f>
        <v>2.5074235607150199</v>
      </c>
      <c r="I42" s="3">
        <v>0</v>
      </c>
      <c r="J42" s="3">
        <v>0</v>
      </c>
      <c r="K42" s="3" t="b">
        <v>0</v>
      </c>
      <c r="L42" s="3" t="b">
        <v>0</v>
      </c>
      <c r="M42" s="3" t="b">
        <v>0</v>
      </c>
      <c r="N42" s="3" t="b">
        <v>0</v>
      </c>
      <c r="O42" s="3" t="b">
        <v>1</v>
      </c>
      <c r="P42" s="3">
        <f>IF(I42&gt;0,1,0)+IF(J42&gt;0,1,0)+IF(K42=FALSE,0,1)+IF(L42=FALSE,0,1)+IF(M42=FALSE,0,1)+IF(N42=FALSE,0,1)+IF(O42=FALSE,0,1)</f>
        <v>1</v>
      </c>
      <c r="Q42" s="3"/>
    </row>
    <row r="43" spans="1:17" x14ac:dyDescent="0.35">
      <c r="A43" t="s">
        <v>67</v>
      </c>
      <c r="B43" s="1">
        <f>Summary!G57</f>
        <v>69.090909090899999</v>
      </c>
      <c r="C43" s="1">
        <f>Summary!G185</f>
        <v>72.822966507199993</v>
      </c>
      <c r="D43" s="1">
        <f>Summary!G313</f>
        <v>69.377990430599993</v>
      </c>
      <c r="E43" s="1">
        <f>Summary!G441</f>
        <v>78.181818181799997</v>
      </c>
      <c r="F43" s="1">
        <f>Summary!G569</f>
        <v>67.655502392299994</v>
      </c>
      <c r="G43" s="2">
        <f>AVERAGE(B43:F43)</f>
        <v>71.425837320559992</v>
      </c>
      <c r="H43" s="2">
        <f>STDEV(B43:F43)</f>
        <v>4.2265896286261899</v>
      </c>
      <c r="I43" s="3">
        <v>0</v>
      </c>
      <c r="J43" s="3">
        <v>0.01</v>
      </c>
      <c r="K43" s="3" t="b">
        <v>0</v>
      </c>
      <c r="L43" s="3" t="b">
        <v>0</v>
      </c>
      <c r="M43" s="3" t="b">
        <v>0</v>
      </c>
      <c r="N43" s="3" t="b">
        <v>0</v>
      </c>
      <c r="O43" s="3" t="b">
        <v>0</v>
      </c>
      <c r="P43" s="3">
        <f>IF(I43&gt;0,1,0)+IF(J43&gt;0,1,0)+IF(K43=FALSE,0,1)+IF(L43=FALSE,0,1)+IF(M43=FALSE,0,1)+IF(N43=FALSE,0,1)+IF(O43=FALSE,0,1)</f>
        <v>1</v>
      </c>
      <c r="Q43" s="3"/>
    </row>
    <row r="44" spans="1:17" x14ac:dyDescent="0.35">
      <c r="A44" t="s">
        <v>84</v>
      </c>
      <c r="B44" s="1">
        <f>Summary!G74</f>
        <v>69.090909090899999</v>
      </c>
      <c r="C44" s="1">
        <f>Summary!G202</f>
        <v>72.822966507199993</v>
      </c>
      <c r="D44" s="1">
        <f>Summary!G330</f>
        <v>69.377990430599993</v>
      </c>
      <c r="E44" s="1">
        <f>Summary!G458</f>
        <v>78.181818181799997</v>
      </c>
      <c r="F44" s="1">
        <f>Summary!G586</f>
        <v>67.655502392299994</v>
      </c>
      <c r="G44" s="2">
        <f>AVERAGE(B44:F44)</f>
        <v>71.425837320559992</v>
      </c>
      <c r="H44" s="2">
        <f>STDEV(B44:F44)</f>
        <v>4.2265896286261899</v>
      </c>
      <c r="I44" s="3">
        <v>0</v>
      </c>
      <c r="J44" s="3">
        <v>0.01</v>
      </c>
      <c r="K44" s="3" t="b">
        <v>1</v>
      </c>
      <c r="L44" s="3" t="b">
        <v>0</v>
      </c>
      <c r="M44" s="3" t="b">
        <v>0</v>
      </c>
      <c r="N44" s="3" t="b">
        <v>0</v>
      </c>
      <c r="O44" s="3" t="b">
        <v>0</v>
      </c>
      <c r="P44" s="3">
        <f>IF(I44&gt;0,1,0)+IF(J44&gt;0,1,0)+IF(K44=FALSE,0,1)+IF(L44=FALSE,0,1)+IF(M44=FALSE,0,1)+IF(N44=FALSE,0,1)+IF(O44=FALSE,0,1)</f>
        <v>2</v>
      </c>
      <c r="Q44" s="3"/>
    </row>
    <row r="45" spans="1:17" x14ac:dyDescent="0.35">
      <c r="A45" t="s">
        <v>107</v>
      </c>
      <c r="B45" s="1">
        <f>Summary!G97</f>
        <v>78.181818181799997</v>
      </c>
      <c r="C45" s="1">
        <f>Summary!G225</f>
        <v>70.191387559800006</v>
      </c>
      <c r="D45" s="1">
        <f>Summary!G353</f>
        <v>76.363636363599994</v>
      </c>
      <c r="E45" s="1">
        <f>Summary!G481</f>
        <v>60.047846890000002</v>
      </c>
      <c r="F45" s="1">
        <f>Summary!G609</f>
        <v>72.009569377999995</v>
      </c>
      <c r="G45" s="2">
        <f>AVERAGE(B45:F45)</f>
        <v>71.358851674639993</v>
      </c>
      <c r="H45" s="2">
        <f>STDEV(B45:F45)</f>
        <v>7.0944692713361164</v>
      </c>
      <c r="I45" s="3">
        <v>0</v>
      </c>
      <c r="J45" s="3">
        <v>0</v>
      </c>
      <c r="K45" s="3" t="b">
        <v>0</v>
      </c>
      <c r="L45" s="3" t="b">
        <v>0</v>
      </c>
      <c r="M45" s="3" t="b">
        <v>1</v>
      </c>
      <c r="N45" s="3" t="b">
        <v>1</v>
      </c>
      <c r="O45" s="3" t="b">
        <v>0</v>
      </c>
      <c r="P45" s="3">
        <f>IF(I45&gt;0,1,0)+IF(J45&gt;0,1,0)+IF(K45=FALSE,0,1)+IF(L45=FALSE,0,1)+IF(M45=FALSE,0,1)+IF(N45=FALSE,0,1)+IF(O45=FALSE,0,1)</f>
        <v>2</v>
      </c>
      <c r="Q45" s="3"/>
    </row>
    <row r="46" spans="1:17" x14ac:dyDescent="0.35">
      <c r="A46" t="s">
        <v>68</v>
      </c>
      <c r="B46" s="1">
        <f>Summary!G58</f>
        <v>70</v>
      </c>
      <c r="C46" s="1">
        <f>Summary!G186</f>
        <v>76.363636363599994</v>
      </c>
      <c r="D46" s="1">
        <f>Summary!G314</f>
        <v>67.655502392299994</v>
      </c>
      <c r="E46" s="1">
        <f>Summary!G442</f>
        <v>67.655502392299994</v>
      </c>
      <c r="F46" s="1">
        <f>Summary!G570</f>
        <v>74.641148325399996</v>
      </c>
      <c r="G46" s="2">
        <f>AVERAGE(B46:F46)</f>
        <v>71.263157894719981</v>
      </c>
      <c r="H46" s="2">
        <f>STDEV(B46:F46)</f>
        <v>4.0327293572886278</v>
      </c>
      <c r="I46" s="3">
        <v>0</v>
      </c>
      <c r="J46" s="3">
        <v>0.01</v>
      </c>
      <c r="K46" s="3" t="b">
        <v>0</v>
      </c>
      <c r="L46" s="3" t="b">
        <v>0</v>
      </c>
      <c r="M46" s="3" t="b">
        <v>0</v>
      </c>
      <c r="N46" s="3" t="b">
        <v>0</v>
      </c>
      <c r="O46" s="3" t="b">
        <v>1</v>
      </c>
      <c r="P46" s="3">
        <f>IF(I46&gt;0,1,0)+IF(J46&gt;0,1,0)+IF(K46=FALSE,0,1)+IF(L46=FALSE,0,1)+IF(M46=FALSE,0,1)+IF(N46=FALSE,0,1)+IF(O46=FALSE,0,1)</f>
        <v>2</v>
      </c>
      <c r="Q46" s="3"/>
    </row>
    <row r="47" spans="1:17" x14ac:dyDescent="0.35">
      <c r="A47" t="s">
        <v>86</v>
      </c>
      <c r="B47" s="1">
        <f>Summary!G76</f>
        <v>70</v>
      </c>
      <c r="C47" s="1">
        <f>Summary!G204</f>
        <v>76.363636363599994</v>
      </c>
      <c r="D47" s="1">
        <f>Summary!G332</f>
        <v>67.655502392299994</v>
      </c>
      <c r="E47" s="1">
        <f>Summary!G460</f>
        <v>67.655502392299994</v>
      </c>
      <c r="F47" s="1">
        <f>Summary!G588</f>
        <v>74.641148325399996</v>
      </c>
      <c r="G47" s="2">
        <f>AVERAGE(B47:F47)</f>
        <v>71.263157894719981</v>
      </c>
      <c r="H47" s="2">
        <f>STDEV(B47:F47)</f>
        <v>4.0327293572886278</v>
      </c>
      <c r="I47" s="3">
        <v>0</v>
      </c>
      <c r="J47" s="3">
        <v>0.01</v>
      </c>
      <c r="K47" s="3" t="b">
        <v>1</v>
      </c>
      <c r="L47" s="3" t="b">
        <v>0</v>
      </c>
      <c r="M47" s="3" t="b">
        <v>0</v>
      </c>
      <c r="N47" s="3" t="b">
        <v>0</v>
      </c>
      <c r="O47" s="3" t="b">
        <v>1</v>
      </c>
      <c r="P47" s="3">
        <f>IF(I47&gt;0,1,0)+IF(J47&gt;0,1,0)+IF(K47=FALSE,0,1)+IF(L47=FALSE,0,1)+IF(M47=FALSE,0,1)+IF(N47=FALSE,0,1)+IF(O47=FALSE,0,1)</f>
        <v>3</v>
      </c>
      <c r="Q47" s="3"/>
    </row>
    <row r="48" spans="1:17" x14ac:dyDescent="0.35">
      <c r="A48" t="s">
        <v>15</v>
      </c>
      <c r="B48" s="1">
        <f>Summary!G5</f>
        <v>75.454545454500007</v>
      </c>
      <c r="C48" s="1">
        <f>Summary!G133</f>
        <v>63.588516746400003</v>
      </c>
      <c r="D48" s="1">
        <f>Summary!G261</f>
        <v>72.727272727300004</v>
      </c>
      <c r="E48" s="1">
        <f>Summary!G389</f>
        <v>66.124401913900002</v>
      </c>
      <c r="F48" s="1">
        <f>Summary!G517</f>
        <v>78.181818181799997</v>
      </c>
      <c r="G48" s="2">
        <f>AVERAGE(B48:F48)</f>
        <v>71.215311004780006</v>
      </c>
      <c r="H48" s="2">
        <f>STDEV(B48:F48)</f>
        <v>6.1821255496955168</v>
      </c>
      <c r="I48" s="3">
        <v>0.01</v>
      </c>
      <c r="J48" s="3">
        <v>0.01</v>
      </c>
      <c r="K48" s="3" t="b">
        <v>0</v>
      </c>
      <c r="L48" s="3" t="b">
        <v>0</v>
      </c>
      <c r="M48" s="3" t="b">
        <v>1</v>
      </c>
      <c r="N48" s="3" t="b">
        <v>0</v>
      </c>
      <c r="O48" s="3" t="b">
        <v>0</v>
      </c>
      <c r="P48" s="3">
        <f>IF(I48&gt;0,1,0)+IF(J48&gt;0,1,0)+IF(K48=FALSE,0,1)+IF(L48=FALSE,0,1)+IF(M48=FALSE,0,1)+IF(N48=FALSE,0,1)+IF(O48=FALSE,0,1)</f>
        <v>3</v>
      </c>
      <c r="Q48" s="3"/>
    </row>
    <row r="49" spans="1:17" x14ac:dyDescent="0.35">
      <c r="A49" t="s">
        <v>32</v>
      </c>
      <c r="B49" s="1">
        <f>Summary!G22</f>
        <v>75.454545454500007</v>
      </c>
      <c r="C49" s="1">
        <f>Summary!G150</f>
        <v>63.588516746400003</v>
      </c>
      <c r="D49" s="1">
        <f>Summary!G278</f>
        <v>72.727272727300004</v>
      </c>
      <c r="E49" s="1">
        <f>Summary!G406</f>
        <v>66.124401913900002</v>
      </c>
      <c r="F49" s="1">
        <f>Summary!G534</f>
        <v>78.181818181799997</v>
      </c>
      <c r="G49" s="2">
        <f>AVERAGE(B49:F49)</f>
        <v>71.215311004780006</v>
      </c>
      <c r="H49" s="2">
        <f>STDEV(B49:F49)</f>
        <v>6.1821255496955168</v>
      </c>
      <c r="I49" s="3">
        <v>0.01</v>
      </c>
      <c r="J49" s="3">
        <v>0.01</v>
      </c>
      <c r="K49" s="3" t="b">
        <v>1</v>
      </c>
      <c r="L49" s="3" t="b">
        <v>0</v>
      </c>
      <c r="M49" s="3" t="b">
        <v>1</v>
      </c>
      <c r="N49" s="3" t="b">
        <v>0</v>
      </c>
      <c r="O49" s="3" t="b">
        <v>0</v>
      </c>
      <c r="P49" s="3">
        <f>IF(I49&gt;0,1,0)+IF(J49&gt;0,1,0)+IF(K49=FALSE,0,1)+IF(L49=FALSE,0,1)+IF(M49=FALSE,0,1)+IF(N49=FALSE,0,1)+IF(O49=FALSE,0,1)</f>
        <v>4</v>
      </c>
      <c r="Q49" s="3"/>
    </row>
    <row r="50" spans="1:17" x14ac:dyDescent="0.35">
      <c r="A50" t="s">
        <v>103</v>
      </c>
      <c r="B50" s="1">
        <f>Summary!G93</f>
        <v>76.363636363599994</v>
      </c>
      <c r="C50" s="1">
        <f>Summary!G221</f>
        <v>67.655502392299994</v>
      </c>
      <c r="D50" s="1">
        <f>Summary!G349</f>
        <v>72.822966507199993</v>
      </c>
      <c r="E50" s="1">
        <f>Summary!G477</f>
        <v>65.454545454500007</v>
      </c>
      <c r="F50" s="1">
        <f>Summary!G605</f>
        <v>73.732057416299995</v>
      </c>
      <c r="G50" s="2">
        <f>AVERAGE(B50:F50)</f>
        <v>71.205741626779997</v>
      </c>
      <c r="H50" s="2">
        <f>STDEV(B50:F50)</f>
        <v>4.5078271354509623</v>
      </c>
      <c r="I50" s="3">
        <v>0.01</v>
      </c>
      <c r="J50" s="3">
        <v>0</v>
      </c>
      <c r="K50" s="3" t="b">
        <v>0</v>
      </c>
      <c r="L50" s="3" t="b">
        <v>0</v>
      </c>
      <c r="M50" s="3" t="b">
        <v>0</v>
      </c>
      <c r="N50" s="3" t="b">
        <v>0</v>
      </c>
      <c r="O50" s="3" t="b">
        <v>1</v>
      </c>
      <c r="P50" s="3">
        <f>IF(I50&gt;0,1,0)+IF(J50&gt;0,1,0)+IF(K50=FALSE,0,1)+IF(L50=FALSE,0,1)+IF(M50=FALSE,0,1)+IF(N50=FALSE,0,1)+IF(O50=FALSE,0,1)</f>
        <v>2</v>
      </c>
      <c r="Q50" s="3"/>
    </row>
    <row r="51" spans="1:17" x14ac:dyDescent="0.35">
      <c r="A51" t="s">
        <v>121</v>
      </c>
      <c r="B51" s="1">
        <f>Summary!G111</f>
        <v>76.363636363599994</v>
      </c>
      <c r="C51" s="1">
        <f>Summary!G239</f>
        <v>67.655502392299994</v>
      </c>
      <c r="D51" s="1">
        <f>Summary!G367</f>
        <v>72.822966507199993</v>
      </c>
      <c r="E51" s="1">
        <f>Summary!G495</f>
        <v>65.454545454500007</v>
      </c>
      <c r="F51" s="1">
        <f>Summary!G623</f>
        <v>73.732057416299995</v>
      </c>
      <c r="G51" s="2">
        <f>AVERAGE(B51:F51)</f>
        <v>71.205741626779997</v>
      </c>
      <c r="H51" s="2">
        <f>STDEV(B51:F51)</f>
        <v>4.5078271354509623</v>
      </c>
      <c r="I51" s="3">
        <v>0.01</v>
      </c>
      <c r="J51" s="3">
        <v>0</v>
      </c>
      <c r="K51" s="3" t="b">
        <v>1</v>
      </c>
      <c r="L51" s="3" t="b">
        <v>0</v>
      </c>
      <c r="M51" s="3" t="b">
        <v>0</v>
      </c>
      <c r="N51" s="3" t="b">
        <v>0</v>
      </c>
      <c r="O51" s="3" t="b">
        <v>1</v>
      </c>
      <c r="P51" s="3">
        <f>IF(I51&gt;0,1,0)+IF(J51&gt;0,1,0)+IF(K51=FALSE,0,1)+IF(L51=FALSE,0,1)+IF(M51=FALSE,0,1)+IF(N51=FALSE,0,1)+IF(O51=FALSE,0,1)</f>
        <v>3</v>
      </c>
      <c r="Q51" s="3"/>
    </row>
    <row r="52" spans="1:17" x14ac:dyDescent="0.35">
      <c r="A52" t="s">
        <v>77</v>
      </c>
      <c r="B52" s="1">
        <f>Summary!G67</f>
        <v>77.272727272699996</v>
      </c>
      <c r="C52" s="1">
        <f>Summary!G195</f>
        <v>70.095693779900003</v>
      </c>
      <c r="D52" s="1">
        <f>Summary!G323</f>
        <v>75.550239234399996</v>
      </c>
      <c r="E52" s="1">
        <f>Summary!G451</f>
        <v>62.8229665072</v>
      </c>
      <c r="F52" s="1">
        <f>Summary!G579</f>
        <v>69.377990430599993</v>
      </c>
      <c r="G52" s="2">
        <f>AVERAGE(B52:F52)</f>
        <v>71.023923444960005</v>
      </c>
      <c r="H52" s="2">
        <f>STDEV(B52:F52)</f>
        <v>5.7087976929727358</v>
      </c>
      <c r="I52" s="3">
        <v>0</v>
      </c>
      <c r="J52" s="3">
        <v>0.01</v>
      </c>
      <c r="K52" s="3" t="b">
        <v>0</v>
      </c>
      <c r="L52" s="3" t="b">
        <v>1</v>
      </c>
      <c r="M52" s="3" t="b">
        <v>0</v>
      </c>
      <c r="N52" s="3" t="b">
        <v>0</v>
      </c>
      <c r="O52" s="3" t="b">
        <v>1</v>
      </c>
      <c r="P52" s="3">
        <f>IF(I52&gt;0,1,0)+IF(J52&gt;0,1,0)+IF(K52=FALSE,0,1)+IF(L52=FALSE,0,1)+IF(M52=FALSE,0,1)+IF(N52=FALSE,0,1)+IF(O52=FALSE,0,1)</f>
        <v>3</v>
      </c>
      <c r="Q52" s="3"/>
    </row>
    <row r="53" spans="1:17" x14ac:dyDescent="0.35">
      <c r="A53" t="s">
        <v>94</v>
      </c>
      <c r="B53" s="1">
        <f>Summary!G84</f>
        <v>77.272727272699996</v>
      </c>
      <c r="C53" s="1">
        <f>Summary!G212</f>
        <v>70.095693779900003</v>
      </c>
      <c r="D53" s="1">
        <f>Summary!G340</f>
        <v>75.550239234399996</v>
      </c>
      <c r="E53" s="1">
        <f>Summary!G468</f>
        <v>62.8229665072</v>
      </c>
      <c r="F53" s="1">
        <f>Summary!G596</f>
        <v>69.377990430599993</v>
      </c>
      <c r="G53" s="2">
        <f>AVERAGE(B53:F53)</f>
        <v>71.023923444960005</v>
      </c>
      <c r="H53" s="2">
        <f>STDEV(B53:F53)</f>
        <v>5.7087976929727358</v>
      </c>
      <c r="I53" s="3">
        <v>0</v>
      </c>
      <c r="J53" s="3">
        <v>0.01</v>
      </c>
      <c r="K53" s="3" t="b">
        <v>1</v>
      </c>
      <c r="L53" s="3" t="b">
        <v>1</v>
      </c>
      <c r="M53" s="3" t="b">
        <v>0</v>
      </c>
      <c r="N53" s="3" t="b">
        <v>0</v>
      </c>
      <c r="O53" s="3" t="b">
        <v>1</v>
      </c>
      <c r="P53" s="3">
        <f>IF(I53&gt;0,1,0)+IF(J53&gt;0,1,0)+IF(K53=FALSE,0,1)+IF(L53=FALSE,0,1)+IF(M53=FALSE,0,1)+IF(N53=FALSE,0,1)+IF(O53=FALSE,0,1)</f>
        <v>4</v>
      </c>
      <c r="Q53" s="3"/>
    </row>
    <row r="54" spans="1:17" x14ac:dyDescent="0.35">
      <c r="A54" t="s">
        <v>115</v>
      </c>
      <c r="B54" s="1">
        <f>Summary!G105</f>
        <v>75.454545454500007</v>
      </c>
      <c r="C54" s="1">
        <f>Summary!G233</f>
        <v>64.641148325399996</v>
      </c>
      <c r="D54" s="1">
        <f>Summary!G361</f>
        <v>73.205741626800005</v>
      </c>
      <c r="E54" s="1">
        <f>Summary!G489</f>
        <v>73.636363636400006</v>
      </c>
      <c r="F54" s="1">
        <f>Summary!G617</f>
        <v>67.368421052599999</v>
      </c>
      <c r="G54" s="2">
        <f>AVERAGE(B54:F54)</f>
        <v>70.861244019140003</v>
      </c>
      <c r="H54" s="2">
        <f>STDEV(B54:F54)</f>
        <v>4.614807111715975</v>
      </c>
      <c r="I54" s="3">
        <v>0.01</v>
      </c>
      <c r="J54" s="3">
        <v>0</v>
      </c>
      <c r="K54" s="3" t="b">
        <v>0</v>
      </c>
      <c r="L54" s="3" t="b">
        <v>1</v>
      </c>
      <c r="M54" s="3" t="b">
        <v>1</v>
      </c>
      <c r="N54" s="3" t="b">
        <v>0</v>
      </c>
      <c r="O54" s="3" t="b">
        <v>0</v>
      </c>
      <c r="P54" s="3">
        <f>IF(I54&gt;0,1,0)+IF(J54&gt;0,1,0)+IF(K54=FALSE,0,1)+IF(L54=FALSE,0,1)+IF(M54=FALSE,0,1)+IF(N54=FALSE,0,1)+IF(O54=FALSE,0,1)</f>
        <v>3</v>
      </c>
      <c r="Q54" s="3"/>
    </row>
    <row r="55" spans="1:17" x14ac:dyDescent="0.35">
      <c r="A55" t="s">
        <v>133</v>
      </c>
      <c r="B55" s="1">
        <f>Summary!G123</f>
        <v>75.454545454500007</v>
      </c>
      <c r="C55" s="1">
        <f>Summary!G251</f>
        <v>64.641148325399996</v>
      </c>
      <c r="D55" s="1">
        <f>Summary!G379</f>
        <v>73.205741626800005</v>
      </c>
      <c r="E55" s="1">
        <f>Summary!G507</f>
        <v>73.636363636400006</v>
      </c>
      <c r="F55" s="1">
        <f>Summary!G635</f>
        <v>67.368421052599999</v>
      </c>
      <c r="G55" s="2">
        <f>AVERAGE(B55:F55)</f>
        <v>70.861244019140003</v>
      </c>
      <c r="H55" s="2">
        <f>STDEV(B55:F55)</f>
        <v>4.614807111715975</v>
      </c>
      <c r="I55" s="3">
        <v>0.01</v>
      </c>
      <c r="J55" s="3">
        <v>0</v>
      </c>
      <c r="K55" s="3" t="b">
        <v>1</v>
      </c>
      <c r="L55" s="3" t="b">
        <v>1</v>
      </c>
      <c r="M55" s="3" t="b">
        <v>1</v>
      </c>
      <c r="N55" s="3" t="b">
        <v>0</v>
      </c>
      <c r="O55" s="3" t="b">
        <v>0</v>
      </c>
      <c r="P55" s="3">
        <f>IF(I55&gt;0,1,0)+IF(J55&gt;0,1,0)+IF(K55=FALSE,0,1)+IF(L55=FALSE,0,1)+IF(M55=FALSE,0,1)+IF(N55=FALSE,0,1)+IF(O55=FALSE,0,1)</f>
        <v>4</v>
      </c>
      <c r="Q55" s="3"/>
    </row>
    <row r="56" spans="1:17" x14ac:dyDescent="0.35">
      <c r="A56" t="s">
        <v>22</v>
      </c>
      <c r="B56" s="1">
        <f>Summary!G12</f>
        <v>66.459330143499997</v>
      </c>
      <c r="C56" s="1">
        <f>Summary!G140</f>
        <v>70.095693779900003</v>
      </c>
      <c r="D56" s="1">
        <f>Summary!G268</f>
        <v>78.2775119617</v>
      </c>
      <c r="E56" s="1">
        <f>Summary!G396</f>
        <v>62.3923444976</v>
      </c>
      <c r="F56" s="1">
        <f>Summary!G524</f>
        <v>76.459330143499997</v>
      </c>
      <c r="G56" s="2">
        <f>AVERAGE(B56:F56)</f>
        <v>70.736842105240001</v>
      </c>
      <c r="H56" s="2">
        <f>STDEV(B56:F56)</f>
        <v>6.6698461622809937</v>
      </c>
      <c r="I56" s="3">
        <v>0.01</v>
      </c>
      <c r="J56" s="3">
        <v>0.01</v>
      </c>
      <c r="K56" s="3" t="b">
        <v>0</v>
      </c>
      <c r="L56" s="3" t="b">
        <v>1</v>
      </c>
      <c r="M56" s="3" t="b">
        <v>0</v>
      </c>
      <c r="N56" s="3" t="b">
        <v>1</v>
      </c>
      <c r="O56" s="3" t="b">
        <v>1</v>
      </c>
      <c r="P56" s="3">
        <f>IF(I56&gt;0,1,0)+IF(J56&gt;0,1,0)+IF(K56=FALSE,0,1)+IF(L56=FALSE,0,1)+IF(M56=FALSE,0,1)+IF(N56=FALSE,0,1)+IF(O56=FALSE,0,1)</f>
        <v>5</v>
      </c>
      <c r="Q56" s="3"/>
    </row>
    <row r="57" spans="1:17" x14ac:dyDescent="0.35">
      <c r="A57" t="s">
        <v>40</v>
      </c>
      <c r="B57" s="1">
        <f>Summary!G30</f>
        <v>66.459330143499997</v>
      </c>
      <c r="C57" s="1">
        <f>Summary!G158</f>
        <v>70.095693779900003</v>
      </c>
      <c r="D57" s="1">
        <f>Summary!G286</f>
        <v>78.2775119617</v>
      </c>
      <c r="E57" s="1">
        <f>Summary!G414</f>
        <v>62.3923444976</v>
      </c>
      <c r="F57" s="1">
        <f>Summary!G542</f>
        <v>76.459330143499997</v>
      </c>
      <c r="G57" s="2">
        <f>AVERAGE(B57:F57)</f>
        <v>70.736842105240001</v>
      </c>
      <c r="H57" s="2">
        <f>STDEV(B57:F57)</f>
        <v>6.6698461622809937</v>
      </c>
      <c r="I57" s="3">
        <v>0.01</v>
      </c>
      <c r="J57" s="3">
        <v>0.01</v>
      </c>
      <c r="K57" s="3" t="b">
        <v>1</v>
      </c>
      <c r="L57" s="3" t="b">
        <v>1</v>
      </c>
      <c r="M57" s="3" t="b">
        <v>0</v>
      </c>
      <c r="N57" s="3" t="b">
        <v>1</v>
      </c>
      <c r="O57" s="3" t="b">
        <v>1</v>
      </c>
      <c r="P57" s="3">
        <f>IF(I57&gt;0,1,0)+IF(J57&gt;0,1,0)+IF(K57=FALSE,0,1)+IF(L57=FALSE,0,1)+IF(M57=FALSE,0,1)+IF(N57=FALSE,0,1)+IF(O57=FALSE,0,1)</f>
        <v>6</v>
      </c>
      <c r="Q57" s="3"/>
    </row>
    <row r="58" spans="1:17" x14ac:dyDescent="0.35">
      <c r="A58" t="s">
        <v>114</v>
      </c>
      <c r="B58" s="1">
        <f>Summary!G104</f>
        <v>66.459330143499997</v>
      </c>
      <c r="C58" s="1">
        <f>Summary!G232</f>
        <v>70.095693779900003</v>
      </c>
      <c r="D58" s="1">
        <f>Summary!G360</f>
        <v>78.2775119617</v>
      </c>
      <c r="E58" s="1">
        <f>Summary!G488</f>
        <v>62.3923444976</v>
      </c>
      <c r="F58" s="1">
        <f>Summary!G616</f>
        <v>76.459330143499997</v>
      </c>
      <c r="G58" s="2">
        <f>AVERAGE(B58:F58)</f>
        <v>70.736842105240001</v>
      </c>
      <c r="H58" s="2">
        <f>STDEV(B58:F58)</f>
        <v>6.6698461622809937</v>
      </c>
      <c r="I58" s="3">
        <v>0.01</v>
      </c>
      <c r="J58" s="3">
        <v>0</v>
      </c>
      <c r="K58" s="3" t="b">
        <v>0</v>
      </c>
      <c r="L58" s="3" t="b">
        <v>1</v>
      </c>
      <c r="M58" s="3" t="b">
        <v>0</v>
      </c>
      <c r="N58" s="3" t="b">
        <v>1</v>
      </c>
      <c r="O58" s="3" t="b">
        <v>1</v>
      </c>
      <c r="P58" s="3">
        <f>IF(I58&gt;0,1,0)+IF(J58&gt;0,1,0)+IF(K58=FALSE,0,1)+IF(L58=FALSE,0,1)+IF(M58=FALSE,0,1)+IF(N58=FALSE,0,1)+IF(O58=FALSE,0,1)</f>
        <v>4</v>
      </c>
      <c r="Q58" s="3"/>
    </row>
    <row r="59" spans="1:17" x14ac:dyDescent="0.35">
      <c r="A59" t="s">
        <v>132</v>
      </c>
      <c r="B59" s="1">
        <f>Summary!G122</f>
        <v>66.459330143499997</v>
      </c>
      <c r="C59" s="1">
        <f>Summary!G250</f>
        <v>70.095693779900003</v>
      </c>
      <c r="D59" s="1">
        <f>Summary!G378</f>
        <v>78.2775119617</v>
      </c>
      <c r="E59" s="1">
        <f>Summary!G506</f>
        <v>62.3923444976</v>
      </c>
      <c r="F59" s="1">
        <f>Summary!G634</f>
        <v>76.459330143499997</v>
      </c>
      <c r="G59" s="2">
        <f>AVERAGE(B59:F59)</f>
        <v>70.736842105240001</v>
      </c>
      <c r="H59" s="2">
        <f>STDEV(B59:F59)</f>
        <v>6.6698461622809937</v>
      </c>
      <c r="I59" s="3">
        <v>0.01</v>
      </c>
      <c r="J59" s="3">
        <v>0</v>
      </c>
      <c r="K59" s="3" t="b">
        <v>1</v>
      </c>
      <c r="L59" s="3" t="b">
        <v>1</v>
      </c>
      <c r="M59" s="3" t="b">
        <v>0</v>
      </c>
      <c r="N59" s="3" t="b">
        <v>1</v>
      </c>
      <c r="O59" s="3" t="b">
        <v>1</v>
      </c>
      <c r="P59" s="3">
        <f>IF(I59&gt;0,1,0)+IF(J59&gt;0,1,0)+IF(K59=FALSE,0,1)+IF(L59=FALSE,0,1)+IF(M59=FALSE,0,1)+IF(N59=FALSE,0,1)+IF(O59=FALSE,0,1)</f>
        <v>5</v>
      </c>
      <c r="Q59" s="3"/>
    </row>
    <row r="60" spans="1:17" x14ac:dyDescent="0.35">
      <c r="A60" t="s">
        <v>116</v>
      </c>
      <c r="B60" s="1">
        <f>Summary!G106</f>
        <v>74.641148325399996</v>
      </c>
      <c r="C60" s="1">
        <f>Summary!G234</f>
        <v>78.181818181799997</v>
      </c>
      <c r="D60" s="1">
        <f>Summary!G362</f>
        <v>77.368421052599999</v>
      </c>
      <c r="E60" s="1">
        <f>Summary!G490</f>
        <v>46.028708133999999</v>
      </c>
      <c r="F60" s="1">
        <f>Summary!G618</f>
        <v>76.363636363599994</v>
      </c>
      <c r="G60" s="2">
        <f>AVERAGE(B60:F60)</f>
        <v>70.51674641148</v>
      </c>
      <c r="H60" s="2">
        <f>STDEV(B60:F60)</f>
        <v>13.752814280820854</v>
      </c>
      <c r="I60" s="3">
        <v>0.01</v>
      </c>
      <c r="J60" s="3">
        <v>0</v>
      </c>
      <c r="K60" s="3" t="b">
        <v>0</v>
      </c>
      <c r="L60" s="3" t="b">
        <v>1</v>
      </c>
      <c r="M60" s="3" t="b">
        <v>1</v>
      </c>
      <c r="N60" s="3" t="b">
        <v>0</v>
      </c>
      <c r="O60" s="3" t="b">
        <v>1</v>
      </c>
      <c r="P60" s="3">
        <f>IF(I60&gt;0,1,0)+IF(J60&gt;0,1,0)+IF(K60=FALSE,0,1)+IF(L60=FALSE,0,1)+IF(M60=FALSE,0,1)+IF(N60=FALSE,0,1)+IF(O60=FALSE,0,1)</f>
        <v>4</v>
      </c>
      <c r="Q60" s="3"/>
    </row>
    <row r="61" spans="1:17" x14ac:dyDescent="0.35">
      <c r="A61" t="s">
        <v>134</v>
      </c>
      <c r="B61" s="1">
        <f>Summary!G124</f>
        <v>74.641148325399996</v>
      </c>
      <c r="C61" s="1">
        <f>Summary!G252</f>
        <v>78.181818181799997</v>
      </c>
      <c r="D61" s="1">
        <f>Summary!G380</f>
        <v>77.368421052599999</v>
      </c>
      <c r="E61" s="1">
        <f>Summary!G508</f>
        <v>46.028708133999999</v>
      </c>
      <c r="F61" s="1">
        <f>Summary!G636</f>
        <v>76.363636363599994</v>
      </c>
      <c r="G61" s="2">
        <f>AVERAGE(B61:F61)</f>
        <v>70.51674641148</v>
      </c>
      <c r="H61" s="2">
        <f>STDEV(B61:F61)</f>
        <v>13.752814280820854</v>
      </c>
      <c r="I61" s="3">
        <v>0.01</v>
      </c>
      <c r="J61" s="3">
        <v>0</v>
      </c>
      <c r="K61" s="3" t="b">
        <v>1</v>
      </c>
      <c r="L61" s="3" t="b">
        <v>1</v>
      </c>
      <c r="M61" s="3" t="b">
        <v>1</v>
      </c>
      <c r="N61" s="3" t="b">
        <v>0</v>
      </c>
      <c r="O61" s="3" t="b">
        <v>1</v>
      </c>
      <c r="P61" s="3">
        <f>IF(I61&gt;0,1,0)+IF(J61&gt;0,1,0)+IF(K61=FALSE,0,1)+IF(L61=FALSE,0,1)+IF(M61=FALSE,0,1)+IF(N61=FALSE,0,1)+IF(O61=FALSE,0,1)</f>
        <v>5</v>
      </c>
      <c r="Q61" s="3"/>
    </row>
    <row r="62" spans="1:17" x14ac:dyDescent="0.35">
      <c r="A62" t="s">
        <v>25</v>
      </c>
      <c r="B62" s="1">
        <f>Summary!G15</f>
        <v>79.090909090899999</v>
      </c>
      <c r="C62" s="1">
        <f>Summary!G143</f>
        <v>54.1148325359</v>
      </c>
      <c r="D62" s="1">
        <f>Summary!G271</f>
        <v>78.181818181799997</v>
      </c>
      <c r="E62" s="1">
        <f>Summary!G399</f>
        <v>60.909090909100001</v>
      </c>
      <c r="F62" s="1">
        <f>Summary!G527</f>
        <v>80</v>
      </c>
      <c r="G62" s="2">
        <f>AVERAGE(B62:F62)</f>
        <v>70.459330143540001</v>
      </c>
      <c r="H62" s="2">
        <f>STDEV(B62:F62)</f>
        <v>12.078027875203025</v>
      </c>
      <c r="I62" s="3">
        <v>0.01</v>
      </c>
      <c r="J62" s="3">
        <v>0.01</v>
      </c>
      <c r="K62" s="3" t="b">
        <v>0</v>
      </c>
      <c r="L62" s="3" t="b">
        <v>1</v>
      </c>
      <c r="M62" s="3" t="b">
        <v>1</v>
      </c>
      <c r="N62" s="3" t="b">
        <v>0</v>
      </c>
      <c r="O62" s="3" t="b">
        <v>1</v>
      </c>
      <c r="P62" s="3">
        <f>IF(I62&gt;0,1,0)+IF(J62&gt;0,1,0)+IF(K62=FALSE,0,1)+IF(L62=FALSE,0,1)+IF(M62=FALSE,0,1)+IF(N62=FALSE,0,1)+IF(O62=FALSE,0,1)</f>
        <v>5</v>
      </c>
      <c r="Q62" s="3"/>
    </row>
    <row r="63" spans="1:17" x14ac:dyDescent="0.35">
      <c r="A63" t="s">
        <v>42</v>
      </c>
      <c r="B63" s="1">
        <f>Summary!G32</f>
        <v>79.090909090899999</v>
      </c>
      <c r="C63" s="1">
        <f>Summary!G160</f>
        <v>54.1148325359</v>
      </c>
      <c r="D63" s="1">
        <f>Summary!G288</f>
        <v>78.181818181799997</v>
      </c>
      <c r="E63" s="1">
        <f>Summary!G416</f>
        <v>60.909090909100001</v>
      </c>
      <c r="F63" s="1">
        <f>Summary!G544</f>
        <v>80</v>
      </c>
      <c r="G63" s="2">
        <f>AVERAGE(B63:F63)</f>
        <v>70.459330143540001</v>
      </c>
      <c r="H63" s="2">
        <f>STDEV(B63:F63)</f>
        <v>12.078027875203025</v>
      </c>
      <c r="I63" s="3">
        <v>0.01</v>
      </c>
      <c r="J63" s="3">
        <v>0.01</v>
      </c>
      <c r="K63" s="3" t="b">
        <v>1</v>
      </c>
      <c r="L63" s="3" t="b">
        <v>1</v>
      </c>
      <c r="M63" s="3" t="b">
        <v>1</v>
      </c>
      <c r="N63" s="3" t="b">
        <v>0</v>
      </c>
      <c r="O63" s="3" t="b">
        <v>1</v>
      </c>
      <c r="P63" s="3">
        <f>IF(I63&gt;0,1,0)+IF(J63&gt;0,1,0)+IF(K63=FALSE,0,1)+IF(L63=FALSE,0,1)+IF(M63=FALSE,0,1)+IF(N63=FALSE,0,1)+IF(O63=FALSE,0,1)</f>
        <v>6</v>
      </c>
      <c r="Q63" s="3"/>
    </row>
    <row r="64" spans="1:17" x14ac:dyDescent="0.35">
      <c r="A64" t="s">
        <v>29</v>
      </c>
      <c r="B64" s="1">
        <f>Summary!G19</f>
        <v>68.564593301399995</v>
      </c>
      <c r="C64" s="1">
        <f>Summary!G147</f>
        <v>74.641148325399996</v>
      </c>
      <c r="D64" s="1">
        <f>Summary!G275</f>
        <v>67.655502392299994</v>
      </c>
      <c r="E64" s="1">
        <f>Summary!G403</f>
        <v>62.727272727299997</v>
      </c>
      <c r="F64" s="1">
        <f>Summary!G531</f>
        <v>76.363636363599994</v>
      </c>
      <c r="G64" s="2">
        <f>AVERAGE(B64:F64)</f>
        <v>69.990430621999991</v>
      </c>
      <c r="H64" s="2">
        <f>STDEV(B64:F64)</f>
        <v>5.5336536548534108</v>
      </c>
      <c r="I64" s="3">
        <v>0.01</v>
      </c>
      <c r="J64" s="3">
        <v>0.01</v>
      </c>
      <c r="K64" s="3" t="b">
        <v>1</v>
      </c>
      <c r="L64" s="3" t="b">
        <v>0</v>
      </c>
      <c r="M64" s="3" t="b">
        <v>0</v>
      </c>
      <c r="N64" s="3" t="b">
        <v>0</v>
      </c>
      <c r="O64" s="3" t="b">
        <v>1</v>
      </c>
      <c r="P64" s="3">
        <f>IF(I64&gt;0,1,0)+IF(J64&gt;0,1,0)+IF(K64=FALSE,0,1)+IF(L64=FALSE,0,1)+IF(M64=FALSE,0,1)+IF(N64=FALSE,0,1)+IF(O64=FALSE,0,1)</f>
        <v>4</v>
      </c>
      <c r="Q64" s="3"/>
    </row>
    <row r="65" spans="1:17" x14ac:dyDescent="0.35">
      <c r="A65" t="s">
        <v>138</v>
      </c>
      <c r="B65" s="1">
        <f>Summary!G128</f>
        <v>68.564593301399995</v>
      </c>
      <c r="C65" s="1">
        <f>Summary!G256</f>
        <v>74.641148325399996</v>
      </c>
      <c r="D65" s="1">
        <f>Summary!G384</f>
        <v>67.655502392299994</v>
      </c>
      <c r="E65" s="1">
        <f>Summary!G512</f>
        <v>62.727272727299997</v>
      </c>
      <c r="F65" s="1">
        <f>Summary!G640</f>
        <v>76.363636363599994</v>
      </c>
      <c r="G65" s="2">
        <f>AVERAGE(B65:F65)</f>
        <v>69.990430621999991</v>
      </c>
      <c r="H65" s="2">
        <f>STDEV(B65:F65)</f>
        <v>5.5336536548534108</v>
      </c>
      <c r="I65" s="3">
        <v>0.01</v>
      </c>
      <c r="J65" s="3">
        <v>0.01</v>
      </c>
      <c r="K65" s="3" t="b">
        <v>0</v>
      </c>
      <c r="L65" s="3" t="b">
        <v>0</v>
      </c>
      <c r="M65" s="3" t="b">
        <v>0</v>
      </c>
      <c r="N65" s="3" t="b">
        <v>0</v>
      </c>
      <c r="O65" s="3" t="b">
        <v>1</v>
      </c>
      <c r="P65" s="3">
        <f>IF(I65&gt;0,1,0)+IF(J65&gt;0,1,0)+IF(K65=FALSE,0,1)+IF(L65=FALSE,0,1)+IF(M65=FALSE,0,1)+IF(N65=FALSE,0,1)+IF(O65=FALSE,0,1)</f>
        <v>3</v>
      </c>
      <c r="Q65" s="3"/>
    </row>
    <row r="66" spans="1:17" x14ac:dyDescent="0.35">
      <c r="A66" t="s">
        <v>76</v>
      </c>
      <c r="B66" s="1">
        <f>Summary!G66</f>
        <v>74.641148325399996</v>
      </c>
      <c r="C66" s="1">
        <f>Summary!G194</f>
        <v>67.655502392299994</v>
      </c>
      <c r="D66" s="1">
        <f>Summary!G322</f>
        <v>69.186602870800002</v>
      </c>
      <c r="E66" s="1">
        <f>Summary!G450</f>
        <v>65.454545454500007</v>
      </c>
      <c r="F66" s="1">
        <f>Summary!G578</f>
        <v>70.478468899500001</v>
      </c>
      <c r="G66" s="2">
        <f>AVERAGE(B66:F66)</f>
        <v>69.483253588500006</v>
      </c>
      <c r="H66" s="2">
        <f>STDEV(B66:F66)</f>
        <v>3.4370589515118044</v>
      </c>
      <c r="I66" s="3">
        <v>0</v>
      </c>
      <c r="J66" s="3">
        <v>0.01</v>
      </c>
      <c r="K66" s="3" t="b">
        <v>0</v>
      </c>
      <c r="L66" s="3" t="b">
        <v>1</v>
      </c>
      <c r="M66" s="3" t="b">
        <v>0</v>
      </c>
      <c r="N66" s="3" t="b">
        <v>0</v>
      </c>
      <c r="O66" s="3" t="b">
        <v>0</v>
      </c>
      <c r="P66" s="3">
        <f>IF(I66&gt;0,1,0)+IF(J66&gt;0,1,0)+IF(K66=FALSE,0,1)+IF(L66=FALSE,0,1)+IF(M66=FALSE,0,1)+IF(N66=FALSE,0,1)+IF(O66=FALSE,0,1)</f>
        <v>2</v>
      </c>
      <c r="Q66" s="3"/>
    </row>
    <row r="67" spans="1:17" x14ac:dyDescent="0.35">
      <c r="A67" t="s">
        <v>93</v>
      </c>
      <c r="B67" s="1">
        <f>Summary!G83</f>
        <v>74.641148325399996</v>
      </c>
      <c r="C67" s="1">
        <f>Summary!G211</f>
        <v>67.655502392299994</v>
      </c>
      <c r="D67" s="1">
        <f>Summary!G339</f>
        <v>69.186602870800002</v>
      </c>
      <c r="E67" s="1">
        <f>Summary!G467</f>
        <v>65.454545454500007</v>
      </c>
      <c r="F67" s="1">
        <f>Summary!G595</f>
        <v>70.478468899500001</v>
      </c>
      <c r="G67" s="2">
        <f>AVERAGE(B67:F67)</f>
        <v>69.483253588500006</v>
      </c>
      <c r="H67" s="2">
        <f>STDEV(B67:F67)</f>
        <v>3.4370589515118044</v>
      </c>
      <c r="I67" s="3">
        <v>0</v>
      </c>
      <c r="J67" s="3">
        <v>0.01</v>
      </c>
      <c r="K67" s="3" t="b">
        <v>1</v>
      </c>
      <c r="L67" s="3" t="b">
        <v>1</v>
      </c>
      <c r="M67" s="3" t="b">
        <v>0</v>
      </c>
      <c r="N67" s="3" t="b">
        <v>0</v>
      </c>
      <c r="O67" s="3" t="b">
        <v>0</v>
      </c>
      <c r="P67" s="3">
        <f>IF(I67&gt;0,1,0)+IF(J67&gt;0,1,0)+IF(K67=FALSE,0,1)+IF(L67=FALSE,0,1)+IF(M67=FALSE,0,1)+IF(N67=FALSE,0,1)+IF(O67=FALSE,0,1)</f>
        <v>3</v>
      </c>
      <c r="Q67" s="3"/>
    </row>
    <row r="68" spans="1:17" x14ac:dyDescent="0.35">
      <c r="A68" t="s">
        <v>19</v>
      </c>
      <c r="B68" s="1">
        <f>Summary!G9</f>
        <v>75.550239234399996</v>
      </c>
      <c r="C68" s="1">
        <f>Summary!G137</f>
        <v>67.655502392299994</v>
      </c>
      <c r="D68" s="1">
        <f>Summary!G265</f>
        <v>64.736842105299999</v>
      </c>
      <c r="E68" s="1">
        <f>Summary!G393</f>
        <v>78.181818181799997</v>
      </c>
      <c r="F68" s="1">
        <f>Summary!G521</f>
        <v>61.004784688999997</v>
      </c>
      <c r="G68" s="2">
        <f>AVERAGE(B68:F68)</f>
        <v>69.425837320560007</v>
      </c>
      <c r="H68" s="2">
        <f>STDEV(B68:F68)</f>
        <v>7.2493170187801192</v>
      </c>
      <c r="I68" s="3">
        <v>0.01</v>
      </c>
      <c r="J68" s="3">
        <v>0.01</v>
      </c>
      <c r="K68" s="3" t="b">
        <v>0</v>
      </c>
      <c r="L68" s="3" t="b">
        <v>1</v>
      </c>
      <c r="M68" s="3" t="b">
        <v>0</v>
      </c>
      <c r="N68" s="3" t="b">
        <v>0</v>
      </c>
      <c r="O68" s="3" t="b">
        <v>0</v>
      </c>
      <c r="P68" s="3">
        <f>IF(I68&gt;0,1,0)+IF(J68&gt;0,1,0)+IF(K68=FALSE,0,1)+IF(L68=FALSE,0,1)+IF(M68=FALSE,0,1)+IF(N68=FALSE,0,1)+IF(O68=FALSE,0,1)</f>
        <v>3</v>
      </c>
      <c r="Q68" s="3"/>
    </row>
    <row r="69" spans="1:17" x14ac:dyDescent="0.35">
      <c r="A69" t="s">
        <v>37</v>
      </c>
      <c r="B69" s="1">
        <f>Summary!G27</f>
        <v>75.550239234399996</v>
      </c>
      <c r="C69" s="1">
        <f>Summary!G155</f>
        <v>67.655502392299994</v>
      </c>
      <c r="D69" s="1">
        <f>Summary!G283</f>
        <v>64.736842105299999</v>
      </c>
      <c r="E69" s="1">
        <f>Summary!G411</f>
        <v>78.181818181799997</v>
      </c>
      <c r="F69" s="1">
        <f>Summary!G539</f>
        <v>61.004784688999997</v>
      </c>
      <c r="G69" s="2">
        <f>AVERAGE(B69:F69)</f>
        <v>69.425837320560007</v>
      </c>
      <c r="H69" s="2">
        <f>STDEV(B69:F69)</f>
        <v>7.2493170187801192</v>
      </c>
      <c r="I69" s="3">
        <v>0.01</v>
      </c>
      <c r="J69" s="3">
        <v>0.01</v>
      </c>
      <c r="K69" s="3" t="b">
        <v>1</v>
      </c>
      <c r="L69" s="3" t="b">
        <v>1</v>
      </c>
      <c r="M69" s="3" t="b">
        <v>0</v>
      </c>
      <c r="N69" s="3" t="b">
        <v>0</v>
      </c>
      <c r="O69" s="3" t="b">
        <v>0</v>
      </c>
      <c r="P69" s="3">
        <f>IF(I69&gt;0,1,0)+IF(J69&gt;0,1,0)+IF(K69=FALSE,0,1)+IF(L69=FALSE,0,1)+IF(M69=FALSE,0,1)+IF(N69=FALSE,0,1)+IF(O69=FALSE,0,1)</f>
        <v>4</v>
      </c>
      <c r="Q69" s="3"/>
    </row>
    <row r="70" spans="1:17" x14ac:dyDescent="0.35">
      <c r="A70" t="s">
        <v>106</v>
      </c>
      <c r="B70" s="1">
        <f>Summary!G96</f>
        <v>75.550239234399996</v>
      </c>
      <c r="C70" s="1">
        <f>Summary!G224</f>
        <v>68.2775119617</v>
      </c>
      <c r="D70" s="1">
        <f>Summary!G352</f>
        <v>72.727272727300004</v>
      </c>
      <c r="E70" s="1">
        <f>Summary!G480</f>
        <v>66.124401913900002</v>
      </c>
      <c r="F70" s="1">
        <f>Summary!G608</f>
        <v>64.401913875600002</v>
      </c>
      <c r="G70" s="2">
        <f>AVERAGE(B70:F70)</f>
        <v>69.416267942579992</v>
      </c>
      <c r="H70" s="2">
        <f>STDEV(B70:F70)</f>
        <v>4.6331752162290627</v>
      </c>
      <c r="I70" s="3">
        <v>0.01</v>
      </c>
      <c r="J70" s="3">
        <v>0</v>
      </c>
      <c r="K70" s="3" t="b">
        <v>0</v>
      </c>
      <c r="L70" s="3" t="b">
        <v>0</v>
      </c>
      <c r="M70" s="3" t="b">
        <v>1</v>
      </c>
      <c r="N70" s="3" t="b">
        <v>0</v>
      </c>
      <c r="O70" s="3" t="b">
        <v>0</v>
      </c>
      <c r="P70" s="3">
        <f>IF(I70&gt;0,1,0)+IF(J70&gt;0,1,0)+IF(K70=FALSE,0,1)+IF(L70=FALSE,0,1)+IF(M70=FALSE,0,1)+IF(N70=FALSE,0,1)+IF(O70=FALSE,0,1)</f>
        <v>2</v>
      </c>
      <c r="Q70" s="3"/>
    </row>
    <row r="71" spans="1:17" x14ac:dyDescent="0.35">
      <c r="A71" t="s">
        <v>124</v>
      </c>
      <c r="B71" s="1">
        <f>Summary!G114</f>
        <v>75.550239234399996</v>
      </c>
      <c r="C71" s="1">
        <f>Summary!G242</f>
        <v>68.2775119617</v>
      </c>
      <c r="D71" s="1">
        <f>Summary!G370</f>
        <v>72.727272727300004</v>
      </c>
      <c r="E71" s="1">
        <f>Summary!G498</f>
        <v>66.124401913900002</v>
      </c>
      <c r="F71" s="1">
        <f>Summary!G626</f>
        <v>64.401913875600002</v>
      </c>
      <c r="G71" s="2">
        <f>AVERAGE(B71:F71)</f>
        <v>69.416267942579992</v>
      </c>
      <c r="H71" s="2">
        <f>STDEV(B71:F71)</f>
        <v>4.6331752162290627</v>
      </c>
      <c r="I71" s="3">
        <v>0.01</v>
      </c>
      <c r="J71" s="3">
        <v>0</v>
      </c>
      <c r="K71" s="3" t="b">
        <v>1</v>
      </c>
      <c r="L71" s="3" t="b">
        <v>0</v>
      </c>
      <c r="M71" s="3" t="b">
        <v>1</v>
      </c>
      <c r="N71" s="3" t="b">
        <v>0</v>
      </c>
      <c r="O71" s="3" t="b">
        <v>0</v>
      </c>
      <c r="P71" s="3">
        <f>IF(I71&gt;0,1,0)+IF(J71&gt;0,1,0)+IF(K71=FALSE,0,1)+IF(L71=FALSE,0,1)+IF(M71=FALSE,0,1)+IF(N71=FALSE,0,1)+IF(O71=FALSE,0,1)</f>
        <v>3</v>
      </c>
      <c r="Q71" s="3"/>
    </row>
    <row r="72" spans="1:17" x14ac:dyDescent="0.35">
      <c r="A72" t="s">
        <v>20</v>
      </c>
      <c r="B72" s="1">
        <f>Summary!G10</f>
        <v>67.655502392299994</v>
      </c>
      <c r="C72" s="1">
        <f>Summary!G138</f>
        <v>69.090909090899999</v>
      </c>
      <c r="D72" s="1">
        <f>Summary!G266</f>
        <v>70.191387559800006</v>
      </c>
      <c r="E72" s="1">
        <f>Summary!G394</f>
        <v>70</v>
      </c>
      <c r="F72" s="1">
        <f>Summary!G522</f>
        <v>67.655502392299994</v>
      </c>
      <c r="G72" s="2">
        <f>AVERAGE(B72:F72)</f>
        <v>68.918660287060007</v>
      </c>
      <c r="H72" s="2">
        <f>STDEV(B72:F72)</f>
        <v>1.2257585070244004</v>
      </c>
      <c r="I72" s="3">
        <v>0.01</v>
      </c>
      <c r="J72" s="3">
        <v>0.01</v>
      </c>
      <c r="K72" s="3" t="b">
        <v>0</v>
      </c>
      <c r="L72" s="3" t="b">
        <v>1</v>
      </c>
      <c r="M72" s="3" t="b">
        <v>0</v>
      </c>
      <c r="N72" s="3" t="b">
        <v>0</v>
      </c>
      <c r="O72" s="3" t="b">
        <v>1</v>
      </c>
      <c r="P72" s="3">
        <f>IF(I72&gt;0,1,0)+IF(J72&gt;0,1,0)+IF(K72=FALSE,0,1)+IF(L72=FALSE,0,1)+IF(M72=FALSE,0,1)+IF(N72=FALSE,0,1)+IF(O72=FALSE,0,1)</f>
        <v>4</v>
      </c>
      <c r="Q72" s="3"/>
    </row>
    <row r="73" spans="1:17" x14ac:dyDescent="0.35">
      <c r="A73" t="s">
        <v>38</v>
      </c>
      <c r="B73" s="1">
        <f>Summary!G28</f>
        <v>67.655502392299994</v>
      </c>
      <c r="C73" s="1">
        <f>Summary!G156</f>
        <v>69.090909090899999</v>
      </c>
      <c r="D73" s="1">
        <f>Summary!G284</f>
        <v>70.191387559800006</v>
      </c>
      <c r="E73" s="1">
        <f>Summary!G412</f>
        <v>70</v>
      </c>
      <c r="F73" s="1">
        <f>Summary!G540</f>
        <v>67.655502392299994</v>
      </c>
      <c r="G73" s="2">
        <f>AVERAGE(B73:F73)</f>
        <v>68.918660287060007</v>
      </c>
      <c r="H73" s="2">
        <f>STDEV(B73:F73)</f>
        <v>1.2257585070244004</v>
      </c>
      <c r="I73" s="3">
        <v>0.01</v>
      </c>
      <c r="J73" s="3">
        <v>0.01</v>
      </c>
      <c r="K73" s="3" t="b">
        <v>1</v>
      </c>
      <c r="L73" s="3" t="b">
        <v>1</v>
      </c>
      <c r="M73" s="3" t="b">
        <v>0</v>
      </c>
      <c r="N73" s="3" t="b">
        <v>0</v>
      </c>
      <c r="O73" s="3" t="b">
        <v>1</v>
      </c>
      <c r="P73" s="3">
        <f>IF(I73&gt;0,1,0)+IF(J73&gt;0,1,0)+IF(K73=FALSE,0,1)+IF(L73=FALSE,0,1)+IF(M73=FALSE,0,1)+IF(N73=FALSE,0,1)+IF(O73=FALSE,0,1)</f>
        <v>5</v>
      </c>
      <c r="Q73" s="3"/>
    </row>
    <row r="74" spans="1:17" x14ac:dyDescent="0.35">
      <c r="A74" t="s">
        <v>45</v>
      </c>
      <c r="B74" s="1">
        <f>Summary!G35</f>
        <v>74.545454545499993</v>
      </c>
      <c r="C74" s="1">
        <f>Summary!G163</f>
        <v>39.617224880400002</v>
      </c>
      <c r="D74" s="1">
        <f>Summary!G291</f>
        <v>77.272727272699996</v>
      </c>
      <c r="E74" s="1">
        <f>Summary!G419</f>
        <v>74.545454545499993</v>
      </c>
      <c r="F74" s="1">
        <f>Summary!G547</f>
        <v>76.363636363599994</v>
      </c>
      <c r="G74" s="2">
        <f>AVERAGE(B74:F74)</f>
        <v>68.468899521539996</v>
      </c>
      <c r="H74" s="2">
        <f>STDEV(B74:F74)</f>
        <v>16.171753340269746</v>
      </c>
      <c r="I74" s="3">
        <v>0</v>
      </c>
      <c r="J74" s="3">
        <v>0</v>
      </c>
      <c r="K74" s="3" t="b">
        <v>0</v>
      </c>
      <c r="L74" s="3" t="b">
        <v>1</v>
      </c>
      <c r="M74" s="3" t="b">
        <v>1</v>
      </c>
      <c r="N74" s="3" t="b">
        <v>0</v>
      </c>
      <c r="O74" s="3" t="b">
        <v>0</v>
      </c>
      <c r="P74" s="3">
        <f>IF(I74&gt;0,1,0)+IF(J74&gt;0,1,0)+IF(K74=FALSE,0,1)+IF(L74=FALSE,0,1)+IF(M74=FALSE,0,1)+IF(N74=FALSE,0,1)+IF(O74=FALSE,0,1)</f>
        <v>2</v>
      </c>
      <c r="Q74" s="3"/>
    </row>
    <row r="75" spans="1:17" x14ac:dyDescent="0.35">
      <c r="A75" t="s">
        <v>62</v>
      </c>
      <c r="B75" s="1">
        <f>Summary!G52</f>
        <v>74.545454545499993</v>
      </c>
      <c r="C75" s="1">
        <f>Summary!G180</f>
        <v>39.617224880400002</v>
      </c>
      <c r="D75" s="1">
        <f>Summary!G308</f>
        <v>77.272727272699996</v>
      </c>
      <c r="E75" s="1">
        <f>Summary!G436</f>
        <v>74.545454545499993</v>
      </c>
      <c r="F75" s="1">
        <f>Summary!G564</f>
        <v>76.363636363599994</v>
      </c>
      <c r="G75" s="2">
        <f>AVERAGE(B75:F75)</f>
        <v>68.468899521539996</v>
      </c>
      <c r="H75" s="2">
        <f>STDEV(B75:F75)</f>
        <v>16.171753340269746</v>
      </c>
      <c r="I75" s="3">
        <v>0</v>
      </c>
      <c r="J75" s="3">
        <v>0</v>
      </c>
      <c r="K75" s="3" t="b">
        <v>1</v>
      </c>
      <c r="L75" s="3" t="b">
        <v>1</v>
      </c>
      <c r="M75" s="3" t="b">
        <v>1</v>
      </c>
      <c r="N75" s="3" t="b">
        <v>0</v>
      </c>
      <c r="O75" s="3" t="b">
        <v>0</v>
      </c>
      <c r="P75" s="3">
        <f>IF(I75&gt;0,1,0)+IF(J75&gt;0,1,0)+IF(K75=FALSE,0,1)+IF(L75=FALSE,0,1)+IF(M75=FALSE,0,1)+IF(N75=FALSE,0,1)+IF(O75=FALSE,0,1)</f>
        <v>3</v>
      </c>
      <c r="Q75" s="3"/>
    </row>
    <row r="76" spans="1:17" x14ac:dyDescent="0.35">
      <c r="A76" t="s">
        <v>61</v>
      </c>
      <c r="B76" s="1">
        <f>Summary!G51</f>
        <v>61.818181818200003</v>
      </c>
      <c r="C76" s="1">
        <f>Summary!G179</f>
        <v>67.464114832500002</v>
      </c>
      <c r="D76" s="1">
        <f>Summary!G307</f>
        <v>77.368421052599999</v>
      </c>
      <c r="E76" s="1">
        <f>Summary!G435</f>
        <v>61.004784688999997</v>
      </c>
      <c r="F76" s="1">
        <f>Summary!G563</f>
        <v>74.641148325399996</v>
      </c>
      <c r="G76" s="2">
        <f>AVERAGE(B76:F76)</f>
        <v>68.459330143540001</v>
      </c>
      <c r="H76" s="2">
        <f>STDEV(B76:F76)</f>
        <v>7.3866827701575222</v>
      </c>
      <c r="I76" s="3">
        <v>0</v>
      </c>
      <c r="J76" s="3">
        <v>0</v>
      </c>
      <c r="K76" s="3" t="b">
        <v>1</v>
      </c>
      <c r="L76" s="3" t="b">
        <v>1</v>
      </c>
      <c r="M76" s="3" t="b">
        <v>0</v>
      </c>
      <c r="N76" s="3" t="b">
        <v>1</v>
      </c>
      <c r="O76" s="3" t="b">
        <v>1</v>
      </c>
      <c r="P76" s="3">
        <f>IF(I76&gt;0,1,0)+IF(J76&gt;0,1,0)+IF(K76=FALSE,0,1)+IF(L76=FALSE,0,1)+IF(M76=FALSE,0,1)+IF(N76=FALSE,0,1)+IF(O76=FALSE,0,1)</f>
        <v>4</v>
      </c>
      <c r="Q76" s="3"/>
    </row>
    <row r="77" spans="1:17" x14ac:dyDescent="0.35">
      <c r="A77" t="s">
        <v>35</v>
      </c>
      <c r="B77" s="1">
        <f>Summary!G25</f>
        <v>61.818181818200003</v>
      </c>
      <c r="C77" s="1">
        <f>Summary!G153</f>
        <v>67.464114832500002</v>
      </c>
      <c r="D77" s="1">
        <f>Summary!G281</f>
        <v>77.368421052599999</v>
      </c>
      <c r="E77" s="1">
        <f>Summary!G409</f>
        <v>61.004784688999997</v>
      </c>
      <c r="F77" s="1">
        <f>Summary!G537</f>
        <v>74.641148325399996</v>
      </c>
      <c r="G77" s="2">
        <f>AVERAGE(B77:F77)</f>
        <v>68.459330143540001</v>
      </c>
      <c r="H77" s="2">
        <f>STDEV(B77:F77)</f>
        <v>7.3866827701575222</v>
      </c>
      <c r="I77" s="3">
        <v>0</v>
      </c>
      <c r="J77" s="3">
        <v>0</v>
      </c>
      <c r="K77" s="3" t="b">
        <v>0</v>
      </c>
      <c r="L77" s="3" t="b">
        <v>1</v>
      </c>
      <c r="M77" s="3" t="b">
        <v>0</v>
      </c>
      <c r="N77" s="3" t="b">
        <v>1</v>
      </c>
      <c r="O77" s="3" t="b">
        <v>1</v>
      </c>
      <c r="P77" s="3">
        <f>IF(I77&gt;0,1,0)+IF(J77&gt;0,1,0)+IF(K77=FALSE,0,1)+IF(L77=FALSE,0,1)+IF(M77=FALSE,0,1)+IF(N77=FALSE,0,1)+IF(O77=FALSE,0,1)</f>
        <v>3</v>
      </c>
      <c r="Q77" s="3"/>
    </row>
    <row r="78" spans="1:17" x14ac:dyDescent="0.35">
      <c r="A78" t="s">
        <v>79</v>
      </c>
      <c r="B78" s="1">
        <f>Summary!G69</f>
        <v>61.818181818200003</v>
      </c>
      <c r="C78" s="1">
        <f>Summary!G197</f>
        <v>67.464114832500002</v>
      </c>
      <c r="D78" s="1">
        <f>Summary!G325</f>
        <v>77.368421052599999</v>
      </c>
      <c r="E78" s="1">
        <f>Summary!G453</f>
        <v>61.004784688999997</v>
      </c>
      <c r="F78" s="1">
        <f>Summary!G581</f>
        <v>74.641148325399996</v>
      </c>
      <c r="G78" s="2">
        <f>AVERAGE(B78:F78)</f>
        <v>68.459330143540001</v>
      </c>
      <c r="H78" s="2">
        <f>STDEV(B78:F78)</f>
        <v>7.3866827701575222</v>
      </c>
      <c r="I78" s="3">
        <v>0</v>
      </c>
      <c r="J78" s="3">
        <v>0.01</v>
      </c>
      <c r="K78" s="3" t="b">
        <v>0</v>
      </c>
      <c r="L78" s="3" t="b">
        <v>1</v>
      </c>
      <c r="M78" s="3" t="b">
        <v>0</v>
      </c>
      <c r="N78" s="3" t="b">
        <v>1</v>
      </c>
      <c r="O78" s="3" t="b">
        <v>1</v>
      </c>
      <c r="P78" s="3">
        <f>IF(I78&gt;0,1,0)+IF(J78&gt;0,1,0)+IF(K78=FALSE,0,1)+IF(L78=FALSE,0,1)+IF(M78=FALSE,0,1)+IF(N78=FALSE,0,1)+IF(O78=FALSE,0,1)</f>
        <v>4</v>
      </c>
      <c r="Q78" s="3"/>
    </row>
    <row r="79" spans="1:17" x14ac:dyDescent="0.35">
      <c r="A79" t="s">
        <v>97</v>
      </c>
      <c r="B79" s="1">
        <f>Summary!G87</f>
        <v>61.818181818200003</v>
      </c>
      <c r="C79" s="1">
        <f>Summary!G215</f>
        <v>67.464114832500002</v>
      </c>
      <c r="D79" s="1">
        <f>Summary!G343</f>
        <v>77.368421052599999</v>
      </c>
      <c r="E79" s="1">
        <f>Summary!G471</f>
        <v>61.004784688999997</v>
      </c>
      <c r="F79" s="1">
        <f>Summary!G599</f>
        <v>74.641148325399996</v>
      </c>
      <c r="G79" s="2">
        <f>AVERAGE(B79:F79)</f>
        <v>68.459330143540001</v>
      </c>
      <c r="H79" s="2">
        <f>STDEV(B79:F79)</f>
        <v>7.3866827701575222</v>
      </c>
      <c r="I79" s="3">
        <v>0</v>
      </c>
      <c r="J79" s="3">
        <v>0.01</v>
      </c>
      <c r="K79" s="3" t="b">
        <v>1</v>
      </c>
      <c r="L79" s="3" t="b">
        <v>1</v>
      </c>
      <c r="M79" s="3" t="b">
        <v>0</v>
      </c>
      <c r="N79" s="3" t="b">
        <v>1</v>
      </c>
      <c r="O79" s="3" t="b">
        <v>1</v>
      </c>
      <c r="P79" s="3">
        <f>IF(I79&gt;0,1,0)+IF(J79&gt;0,1,0)+IF(K79=FALSE,0,1)+IF(L79=FALSE,0,1)+IF(M79=FALSE,0,1)+IF(N79=FALSE,0,1)+IF(O79=FALSE,0,1)</f>
        <v>5</v>
      </c>
      <c r="Q79" s="3"/>
    </row>
    <row r="80" spans="1:17" x14ac:dyDescent="0.35">
      <c r="A80" t="s">
        <v>80</v>
      </c>
      <c r="B80" s="1">
        <f>Summary!G70</f>
        <v>75.454545454500007</v>
      </c>
      <c r="C80" s="1">
        <f>Summary!G198</f>
        <v>68.2775119617</v>
      </c>
      <c r="D80" s="1">
        <f>Summary!G326</f>
        <v>65.2153110048</v>
      </c>
      <c r="E80" s="1">
        <f>Summary!G454</f>
        <v>56.5071770335</v>
      </c>
      <c r="F80" s="1">
        <f>Summary!G582</f>
        <v>74.736842105299999</v>
      </c>
      <c r="G80" s="2">
        <f>AVERAGE(B80:F80)</f>
        <v>68.038277511960004</v>
      </c>
      <c r="H80" s="2">
        <f>STDEV(B80:F80)</f>
        <v>7.7599041404118543</v>
      </c>
      <c r="I80" s="3">
        <v>0</v>
      </c>
      <c r="J80" s="3">
        <v>0.01</v>
      </c>
      <c r="K80" s="3" t="b">
        <v>0</v>
      </c>
      <c r="L80" s="3" t="b">
        <v>1</v>
      </c>
      <c r="M80" s="3" t="b">
        <v>1</v>
      </c>
      <c r="N80" s="3" t="b">
        <v>0</v>
      </c>
      <c r="O80" s="3" t="b">
        <v>0</v>
      </c>
      <c r="P80" s="3">
        <f>IF(I80&gt;0,1,0)+IF(J80&gt;0,1,0)+IF(K80=FALSE,0,1)+IF(L80=FALSE,0,1)+IF(M80=FALSE,0,1)+IF(N80=FALSE,0,1)+IF(O80=FALSE,0,1)</f>
        <v>3</v>
      </c>
      <c r="Q80" s="3"/>
    </row>
    <row r="81" spans="1:17" x14ac:dyDescent="0.35">
      <c r="A81" t="s">
        <v>98</v>
      </c>
      <c r="B81" s="1">
        <f>Summary!G88</f>
        <v>75.454545454500007</v>
      </c>
      <c r="C81" s="1">
        <f>Summary!G216</f>
        <v>68.2775119617</v>
      </c>
      <c r="D81" s="1">
        <f>Summary!G344</f>
        <v>65.2153110048</v>
      </c>
      <c r="E81" s="1">
        <f>Summary!G472</f>
        <v>56.5071770335</v>
      </c>
      <c r="F81" s="1">
        <f>Summary!G600</f>
        <v>74.736842105299999</v>
      </c>
      <c r="G81" s="2">
        <f>AVERAGE(B81:F81)</f>
        <v>68.038277511960004</v>
      </c>
      <c r="H81" s="2">
        <f>STDEV(B81:F81)</f>
        <v>7.7599041404118543</v>
      </c>
      <c r="I81" s="3">
        <v>0</v>
      </c>
      <c r="J81" s="3">
        <v>0.01</v>
      </c>
      <c r="K81" s="3" t="b">
        <v>1</v>
      </c>
      <c r="L81" s="3" t="b">
        <v>1</v>
      </c>
      <c r="M81" s="3" t="b">
        <v>1</v>
      </c>
      <c r="N81" s="3" t="b">
        <v>0</v>
      </c>
      <c r="O81" s="3" t="b">
        <v>0</v>
      </c>
      <c r="P81" s="3">
        <f>IF(I81&gt;0,1,0)+IF(J81&gt;0,1,0)+IF(K81=FALSE,0,1)+IF(L81=FALSE,0,1)+IF(M81=FALSE,0,1)+IF(N81=FALSE,0,1)+IF(O81=FALSE,0,1)</f>
        <v>4</v>
      </c>
      <c r="Q81" s="3"/>
    </row>
    <row r="82" spans="1:17" x14ac:dyDescent="0.35">
      <c r="A82" t="s">
        <v>53</v>
      </c>
      <c r="B82" s="1">
        <f>Summary!G43</f>
        <v>72.822966507199993</v>
      </c>
      <c r="C82" s="1">
        <f>Summary!G171</f>
        <v>73.636363636400006</v>
      </c>
      <c r="D82" s="1">
        <f>Summary!G299</f>
        <v>78.2775119617</v>
      </c>
      <c r="E82" s="1">
        <f>Summary!G427</f>
        <v>43.588516746400003</v>
      </c>
      <c r="F82" s="1">
        <f>Summary!G555</f>
        <v>71.100478468899993</v>
      </c>
      <c r="G82" s="2">
        <f>AVERAGE(B82:F82)</f>
        <v>67.885167464120002</v>
      </c>
      <c r="H82" s="2">
        <f>STDEV(B82:F82)</f>
        <v>13.839476163448296</v>
      </c>
      <c r="I82" s="3">
        <v>0</v>
      </c>
      <c r="J82" s="3">
        <v>0</v>
      </c>
      <c r="K82" s="3" t="b">
        <v>1</v>
      </c>
      <c r="L82" s="3" t="b">
        <v>0</v>
      </c>
      <c r="M82" s="3" t="b">
        <v>0</v>
      </c>
      <c r="N82" s="3" t="b">
        <v>1</v>
      </c>
      <c r="O82" s="3" t="b">
        <v>1</v>
      </c>
      <c r="P82" s="3">
        <f>IF(I82&gt;0,1,0)+IF(J82&gt;0,1,0)+IF(K82=FALSE,0,1)+IF(L82=FALSE,0,1)+IF(M82=FALSE,0,1)+IF(N82=FALSE,0,1)+IF(O82=FALSE,0,1)</f>
        <v>3</v>
      </c>
      <c r="Q82" s="3"/>
    </row>
    <row r="83" spans="1:17" x14ac:dyDescent="0.35">
      <c r="A83" t="s">
        <v>70</v>
      </c>
      <c r="B83" s="1">
        <f>Summary!G60</f>
        <v>72.822966507199993</v>
      </c>
      <c r="C83" s="1">
        <f>Summary!G188</f>
        <v>73.636363636400006</v>
      </c>
      <c r="D83" s="1">
        <f>Summary!G316</f>
        <v>78.2775119617</v>
      </c>
      <c r="E83" s="1">
        <f>Summary!G444</f>
        <v>43.588516746400003</v>
      </c>
      <c r="F83" s="1">
        <f>Summary!G572</f>
        <v>71.100478468899993</v>
      </c>
      <c r="G83" s="2">
        <f>AVERAGE(B83:F83)</f>
        <v>67.885167464120002</v>
      </c>
      <c r="H83" s="2">
        <f>STDEV(B83:F83)</f>
        <v>13.839476163448296</v>
      </c>
      <c r="I83" s="3">
        <v>0</v>
      </c>
      <c r="J83" s="3">
        <v>0.01</v>
      </c>
      <c r="K83" s="3" t="b">
        <v>0</v>
      </c>
      <c r="L83" s="3" t="b">
        <v>0</v>
      </c>
      <c r="M83" s="3" t="b">
        <v>0</v>
      </c>
      <c r="N83" s="3" t="b">
        <v>1</v>
      </c>
      <c r="O83" s="3" t="b">
        <v>1</v>
      </c>
      <c r="P83" s="3">
        <f>IF(I83&gt;0,1,0)+IF(J83&gt;0,1,0)+IF(K83=FALSE,0,1)+IF(L83=FALSE,0,1)+IF(M83=FALSE,0,1)+IF(N83=FALSE,0,1)+IF(O83=FALSE,0,1)</f>
        <v>3</v>
      </c>
      <c r="Q83" s="3"/>
    </row>
    <row r="84" spans="1:17" x14ac:dyDescent="0.35">
      <c r="A84" t="s">
        <v>74</v>
      </c>
      <c r="B84" s="1">
        <f>Summary!G64</f>
        <v>72.822966507199993</v>
      </c>
      <c r="C84" s="1">
        <f>Summary!G192</f>
        <v>73.636363636400006</v>
      </c>
      <c r="D84" s="1">
        <f>Summary!G320</f>
        <v>78.2775119617</v>
      </c>
      <c r="E84" s="1">
        <f>Summary!G448</f>
        <v>43.588516746400003</v>
      </c>
      <c r="F84" s="1">
        <f>Summary!G576</f>
        <v>71.100478468899993</v>
      </c>
      <c r="G84" s="2">
        <f>AVERAGE(B84:F84)</f>
        <v>67.885167464120002</v>
      </c>
      <c r="H84" s="2">
        <f>STDEV(B84:F84)</f>
        <v>13.839476163448296</v>
      </c>
      <c r="I84" s="3">
        <v>0</v>
      </c>
      <c r="J84" s="3">
        <v>0</v>
      </c>
      <c r="K84" s="3" t="b">
        <v>0</v>
      </c>
      <c r="L84" s="3" t="b">
        <v>0</v>
      </c>
      <c r="M84" s="3" t="b">
        <v>0</v>
      </c>
      <c r="N84" s="3" t="b">
        <v>1</v>
      </c>
      <c r="O84" s="3" t="b">
        <v>1</v>
      </c>
      <c r="P84" s="3">
        <f>IF(I84&gt;0,1,0)+IF(J84&gt;0,1,0)+IF(K84=FALSE,0,1)+IF(L84=FALSE,0,1)+IF(M84=FALSE,0,1)+IF(N84=FALSE,0,1)+IF(O84=FALSE,0,1)</f>
        <v>2</v>
      </c>
      <c r="Q84" s="3"/>
    </row>
    <row r="85" spans="1:17" x14ac:dyDescent="0.35">
      <c r="A85" t="s">
        <v>88</v>
      </c>
      <c r="B85" s="1">
        <f>Summary!G78</f>
        <v>72.822966507199993</v>
      </c>
      <c r="C85" s="1">
        <f>Summary!G206</f>
        <v>73.636363636400006</v>
      </c>
      <c r="D85" s="1">
        <f>Summary!G334</f>
        <v>78.2775119617</v>
      </c>
      <c r="E85" s="1">
        <f>Summary!G462</f>
        <v>43.588516746400003</v>
      </c>
      <c r="F85" s="1">
        <f>Summary!G590</f>
        <v>71.100478468899993</v>
      </c>
      <c r="G85" s="2">
        <f>AVERAGE(B85:F85)</f>
        <v>67.885167464120002</v>
      </c>
      <c r="H85" s="2">
        <f>STDEV(B85:F85)</f>
        <v>13.839476163448296</v>
      </c>
      <c r="I85" s="3">
        <v>0</v>
      </c>
      <c r="J85" s="3">
        <v>0.01</v>
      </c>
      <c r="K85" s="3" t="b">
        <v>1</v>
      </c>
      <c r="L85" s="3" t="b">
        <v>0</v>
      </c>
      <c r="M85" s="3" t="b">
        <v>0</v>
      </c>
      <c r="N85" s="3" t="b">
        <v>1</v>
      </c>
      <c r="O85" s="3" t="b">
        <v>1</v>
      </c>
      <c r="P85" s="3">
        <f>IF(I85&gt;0,1,0)+IF(J85&gt;0,1,0)+IF(K85=FALSE,0,1)+IF(L85=FALSE,0,1)+IF(M85=FALSE,0,1)+IF(N85=FALSE,0,1)+IF(O85=FALSE,0,1)</f>
        <v>4</v>
      </c>
      <c r="Q85" s="3"/>
    </row>
    <row r="86" spans="1:17" x14ac:dyDescent="0.35">
      <c r="A86" t="s">
        <v>111</v>
      </c>
      <c r="B86" s="1">
        <f>Summary!G101</f>
        <v>67.655502392299994</v>
      </c>
      <c r="C86" s="1">
        <f>Summary!G229</f>
        <v>58.755980861200001</v>
      </c>
      <c r="D86" s="1">
        <f>Summary!G357</f>
        <v>73.732057416299995</v>
      </c>
      <c r="E86" s="1">
        <f>Summary!G485</f>
        <v>71.818181818200003</v>
      </c>
      <c r="F86" s="1">
        <f>Summary!G613</f>
        <v>64.928229665100005</v>
      </c>
      <c r="G86" s="2">
        <f>AVERAGE(B86:F86)</f>
        <v>67.377990430619988</v>
      </c>
      <c r="H86" s="2">
        <f>STDEV(B86:F86)</f>
        <v>5.9267794064140498</v>
      </c>
      <c r="I86" s="3">
        <v>0.01</v>
      </c>
      <c r="J86" s="3">
        <v>0</v>
      </c>
      <c r="K86" s="3" t="b">
        <v>0</v>
      </c>
      <c r="L86" s="3" t="b">
        <v>1</v>
      </c>
      <c r="M86" s="3" t="b">
        <v>0</v>
      </c>
      <c r="N86" s="3" t="b">
        <v>0</v>
      </c>
      <c r="O86" s="3" t="b">
        <v>0</v>
      </c>
      <c r="P86" s="3">
        <f>IF(I86&gt;0,1,0)+IF(J86&gt;0,1,0)+IF(K86=FALSE,0,1)+IF(L86=FALSE,0,1)+IF(M86=FALSE,0,1)+IF(N86=FALSE,0,1)+IF(O86=FALSE,0,1)</f>
        <v>2</v>
      </c>
      <c r="Q86" s="3"/>
    </row>
    <row r="87" spans="1:17" x14ac:dyDescent="0.35">
      <c r="A87" t="s">
        <v>128</v>
      </c>
      <c r="B87" s="1">
        <f>Summary!G118</f>
        <v>67.655502392299994</v>
      </c>
      <c r="C87" s="1">
        <f>Summary!G246</f>
        <v>58.755980861200001</v>
      </c>
      <c r="D87" s="1">
        <f>Summary!G374</f>
        <v>73.732057416299995</v>
      </c>
      <c r="E87" s="1">
        <f>Summary!G502</f>
        <v>71.818181818200003</v>
      </c>
      <c r="F87" s="1">
        <f>Summary!G630</f>
        <v>64.928229665100005</v>
      </c>
      <c r="G87" s="2">
        <f>AVERAGE(B87:F87)</f>
        <v>67.377990430619988</v>
      </c>
      <c r="H87" s="2">
        <f>STDEV(B87:F87)</f>
        <v>5.9267794064140498</v>
      </c>
      <c r="I87" s="3">
        <v>0.01</v>
      </c>
      <c r="J87" s="3">
        <v>0</v>
      </c>
      <c r="K87" s="3" t="b">
        <v>1</v>
      </c>
      <c r="L87" s="3" t="b">
        <v>1</v>
      </c>
      <c r="M87" s="3" t="b">
        <v>0</v>
      </c>
      <c r="N87" s="3" t="b">
        <v>0</v>
      </c>
      <c r="O87" s="3" t="b">
        <v>0</v>
      </c>
      <c r="P87" s="3">
        <f>IF(I87&gt;0,1,0)+IF(J87&gt;0,1,0)+IF(K87=FALSE,0,1)+IF(L87=FALSE,0,1)+IF(M87=FALSE,0,1)+IF(N87=FALSE,0,1)+IF(O87=FALSE,0,1)</f>
        <v>3</v>
      </c>
      <c r="Q87" s="3"/>
    </row>
    <row r="88" spans="1:17" x14ac:dyDescent="0.35">
      <c r="A88" t="s">
        <v>26</v>
      </c>
      <c r="B88" s="1">
        <f>Summary!G16</f>
        <v>76.459330143499997</v>
      </c>
      <c r="C88" s="1">
        <f>Summary!G144</f>
        <v>44.880382775100003</v>
      </c>
      <c r="D88" s="1">
        <f>Summary!G272</f>
        <v>72.918660287099996</v>
      </c>
      <c r="E88" s="1">
        <f>Summary!G400</f>
        <v>70.909090909100001</v>
      </c>
      <c r="F88" s="1">
        <f>Summary!G528</f>
        <v>64.019138756000004</v>
      </c>
      <c r="G88" s="2">
        <f>AVERAGE(B88:F88)</f>
        <v>65.837320574160003</v>
      </c>
      <c r="H88" s="2">
        <f>STDEV(B88:F88)</f>
        <v>12.561790684344615</v>
      </c>
      <c r="I88" s="3">
        <v>0.01</v>
      </c>
      <c r="J88" s="3">
        <v>0.01</v>
      </c>
      <c r="K88" s="3" t="b">
        <v>0</v>
      </c>
      <c r="L88" s="3" t="b">
        <v>1</v>
      </c>
      <c r="M88" s="3" t="b">
        <v>1</v>
      </c>
      <c r="N88" s="3" t="b">
        <v>1</v>
      </c>
      <c r="O88" s="3" t="b">
        <v>0</v>
      </c>
      <c r="P88" s="3">
        <f>IF(I88&gt;0,1,0)+IF(J88&gt;0,1,0)+IF(K88=FALSE,0,1)+IF(L88=FALSE,0,1)+IF(M88=FALSE,0,1)+IF(N88=FALSE,0,1)+IF(O88=FALSE,0,1)</f>
        <v>5</v>
      </c>
      <c r="Q88" s="3"/>
    </row>
    <row r="89" spans="1:17" x14ac:dyDescent="0.35">
      <c r="A89" t="s">
        <v>43</v>
      </c>
      <c r="B89" s="1">
        <f>Summary!G33</f>
        <v>76.459330143499997</v>
      </c>
      <c r="C89" s="1">
        <f>Summary!G161</f>
        <v>44.880382775100003</v>
      </c>
      <c r="D89" s="1">
        <f>Summary!G289</f>
        <v>72.918660287099996</v>
      </c>
      <c r="E89" s="1">
        <f>Summary!G417</f>
        <v>70.909090909100001</v>
      </c>
      <c r="F89" s="1">
        <f>Summary!G545</f>
        <v>64.019138756000004</v>
      </c>
      <c r="G89" s="2">
        <f>AVERAGE(B89:F89)</f>
        <v>65.837320574160003</v>
      </c>
      <c r="H89" s="2">
        <f>STDEV(B89:F89)</f>
        <v>12.561790684344615</v>
      </c>
      <c r="I89" s="3">
        <v>0.01</v>
      </c>
      <c r="J89" s="3">
        <v>0.01</v>
      </c>
      <c r="K89" s="3" t="b">
        <v>1</v>
      </c>
      <c r="L89" s="3" t="b">
        <v>1</v>
      </c>
      <c r="M89" s="3" t="b">
        <v>1</v>
      </c>
      <c r="N89" s="3" t="b">
        <v>1</v>
      </c>
      <c r="O89" s="3" t="b">
        <v>0</v>
      </c>
      <c r="P89" s="3">
        <f>IF(I89&gt;0,1,0)+IF(J89&gt;0,1,0)+IF(K89=FALSE,0,1)+IF(L89=FALSE,0,1)+IF(M89=FALSE,0,1)+IF(N89=FALSE,0,1)+IF(O89=FALSE,0,1)</f>
        <v>6</v>
      </c>
      <c r="Q89" s="3"/>
    </row>
    <row r="90" spans="1:17" x14ac:dyDescent="0.35">
      <c r="A90" t="s">
        <v>117</v>
      </c>
      <c r="B90" s="1">
        <f>Summary!G107</f>
        <v>76.459330143499997</v>
      </c>
      <c r="C90" s="1">
        <f>Summary!G235</f>
        <v>44.880382775100003</v>
      </c>
      <c r="D90" s="1">
        <f>Summary!G363</f>
        <v>72.918660287099996</v>
      </c>
      <c r="E90" s="1">
        <f>Summary!G491</f>
        <v>70.909090909100001</v>
      </c>
      <c r="F90" s="1">
        <f>Summary!G619</f>
        <v>64.019138756000004</v>
      </c>
      <c r="G90" s="2">
        <f>AVERAGE(B90:F90)</f>
        <v>65.837320574160003</v>
      </c>
      <c r="H90" s="2">
        <f>STDEV(B90:F90)</f>
        <v>12.561790684344615</v>
      </c>
      <c r="I90" s="3">
        <v>0.01</v>
      </c>
      <c r="J90" s="3">
        <v>0</v>
      </c>
      <c r="K90" s="3" t="b">
        <v>0</v>
      </c>
      <c r="L90" s="3" t="b">
        <v>1</v>
      </c>
      <c r="M90" s="3" t="b">
        <v>1</v>
      </c>
      <c r="N90" s="3" t="b">
        <v>1</v>
      </c>
      <c r="O90" s="3" t="b">
        <v>0</v>
      </c>
      <c r="P90" s="3">
        <f>IF(I90&gt;0,1,0)+IF(J90&gt;0,1,0)+IF(K90=FALSE,0,1)+IF(L90=FALSE,0,1)+IF(M90=FALSE,0,1)+IF(N90=FALSE,0,1)+IF(O90=FALSE,0,1)</f>
        <v>4</v>
      </c>
      <c r="Q90" s="3"/>
    </row>
    <row r="91" spans="1:17" x14ac:dyDescent="0.35">
      <c r="A91" t="s">
        <v>135</v>
      </c>
      <c r="B91" s="1">
        <f>Summary!G125</f>
        <v>76.459330143499997</v>
      </c>
      <c r="C91" s="1">
        <f>Summary!G253</f>
        <v>44.880382775100003</v>
      </c>
      <c r="D91" s="1">
        <f>Summary!G381</f>
        <v>72.918660287099996</v>
      </c>
      <c r="E91" s="1">
        <f>Summary!G509</f>
        <v>70.909090909100001</v>
      </c>
      <c r="F91" s="1">
        <f>Summary!G637</f>
        <v>64.019138756000004</v>
      </c>
      <c r="G91" s="2">
        <f>AVERAGE(B91:F91)</f>
        <v>65.837320574160003</v>
      </c>
      <c r="H91" s="2">
        <f>STDEV(B91:F91)</f>
        <v>12.561790684344615</v>
      </c>
      <c r="I91" s="3">
        <v>0.01</v>
      </c>
      <c r="J91" s="3">
        <v>0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0</v>
      </c>
      <c r="P91" s="3">
        <f>IF(I91&gt;0,1,0)+IF(J91&gt;0,1,0)+IF(K91=FALSE,0,1)+IF(L91=FALSE,0,1)+IF(M91=FALSE,0,1)+IF(N91=FALSE,0,1)+IF(O91=FALSE,0,1)</f>
        <v>5</v>
      </c>
      <c r="Q91" s="3"/>
    </row>
    <row r="92" spans="1:17" x14ac:dyDescent="0.35">
      <c r="A92" t="s">
        <v>18</v>
      </c>
      <c r="B92" s="1">
        <f>Summary!G8</f>
        <v>75.550239234399996</v>
      </c>
      <c r="C92" s="1">
        <f>Summary!G136</f>
        <v>45.311004784700003</v>
      </c>
      <c r="D92" s="1">
        <f>Summary!G264</f>
        <v>78.181818181799997</v>
      </c>
      <c r="E92" s="1">
        <f>Summary!G392</f>
        <v>52.488038277500003</v>
      </c>
      <c r="F92" s="1">
        <f>Summary!G520</f>
        <v>74.545454545499993</v>
      </c>
      <c r="G92" s="2">
        <f>AVERAGE(B92:F92)</f>
        <v>65.215311004780006</v>
      </c>
      <c r="H92" s="2">
        <f>STDEV(B92:F92)</f>
        <v>15.167049033602568</v>
      </c>
      <c r="I92" s="3">
        <v>0.01</v>
      </c>
      <c r="J92" s="3">
        <v>0.01</v>
      </c>
      <c r="K92" s="3" t="b">
        <v>0</v>
      </c>
      <c r="L92" s="3" t="b">
        <v>0</v>
      </c>
      <c r="M92" s="3" t="b">
        <v>1</v>
      </c>
      <c r="N92" s="3" t="b">
        <v>1</v>
      </c>
      <c r="O92" s="3" t="b">
        <v>1</v>
      </c>
      <c r="P92" s="3">
        <f>IF(I92&gt;0,1,0)+IF(J92&gt;0,1,0)+IF(K92=FALSE,0,1)+IF(L92=FALSE,0,1)+IF(M92=FALSE,0,1)+IF(N92=FALSE,0,1)+IF(O92=FALSE,0,1)</f>
        <v>5</v>
      </c>
      <c r="Q92" s="3"/>
    </row>
    <row r="93" spans="1:17" x14ac:dyDescent="0.35">
      <c r="A93" t="s">
        <v>36</v>
      </c>
      <c r="B93" s="1">
        <f>Summary!G26</f>
        <v>75.550239234399996</v>
      </c>
      <c r="C93" s="1">
        <f>Summary!G154</f>
        <v>45.311004784700003</v>
      </c>
      <c r="D93" s="1">
        <f>Summary!G282</f>
        <v>78.181818181799997</v>
      </c>
      <c r="E93" s="1">
        <f>Summary!G410</f>
        <v>52.488038277500003</v>
      </c>
      <c r="F93" s="1">
        <f>Summary!G538</f>
        <v>74.545454545499993</v>
      </c>
      <c r="G93" s="2">
        <f>AVERAGE(B93:F93)</f>
        <v>65.215311004780006</v>
      </c>
      <c r="H93" s="2">
        <f>STDEV(B93:F93)</f>
        <v>15.167049033602568</v>
      </c>
      <c r="I93" s="3">
        <v>0.01</v>
      </c>
      <c r="J93" s="3">
        <v>0.01</v>
      </c>
      <c r="K93" s="3" t="b">
        <v>1</v>
      </c>
      <c r="L93" s="3" t="b">
        <v>0</v>
      </c>
      <c r="M93" s="3" t="b">
        <v>1</v>
      </c>
      <c r="N93" s="3" t="b">
        <v>1</v>
      </c>
      <c r="O93" s="3" t="b">
        <v>1</v>
      </c>
      <c r="P93" s="3">
        <f>IF(I93&gt;0,1,0)+IF(J93&gt;0,1,0)+IF(K93=FALSE,0,1)+IF(L93=FALSE,0,1)+IF(M93=FALSE,0,1)+IF(N93=FALSE,0,1)+IF(O93=FALSE,0,1)</f>
        <v>6</v>
      </c>
      <c r="Q93" s="3"/>
    </row>
    <row r="94" spans="1:17" x14ac:dyDescent="0.35">
      <c r="A94" t="s">
        <v>110</v>
      </c>
      <c r="B94" s="1">
        <f>Summary!G100</f>
        <v>75.550239234399996</v>
      </c>
      <c r="C94" s="1">
        <f>Summary!G228</f>
        <v>45.311004784700003</v>
      </c>
      <c r="D94" s="1">
        <f>Summary!G356</f>
        <v>78.181818181799997</v>
      </c>
      <c r="E94" s="1">
        <f>Summary!G484</f>
        <v>52.488038277500003</v>
      </c>
      <c r="F94" s="1">
        <f>Summary!G612</f>
        <v>74.545454545499993</v>
      </c>
      <c r="G94" s="2">
        <f>AVERAGE(B94:F94)</f>
        <v>65.215311004780006</v>
      </c>
      <c r="H94" s="2">
        <f>STDEV(B94:F94)</f>
        <v>15.167049033602568</v>
      </c>
      <c r="I94" s="3">
        <v>0.01</v>
      </c>
      <c r="J94" s="3">
        <v>0</v>
      </c>
      <c r="K94" s="3" t="b">
        <v>0</v>
      </c>
      <c r="L94" s="3" t="b">
        <v>0</v>
      </c>
      <c r="M94" s="3" t="b">
        <v>1</v>
      </c>
      <c r="N94" s="3" t="b">
        <v>1</v>
      </c>
      <c r="O94" s="3" t="b">
        <v>1</v>
      </c>
      <c r="P94" s="3">
        <f>IF(I94&gt;0,1,0)+IF(J94&gt;0,1,0)+IF(K94=FALSE,0,1)+IF(L94=FALSE,0,1)+IF(M94=FALSE,0,1)+IF(N94=FALSE,0,1)+IF(O94=FALSE,0,1)</f>
        <v>4</v>
      </c>
      <c r="Q94" s="3"/>
    </row>
    <row r="95" spans="1:17" x14ac:dyDescent="0.35">
      <c r="A95" t="s">
        <v>127</v>
      </c>
      <c r="B95" s="1">
        <f>Summary!G117</f>
        <v>75.550239234399996</v>
      </c>
      <c r="C95" s="1">
        <f>Summary!G245</f>
        <v>45.311004784700003</v>
      </c>
      <c r="D95" s="1">
        <f>Summary!G373</f>
        <v>78.181818181799997</v>
      </c>
      <c r="E95" s="1">
        <f>Summary!G501</f>
        <v>52.488038277500003</v>
      </c>
      <c r="F95" s="1">
        <f>Summary!G629</f>
        <v>74.545454545499993</v>
      </c>
      <c r="G95" s="2">
        <f>AVERAGE(B95:F95)</f>
        <v>65.215311004780006</v>
      </c>
      <c r="H95" s="2">
        <f>STDEV(B95:F95)</f>
        <v>15.167049033602568</v>
      </c>
      <c r="I95" s="3">
        <v>0.01</v>
      </c>
      <c r="J95" s="3">
        <v>0</v>
      </c>
      <c r="K95" s="3" t="b">
        <v>1</v>
      </c>
      <c r="L95" s="3" t="b">
        <v>0</v>
      </c>
      <c r="M95" s="3" t="b">
        <v>1</v>
      </c>
      <c r="N95" s="3" t="b">
        <v>1</v>
      </c>
      <c r="O95" s="3" t="b">
        <v>1</v>
      </c>
      <c r="P95" s="3">
        <f>IF(I95&gt;0,1,0)+IF(J95&gt;0,1,0)+IF(K95=FALSE,0,1)+IF(L95=FALSE,0,1)+IF(M95=FALSE,0,1)+IF(N95=FALSE,0,1)+IF(O95=FALSE,0,1)</f>
        <v>5</v>
      </c>
      <c r="Q95" s="3"/>
    </row>
    <row r="96" spans="1:17" x14ac:dyDescent="0.35">
      <c r="A96" t="s">
        <v>82</v>
      </c>
      <c r="B96" s="1">
        <f>Summary!G72</f>
        <v>58.2775119617</v>
      </c>
      <c r="C96" s="1">
        <f>Summary!G200</f>
        <v>68.468899521500006</v>
      </c>
      <c r="D96" s="1">
        <f>Summary!G328</f>
        <v>72.918660287099996</v>
      </c>
      <c r="E96" s="1">
        <f>Summary!G456</f>
        <v>62.727272727299997</v>
      </c>
      <c r="F96" s="1">
        <f>Summary!G584</f>
        <v>60.765550239200003</v>
      </c>
      <c r="G96" s="2">
        <f>AVERAGE(B96:F96)</f>
        <v>64.631578947359998</v>
      </c>
      <c r="H96" s="2">
        <f>STDEV(B96:F96)</f>
        <v>5.9654730267288079</v>
      </c>
      <c r="I96" s="3">
        <v>0</v>
      </c>
      <c r="J96" s="3">
        <v>0.01</v>
      </c>
      <c r="K96" s="3" t="b">
        <v>0</v>
      </c>
      <c r="L96" s="3" t="b">
        <v>1</v>
      </c>
      <c r="M96" s="3" t="b">
        <v>1</v>
      </c>
      <c r="N96" s="3" t="b">
        <v>1</v>
      </c>
      <c r="O96" s="3" t="b">
        <v>0</v>
      </c>
      <c r="P96" s="3">
        <f>IF(I96&gt;0,1,0)+IF(J96&gt;0,1,0)+IF(K96=FALSE,0,1)+IF(L96=FALSE,0,1)+IF(M96=FALSE,0,1)+IF(N96=FALSE,0,1)+IF(O96=FALSE,0,1)</f>
        <v>4</v>
      </c>
      <c r="Q96" s="3"/>
    </row>
    <row r="97" spans="1:17" x14ac:dyDescent="0.35">
      <c r="A97" t="s">
        <v>100</v>
      </c>
      <c r="B97" s="1">
        <f>Summary!G90</f>
        <v>58.2775119617</v>
      </c>
      <c r="C97" s="1">
        <f>Summary!G218</f>
        <v>68.468899521500006</v>
      </c>
      <c r="D97" s="1">
        <f>Summary!G346</f>
        <v>72.918660287099996</v>
      </c>
      <c r="E97" s="1">
        <f>Summary!G474</f>
        <v>62.727272727299997</v>
      </c>
      <c r="F97" s="1">
        <f>Summary!G602</f>
        <v>60.765550239200003</v>
      </c>
      <c r="G97" s="2">
        <f>AVERAGE(B97:F97)</f>
        <v>64.631578947359998</v>
      </c>
      <c r="H97" s="2">
        <f>STDEV(B97:F97)</f>
        <v>5.9654730267288079</v>
      </c>
      <c r="I97" s="3">
        <v>0</v>
      </c>
      <c r="J97" s="3">
        <v>0.01</v>
      </c>
      <c r="K97" s="3" t="b">
        <v>1</v>
      </c>
      <c r="L97" s="3" t="b">
        <v>1</v>
      </c>
      <c r="M97" s="3" t="b">
        <v>1</v>
      </c>
      <c r="N97" s="3" t="b">
        <v>1</v>
      </c>
      <c r="O97" s="3" t="b">
        <v>0</v>
      </c>
      <c r="P97" s="3">
        <f>IF(I97&gt;0,1,0)+IF(J97&gt;0,1,0)+IF(K97=FALSE,0,1)+IF(L97=FALSE,0,1)+IF(M97=FALSE,0,1)+IF(N97=FALSE,0,1)+IF(O97=FALSE,0,1)</f>
        <v>5</v>
      </c>
      <c r="Q97" s="3"/>
    </row>
    <row r="98" spans="1:17" x14ac:dyDescent="0.35">
      <c r="A98" t="s">
        <v>47</v>
      </c>
      <c r="B98" s="1">
        <f>Summary!G37</f>
        <v>58.2775119617</v>
      </c>
      <c r="C98" s="1">
        <f>Summary!G165</f>
        <v>68.468899521500006</v>
      </c>
      <c r="D98" s="1">
        <f>Summary!G293</f>
        <v>72.918660287099996</v>
      </c>
      <c r="E98" s="1">
        <f>Summary!G421</f>
        <v>62.727272727299997</v>
      </c>
      <c r="F98" s="1">
        <f>Summary!G549</f>
        <v>60.765550239200003</v>
      </c>
      <c r="G98" s="2">
        <f>AVERAGE(B98:F98)</f>
        <v>64.631578947359998</v>
      </c>
      <c r="H98" s="2">
        <f>STDEV(B98:F98)</f>
        <v>5.9654730267288079</v>
      </c>
      <c r="I98" s="3">
        <v>0</v>
      </c>
      <c r="J98" s="3">
        <v>0</v>
      </c>
      <c r="K98" s="3" t="b">
        <v>0</v>
      </c>
      <c r="L98" s="3" t="b">
        <v>1</v>
      </c>
      <c r="M98" s="3" t="b">
        <v>1</v>
      </c>
      <c r="N98" s="3" t="b">
        <v>1</v>
      </c>
      <c r="O98" s="3" t="b">
        <v>0</v>
      </c>
      <c r="P98" s="3">
        <f>IF(I98&gt;0,1,0)+IF(J98&gt;0,1,0)+IF(K98=FALSE,0,1)+IF(L98=FALSE,0,1)+IF(M98=FALSE,0,1)+IF(N98=FALSE,0,1)+IF(O98=FALSE,0,1)</f>
        <v>3</v>
      </c>
      <c r="Q98" s="3"/>
    </row>
    <row r="99" spans="1:17" x14ac:dyDescent="0.35">
      <c r="A99" t="s">
        <v>65</v>
      </c>
      <c r="B99" s="1">
        <f>Summary!G55</f>
        <v>58.2775119617</v>
      </c>
      <c r="C99" s="1">
        <f>Summary!G183</f>
        <v>68.468899521500006</v>
      </c>
      <c r="D99" s="1">
        <f>Summary!G311</f>
        <v>72.918660287099996</v>
      </c>
      <c r="E99" s="1">
        <f>Summary!G439</f>
        <v>62.727272727299997</v>
      </c>
      <c r="F99" s="1">
        <f>Summary!G567</f>
        <v>60.765550239200003</v>
      </c>
      <c r="G99" s="2">
        <f>AVERAGE(B99:F99)</f>
        <v>64.631578947359998</v>
      </c>
      <c r="H99" s="2">
        <f>STDEV(B99:F99)</f>
        <v>5.9654730267288079</v>
      </c>
      <c r="I99" s="3">
        <v>0</v>
      </c>
      <c r="J99" s="3">
        <v>0</v>
      </c>
      <c r="K99" s="3" t="b">
        <v>1</v>
      </c>
      <c r="L99" s="3" t="b">
        <v>1</v>
      </c>
      <c r="M99" s="3" t="b">
        <v>1</v>
      </c>
      <c r="N99" s="3" t="b">
        <v>1</v>
      </c>
      <c r="O99" s="3" t="b">
        <v>0</v>
      </c>
      <c r="P99" s="3">
        <f>IF(I99&gt;0,1,0)+IF(J99&gt;0,1,0)+IF(K99=FALSE,0,1)+IF(L99=FALSE,0,1)+IF(M99=FALSE,0,1)+IF(N99=FALSE,0,1)+IF(O99=FALSE,0,1)</f>
        <v>4</v>
      </c>
      <c r="Q99" s="3"/>
    </row>
    <row r="100" spans="1:17" x14ac:dyDescent="0.35">
      <c r="A100" t="s">
        <v>23</v>
      </c>
      <c r="B100" s="1">
        <f>Summary!G13</f>
        <v>72.918660287099996</v>
      </c>
      <c r="C100" s="1">
        <f>Summary!G141</f>
        <v>57.320574162699998</v>
      </c>
      <c r="D100" s="1">
        <f>Summary!G269</f>
        <v>72.392344497600007</v>
      </c>
      <c r="E100" s="1">
        <f>Summary!G397</f>
        <v>46.5071770335</v>
      </c>
      <c r="F100" s="1">
        <f>Summary!G525</f>
        <v>67.368421052599999</v>
      </c>
      <c r="G100" s="2">
        <f>AVERAGE(B100:F100)</f>
        <v>63.301435406700001</v>
      </c>
      <c r="H100" s="2">
        <f>STDEV(B100:F100)</f>
        <v>11.285985006512831</v>
      </c>
      <c r="I100" s="3">
        <v>0.01</v>
      </c>
      <c r="J100" s="3">
        <v>0.01</v>
      </c>
      <c r="K100" s="3" t="b">
        <v>0</v>
      </c>
      <c r="L100" s="3" t="b">
        <v>1</v>
      </c>
      <c r="M100" s="3" t="b">
        <v>1</v>
      </c>
      <c r="N100" s="3" t="b">
        <v>0</v>
      </c>
      <c r="O100" s="3" t="b">
        <v>0</v>
      </c>
      <c r="P100" s="3">
        <f>IF(I100&gt;0,1,0)+IF(J100&gt;0,1,0)+IF(K100=FALSE,0,1)+IF(L100=FALSE,0,1)+IF(M100=FALSE,0,1)+IF(N100=FALSE,0,1)+IF(O100=FALSE,0,1)</f>
        <v>4</v>
      </c>
      <c r="Q100" s="3"/>
    </row>
    <row r="101" spans="1:17" x14ac:dyDescent="0.35">
      <c r="A101" t="s">
        <v>41</v>
      </c>
      <c r="B101" s="1">
        <f>Summary!G31</f>
        <v>72.918660287099996</v>
      </c>
      <c r="C101" s="1">
        <f>Summary!G159</f>
        <v>57.320574162699998</v>
      </c>
      <c r="D101" s="1">
        <f>Summary!G287</f>
        <v>72.392344497600007</v>
      </c>
      <c r="E101" s="1">
        <f>Summary!G415</f>
        <v>46.5071770335</v>
      </c>
      <c r="F101" s="1">
        <f>Summary!G543</f>
        <v>67.368421052599999</v>
      </c>
      <c r="G101" s="2">
        <f>AVERAGE(B101:F101)</f>
        <v>63.301435406700001</v>
      </c>
      <c r="H101" s="2">
        <f>STDEV(B101:F101)</f>
        <v>11.285985006512831</v>
      </c>
      <c r="I101" s="3">
        <v>0.01</v>
      </c>
      <c r="J101" s="3">
        <v>0.01</v>
      </c>
      <c r="K101" s="3" t="b">
        <v>1</v>
      </c>
      <c r="L101" s="3" t="b">
        <v>1</v>
      </c>
      <c r="M101" s="3" t="b">
        <v>1</v>
      </c>
      <c r="N101" s="3" t="b">
        <v>0</v>
      </c>
      <c r="O101" s="3" t="b">
        <v>0</v>
      </c>
      <c r="P101" s="3">
        <f>IF(I101&gt;0,1,0)+IF(J101&gt;0,1,0)+IF(K101=FALSE,0,1)+IF(L101=FALSE,0,1)+IF(M101=FALSE,0,1)+IF(N101=FALSE,0,1)+IF(O101=FALSE,0,1)</f>
        <v>5</v>
      </c>
      <c r="Q101" s="3"/>
    </row>
    <row r="102" spans="1:17" x14ac:dyDescent="0.35">
      <c r="A102" t="s">
        <v>48</v>
      </c>
      <c r="B102" s="1">
        <f>Summary!G38</f>
        <v>75.645933014400001</v>
      </c>
      <c r="C102" s="1">
        <f>Summary!G166</f>
        <v>60.095693779900003</v>
      </c>
      <c r="D102" s="1">
        <f>Summary!G294</f>
        <v>79.090909090899999</v>
      </c>
      <c r="E102" s="1">
        <f>Summary!G422</f>
        <v>49.856459330100002</v>
      </c>
      <c r="F102" s="1">
        <f>Summary!G550</f>
        <v>51.244019138799999</v>
      </c>
      <c r="G102" s="2">
        <f>AVERAGE(B102:F102)</f>
        <v>63.186602870820003</v>
      </c>
      <c r="H102" s="2">
        <f>STDEV(B102:F102)</f>
        <v>13.58357110620801</v>
      </c>
      <c r="I102" s="3">
        <v>0</v>
      </c>
      <c r="J102" s="3">
        <v>0</v>
      </c>
      <c r="K102" s="3" t="b">
        <v>0</v>
      </c>
      <c r="L102" s="3" t="b">
        <v>1</v>
      </c>
      <c r="M102" s="3" t="b">
        <v>1</v>
      </c>
      <c r="N102" s="3" t="b">
        <v>1</v>
      </c>
      <c r="O102" s="3" t="b">
        <v>1</v>
      </c>
      <c r="P102" s="3">
        <f>IF(I102&gt;0,1,0)+IF(J102&gt;0,1,0)+IF(K102=FALSE,0,1)+IF(L102=FALSE,0,1)+IF(M102=FALSE,0,1)+IF(N102=FALSE,0,1)+IF(O102=FALSE,0,1)</f>
        <v>4</v>
      </c>
      <c r="Q102" s="3"/>
    </row>
    <row r="103" spans="1:17" x14ac:dyDescent="0.35">
      <c r="A103" t="s">
        <v>66</v>
      </c>
      <c r="B103" s="1">
        <f>Summary!G56</f>
        <v>75.645933014400001</v>
      </c>
      <c r="C103" s="1">
        <f>Summary!G184</f>
        <v>60.095693779900003</v>
      </c>
      <c r="D103" s="1">
        <f>Summary!G312</f>
        <v>79.090909090899999</v>
      </c>
      <c r="E103" s="1">
        <f>Summary!G440</f>
        <v>49.856459330100002</v>
      </c>
      <c r="F103" s="1">
        <f>Summary!G568</f>
        <v>51.244019138799999</v>
      </c>
      <c r="G103" s="2">
        <f>AVERAGE(B103:F103)</f>
        <v>63.186602870820003</v>
      </c>
      <c r="H103" s="2">
        <f>STDEV(B103:F103)</f>
        <v>13.58357110620801</v>
      </c>
      <c r="I103" s="3">
        <v>0</v>
      </c>
      <c r="J103" s="3">
        <v>0</v>
      </c>
      <c r="K103" s="3" t="b">
        <v>1</v>
      </c>
      <c r="L103" s="3" t="b">
        <v>1</v>
      </c>
      <c r="M103" s="3" t="b">
        <v>1</v>
      </c>
      <c r="N103" s="3" t="b">
        <v>1</v>
      </c>
      <c r="O103" s="3" t="b">
        <v>1</v>
      </c>
      <c r="P103" s="3">
        <f>IF(I103&gt;0,1,0)+IF(J103&gt;0,1,0)+IF(K103=FALSE,0,1)+IF(L103=FALSE,0,1)+IF(M103=FALSE,0,1)+IF(N103=FALSE,0,1)+IF(O103=FALSE,0,1)</f>
        <v>5</v>
      </c>
      <c r="Q103" s="3"/>
    </row>
    <row r="104" spans="1:17" x14ac:dyDescent="0.35">
      <c r="A104" t="s">
        <v>83</v>
      </c>
      <c r="B104" s="1">
        <f>Summary!G73</f>
        <v>75.645933014400001</v>
      </c>
      <c r="C104" s="1">
        <f>Summary!G201</f>
        <v>60.095693779900003</v>
      </c>
      <c r="D104" s="1">
        <f>Summary!G329</f>
        <v>79.090909090899999</v>
      </c>
      <c r="E104" s="1">
        <f>Summary!G457</f>
        <v>49.856459330100002</v>
      </c>
      <c r="F104" s="1">
        <f>Summary!G585</f>
        <v>51.244019138799999</v>
      </c>
      <c r="G104" s="2">
        <f>AVERAGE(B104:F104)</f>
        <v>63.186602870820003</v>
      </c>
      <c r="H104" s="2">
        <f>STDEV(B104:F104)</f>
        <v>13.58357110620801</v>
      </c>
      <c r="I104" s="3">
        <v>0</v>
      </c>
      <c r="J104" s="3">
        <v>0.01</v>
      </c>
      <c r="K104" s="3" t="b">
        <v>0</v>
      </c>
      <c r="L104" s="3" t="b">
        <v>1</v>
      </c>
      <c r="M104" s="3" t="b">
        <v>1</v>
      </c>
      <c r="N104" s="3" t="b">
        <v>1</v>
      </c>
      <c r="O104" s="3" t="b">
        <v>1</v>
      </c>
      <c r="P104" s="3">
        <f>IF(I104&gt;0,1,0)+IF(J104&gt;0,1,0)+IF(K104=FALSE,0,1)+IF(L104=FALSE,0,1)+IF(M104=FALSE,0,1)+IF(N104=FALSE,0,1)+IF(O104=FALSE,0,1)</f>
        <v>5</v>
      </c>
      <c r="Q104" s="3"/>
    </row>
    <row r="105" spans="1:17" x14ac:dyDescent="0.35">
      <c r="A105" t="s">
        <v>101</v>
      </c>
      <c r="B105" s="1">
        <f>Summary!G91</f>
        <v>75.645933014400001</v>
      </c>
      <c r="C105" s="1">
        <f>Summary!G219</f>
        <v>60.095693779900003</v>
      </c>
      <c r="D105" s="1">
        <f>Summary!G347</f>
        <v>79.090909090899999</v>
      </c>
      <c r="E105" s="1">
        <f>Summary!G475</f>
        <v>49.856459330100002</v>
      </c>
      <c r="F105" s="1">
        <f>Summary!G603</f>
        <v>51.244019138799999</v>
      </c>
      <c r="G105" s="2">
        <f>AVERAGE(B105:F105)</f>
        <v>63.186602870820003</v>
      </c>
      <c r="H105" s="2">
        <f>STDEV(B105:F105)</f>
        <v>13.58357110620801</v>
      </c>
      <c r="I105" s="3">
        <v>0</v>
      </c>
      <c r="J105" s="3">
        <v>0.01</v>
      </c>
      <c r="K105" s="3" t="b">
        <v>1</v>
      </c>
      <c r="L105" s="3" t="b">
        <v>1</v>
      </c>
      <c r="M105" s="3" t="b">
        <v>1</v>
      </c>
      <c r="N105" s="3" t="b">
        <v>1</v>
      </c>
      <c r="O105" s="3" t="b">
        <v>1</v>
      </c>
      <c r="P105" s="3">
        <f>IF(I105&gt;0,1,0)+IF(J105&gt;0,1,0)+IF(K105=FALSE,0,1)+IF(L105=FALSE,0,1)+IF(M105=FALSE,0,1)+IF(N105=FALSE,0,1)+IF(O105=FALSE,0,1)</f>
        <v>6</v>
      </c>
      <c r="Q105" s="3"/>
    </row>
    <row r="106" spans="1:17" x14ac:dyDescent="0.35">
      <c r="A106" t="s">
        <v>108</v>
      </c>
      <c r="B106" s="1">
        <f>Summary!G98</f>
        <v>79.090909090899999</v>
      </c>
      <c r="C106" s="1">
        <f>Summary!G226</f>
        <v>49.5693779904</v>
      </c>
      <c r="D106" s="1">
        <f>Summary!G354</f>
        <v>74.736842105299999</v>
      </c>
      <c r="E106" s="1">
        <f>Summary!G482</f>
        <v>55.2153110048</v>
      </c>
      <c r="F106" s="1">
        <f>Summary!G610</f>
        <v>55.645933014400001</v>
      </c>
      <c r="G106" s="2">
        <f>AVERAGE(B106:F106)</f>
        <v>62.851674641160002</v>
      </c>
      <c r="H106" s="2">
        <f>STDEV(B106:F106)</f>
        <v>13.149392642451291</v>
      </c>
      <c r="I106" s="3">
        <v>0.01</v>
      </c>
      <c r="J106" s="3">
        <v>0</v>
      </c>
      <c r="K106" s="3" t="b">
        <v>0</v>
      </c>
      <c r="L106" s="3" t="b">
        <v>0</v>
      </c>
      <c r="M106" s="3" t="b">
        <v>1</v>
      </c>
      <c r="N106" s="3" t="b">
        <v>0</v>
      </c>
      <c r="O106" s="3" t="b">
        <v>1</v>
      </c>
      <c r="P106" s="3">
        <f>IF(I106&gt;0,1,0)+IF(J106&gt;0,1,0)+IF(K106=FALSE,0,1)+IF(L106=FALSE,0,1)+IF(M106=FALSE,0,1)+IF(N106=FALSE,0,1)+IF(O106=FALSE,0,1)</f>
        <v>3</v>
      </c>
      <c r="Q106" s="3"/>
    </row>
    <row r="107" spans="1:17" x14ac:dyDescent="0.35">
      <c r="A107" t="s">
        <v>125</v>
      </c>
      <c r="B107" s="1">
        <f>Summary!G115</f>
        <v>79.090909090899999</v>
      </c>
      <c r="C107" s="1">
        <f>Summary!G243</f>
        <v>49.5693779904</v>
      </c>
      <c r="D107" s="1">
        <f>Summary!G371</f>
        <v>74.736842105299999</v>
      </c>
      <c r="E107" s="1">
        <f>Summary!G499</f>
        <v>55.2153110048</v>
      </c>
      <c r="F107" s="1">
        <f>Summary!G627</f>
        <v>55.645933014400001</v>
      </c>
      <c r="G107" s="2">
        <f>AVERAGE(B107:F107)</f>
        <v>62.851674641160002</v>
      </c>
      <c r="H107" s="2">
        <f>STDEV(B107:F107)</f>
        <v>13.149392642451291</v>
      </c>
      <c r="I107" s="3">
        <v>0.01</v>
      </c>
      <c r="J107" s="3">
        <v>0</v>
      </c>
      <c r="K107" s="3" t="b">
        <v>1</v>
      </c>
      <c r="L107" s="3" t="b">
        <v>0</v>
      </c>
      <c r="M107" s="3" t="b">
        <v>1</v>
      </c>
      <c r="N107" s="3" t="b">
        <v>0</v>
      </c>
      <c r="O107" s="3" t="b">
        <v>1</v>
      </c>
      <c r="P107" s="3">
        <f>IF(I107&gt;0,1,0)+IF(J107&gt;0,1,0)+IF(K107=FALSE,0,1)+IF(L107=FALSE,0,1)+IF(M107=FALSE,0,1)+IF(N107=FALSE,0,1)+IF(O107=FALSE,0,1)</f>
        <v>4</v>
      </c>
      <c r="Q107" s="3"/>
    </row>
    <row r="108" spans="1:17" x14ac:dyDescent="0.35">
      <c r="A108" t="s">
        <v>14</v>
      </c>
      <c r="B108" s="1">
        <f>Summary!G4</f>
        <v>73.636363636400006</v>
      </c>
      <c r="C108" s="1">
        <f>Summary!G132</f>
        <v>63.732057416300002</v>
      </c>
      <c r="D108" s="1">
        <f>Summary!G260</f>
        <v>71.913875598100006</v>
      </c>
      <c r="E108" s="1">
        <f>Summary!G388</f>
        <v>55.4545454545</v>
      </c>
      <c r="F108" s="1">
        <f>Summary!G516</f>
        <v>47.1770334928</v>
      </c>
      <c r="G108" s="2">
        <f>AVERAGE(B108:F108)</f>
        <v>62.38277511962</v>
      </c>
      <c r="H108" s="2">
        <f>STDEV(B108:F108)</f>
        <v>11.163787868217897</v>
      </c>
      <c r="I108" s="3">
        <v>0.01</v>
      </c>
      <c r="J108" s="3">
        <v>0.01</v>
      </c>
      <c r="K108" s="3" t="b">
        <v>0</v>
      </c>
      <c r="L108" s="3" t="b">
        <v>0</v>
      </c>
      <c r="M108" s="3" t="b">
        <v>0</v>
      </c>
      <c r="N108" s="3" t="b">
        <v>1</v>
      </c>
      <c r="O108" s="3" t="b">
        <v>1</v>
      </c>
      <c r="P108" s="3">
        <f>IF(I108&gt;0,1,0)+IF(J108&gt;0,1,0)+IF(K108=FALSE,0,1)+IF(L108=FALSE,0,1)+IF(M108=FALSE,0,1)+IF(N108=FALSE,0,1)+IF(O108=FALSE,0,1)</f>
        <v>4</v>
      </c>
      <c r="Q108" s="3"/>
    </row>
    <row r="109" spans="1:17" x14ac:dyDescent="0.35">
      <c r="A109" t="s">
        <v>31</v>
      </c>
      <c r="B109" s="1">
        <f>Summary!G21</f>
        <v>73.636363636400006</v>
      </c>
      <c r="C109" s="1">
        <f>Summary!G149</f>
        <v>63.732057416300002</v>
      </c>
      <c r="D109" s="1">
        <f>Summary!G277</f>
        <v>71.913875598100006</v>
      </c>
      <c r="E109" s="1">
        <f>Summary!G405</f>
        <v>55.4545454545</v>
      </c>
      <c r="F109" s="1">
        <f>Summary!G533</f>
        <v>47.1770334928</v>
      </c>
      <c r="G109" s="2">
        <f>AVERAGE(B109:F109)</f>
        <v>62.38277511962</v>
      </c>
      <c r="H109" s="2">
        <f>STDEV(B109:F109)</f>
        <v>11.163787868217897</v>
      </c>
      <c r="I109" s="3">
        <v>0.01</v>
      </c>
      <c r="J109" s="3">
        <v>0.01</v>
      </c>
      <c r="K109" s="3" t="b">
        <v>1</v>
      </c>
      <c r="L109" s="3" t="b">
        <v>0</v>
      </c>
      <c r="M109" s="3" t="b">
        <v>0</v>
      </c>
      <c r="N109" s="3" t="b">
        <v>1</v>
      </c>
      <c r="O109" s="3" t="b">
        <v>1</v>
      </c>
      <c r="P109" s="3">
        <f>IF(I109&gt;0,1,0)+IF(J109&gt;0,1,0)+IF(K109=FALSE,0,1)+IF(L109=FALSE,0,1)+IF(M109=FALSE,0,1)+IF(N109=FALSE,0,1)+IF(O109=FALSE,0,1)</f>
        <v>5</v>
      </c>
      <c r="Q109" s="3"/>
    </row>
    <row r="110" spans="1:17" x14ac:dyDescent="0.35">
      <c r="A110" t="s">
        <v>105</v>
      </c>
      <c r="B110" s="1">
        <f>Summary!G95</f>
        <v>73.636363636400006</v>
      </c>
      <c r="C110" s="1">
        <f>Summary!G223</f>
        <v>63.732057416300002</v>
      </c>
      <c r="D110" s="1">
        <f>Summary!G351</f>
        <v>71.913875598100006</v>
      </c>
      <c r="E110" s="1">
        <f>Summary!G479</f>
        <v>55.4545454545</v>
      </c>
      <c r="F110" s="1">
        <f>Summary!G607</f>
        <v>47.1770334928</v>
      </c>
      <c r="G110" s="2">
        <f>AVERAGE(B110:F110)</f>
        <v>62.38277511962</v>
      </c>
      <c r="H110" s="2">
        <f>STDEV(B110:F110)</f>
        <v>11.163787868217897</v>
      </c>
      <c r="I110" s="3">
        <v>0.01</v>
      </c>
      <c r="J110" s="3">
        <v>0</v>
      </c>
      <c r="K110" s="3" t="b">
        <v>0</v>
      </c>
      <c r="L110" s="3" t="b">
        <v>0</v>
      </c>
      <c r="M110" s="3" t="b">
        <v>0</v>
      </c>
      <c r="N110" s="3" t="b">
        <v>1</v>
      </c>
      <c r="O110" s="3" t="b">
        <v>1</v>
      </c>
      <c r="P110" s="3">
        <f>IF(I110&gt;0,1,0)+IF(J110&gt;0,1,0)+IF(K110=FALSE,0,1)+IF(L110=FALSE,0,1)+IF(M110=FALSE,0,1)+IF(N110=FALSE,0,1)+IF(O110=FALSE,0,1)</f>
        <v>3</v>
      </c>
      <c r="Q110" s="3"/>
    </row>
    <row r="111" spans="1:17" x14ac:dyDescent="0.35">
      <c r="A111" t="s">
        <v>123</v>
      </c>
      <c r="B111" s="1">
        <f>Summary!G113</f>
        <v>73.636363636400006</v>
      </c>
      <c r="C111" s="1">
        <f>Summary!G241</f>
        <v>63.732057416300002</v>
      </c>
      <c r="D111" s="1">
        <f>Summary!G369</f>
        <v>71.913875598100006</v>
      </c>
      <c r="E111" s="1">
        <f>Summary!G497</f>
        <v>55.4545454545</v>
      </c>
      <c r="F111" s="1">
        <f>Summary!G625</f>
        <v>47.1770334928</v>
      </c>
      <c r="G111" s="2">
        <f>AVERAGE(B111:F111)</f>
        <v>62.38277511962</v>
      </c>
      <c r="H111" s="2">
        <f>STDEV(B111:F111)</f>
        <v>11.163787868217897</v>
      </c>
      <c r="I111" s="3">
        <v>0.01</v>
      </c>
      <c r="J111" s="3">
        <v>0</v>
      </c>
      <c r="K111" s="3" t="b">
        <v>1</v>
      </c>
      <c r="L111" s="3" t="b">
        <v>0</v>
      </c>
      <c r="M111" s="3" t="b">
        <v>0</v>
      </c>
      <c r="N111" s="3" t="b">
        <v>1</v>
      </c>
      <c r="O111" s="3" t="b">
        <v>1</v>
      </c>
      <c r="P111" s="3">
        <f>IF(I111&gt;0,1,0)+IF(J111&gt;0,1,0)+IF(K111=FALSE,0,1)+IF(L111=FALSE,0,1)+IF(M111=FALSE,0,1)+IF(N111=FALSE,0,1)+IF(O111=FALSE,0,1)</f>
        <v>4</v>
      </c>
      <c r="Q111" s="3"/>
    </row>
    <row r="112" spans="1:17" x14ac:dyDescent="0.35">
      <c r="A112" t="s">
        <v>16</v>
      </c>
      <c r="B112" s="1">
        <f>Summary!G6</f>
        <v>76.459330143499997</v>
      </c>
      <c r="C112" s="1">
        <f>Summary!G134</f>
        <v>49.5693779904</v>
      </c>
      <c r="D112" s="1">
        <f>Summary!G262</f>
        <v>55.693779904300001</v>
      </c>
      <c r="E112" s="1">
        <f>Summary!G390</f>
        <v>58.2775119617</v>
      </c>
      <c r="F112" s="1">
        <f>Summary!G518</f>
        <v>71.100478468899993</v>
      </c>
      <c r="G112" s="2">
        <f>AVERAGE(B112:F112)</f>
        <v>62.220095693760001</v>
      </c>
      <c r="H112" s="2">
        <f>STDEV(B112:F112)</f>
        <v>11.178041181551313</v>
      </c>
      <c r="I112" s="3">
        <v>0.01</v>
      </c>
      <c r="J112" s="3">
        <v>0.01</v>
      </c>
      <c r="K112" s="3" t="b">
        <v>0</v>
      </c>
      <c r="L112" s="3" t="b">
        <v>0</v>
      </c>
      <c r="M112" s="3" t="b">
        <v>1</v>
      </c>
      <c r="N112" s="3" t="b">
        <v>0</v>
      </c>
      <c r="O112" s="3" t="b">
        <v>1</v>
      </c>
      <c r="P112" s="3">
        <f>IF(I112&gt;0,1,0)+IF(J112&gt;0,1,0)+IF(K112=FALSE,0,1)+IF(L112=FALSE,0,1)+IF(M112=FALSE,0,1)+IF(N112=FALSE,0,1)+IF(O112=FALSE,0,1)</f>
        <v>4</v>
      </c>
      <c r="Q112" s="3"/>
    </row>
    <row r="113" spans="1:17" x14ac:dyDescent="0.35">
      <c r="A113" t="s">
        <v>33</v>
      </c>
      <c r="B113" s="1">
        <f>Summary!G23</f>
        <v>76.459330143499997</v>
      </c>
      <c r="C113" s="1">
        <f>Summary!G151</f>
        <v>49.5693779904</v>
      </c>
      <c r="D113" s="1">
        <f>Summary!G279</f>
        <v>55.693779904300001</v>
      </c>
      <c r="E113" s="1">
        <f>Summary!G407</f>
        <v>58.2775119617</v>
      </c>
      <c r="F113" s="1">
        <f>Summary!G535</f>
        <v>71.100478468899993</v>
      </c>
      <c r="G113" s="2">
        <f>AVERAGE(B113:F113)</f>
        <v>62.220095693760001</v>
      </c>
      <c r="H113" s="2">
        <f>STDEV(B113:F113)</f>
        <v>11.178041181551313</v>
      </c>
      <c r="I113" s="3">
        <v>0.01</v>
      </c>
      <c r="J113" s="3">
        <v>0.01</v>
      </c>
      <c r="K113" s="3" t="b">
        <v>1</v>
      </c>
      <c r="L113" s="3" t="b">
        <v>0</v>
      </c>
      <c r="M113" s="3" t="b">
        <v>1</v>
      </c>
      <c r="N113" s="3" t="b">
        <v>0</v>
      </c>
      <c r="O113" s="3" t="b">
        <v>1</v>
      </c>
      <c r="P113" s="3">
        <f>IF(I113&gt;0,1,0)+IF(J113&gt;0,1,0)+IF(K113=FALSE,0,1)+IF(L113=FALSE,0,1)+IF(M113=FALSE,0,1)+IF(N113=FALSE,0,1)+IF(O113=FALSE,0,1)</f>
        <v>5</v>
      </c>
      <c r="Q113" s="3"/>
    </row>
    <row r="114" spans="1:17" x14ac:dyDescent="0.35">
      <c r="A114" t="s">
        <v>51</v>
      </c>
      <c r="B114" s="1">
        <f>Summary!G41</f>
        <v>72.822966507199993</v>
      </c>
      <c r="C114" s="1">
        <f>Summary!G169</f>
        <v>59.186602870800002</v>
      </c>
      <c r="D114" s="1">
        <f>Summary!G297</f>
        <v>68.660287081299998</v>
      </c>
      <c r="E114" s="1">
        <f>Summary!G425</f>
        <v>51.387559808600002</v>
      </c>
      <c r="F114" s="1">
        <f>Summary!G553</f>
        <v>56.650717703300003</v>
      </c>
      <c r="G114" s="2">
        <f>AVERAGE(B114:F114)</f>
        <v>61.741626794239991</v>
      </c>
      <c r="H114" s="2">
        <f>STDEV(B114:F114)</f>
        <v>8.8078963970753748</v>
      </c>
      <c r="I114" s="3">
        <v>0</v>
      </c>
      <c r="J114" s="3">
        <v>0</v>
      </c>
      <c r="K114" s="3" t="b">
        <v>1</v>
      </c>
      <c r="L114" s="3" t="b">
        <v>0</v>
      </c>
      <c r="M114" s="3" t="b">
        <v>0</v>
      </c>
      <c r="N114" s="3" t="b">
        <v>1</v>
      </c>
      <c r="O114" s="3" t="b">
        <v>0</v>
      </c>
      <c r="P114" s="3">
        <f>IF(I114&gt;0,1,0)+IF(J114&gt;0,1,0)+IF(K114=FALSE,0,1)+IF(L114=FALSE,0,1)+IF(M114=FALSE,0,1)+IF(N114=FALSE,0,1)+IF(O114=FALSE,0,1)</f>
        <v>2</v>
      </c>
      <c r="Q114" s="3"/>
    </row>
    <row r="115" spans="1:17" x14ac:dyDescent="0.35">
      <c r="A115" t="s">
        <v>63</v>
      </c>
      <c r="B115" s="1">
        <f>Summary!G53</f>
        <v>72.822966507199993</v>
      </c>
      <c r="C115" s="1">
        <f>Summary!G181</f>
        <v>59.186602870800002</v>
      </c>
      <c r="D115" s="1">
        <f>Summary!G309</f>
        <v>68.660287081299998</v>
      </c>
      <c r="E115" s="1">
        <f>Summary!G437</f>
        <v>51.387559808600002</v>
      </c>
      <c r="F115" s="1">
        <f>Summary!G565</f>
        <v>56.650717703300003</v>
      </c>
      <c r="G115" s="2">
        <f>AVERAGE(B115:F115)</f>
        <v>61.741626794239991</v>
      </c>
      <c r="H115" s="2">
        <f>STDEV(B115:F115)</f>
        <v>8.8078963970753748</v>
      </c>
      <c r="I115" s="3">
        <v>0</v>
      </c>
      <c r="J115" s="3">
        <v>0</v>
      </c>
      <c r="K115" s="3" t="b">
        <v>0</v>
      </c>
      <c r="L115" s="3" t="b">
        <v>0</v>
      </c>
      <c r="M115" s="3" t="b">
        <v>0</v>
      </c>
      <c r="N115" s="3" t="b">
        <v>1</v>
      </c>
      <c r="O115" s="3" t="b">
        <v>0</v>
      </c>
      <c r="P115" s="3">
        <f>IF(I115&gt;0,1,0)+IF(J115&gt;0,1,0)+IF(K115=FALSE,0,1)+IF(L115=FALSE,0,1)+IF(M115=FALSE,0,1)+IF(N115=FALSE,0,1)+IF(O115=FALSE,0,1)</f>
        <v>1</v>
      </c>
      <c r="Q115" s="3"/>
    </row>
    <row r="116" spans="1:17" x14ac:dyDescent="0.35">
      <c r="A116" t="s">
        <v>69</v>
      </c>
      <c r="B116" s="1">
        <f>Summary!G59</f>
        <v>72.822966507199993</v>
      </c>
      <c r="C116" s="1">
        <f>Summary!G187</f>
        <v>59.186602870800002</v>
      </c>
      <c r="D116" s="1">
        <f>Summary!G315</f>
        <v>68.660287081299998</v>
      </c>
      <c r="E116" s="1">
        <f>Summary!G443</f>
        <v>51.387559808600002</v>
      </c>
      <c r="F116" s="1">
        <f>Summary!G571</f>
        <v>56.650717703300003</v>
      </c>
      <c r="G116" s="2">
        <f>AVERAGE(B116:F116)</f>
        <v>61.741626794239991</v>
      </c>
      <c r="H116" s="2">
        <f>STDEV(B116:F116)</f>
        <v>8.8078963970753748</v>
      </c>
      <c r="I116" s="3">
        <v>0</v>
      </c>
      <c r="J116" s="3">
        <v>0.01</v>
      </c>
      <c r="K116" s="3" t="b">
        <v>0</v>
      </c>
      <c r="L116" s="3" t="b">
        <v>0</v>
      </c>
      <c r="M116" s="3" t="b">
        <v>0</v>
      </c>
      <c r="N116" s="3" t="b">
        <v>1</v>
      </c>
      <c r="O116" s="3" t="b">
        <v>0</v>
      </c>
      <c r="P116" s="3">
        <f>IF(I116&gt;0,1,0)+IF(J116&gt;0,1,0)+IF(K116=FALSE,0,1)+IF(L116=FALSE,0,1)+IF(M116=FALSE,0,1)+IF(N116=FALSE,0,1)+IF(O116=FALSE,0,1)</f>
        <v>2</v>
      </c>
      <c r="Q116" s="3"/>
    </row>
    <row r="117" spans="1:17" x14ac:dyDescent="0.35">
      <c r="A117" t="s">
        <v>87</v>
      </c>
      <c r="B117" s="1">
        <f>Summary!G77</f>
        <v>72.822966507199993</v>
      </c>
      <c r="C117" s="1">
        <f>Summary!G205</f>
        <v>59.186602870800002</v>
      </c>
      <c r="D117" s="1">
        <f>Summary!G333</f>
        <v>68.660287081299998</v>
      </c>
      <c r="E117" s="1">
        <f>Summary!G461</f>
        <v>51.387559808600002</v>
      </c>
      <c r="F117" s="1">
        <f>Summary!G589</f>
        <v>56.650717703300003</v>
      </c>
      <c r="G117" s="2">
        <f>AVERAGE(B117:F117)</f>
        <v>61.741626794239991</v>
      </c>
      <c r="H117" s="2">
        <f>STDEV(B117:F117)</f>
        <v>8.8078963970753748</v>
      </c>
      <c r="I117" s="3">
        <v>0</v>
      </c>
      <c r="J117" s="3">
        <v>0.01</v>
      </c>
      <c r="K117" s="3" t="b">
        <v>1</v>
      </c>
      <c r="L117" s="3" t="b">
        <v>0</v>
      </c>
      <c r="M117" s="3" t="b">
        <v>0</v>
      </c>
      <c r="N117" s="3" t="b">
        <v>1</v>
      </c>
      <c r="O117" s="3" t="b">
        <v>0</v>
      </c>
      <c r="P117" s="3">
        <f>IF(I117&gt;0,1,0)+IF(J117&gt;0,1,0)+IF(K117=FALSE,0,1)+IF(L117=FALSE,0,1)+IF(M117=FALSE,0,1)+IF(N117=FALSE,0,1)+IF(O117=FALSE,0,1)</f>
        <v>3</v>
      </c>
      <c r="Q117" s="3"/>
    </row>
    <row r="118" spans="1:17" x14ac:dyDescent="0.35">
      <c r="A118" t="s">
        <v>72</v>
      </c>
      <c r="B118" s="1">
        <f>Summary!G62</f>
        <v>50</v>
      </c>
      <c r="C118" s="1">
        <f>Summary!G190</f>
        <v>49.5693779904</v>
      </c>
      <c r="D118" s="1">
        <f>Summary!G318</f>
        <v>74.736842105299999</v>
      </c>
      <c r="E118" s="1">
        <f>Summary!G446</f>
        <v>56.602870813400003</v>
      </c>
      <c r="F118" s="1">
        <f>Summary!G574</f>
        <v>71.100478468899993</v>
      </c>
      <c r="G118" s="2">
        <f>AVERAGE(B118:F118)</f>
        <v>60.401913875599995</v>
      </c>
      <c r="H118" s="2">
        <f>STDEV(B118:F118)</f>
        <v>11.831375933039867</v>
      </c>
      <c r="I118" s="3">
        <v>0</v>
      </c>
      <c r="J118" s="3">
        <v>0.01</v>
      </c>
      <c r="K118" s="3" t="b">
        <v>0</v>
      </c>
      <c r="L118" s="3" t="b">
        <v>0</v>
      </c>
      <c r="M118" s="3" t="b">
        <v>1</v>
      </c>
      <c r="N118" s="3" t="b">
        <v>0</v>
      </c>
      <c r="O118" s="3" t="b">
        <v>1</v>
      </c>
      <c r="P118" s="3">
        <f>IF(I118&gt;0,1,0)+IF(J118&gt;0,1,0)+IF(K118=FALSE,0,1)+IF(L118=FALSE,0,1)+IF(M118=FALSE,0,1)+IF(N118=FALSE,0,1)+IF(O118=FALSE,0,1)</f>
        <v>3</v>
      </c>
      <c r="Q118" s="3"/>
    </row>
    <row r="119" spans="1:17" x14ac:dyDescent="0.35">
      <c r="A119" t="s">
        <v>90</v>
      </c>
      <c r="B119" s="1">
        <f>Summary!G80</f>
        <v>50</v>
      </c>
      <c r="C119" s="1">
        <f>Summary!G208</f>
        <v>49.5693779904</v>
      </c>
      <c r="D119" s="1">
        <f>Summary!G336</f>
        <v>74.736842105299999</v>
      </c>
      <c r="E119" s="1">
        <f>Summary!G464</f>
        <v>56.602870813400003</v>
      </c>
      <c r="F119" s="1">
        <f>Summary!G592</f>
        <v>71.100478468899993</v>
      </c>
      <c r="G119" s="2">
        <f>AVERAGE(B119:F119)</f>
        <v>60.401913875599995</v>
      </c>
      <c r="H119" s="2">
        <f>STDEV(B119:F119)</f>
        <v>11.831375933039867</v>
      </c>
      <c r="I119" s="3">
        <v>0</v>
      </c>
      <c r="J119" s="3">
        <v>0.01</v>
      </c>
      <c r="K119" s="3" t="b">
        <v>1</v>
      </c>
      <c r="L119" s="3" t="b">
        <v>0</v>
      </c>
      <c r="M119" s="3" t="b">
        <v>1</v>
      </c>
      <c r="N119" s="3" t="b">
        <v>0</v>
      </c>
      <c r="O119" s="3" t="b">
        <v>1</v>
      </c>
      <c r="P119" s="3">
        <f>IF(I119&gt;0,1,0)+IF(J119&gt;0,1,0)+IF(K119=FALSE,0,1)+IF(L119=FALSE,0,1)+IF(M119=FALSE,0,1)+IF(N119=FALSE,0,1)+IF(O119=FALSE,0,1)</f>
        <v>4</v>
      </c>
      <c r="Q119" s="3"/>
    </row>
    <row r="120" spans="1:17" x14ac:dyDescent="0.35">
      <c r="A120" t="s">
        <v>55</v>
      </c>
      <c r="B120" s="1">
        <f>Summary!G45</f>
        <v>74.736842105299999</v>
      </c>
      <c r="C120" s="1">
        <f>Summary!G173</f>
        <v>49.5693779904</v>
      </c>
      <c r="D120" s="1">
        <f>Summary!G301</f>
        <v>68.564593301399995</v>
      </c>
      <c r="E120" s="1">
        <f>Summary!G429</f>
        <v>53.110047846900002</v>
      </c>
      <c r="F120" s="1">
        <f>Summary!G557</f>
        <v>54.1148325359</v>
      </c>
      <c r="G120" s="2">
        <f>AVERAGE(B120:F120)</f>
        <v>60.019138755979995</v>
      </c>
      <c r="H120" s="2">
        <f>STDEV(B120:F120)</f>
        <v>10.970750366938063</v>
      </c>
      <c r="I120" s="3">
        <v>0</v>
      </c>
      <c r="J120" s="3">
        <v>0</v>
      </c>
      <c r="K120" s="3" t="b">
        <v>1</v>
      </c>
      <c r="L120" s="3" t="b">
        <v>0</v>
      </c>
      <c r="M120" s="3" t="b">
        <v>1</v>
      </c>
      <c r="N120" s="3" t="b">
        <v>0</v>
      </c>
      <c r="O120" s="3" t="b">
        <v>1</v>
      </c>
      <c r="P120" s="3">
        <f>IF(I120&gt;0,1,0)+IF(J120&gt;0,1,0)+IF(K120=FALSE,0,1)+IF(L120=FALSE,0,1)+IF(M120=FALSE,0,1)+IF(N120=FALSE,0,1)+IF(O120=FALSE,0,1)</f>
        <v>3</v>
      </c>
      <c r="Q120" s="3"/>
    </row>
    <row r="121" spans="1:17" x14ac:dyDescent="0.35">
      <c r="A121" t="s">
        <v>96</v>
      </c>
      <c r="B121" s="1">
        <f>Summary!G86</f>
        <v>74.736842105299999</v>
      </c>
      <c r="C121" s="1">
        <f>Summary!G214</f>
        <v>49.5693779904</v>
      </c>
      <c r="D121" s="1">
        <f>Summary!G342</f>
        <v>68.564593301399995</v>
      </c>
      <c r="E121" s="1">
        <f>Summary!G470</f>
        <v>53.110047846900002</v>
      </c>
      <c r="F121" s="1">
        <f>Summary!G598</f>
        <v>54.1148325359</v>
      </c>
      <c r="G121" s="2">
        <f>AVERAGE(B121:F121)</f>
        <v>60.019138755979995</v>
      </c>
      <c r="H121" s="2">
        <f>STDEV(B121:F121)</f>
        <v>10.970750366938063</v>
      </c>
      <c r="I121" s="3">
        <v>0</v>
      </c>
      <c r="J121" s="3">
        <v>0</v>
      </c>
      <c r="K121" s="3" t="b">
        <v>0</v>
      </c>
      <c r="L121" s="3" t="b">
        <v>0</v>
      </c>
      <c r="M121" s="3" t="b">
        <v>1</v>
      </c>
      <c r="N121" s="3" t="b">
        <v>0</v>
      </c>
      <c r="O121" s="3" t="b">
        <v>1</v>
      </c>
      <c r="P121" s="3">
        <f>IF(I121&gt;0,1,0)+IF(J121&gt;0,1,0)+IF(K121=FALSE,0,1)+IF(L121=FALSE,0,1)+IF(M121=FALSE,0,1)+IF(N121=FALSE,0,1)+IF(O121=FALSE,0,1)</f>
        <v>2</v>
      </c>
      <c r="Q121" s="3"/>
    </row>
    <row r="122" spans="1:17" x14ac:dyDescent="0.35">
      <c r="A122" t="s">
        <v>27</v>
      </c>
      <c r="B122" s="1">
        <f>Summary!G17</f>
        <v>76.459330143499997</v>
      </c>
      <c r="C122" s="1">
        <f>Summary!G145</f>
        <v>77.368421052599999</v>
      </c>
      <c r="D122" s="1">
        <f>Summary!G273</f>
        <v>43.636363636399999</v>
      </c>
      <c r="E122" s="1">
        <f>Summary!G401</f>
        <v>48.086124401900001</v>
      </c>
      <c r="F122" s="1">
        <f>Summary!G529</f>
        <v>51.244019138799999</v>
      </c>
      <c r="G122" s="2">
        <f>AVERAGE(B122:F122)</f>
        <v>59.358851674640007</v>
      </c>
      <c r="H122" s="2">
        <f>STDEV(B122:F122)</f>
        <v>16.254941328765241</v>
      </c>
      <c r="I122" s="3">
        <v>0.01</v>
      </c>
      <c r="J122" s="3">
        <v>0.01</v>
      </c>
      <c r="K122" s="3" t="b">
        <v>0</v>
      </c>
      <c r="L122" s="3" t="b">
        <v>1</v>
      </c>
      <c r="M122" s="3" t="b">
        <v>1</v>
      </c>
      <c r="N122" s="3" t="b">
        <v>1</v>
      </c>
      <c r="O122" s="3" t="b">
        <v>1</v>
      </c>
      <c r="P122" s="3">
        <f>IF(I122&gt;0,1,0)+IF(J122&gt;0,1,0)+IF(K122=FALSE,0,1)+IF(L122=FALSE,0,1)+IF(M122=FALSE,0,1)+IF(N122=FALSE,0,1)+IF(O122=FALSE,0,1)</f>
        <v>6</v>
      </c>
      <c r="Q122" s="3"/>
    </row>
    <row r="123" spans="1:17" x14ac:dyDescent="0.35">
      <c r="A123" t="s">
        <v>44</v>
      </c>
      <c r="B123" s="1">
        <f>Summary!G34</f>
        <v>76.459330143499997</v>
      </c>
      <c r="C123" s="1">
        <f>Summary!G162</f>
        <v>77.368421052599999</v>
      </c>
      <c r="D123" s="1">
        <f>Summary!G290</f>
        <v>43.636363636399999</v>
      </c>
      <c r="E123" s="1">
        <f>Summary!G418</f>
        <v>48.086124401900001</v>
      </c>
      <c r="F123" s="1">
        <f>Summary!G546</f>
        <v>51.244019138799999</v>
      </c>
      <c r="G123" s="2">
        <f>AVERAGE(B123:F123)</f>
        <v>59.358851674640007</v>
      </c>
      <c r="H123" s="2">
        <f>STDEV(B123:F123)</f>
        <v>16.254941328765241</v>
      </c>
      <c r="I123" s="3">
        <v>0.01</v>
      </c>
      <c r="J123" s="3">
        <v>0.01</v>
      </c>
      <c r="K123" s="3" t="b">
        <v>1</v>
      </c>
      <c r="L123" s="3" t="b">
        <v>1</v>
      </c>
      <c r="M123" s="3" t="b">
        <v>1</v>
      </c>
      <c r="N123" s="3" t="b">
        <v>1</v>
      </c>
      <c r="O123" s="3" t="b">
        <v>1</v>
      </c>
      <c r="P123" s="3">
        <f>IF(I123&gt;0,1,0)+IF(J123&gt;0,1,0)+IF(K123=FALSE,0,1)+IF(L123=FALSE,0,1)+IF(M123=FALSE,0,1)+IF(N123=FALSE,0,1)+IF(O123=FALSE,0,1)</f>
        <v>7</v>
      </c>
      <c r="Q123" s="3"/>
    </row>
    <row r="124" spans="1:17" x14ac:dyDescent="0.35">
      <c r="A124" t="s">
        <v>119</v>
      </c>
      <c r="B124" s="1">
        <f>Summary!G109</f>
        <v>76.459330143499997</v>
      </c>
      <c r="C124" s="1">
        <f>Summary!G237</f>
        <v>77.368421052599999</v>
      </c>
      <c r="D124" s="1">
        <f>Summary!G365</f>
        <v>43.636363636399999</v>
      </c>
      <c r="E124" s="1">
        <f>Summary!G493</f>
        <v>48.086124401900001</v>
      </c>
      <c r="F124" s="1">
        <f>Summary!G621</f>
        <v>51.244019138799999</v>
      </c>
      <c r="G124" s="2">
        <f>AVERAGE(B124:F124)</f>
        <v>59.358851674640007</v>
      </c>
      <c r="H124" s="2">
        <f>STDEV(B124:F124)</f>
        <v>16.254941328765241</v>
      </c>
      <c r="I124" s="3">
        <v>0.01</v>
      </c>
      <c r="J124" s="3">
        <v>0</v>
      </c>
      <c r="K124" s="3" t="b">
        <v>0</v>
      </c>
      <c r="L124" s="3" t="b">
        <v>1</v>
      </c>
      <c r="M124" s="3" t="b">
        <v>1</v>
      </c>
      <c r="N124" s="3" t="b">
        <v>1</v>
      </c>
      <c r="O124" s="3" t="b">
        <v>1</v>
      </c>
      <c r="P124" s="3">
        <f>IF(I124&gt;0,1,0)+IF(J124&gt;0,1,0)+IF(K124=FALSE,0,1)+IF(L124=FALSE,0,1)+IF(M124=FALSE,0,1)+IF(N124=FALSE,0,1)+IF(O124=FALSE,0,1)</f>
        <v>5</v>
      </c>
      <c r="Q124" s="3"/>
    </row>
    <row r="125" spans="1:17" x14ac:dyDescent="0.35">
      <c r="A125" t="s">
        <v>136</v>
      </c>
      <c r="B125" s="1">
        <f>Summary!G126</f>
        <v>76.459330143499997</v>
      </c>
      <c r="C125" s="1">
        <f>Summary!G254</f>
        <v>77.368421052599999</v>
      </c>
      <c r="D125" s="1">
        <f>Summary!G382</f>
        <v>43.636363636399999</v>
      </c>
      <c r="E125" s="1">
        <f>Summary!G510</f>
        <v>48.086124401900001</v>
      </c>
      <c r="F125" s="1">
        <f>Summary!G638</f>
        <v>51.244019138799999</v>
      </c>
      <c r="G125" s="2">
        <f>AVERAGE(B125:F125)</f>
        <v>59.358851674640007</v>
      </c>
      <c r="H125" s="2">
        <f>STDEV(B125:F125)</f>
        <v>16.254941328765241</v>
      </c>
      <c r="I125" s="3">
        <v>0.01</v>
      </c>
      <c r="J125" s="3">
        <v>0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1</v>
      </c>
      <c r="P125" s="3">
        <f>IF(I125&gt;0,1,0)+IF(J125&gt;0,1,0)+IF(K125=FALSE,0,1)+IF(L125=FALSE,0,1)+IF(M125=FALSE,0,1)+IF(N125=FALSE,0,1)+IF(O125=FALSE,0,1)</f>
        <v>6</v>
      </c>
      <c r="Q125" s="3"/>
    </row>
    <row r="126" spans="1:17" x14ac:dyDescent="0.35">
      <c r="A126" t="s">
        <v>30</v>
      </c>
      <c r="B126" s="1">
        <f>Summary!G20</f>
        <v>73.636363636400006</v>
      </c>
      <c r="C126" s="1">
        <f>Summary!G148</f>
        <v>60.191387559799999</v>
      </c>
      <c r="D126" s="1">
        <f>Summary!G276</f>
        <v>62.727272727299997</v>
      </c>
      <c r="E126" s="1">
        <f>Summary!G404</f>
        <v>40.334928229699997</v>
      </c>
      <c r="F126" s="1">
        <f>Summary!G532</f>
        <v>45.071770334900002</v>
      </c>
      <c r="G126" s="2">
        <f>AVERAGE(B126:F126)</f>
        <v>56.392344497620002</v>
      </c>
      <c r="H126" s="2">
        <f>STDEV(B126:F126)</f>
        <v>13.582307025106356</v>
      </c>
      <c r="I126" s="3">
        <v>0.01</v>
      </c>
      <c r="J126" s="3">
        <v>0.01</v>
      </c>
      <c r="K126" s="3" t="b">
        <v>1</v>
      </c>
      <c r="L126" s="3" t="b">
        <v>0</v>
      </c>
      <c r="M126" s="3" t="b">
        <v>0</v>
      </c>
      <c r="N126" s="3" t="b">
        <v>1</v>
      </c>
      <c r="O126" s="3" t="b">
        <v>0</v>
      </c>
      <c r="P126" s="3">
        <f>IF(I126&gt;0,1,0)+IF(J126&gt;0,1,0)+IF(K126=FALSE,0,1)+IF(L126=FALSE,0,1)+IF(M126=FALSE,0,1)+IF(N126=FALSE,0,1)+IF(O126=FALSE,0,1)</f>
        <v>4</v>
      </c>
      <c r="Q126" s="3"/>
    </row>
    <row r="127" spans="1:17" x14ac:dyDescent="0.35">
      <c r="A127" t="s">
        <v>104</v>
      </c>
      <c r="B127" s="1">
        <f>Summary!G94</f>
        <v>73.636363636400006</v>
      </c>
      <c r="C127" s="1">
        <f>Summary!G222</f>
        <v>60.191387559799999</v>
      </c>
      <c r="D127" s="1">
        <f>Summary!G350</f>
        <v>62.727272727299997</v>
      </c>
      <c r="E127" s="1">
        <f>Summary!G478</f>
        <v>40.334928229699997</v>
      </c>
      <c r="F127" s="1">
        <f>Summary!G606</f>
        <v>45.071770334900002</v>
      </c>
      <c r="G127" s="2">
        <f>AVERAGE(B127:F127)</f>
        <v>56.392344497620002</v>
      </c>
      <c r="H127" s="2">
        <f>STDEV(B127:F127)</f>
        <v>13.582307025106356</v>
      </c>
      <c r="I127" s="3">
        <v>0.01</v>
      </c>
      <c r="J127" s="3">
        <v>0</v>
      </c>
      <c r="K127" s="3" t="b">
        <v>0</v>
      </c>
      <c r="L127" s="3" t="b">
        <v>0</v>
      </c>
      <c r="M127" s="3" t="b">
        <v>0</v>
      </c>
      <c r="N127" s="3" t="b">
        <v>1</v>
      </c>
      <c r="O127" s="3" t="b">
        <v>0</v>
      </c>
      <c r="P127" s="3">
        <f>IF(I127&gt;0,1,0)+IF(J127&gt;0,1,0)+IF(K127=FALSE,0,1)+IF(L127=FALSE,0,1)+IF(M127=FALSE,0,1)+IF(N127=FALSE,0,1)+IF(O127=FALSE,0,1)</f>
        <v>2</v>
      </c>
      <c r="Q127" s="3"/>
    </row>
    <row r="128" spans="1:17" x14ac:dyDescent="0.35">
      <c r="A128" t="s">
        <v>122</v>
      </c>
      <c r="B128" s="1">
        <f>Summary!G112</f>
        <v>73.636363636400006</v>
      </c>
      <c r="C128" s="1">
        <f>Summary!G240</f>
        <v>60.191387559799999</v>
      </c>
      <c r="D128" s="1">
        <f>Summary!G368</f>
        <v>62.727272727299997</v>
      </c>
      <c r="E128" s="1">
        <f>Summary!G496</f>
        <v>40.334928229699997</v>
      </c>
      <c r="F128" s="1">
        <f>Summary!G624</f>
        <v>45.071770334900002</v>
      </c>
      <c r="G128" s="2">
        <f>AVERAGE(B128:F128)</f>
        <v>56.392344497620002</v>
      </c>
      <c r="H128" s="2">
        <f>STDEV(B128:F128)</f>
        <v>13.582307025106356</v>
      </c>
      <c r="I128" s="3">
        <v>0.01</v>
      </c>
      <c r="J128" s="3">
        <v>0</v>
      </c>
      <c r="K128" s="3" t="b">
        <v>1</v>
      </c>
      <c r="L128" s="3" t="b">
        <v>0</v>
      </c>
      <c r="M128" s="3" t="b">
        <v>0</v>
      </c>
      <c r="N128" s="3" t="b">
        <v>1</v>
      </c>
      <c r="O128" s="3" t="b">
        <v>0</v>
      </c>
      <c r="P128" s="3">
        <f>IF(I128&gt;0,1,0)+IF(J128&gt;0,1,0)+IF(K128=FALSE,0,1)+IF(L128=FALSE,0,1)+IF(M128=FALSE,0,1)+IF(N128=FALSE,0,1)+IF(O128=FALSE,0,1)</f>
        <v>3</v>
      </c>
      <c r="Q128" s="3"/>
    </row>
    <row r="129" spans="1:17" x14ac:dyDescent="0.35">
      <c r="A129" t="s">
        <v>139</v>
      </c>
      <c r="B129" s="1">
        <f>Summary!G129</f>
        <v>73.636363636400006</v>
      </c>
      <c r="C129" s="1">
        <f>Summary!G257</f>
        <v>60.191387559799999</v>
      </c>
      <c r="D129" s="1">
        <f>Summary!G385</f>
        <v>62.727272727299997</v>
      </c>
      <c r="E129" s="1">
        <f>Summary!G513</f>
        <v>40.334928229699997</v>
      </c>
      <c r="F129" s="1">
        <f>Summary!G641</f>
        <v>45.071770334900002</v>
      </c>
      <c r="G129" s="2">
        <f>AVERAGE(B129:F129)</f>
        <v>56.392344497620002</v>
      </c>
      <c r="H129" s="2">
        <f>STDEV(B129:F129)</f>
        <v>13.582307025106356</v>
      </c>
      <c r="I129" s="3">
        <v>0.01</v>
      </c>
      <c r="J129" s="3">
        <v>0.01</v>
      </c>
      <c r="K129" s="3" t="b">
        <v>0</v>
      </c>
      <c r="L129" s="3" t="b">
        <v>0</v>
      </c>
      <c r="M129" s="3" t="b">
        <v>0</v>
      </c>
      <c r="N129" s="3" t="b">
        <v>1</v>
      </c>
      <c r="O129" s="3" t="b">
        <v>0</v>
      </c>
      <c r="P129" s="3">
        <f>IF(I129&gt;0,1,0)+IF(J129&gt;0,1,0)+IF(K129=FALSE,0,1)+IF(L129=FALSE,0,1)+IF(M129=FALSE,0,1)+IF(N129=FALSE,0,1)+IF(O129=FALSE,0,1)</f>
        <v>3</v>
      </c>
      <c r="Q129" s="3"/>
    </row>
    <row r="130" spans="1:17" x14ac:dyDescent="0.35">
      <c r="A130" s="4" t="s">
        <v>153</v>
      </c>
      <c r="B130" s="2">
        <f>AVERAGE(B2:B129)</f>
        <v>73.041267942573398</v>
      </c>
      <c r="C130" s="2">
        <f t="shared" ref="C130:H130" si="0">AVERAGE(C2:C129)</f>
        <v>66.021979665065686</v>
      </c>
      <c r="D130" s="2">
        <f t="shared" si="0"/>
        <v>71.970693779899975</v>
      </c>
      <c r="E130" s="2">
        <f t="shared" si="0"/>
        <v>62.439069976075764</v>
      </c>
      <c r="F130" s="2">
        <f t="shared" si="0"/>
        <v>68.163875598082782</v>
      </c>
      <c r="G130" s="2">
        <f t="shared" si="0"/>
        <v>68.327377392339599</v>
      </c>
      <c r="H130" s="2">
        <f t="shared" si="0"/>
        <v>8.0298464309091298</v>
      </c>
      <c r="P130" s="3"/>
      <c r="Q130" s="3"/>
    </row>
    <row r="131" spans="1:17" x14ac:dyDescent="0.35">
      <c r="A131" s="4" t="s">
        <v>154</v>
      </c>
      <c r="B131" s="2">
        <f>MAX(B2:B129)</f>
        <v>80</v>
      </c>
      <c r="C131" s="2">
        <f>MAX(C2:C129)</f>
        <v>78.181818181799997</v>
      </c>
      <c r="D131" s="2">
        <f t="shared" ref="D131:F131" si="1">MAX(D2:D129)</f>
        <v>79.090909090899999</v>
      </c>
      <c r="E131" s="2">
        <f t="shared" si="1"/>
        <v>78.181818181799997</v>
      </c>
      <c r="F131" s="2">
        <f t="shared" si="1"/>
        <v>80</v>
      </c>
      <c r="G131" s="3"/>
      <c r="H131" s="3"/>
      <c r="P131" s="3"/>
      <c r="Q131" s="3"/>
    </row>
    <row r="132" spans="1:17" x14ac:dyDescent="0.35">
      <c r="A132" t="s">
        <v>155</v>
      </c>
      <c r="B132" s="2">
        <f>MAX(B131:F131)</f>
        <v>80</v>
      </c>
      <c r="C132" s="1"/>
      <c r="D132" s="1"/>
      <c r="E132" s="1"/>
      <c r="F132" s="1"/>
      <c r="G132" s="3"/>
      <c r="H132" s="3"/>
      <c r="P132" s="3"/>
      <c r="Q132" s="3"/>
    </row>
  </sheetData>
  <sortState xmlns:xlrd2="http://schemas.microsoft.com/office/spreadsheetml/2017/richdata2" ref="A2:P129">
    <sortCondition descending="1" ref="G2:G129"/>
    <sortCondition ref="H2:H129"/>
  </sortState>
  <conditionalFormatting sqref="B2:F129">
    <cfRule type="cellIs" dxfId="3" priority="2" operator="equal">
      <formula>$B$132</formula>
    </cfRule>
  </conditionalFormatting>
  <conditionalFormatting sqref="B2:H129 B130:G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9">
    <cfRule type="colorScale" priority="1">
      <colorScale>
        <cfvo type="min"/>
        <cfvo type="max"/>
        <color rgb="FFFCFCFF"/>
        <color rgb="FF63BE7B"/>
      </colorScale>
    </cfRule>
  </conditionalFormatting>
  <conditionalFormatting sqref="I2:O129">
    <cfRule type="cellIs" dxfId="2" priority="4" operator="equal">
      <formula>"AUTO"</formula>
    </cfRule>
    <cfRule type="cellIs" dxfId="1" priority="5" operator="equal">
      <formula>FALSE</formula>
    </cfRule>
    <cfRule type="cellIs" dxfId="0" priority="6" operator="equal">
      <formula>TRUE</formula>
    </cfRule>
  </conditionalFormatting>
  <conditionalFormatting sqref="P2:Q129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Results-vs-Params</vt:lpstr>
      <vt:lpstr>Results-vs-Params-AUC-sorted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Papp</dc:creator>
  <cp:lastModifiedBy>László Papp</cp:lastModifiedBy>
  <dcterms:created xsi:type="dcterms:W3CDTF">2024-07-10T09:20:50Z</dcterms:created>
  <dcterms:modified xsi:type="dcterms:W3CDTF">2024-11-26T11:09:00Z</dcterms:modified>
</cp:coreProperties>
</file>