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pbia\OneDrive\Documents\Github\metaheuristicas\Apresentacao 3\Baseline\"/>
    </mc:Choice>
  </mc:AlternateContent>
  <xr:revisionPtr revIDLastSave="0" documentId="13_ncr:1_{69F166E2-A976-44F5-A97A-6787B5B56A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Objetivos" sheetId="1" r:id="rId2"/>
    <sheet name="Sheet2" sheetId="4" r:id="rId3"/>
    <sheet name="Tempos" sheetId="2" r:id="rId4"/>
  </sheets>
  <externalReferences>
    <externalReference r:id="rId5"/>
  </externalReferences>
  <calcPr calcId="191029"/>
  <pivotCaches>
    <pivotCache cacheId="5" r:id="rId6"/>
  </pivotCaches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I23" i="3"/>
  <c r="I20" i="3"/>
  <c r="I21" i="3"/>
  <c r="I22" i="3"/>
  <c r="I19" i="3"/>
  <c r="G2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" i="1"/>
</calcChain>
</file>

<file path=xl/sharedStrings.xml><?xml version="1.0" encoding="utf-8"?>
<sst xmlns="http://schemas.openxmlformats.org/spreadsheetml/2006/main" count="13" uniqueCount="12">
  <si>
    <t>conjunto</t>
  </si>
  <si>
    <t>problema</t>
  </si>
  <si>
    <t>h</t>
  </si>
  <si>
    <t>comp</t>
  </si>
  <si>
    <t>Row Labels</t>
  </si>
  <si>
    <t>Grand Total</t>
  </si>
  <si>
    <t>Column Labels</t>
  </si>
  <si>
    <t>Average of comp</t>
  </si>
  <si>
    <t>biskup</t>
  </si>
  <si>
    <t>ga</t>
  </si>
  <si>
    <t>Teste 1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</si>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</sst>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2" fillId="2" borderId="3" xfId="0" applyNumberFormat="1" applyFont="1" applyFill="1" applyBorder="1"/>
  </cellXfs>
  <cellStyles count="1">
    <cellStyle name="Normal" xfId="0" builtinId="0"/>
  </cellStyles>
  <dxfs count="1">
    <dxf>
      <numFmt numFmtId="165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pbia\onedrive\documents\github\metaheuristicas\apresentacao%203\objetivos_bis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objetivo</v>
          </cell>
          <cell r="E1"/>
        </row>
        <row r="2">
          <cell r="A2">
            <v>10</v>
          </cell>
          <cell r="B2">
            <v>1</v>
          </cell>
          <cell r="C2">
            <v>0.2</v>
          </cell>
          <cell r="D2">
            <v>1936</v>
          </cell>
          <cell r="E2"/>
        </row>
        <row r="3">
          <cell r="A3">
            <v>10</v>
          </cell>
          <cell r="B3">
            <v>1</v>
          </cell>
          <cell r="C3">
            <v>0.4</v>
          </cell>
          <cell r="D3">
            <v>1025</v>
          </cell>
          <cell r="E3"/>
        </row>
        <row r="4">
          <cell r="A4">
            <v>10</v>
          </cell>
          <cell r="B4">
            <v>1</v>
          </cell>
          <cell r="C4">
            <v>0.6</v>
          </cell>
          <cell r="D4">
            <v>841</v>
          </cell>
          <cell r="E4"/>
        </row>
        <row r="5">
          <cell r="A5">
            <v>10</v>
          </cell>
          <cell r="B5">
            <v>1</v>
          </cell>
          <cell r="C5">
            <v>0.8</v>
          </cell>
          <cell r="D5">
            <v>818</v>
          </cell>
          <cell r="E5"/>
        </row>
        <row r="6">
          <cell r="A6">
            <v>20</v>
          </cell>
          <cell r="B6">
            <v>1</v>
          </cell>
          <cell r="C6">
            <v>0.2</v>
          </cell>
          <cell r="D6">
            <v>4431</v>
          </cell>
          <cell r="E6"/>
        </row>
        <row r="7">
          <cell r="A7">
            <v>20</v>
          </cell>
          <cell r="B7">
            <v>1</v>
          </cell>
          <cell r="C7">
            <v>0.4</v>
          </cell>
          <cell r="D7">
            <v>3066</v>
          </cell>
          <cell r="E7"/>
        </row>
        <row r="8">
          <cell r="A8">
            <v>20</v>
          </cell>
          <cell r="B8">
            <v>1</v>
          </cell>
          <cell r="C8">
            <v>0.6</v>
          </cell>
          <cell r="D8">
            <v>2986</v>
          </cell>
          <cell r="E8"/>
        </row>
        <row r="9">
          <cell r="A9">
            <v>20</v>
          </cell>
          <cell r="B9">
            <v>1</v>
          </cell>
          <cell r="C9">
            <v>0.8</v>
          </cell>
          <cell r="D9">
            <v>2986</v>
          </cell>
          <cell r="E9"/>
        </row>
        <row r="10">
          <cell r="A10">
            <v>50</v>
          </cell>
          <cell r="B10">
            <v>1</v>
          </cell>
          <cell r="C10">
            <v>0.2</v>
          </cell>
          <cell r="D10">
            <v>42363</v>
          </cell>
          <cell r="E10"/>
        </row>
        <row r="11">
          <cell r="A11">
            <v>50</v>
          </cell>
          <cell r="B11">
            <v>1</v>
          </cell>
          <cell r="C11">
            <v>0.4</v>
          </cell>
          <cell r="D11">
            <v>24868</v>
          </cell>
          <cell r="E11"/>
        </row>
        <row r="12">
          <cell r="A12">
            <v>50</v>
          </cell>
          <cell r="B12">
            <v>1</v>
          </cell>
          <cell r="C12">
            <v>0.6</v>
          </cell>
          <cell r="D12">
            <v>17990</v>
          </cell>
          <cell r="E12"/>
        </row>
        <row r="13">
          <cell r="A13">
            <v>50</v>
          </cell>
          <cell r="B13">
            <v>1</v>
          </cell>
          <cell r="C13">
            <v>0.8</v>
          </cell>
          <cell r="D13">
            <v>17990</v>
          </cell>
          <cell r="E13"/>
        </row>
        <row r="14">
          <cell r="A14">
            <v>100</v>
          </cell>
          <cell r="B14">
            <v>1</v>
          </cell>
          <cell r="C14">
            <v>0.2</v>
          </cell>
          <cell r="D14">
            <v>156103</v>
          </cell>
          <cell r="E14"/>
        </row>
        <row r="15">
          <cell r="A15">
            <v>100</v>
          </cell>
          <cell r="B15">
            <v>1</v>
          </cell>
          <cell r="C15">
            <v>0.4</v>
          </cell>
          <cell r="D15">
            <v>89588</v>
          </cell>
          <cell r="E15"/>
        </row>
        <row r="16">
          <cell r="A16">
            <v>100</v>
          </cell>
          <cell r="B16">
            <v>1</v>
          </cell>
          <cell r="C16">
            <v>0.6</v>
          </cell>
          <cell r="D16">
            <v>72019</v>
          </cell>
          <cell r="E16"/>
        </row>
        <row r="17">
          <cell r="A17">
            <v>100</v>
          </cell>
          <cell r="B17">
            <v>1</v>
          </cell>
          <cell r="C17">
            <v>0.8</v>
          </cell>
          <cell r="D17">
            <v>72019</v>
          </cell>
          <cell r="E17"/>
        </row>
        <row r="18">
          <cell r="A18">
            <v>200</v>
          </cell>
          <cell r="B18">
            <v>1</v>
          </cell>
          <cell r="C18">
            <v>0.2</v>
          </cell>
          <cell r="D18">
            <v>526666</v>
          </cell>
          <cell r="E18"/>
        </row>
        <row r="19">
          <cell r="A19">
            <v>200</v>
          </cell>
          <cell r="B19">
            <v>1</v>
          </cell>
          <cell r="C19">
            <v>0.4</v>
          </cell>
          <cell r="D19">
            <v>301449</v>
          </cell>
          <cell r="E19"/>
        </row>
        <row r="20">
          <cell r="A20">
            <v>200</v>
          </cell>
          <cell r="B20">
            <v>1</v>
          </cell>
          <cell r="C20">
            <v>0.6</v>
          </cell>
          <cell r="D20">
            <v>254268</v>
          </cell>
          <cell r="E20"/>
        </row>
        <row r="21">
          <cell r="A21">
            <v>200</v>
          </cell>
          <cell r="B21">
            <v>1</v>
          </cell>
          <cell r="C21">
            <v>0.8</v>
          </cell>
          <cell r="D21">
            <v>254268</v>
          </cell>
          <cell r="E21"/>
        </row>
        <row r="22">
          <cell r="A22">
            <v>500</v>
          </cell>
          <cell r="B22">
            <v>1</v>
          </cell>
          <cell r="C22">
            <v>0.2</v>
          </cell>
          <cell r="D22">
            <v>3113088</v>
          </cell>
          <cell r="E22"/>
        </row>
        <row r="23">
          <cell r="A23">
            <v>500</v>
          </cell>
          <cell r="B23">
            <v>1</v>
          </cell>
          <cell r="C23">
            <v>0.4</v>
          </cell>
          <cell r="D23">
            <v>1839902</v>
          </cell>
          <cell r="E23"/>
        </row>
        <row r="24">
          <cell r="A24">
            <v>500</v>
          </cell>
          <cell r="B24">
            <v>1</v>
          </cell>
          <cell r="C24">
            <v>0.6</v>
          </cell>
          <cell r="D24">
            <v>1581233</v>
          </cell>
          <cell r="E24"/>
        </row>
        <row r="25">
          <cell r="A25">
            <v>500</v>
          </cell>
          <cell r="B25">
            <v>1</v>
          </cell>
          <cell r="C25">
            <v>0.8</v>
          </cell>
          <cell r="D25">
            <v>1581233</v>
          </cell>
          <cell r="E25"/>
        </row>
        <row r="26">
          <cell r="A26">
            <v>1000</v>
          </cell>
          <cell r="B26">
            <v>1</v>
          </cell>
          <cell r="C26">
            <v>0.2</v>
          </cell>
          <cell r="D26">
            <v>15190371</v>
          </cell>
          <cell r="E26"/>
        </row>
        <row r="27">
          <cell r="A27">
            <v>1000</v>
          </cell>
          <cell r="B27">
            <v>1</v>
          </cell>
          <cell r="C27">
            <v>0.4</v>
          </cell>
          <cell r="D27">
            <v>8570154</v>
          </cell>
          <cell r="E27"/>
        </row>
        <row r="28">
          <cell r="A28">
            <v>1000</v>
          </cell>
          <cell r="B28">
            <v>1</v>
          </cell>
          <cell r="C28">
            <v>0.6</v>
          </cell>
          <cell r="D28">
            <v>6411581</v>
          </cell>
          <cell r="E28"/>
        </row>
        <row r="29">
          <cell r="A29">
            <v>1000</v>
          </cell>
          <cell r="B29">
            <v>1</v>
          </cell>
          <cell r="C29">
            <v>0.8</v>
          </cell>
          <cell r="D29">
            <v>6411581</v>
          </cell>
          <cell r="E29"/>
        </row>
        <row r="30">
          <cell r="A30">
            <v>10</v>
          </cell>
          <cell r="B30">
            <v>2</v>
          </cell>
          <cell r="C30">
            <v>0.2</v>
          </cell>
          <cell r="D30">
            <v>1042</v>
          </cell>
          <cell r="E30"/>
        </row>
        <row r="31">
          <cell r="A31">
            <v>10</v>
          </cell>
          <cell r="B31">
            <v>2</v>
          </cell>
          <cell r="C31">
            <v>0.4</v>
          </cell>
          <cell r="D31">
            <v>615</v>
          </cell>
          <cell r="E31"/>
        </row>
        <row r="32">
          <cell r="A32">
            <v>10</v>
          </cell>
          <cell r="B32">
            <v>2</v>
          </cell>
          <cell r="C32">
            <v>0.6</v>
          </cell>
          <cell r="D32">
            <v>615</v>
          </cell>
          <cell r="E32"/>
        </row>
        <row r="33">
          <cell r="A33">
            <v>10</v>
          </cell>
          <cell r="B33">
            <v>2</v>
          </cell>
          <cell r="C33">
            <v>0.8</v>
          </cell>
          <cell r="D33">
            <v>615</v>
          </cell>
          <cell r="E33"/>
        </row>
        <row r="34">
          <cell r="A34">
            <v>20</v>
          </cell>
          <cell r="B34">
            <v>2</v>
          </cell>
          <cell r="C34">
            <v>0.2</v>
          </cell>
          <cell r="D34">
            <v>8567</v>
          </cell>
          <cell r="E34"/>
        </row>
        <row r="35">
          <cell r="A35">
            <v>20</v>
          </cell>
          <cell r="B35">
            <v>2</v>
          </cell>
          <cell r="C35">
            <v>0.4</v>
          </cell>
          <cell r="D35">
            <v>4897</v>
          </cell>
          <cell r="E35"/>
        </row>
        <row r="36">
          <cell r="A36">
            <v>20</v>
          </cell>
          <cell r="B36">
            <v>2</v>
          </cell>
          <cell r="C36">
            <v>0.6</v>
          </cell>
          <cell r="D36">
            <v>3260</v>
          </cell>
          <cell r="E36"/>
        </row>
        <row r="37">
          <cell r="A37">
            <v>20</v>
          </cell>
          <cell r="B37">
            <v>2</v>
          </cell>
          <cell r="C37">
            <v>0.8</v>
          </cell>
          <cell r="D37">
            <v>2980</v>
          </cell>
          <cell r="E37"/>
        </row>
        <row r="38">
          <cell r="A38">
            <v>50</v>
          </cell>
          <cell r="B38">
            <v>2</v>
          </cell>
          <cell r="C38">
            <v>0.2</v>
          </cell>
          <cell r="D38">
            <v>33637</v>
          </cell>
          <cell r="E38"/>
        </row>
        <row r="39">
          <cell r="A39">
            <v>50</v>
          </cell>
          <cell r="B39">
            <v>2</v>
          </cell>
          <cell r="C39">
            <v>0.4</v>
          </cell>
          <cell r="D39">
            <v>19279</v>
          </cell>
          <cell r="E39"/>
        </row>
        <row r="40">
          <cell r="A40">
            <v>50</v>
          </cell>
          <cell r="B40">
            <v>2</v>
          </cell>
          <cell r="C40">
            <v>0.6</v>
          </cell>
          <cell r="D40">
            <v>14231</v>
          </cell>
          <cell r="E40"/>
        </row>
        <row r="41">
          <cell r="A41">
            <v>50</v>
          </cell>
          <cell r="B41">
            <v>2</v>
          </cell>
          <cell r="C41">
            <v>0.8</v>
          </cell>
          <cell r="D41">
            <v>14132</v>
          </cell>
          <cell r="E41"/>
        </row>
        <row r="42">
          <cell r="A42">
            <v>100</v>
          </cell>
          <cell r="B42">
            <v>2</v>
          </cell>
          <cell r="C42">
            <v>0.2</v>
          </cell>
          <cell r="D42">
            <v>132605</v>
          </cell>
          <cell r="E42"/>
        </row>
        <row r="43">
          <cell r="A43">
            <v>100</v>
          </cell>
          <cell r="B43">
            <v>2</v>
          </cell>
          <cell r="C43">
            <v>0.4</v>
          </cell>
          <cell r="D43">
            <v>74854</v>
          </cell>
          <cell r="E43"/>
        </row>
        <row r="44">
          <cell r="A44">
            <v>100</v>
          </cell>
          <cell r="B44">
            <v>2</v>
          </cell>
          <cell r="C44">
            <v>0.6</v>
          </cell>
          <cell r="D44">
            <v>59351</v>
          </cell>
          <cell r="E44"/>
        </row>
        <row r="45">
          <cell r="A45">
            <v>100</v>
          </cell>
          <cell r="B45">
            <v>2</v>
          </cell>
          <cell r="C45">
            <v>0.8</v>
          </cell>
          <cell r="D45">
            <v>59351</v>
          </cell>
          <cell r="E45"/>
        </row>
        <row r="46">
          <cell r="A46">
            <v>200</v>
          </cell>
          <cell r="B46">
            <v>2</v>
          </cell>
          <cell r="C46">
            <v>0.2</v>
          </cell>
          <cell r="D46">
            <v>566643</v>
          </cell>
          <cell r="E46"/>
        </row>
        <row r="47">
          <cell r="A47">
            <v>200</v>
          </cell>
          <cell r="B47">
            <v>2</v>
          </cell>
          <cell r="C47">
            <v>0.4</v>
          </cell>
          <cell r="D47">
            <v>335714</v>
          </cell>
          <cell r="E47"/>
        </row>
        <row r="48">
          <cell r="A48">
            <v>200</v>
          </cell>
          <cell r="B48">
            <v>2</v>
          </cell>
          <cell r="C48">
            <v>0.6</v>
          </cell>
          <cell r="D48">
            <v>266028</v>
          </cell>
          <cell r="E48"/>
        </row>
        <row r="49">
          <cell r="A49">
            <v>200</v>
          </cell>
          <cell r="B49">
            <v>2</v>
          </cell>
          <cell r="C49">
            <v>0.8</v>
          </cell>
          <cell r="D49">
            <v>266028</v>
          </cell>
          <cell r="E49"/>
        </row>
        <row r="50">
          <cell r="A50">
            <v>500</v>
          </cell>
          <cell r="B50">
            <v>2</v>
          </cell>
          <cell r="C50">
            <v>0.2</v>
          </cell>
          <cell r="D50">
            <v>3569058</v>
          </cell>
          <cell r="E50"/>
        </row>
        <row r="51">
          <cell r="A51">
            <v>500</v>
          </cell>
          <cell r="B51">
            <v>2</v>
          </cell>
          <cell r="C51">
            <v>0.4</v>
          </cell>
          <cell r="D51">
            <v>2064998</v>
          </cell>
          <cell r="E51"/>
        </row>
        <row r="52">
          <cell r="A52">
            <v>500</v>
          </cell>
          <cell r="B52">
            <v>2</v>
          </cell>
          <cell r="C52">
            <v>0.6</v>
          </cell>
          <cell r="D52">
            <v>1715332</v>
          </cell>
          <cell r="E52"/>
        </row>
        <row r="53">
          <cell r="A53">
            <v>500</v>
          </cell>
          <cell r="B53">
            <v>2</v>
          </cell>
          <cell r="C53">
            <v>0.8</v>
          </cell>
          <cell r="D53">
            <v>1715322</v>
          </cell>
          <cell r="E53"/>
        </row>
        <row r="54">
          <cell r="A54">
            <v>1000</v>
          </cell>
          <cell r="B54">
            <v>2</v>
          </cell>
          <cell r="C54">
            <v>0.2</v>
          </cell>
          <cell r="D54">
            <v>13356727</v>
          </cell>
          <cell r="E54"/>
        </row>
        <row r="55">
          <cell r="A55">
            <v>1000</v>
          </cell>
          <cell r="B55">
            <v>2</v>
          </cell>
          <cell r="C55">
            <v>0.4</v>
          </cell>
          <cell r="D55">
            <v>7592040</v>
          </cell>
          <cell r="E55"/>
        </row>
        <row r="56">
          <cell r="A56">
            <v>1000</v>
          </cell>
          <cell r="B56">
            <v>2</v>
          </cell>
          <cell r="C56">
            <v>0.6</v>
          </cell>
          <cell r="D56">
            <v>6112598</v>
          </cell>
          <cell r="E56"/>
        </row>
        <row r="57">
          <cell r="A57">
            <v>1000</v>
          </cell>
          <cell r="B57">
            <v>2</v>
          </cell>
          <cell r="C57">
            <v>0.8</v>
          </cell>
          <cell r="D57">
            <v>6112598</v>
          </cell>
          <cell r="E57"/>
        </row>
        <row r="58">
          <cell r="A58">
            <v>10</v>
          </cell>
          <cell r="B58">
            <v>3</v>
          </cell>
          <cell r="C58">
            <v>0.2</v>
          </cell>
          <cell r="D58">
            <v>1586</v>
          </cell>
          <cell r="E58"/>
        </row>
        <row r="59">
          <cell r="A59">
            <v>10</v>
          </cell>
          <cell r="B59">
            <v>3</v>
          </cell>
          <cell r="C59">
            <v>0.4</v>
          </cell>
          <cell r="D59">
            <v>917</v>
          </cell>
          <cell r="E59"/>
        </row>
        <row r="60">
          <cell r="A60">
            <v>10</v>
          </cell>
          <cell r="B60">
            <v>3</v>
          </cell>
          <cell r="C60">
            <v>0.6</v>
          </cell>
          <cell r="D60">
            <v>793</v>
          </cell>
          <cell r="E60"/>
        </row>
        <row r="61">
          <cell r="A61">
            <v>10</v>
          </cell>
          <cell r="B61">
            <v>3</v>
          </cell>
          <cell r="C61">
            <v>0.8</v>
          </cell>
          <cell r="D61">
            <v>793</v>
          </cell>
          <cell r="E61"/>
        </row>
        <row r="62">
          <cell r="A62">
            <v>20</v>
          </cell>
          <cell r="B62">
            <v>3</v>
          </cell>
          <cell r="C62">
            <v>0.2</v>
          </cell>
          <cell r="D62">
            <v>6331</v>
          </cell>
          <cell r="E62"/>
        </row>
        <row r="63">
          <cell r="A63">
            <v>20</v>
          </cell>
          <cell r="B63">
            <v>3</v>
          </cell>
          <cell r="C63">
            <v>0.4</v>
          </cell>
          <cell r="D63">
            <v>3883</v>
          </cell>
          <cell r="E63"/>
        </row>
        <row r="64">
          <cell r="A64">
            <v>20</v>
          </cell>
          <cell r="B64">
            <v>3</v>
          </cell>
          <cell r="C64">
            <v>0.6</v>
          </cell>
          <cell r="D64">
            <v>3600</v>
          </cell>
          <cell r="E64"/>
        </row>
        <row r="65">
          <cell r="A65">
            <v>20</v>
          </cell>
          <cell r="B65">
            <v>3</v>
          </cell>
          <cell r="C65">
            <v>0.8</v>
          </cell>
          <cell r="D65">
            <v>3600</v>
          </cell>
          <cell r="E65"/>
        </row>
        <row r="66">
          <cell r="A66">
            <v>50</v>
          </cell>
          <cell r="B66">
            <v>3</v>
          </cell>
          <cell r="C66">
            <v>0.2</v>
          </cell>
          <cell r="D66">
            <v>37641</v>
          </cell>
          <cell r="E66"/>
        </row>
        <row r="67">
          <cell r="A67">
            <v>50</v>
          </cell>
          <cell r="B67">
            <v>3</v>
          </cell>
          <cell r="C67">
            <v>0.4</v>
          </cell>
          <cell r="D67">
            <v>21353</v>
          </cell>
          <cell r="E67"/>
        </row>
        <row r="68">
          <cell r="A68">
            <v>50</v>
          </cell>
          <cell r="B68">
            <v>3</v>
          </cell>
          <cell r="C68">
            <v>0.6</v>
          </cell>
          <cell r="D68">
            <v>16497</v>
          </cell>
          <cell r="E68"/>
        </row>
        <row r="69">
          <cell r="A69">
            <v>50</v>
          </cell>
          <cell r="B69">
            <v>3</v>
          </cell>
          <cell r="C69">
            <v>0.8</v>
          </cell>
          <cell r="D69">
            <v>16497</v>
          </cell>
          <cell r="E69"/>
        </row>
        <row r="70">
          <cell r="A70">
            <v>100</v>
          </cell>
          <cell r="B70">
            <v>3</v>
          </cell>
          <cell r="C70">
            <v>0.2</v>
          </cell>
          <cell r="D70">
            <v>137463</v>
          </cell>
          <cell r="E70"/>
        </row>
        <row r="71">
          <cell r="A71">
            <v>100</v>
          </cell>
          <cell r="B71">
            <v>3</v>
          </cell>
          <cell r="C71">
            <v>0.4</v>
          </cell>
          <cell r="D71">
            <v>85363</v>
          </cell>
          <cell r="E71"/>
        </row>
        <row r="72">
          <cell r="A72">
            <v>100</v>
          </cell>
          <cell r="B72">
            <v>3</v>
          </cell>
          <cell r="C72">
            <v>0.6</v>
          </cell>
          <cell r="D72">
            <v>68537</v>
          </cell>
          <cell r="E72"/>
        </row>
        <row r="73">
          <cell r="A73">
            <v>100</v>
          </cell>
          <cell r="B73">
            <v>3</v>
          </cell>
          <cell r="C73">
            <v>0.8</v>
          </cell>
          <cell r="D73">
            <v>68537</v>
          </cell>
          <cell r="E73"/>
        </row>
        <row r="74">
          <cell r="A74">
            <v>200</v>
          </cell>
          <cell r="B74">
            <v>3</v>
          </cell>
          <cell r="C74">
            <v>0.2</v>
          </cell>
          <cell r="D74">
            <v>529919</v>
          </cell>
          <cell r="E74"/>
        </row>
        <row r="75">
          <cell r="A75">
            <v>200</v>
          </cell>
          <cell r="B75">
            <v>3</v>
          </cell>
          <cell r="C75">
            <v>0.4</v>
          </cell>
          <cell r="D75">
            <v>308278</v>
          </cell>
          <cell r="E75"/>
        </row>
        <row r="76">
          <cell r="A76">
            <v>200</v>
          </cell>
          <cell r="B76">
            <v>3</v>
          </cell>
          <cell r="C76">
            <v>0.6</v>
          </cell>
          <cell r="D76">
            <v>254647</v>
          </cell>
          <cell r="E76"/>
        </row>
        <row r="77">
          <cell r="A77">
            <v>200</v>
          </cell>
          <cell r="B77">
            <v>3</v>
          </cell>
          <cell r="C77">
            <v>0.8</v>
          </cell>
          <cell r="D77">
            <v>254647</v>
          </cell>
          <cell r="E77"/>
        </row>
        <row r="78">
          <cell r="A78">
            <v>500</v>
          </cell>
          <cell r="B78">
            <v>3</v>
          </cell>
          <cell r="C78">
            <v>0.2</v>
          </cell>
          <cell r="D78">
            <v>3300744</v>
          </cell>
          <cell r="E78"/>
        </row>
        <row r="79">
          <cell r="A79">
            <v>500</v>
          </cell>
          <cell r="B79">
            <v>3</v>
          </cell>
          <cell r="C79">
            <v>0.4</v>
          </cell>
          <cell r="D79">
            <v>1909304</v>
          </cell>
          <cell r="E79"/>
        </row>
        <row r="80">
          <cell r="A80">
            <v>500</v>
          </cell>
          <cell r="B80">
            <v>3</v>
          </cell>
          <cell r="C80">
            <v>0.6</v>
          </cell>
          <cell r="D80">
            <v>1644947</v>
          </cell>
          <cell r="E80"/>
        </row>
        <row r="81">
          <cell r="A81">
            <v>500</v>
          </cell>
          <cell r="B81">
            <v>3</v>
          </cell>
          <cell r="C81">
            <v>0.8</v>
          </cell>
          <cell r="D81">
            <v>1644947</v>
          </cell>
          <cell r="E81"/>
        </row>
        <row r="82">
          <cell r="A82">
            <v>1000</v>
          </cell>
          <cell r="B82">
            <v>3</v>
          </cell>
          <cell r="C82">
            <v>0.2</v>
          </cell>
          <cell r="D82">
            <v>12919259</v>
          </cell>
          <cell r="E82"/>
        </row>
        <row r="83">
          <cell r="A83">
            <v>1000</v>
          </cell>
          <cell r="B83">
            <v>3</v>
          </cell>
          <cell r="C83">
            <v>0.4</v>
          </cell>
          <cell r="D83">
            <v>7313736</v>
          </cell>
          <cell r="E83"/>
        </row>
        <row r="84">
          <cell r="A84">
            <v>1000</v>
          </cell>
          <cell r="B84">
            <v>3</v>
          </cell>
          <cell r="C84">
            <v>0.6</v>
          </cell>
          <cell r="D84">
            <v>5985538</v>
          </cell>
          <cell r="E84"/>
        </row>
        <row r="85">
          <cell r="A85">
            <v>1000</v>
          </cell>
          <cell r="B85">
            <v>3</v>
          </cell>
          <cell r="C85">
            <v>0.8</v>
          </cell>
          <cell r="D85">
            <v>5985538</v>
          </cell>
          <cell r="E85"/>
        </row>
        <row r="86">
          <cell r="A86">
            <v>10</v>
          </cell>
          <cell r="B86">
            <v>4</v>
          </cell>
          <cell r="C86">
            <v>0.2</v>
          </cell>
          <cell r="D86">
            <v>2139</v>
          </cell>
          <cell r="E86"/>
        </row>
        <row r="87">
          <cell r="A87">
            <v>10</v>
          </cell>
          <cell r="B87">
            <v>4</v>
          </cell>
          <cell r="C87">
            <v>0.4</v>
          </cell>
          <cell r="D87">
            <v>1230</v>
          </cell>
          <cell r="E87"/>
        </row>
        <row r="88">
          <cell r="A88">
            <v>10</v>
          </cell>
          <cell r="B88">
            <v>4</v>
          </cell>
          <cell r="C88">
            <v>0.6</v>
          </cell>
          <cell r="D88">
            <v>815</v>
          </cell>
          <cell r="E88"/>
        </row>
        <row r="89">
          <cell r="A89">
            <v>10</v>
          </cell>
          <cell r="B89">
            <v>4</v>
          </cell>
          <cell r="C89">
            <v>0.8</v>
          </cell>
          <cell r="D89">
            <v>803</v>
          </cell>
          <cell r="E89"/>
        </row>
        <row r="90">
          <cell r="A90">
            <v>20</v>
          </cell>
          <cell r="B90">
            <v>4</v>
          </cell>
          <cell r="C90">
            <v>0.2</v>
          </cell>
          <cell r="D90">
            <v>9478</v>
          </cell>
          <cell r="E90"/>
        </row>
        <row r="91">
          <cell r="A91">
            <v>20</v>
          </cell>
          <cell r="B91">
            <v>4</v>
          </cell>
          <cell r="C91">
            <v>0.4</v>
          </cell>
          <cell r="D91">
            <v>5122</v>
          </cell>
          <cell r="E91"/>
        </row>
        <row r="92">
          <cell r="A92">
            <v>20</v>
          </cell>
          <cell r="B92">
            <v>4</v>
          </cell>
          <cell r="C92">
            <v>0.6</v>
          </cell>
          <cell r="D92">
            <v>3336</v>
          </cell>
          <cell r="E92"/>
        </row>
        <row r="93">
          <cell r="A93">
            <v>20</v>
          </cell>
          <cell r="B93">
            <v>4</v>
          </cell>
          <cell r="C93">
            <v>0.8</v>
          </cell>
          <cell r="D93">
            <v>3040</v>
          </cell>
          <cell r="E93"/>
        </row>
        <row r="94">
          <cell r="A94">
            <v>50</v>
          </cell>
          <cell r="B94">
            <v>4</v>
          </cell>
          <cell r="C94">
            <v>0.2</v>
          </cell>
          <cell r="D94">
            <v>30166</v>
          </cell>
          <cell r="E94"/>
        </row>
        <row r="95">
          <cell r="A95">
            <v>50</v>
          </cell>
          <cell r="B95">
            <v>4</v>
          </cell>
          <cell r="C95">
            <v>0.4</v>
          </cell>
          <cell r="D95">
            <v>17495</v>
          </cell>
          <cell r="E95"/>
        </row>
        <row r="96">
          <cell r="A96">
            <v>50</v>
          </cell>
          <cell r="B96">
            <v>4</v>
          </cell>
          <cell r="C96">
            <v>0.6</v>
          </cell>
          <cell r="D96">
            <v>14105</v>
          </cell>
          <cell r="E96"/>
        </row>
        <row r="97">
          <cell r="A97">
            <v>50</v>
          </cell>
          <cell r="B97">
            <v>4</v>
          </cell>
          <cell r="C97">
            <v>0.8</v>
          </cell>
          <cell r="D97">
            <v>14105</v>
          </cell>
          <cell r="E97"/>
        </row>
        <row r="98">
          <cell r="A98">
            <v>100</v>
          </cell>
          <cell r="B98">
            <v>4</v>
          </cell>
          <cell r="C98">
            <v>0.2</v>
          </cell>
          <cell r="D98">
            <v>137265</v>
          </cell>
          <cell r="E98"/>
        </row>
        <row r="99">
          <cell r="A99">
            <v>100</v>
          </cell>
          <cell r="B99">
            <v>4</v>
          </cell>
          <cell r="C99">
            <v>0.4</v>
          </cell>
          <cell r="D99">
            <v>87730</v>
          </cell>
          <cell r="E99"/>
        </row>
        <row r="100">
          <cell r="A100">
            <v>100</v>
          </cell>
          <cell r="B100">
            <v>4</v>
          </cell>
          <cell r="C100">
            <v>0.6</v>
          </cell>
          <cell r="D100">
            <v>69231</v>
          </cell>
          <cell r="E100"/>
        </row>
        <row r="101">
          <cell r="A101">
            <v>100</v>
          </cell>
          <cell r="B101">
            <v>4</v>
          </cell>
          <cell r="C101">
            <v>0.8</v>
          </cell>
          <cell r="D101">
            <v>69231</v>
          </cell>
          <cell r="E101"/>
        </row>
        <row r="102">
          <cell r="A102">
            <v>200</v>
          </cell>
          <cell r="B102">
            <v>4</v>
          </cell>
          <cell r="C102">
            <v>0.2</v>
          </cell>
          <cell r="D102">
            <v>603709</v>
          </cell>
          <cell r="E102"/>
        </row>
        <row r="103">
          <cell r="A103">
            <v>200</v>
          </cell>
          <cell r="B103">
            <v>4</v>
          </cell>
          <cell r="C103">
            <v>0.4</v>
          </cell>
          <cell r="D103">
            <v>360852</v>
          </cell>
          <cell r="E103"/>
        </row>
        <row r="104">
          <cell r="A104">
            <v>200</v>
          </cell>
          <cell r="B104">
            <v>4</v>
          </cell>
          <cell r="C104">
            <v>0.6</v>
          </cell>
          <cell r="D104">
            <v>297269</v>
          </cell>
          <cell r="E104"/>
        </row>
        <row r="105">
          <cell r="A105">
            <v>200</v>
          </cell>
          <cell r="B105">
            <v>4</v>
          </cell>
          <cell r="C105">
            <v>0.8</v>
          </cell>
          <cell r="D105">
            <v>297269</v>
          </cell>
          <cell r="E105"/>
        </row>
        <row r="106">
          <cell r="A106">
            <v>500</v>
          </cell>
          <cell r="B106">
            <v>4</v>
          </cell>
          <cell r="C106">
            <v>0.2</v>
          </cell>
          <cell r="D106">
            <v>3408867</v>
          </cell>
          <cell r="E106"/>
        </row>
        <row r="107">
          <cell r="A107">
            <v>500</v>
          </cell>
          <cell r="B107">
            <v>4</v>
          </cell>
          <cell r="C107">
            <v>0.4</v>
          </cell>
          <cell r="D107">
            <v>1930829</v>
          </cell>
          <cell r="E107"/>
        </row>
        <row r="108">
          <cell r="A108">
            <v>500</v>
          </cell>
          <cell r="B108">
            <v>4</v>
          </cell>
          <cell r="C108">
            <v>0.6</v>
          </cell>
          <cell r="D108">
            <v>1640942</v>
          </cell>
          <cell r="E108"/>
        </row>
        <row r="109">
          <cell r="A109">
            <v>500</v>
          </cell>
          <cell r="B109">
            <v>4</v>
          </cell>
          <cell r="C109">
            <v>0.8</v>
          </cell>
          <cell r="D109">
            <v>1640942</v>
          </cell>
          <cell r="E109"/>
        </row>
        <row r="110">
          <cell r="A110">
            <v>1000</v>
          </cell>
          <cell r="B110">
            <v>4</v>
          </cell>
          <cell r="C110">
            <v>0.2</v>
          </cell>
          <cell r="D110">
            <v>12705290</v>
          </cell>
          <cell r="E110"/>
        </row>
        <row r="111">
          <cell r="A111">
            <v>1000</v>
          </cell>
          <cell r="B111">
            <v>4</v>
          </cell>
          <cell r="C111">
            <v>0.4</v>
          </cell>
          <cell r="D111">
            <v>7300217</v>
          </cell>
          <cell r="E111"/>
        </row>
        <row r="112">
          <cell r="A112">
            <v>1000</v>
          </cell>
          <cell r="B112">
            <v>4</v>
          </cell>
          <cell r="C112">
            <v>0.6</v>
          </cell>
          <cell r="D112">
            <v>6096729</v>
          </cell>
          <cell r="E112"/>
        </row>
        <row r="113">
          <cell r="A113">
            <v>1000</v>
          </cell>
          <cell r="B113">
            <v>4</v>
          </cell>
          <cell r="C113">
            <v>0.8</v>
          </cell>
          <cell r="D113">
            <v>6096729</v>
          </cell>
          <cell r="E113"/>
        </row>
        <row r="114">
          <cell r="A114">
            <v>10</v>
          </cell>
          <cell r="B114">
            <v>5</v>
          </cell>
          <cell r="C114">
            <v>0.2</v>
          </cell>
          <cell r="D114">
            <v>1187</v>
          </cell>
          <cell r="E114"/>
        </row>
        <row r="115">
          <cell r="A115">
            <v>10</v>
          </cell>
          <cell r="B115">
            <v>5</v>
          </cell>
          <cell r="C115">
            <v>0.4</v>
          </cell>
          <cell r="D115">
            <v>630</v>
          </cell>
          <cell r="E115"/>
        </row>
        <row r="116">
          <cell r="A116">
            <v>10</v>
          </cell>
          <cell r="B116">
            <v>5</v>
          </cell>
          <cell r="C116">
            <v>0.6</v>
          </cell>
          <cell r="D116">
            <v>521</v>
          </cell>
          <cell r="E116"/>
        </row>
        <row r="117">
          <cell r="A117">
            <v>10</v>
          </cell>
          <cell r="B117">
            <v>5</v>
          </cell>
          <cell r="C117">
            <v>0.8</v>
          </cell>
          <cell r="D117">
            <v>521</v>
          </cell>
          <cell r="E117"/>
        </row>
        <row r="118">
          <cell r="A118">
            <v>20</v>
          </cell>
          <cell r="B118">
            <v>5</v>
          </cell>
          <cell r="C118">
            <v>0.2</v>
          </cell>
          <cell r="D118">
            <v>4340</v>
          </cell>
          <cell r="E118"/>
        </row>
        <row r="119">
          <cell r="A119">
            <v>20</v>
          </cell>
          <cell r="B119">
            <v>5</v>
          </cell>
          <cell r="C119">
            <v>0.4</v>
          </cell>
          <cell r="D119">
            <v>2571</v>
          </cell>
          <cell r="E119"/>
        </row>
        <row r="120">
          <cell r="A120">
            <v>20</v>
          </cell>
          <cell r="B120">
            <v>5</v>
          </cell>
          <cell r="C120">
            <v>0.6</v>
          </cell>
          <cell r="D120">
            <v>2206</v>
          </cell>
          <cell r="E120"/>
        </row>
        <row r="121">
          <cell r="A121">
            <v>20</v>
          </cell>
          <cell r="B121">
            <v>5</v>
          </cell>
          <cell r="C121">
            <v>0.8</v>
          </cell>
          <cell r="D121">
            <v>2206</v>
          </cell>
          <cell r="E121"/>
        </row>
        <row r="122">
          <cell r="A122">
            <v>50</v>
          </cell>
          <cell r="B122">
            <v>5</v>
          </cell>
          <cell r="C122">
            <v>0.2</v>
          </cell>
          <cell r="D122">
            <v>32604</v>
          </cell>
          <cell r="E122"/>
        </row>
        <row r="123">
          <cell r="A123">
            <v>50</v>
          </cell>
          <cell r="B123">
            <v>5</v>
          </cell>
          <cell r="C123">
            <v>0.4</v>
          </cell>
          <cell r="D123">
            <v>18441</v>
          </cell>
          <cell r="E123"/>
        </row>
        <row r="124">
          <cell r="A124">
            <v>50</v>
          </cell>
          <cell r="B124">
            <v>5</v>
          </cell>
          <cell r="C124">
            <v>0.6</v>
          </cell>
          <cell r="D124">
            <v>14650</v>
          </cell>
          <cell r="E124"/>
        </row>
        <row r="125">
          <cell r="A125">
            <v>50</v>
          </cell>
          <cell r="B125">
            <v>5</v>
          </cell>
          <cell r="C125">
            <v>0.8</v>
          </cell>
          <cell r="D125">
            <v>14650</v>
          </cell>
          <cell r="E125"/>
        </row>
        <row r="126">
          <cell r="A126">
            <v>100</v>
          </cell>
          <cell r="B126">
            <v>5</v>
          </cell>
          <cell r="C126">
            <v>0.2</v>
          </cell>
          <cell r="D126">
            <v>136761</v>
          </cell>
          <cell r="E126"/>
        </row>
        <row r="127">
          <cell r="A127">
            <v>100</v>
          </cell>
          <cell r="B127">
            <v>5</v>
          </cell>
          <cell r="C127">
            <v>0.4</v>
          </cell>
          <cell r="D127">
            <v>76424</v>
          </cell>
          <cell r="E127"/>
        </row>
        <row r="128">
          <cell r="A128">
            <v>100</v>
          </cell>
          <cell r="B128">
            <v>5</v>
          </cell>
          <cell r="C128">
            <v>0.6</v>
          </cell>
          <cell r="D128">
            <v>55291</v>
          </cell>
          <cell r="E128"/>
        </row>
        <row r="129">
          <cell r="A129">
            <v>100</v>
          </cell>
          <cell r="B129">
            <v>5</v>
          </cell>
          <cell r="C129">
            <v>0.8</v>
          </cell>
          <cell r="D129">
            <v>55277</v>
          </cell>
          <cell r="E129"/>
        </row>
        <row r="130">
          <cell r="A130">
            <v>200</v>
          </cell>
          <cell r="B130">
            <v>5</v>
          </cell>
          <cell r="C130">
            <v>0.2</v>
          </cell>
          <cell r="D130">
            <v>547953</v>
          </cell>
          <cell r="E130"/>
        </row>
        <row r="131">
          <cell r="A131">
            <v>200</v>
          </cell>
          <cell r="B131">
            <v>5</v>
          </cell>
          <cell r="C131">
            <v>0.4</v>
          </cell>
          <cell r="D131">
            <v>322268</v>
          </cell>
          <cell r="E131"/>
        </row>
        <row r="132">
          <cell r="A132">
            <v>200</v>
          </cell>
          <cell r="B132">
            <v>5</v>
          </cell>
          <cell r="C132">
            <v>0.6</v>
          </cell>
          <cell r="D132">
            <v>260455</v>
          </cell>
          <cell r="E132"/>
        </row>
        <row r="133">
          <cell r="A133">
            <v>200</v>
          </cell>
          <cell r="B133">
            <v>5</v>
          </cell>
          <cell r="C133">
            <v>0.8</v>
          </cell>
          <cell r="D133">
            <v>260455</v>
          </cell>
          <cell r="E133"/>
        </row>
        <row r="134">
          <cell r="A134">
            <v>500</v>
          </cell>
          <cell r="B134">
            <v>5</v>
          </cell>
          <cell r="C134">
            <v>0.2</v>
          </cell>
          <cell r="D134">
            <v>3377547</v>
          </cell>
          <cell r="E134"/>
        </row>
        <row r="135">
          <cell r="A135">
            <v>500</v>
          </cell>
          <cell r="B135">
            <v>5</v>
          </cell>
          <cell r="C135">
            <v>0.4</v>
          </cell>
          <cell r="D135">
            <v>1881221</v>
          </cell>
          <cell r="E135"/>
        </row>
        <row r="136">
          <cell r="A136">
            <v>500</v>
          </cell>
          <cell r="B136">
            <v>5</v>
          </cell>
          <cell r="C136">
            <v>0.6</v>
          </cell>
          <cell r="D136">
            <v>1468325</v>
          </cell>
          <cell r="E136"/>
        </row>
        <row r="137">
          <cell r="A137">
            <v>500</v>
          </cell>
          <cell r="B137">
            <v>5</v>
          </cell>
          <cell r="C137">
            <v>0.8</v>
          </cell>
          <cell r="D137">
            <v>1468325</v>
          </cell>
          <cell r="E137"/>
        </row>
        <row r="138">
          <cell r="A138">
            <v>1000</v>
          </cell>
          <cell r="B138">
            <v>5</v>
          </cell>
          <cell r="C138">
            <v>0.2</v>
          </cell>
          <cell r="D138">
            <v>13276868</v>
          </cell>
          <cell r="E138"/>
        </row>
        <row r="139">
          <cell r="A139">
            <v>1000</v>
          </cell>
          <cell r="B139">
            <v>5</v>
          </cell>
          <cell r="C139">
            <v>0.4</v>
          </cell>
          <cell r="D139">
            <v>7738367</v>
          </cell>
          <cell r="E139"/>
        </row>
        <row r="140">
          <cell r="A140">
            <v>1000</v>
          </cell>
          <cell r="B140">
            <v>5</v>
          </cell>
          <cell r="C140">
            <v>0.6</v>
          </cell>
          <cell r="D140">
            <v>6348242</v>
          </cell>
          <cell r="E140"/>
        </row>
        <row r="141">
          <cell r="A141">
            <v>1000</v>
          </cell>
          <cell r="B141">
            <v>5</v>
          </cell>
          <cell r="C141">
            <v>0.8</v>
          </cell>
          <cell r="D141">
            <v>6348242</v>
          </cell>
          <cell r="E141"/>
        </row>
        <row r="142">
          <cell r="A142">
            <v>10</v>
          </cell>
          <cell r="B142">
            <v>6</v>
          </cell>
          <cell r="C142">
            <v>0.2</v>
          </cell>
          <cell r="D142">
            <v>1521</v>
          </cell>
          <cell r="E142"/>
        </row>
        <row r="143">
          <cell r="A143">
            <v>10</v>
          </cell>
          <cell r="B143">
            <v>6</v>
          </cell>
          <cell r="C143">
            <v>0.4</v>
          </cell>
          <cell r="D143">
            <v>908</v>
          </cell>
          <cell r="E143"/>
        </row>
        <row r="144">
          <cell r="A144">
            <v>10</v>
          </cell>
          <cell r="B144">
            <v>6</v>
          </cell>
          <cell r="C144">
            <v>0.6</v>
          </cell>
          <cell r="D144">
            <v>755</v>
          </cell>
          <cell r="E144"/>
        </row>
        <row r="145">
          <cell r="A145">
            <v>10</v>
          </cell>
          <cell r="B145">
            <v>6</v>
          </cell>
          <cell r="C145">
            <v>0.8</v>
          </cell>
          <cell r="D145">
            <v>755</v>
          </cell>
          <cell r="E145"/>
        </row>
        <row r="146">
          <cell r="A146">
            <v>20</v>
          </cell>
          <cell r="B146">
            <v>6</v>
          </cell>
          <cell r="C146">
            <v>0.2</v>
          </cell>
          <cell r="D146">
            <v>6766</v>
          </cell>
          <cell r="E146"/>
        </row>
        <row r="147">
          <cell r="A147">
            <v>20</v>
          </cell>
          <cell r="B147">
            <v>6</v>
          </cell>
          <cell r="C147">
            <v>0.4</v>
          </cell>
          <cell r="D147">
            <v>3601</v>
          </cell>
          <cell r="E147"/>
        </row>
        <row r="148">
          <cell r="A148">
            <v>20</v>
          </cell>
          <cell r="B148">
            <v>6</v>
          </cell>
          <cell r="C148">
            <v>0.6</v>
          </cell>
          <cell r="D148">
            <v>3016</v>
          </cell>
          <cell r="E148"/>
        </row>
        <row r="149">
          <cell r="A149">
            <v>20</v>
          </cell>
          <cell r="B149">
            <v>6</v>
          </cell>
          <cell r="C149">
            <v>0.8</v>
          </cell>
          <cell r="D149">
            <v>3016</v>
          </cell>
          <cell r="E149"/>
        </row>
        <row r="150">
          <cell r="A150">
            <v>50</v>
          </cell>
          <cell r="B150">
            <v>6</v>
          </cell>
          <cell r="C150">
            <v>0.2</v>
          </cell>
          <cell r="D150">
            <v>36920</v>
          </cell>
          <cell r="E150"/>
        </row>
        <row r="151">
          <cell r="A151">
            <v>50</v>
          </cell>
          <cell r="B151">
            <v>6</v>
          </cell>
          <cell r="C151">
            <v>0.4</v>
          </cell>
          <cell r="D151">
            <v>21497</v>
          </cell>
          <cell r="E151"/>
        </row>
        <row r="152">
          <cell r="A152">
            <v>50</v>
          </cell>
          <cell r="B152">
            <v>6</v>
          </cell>
          <cell r="C152">
            <v>0.6</v>
          </cell>
          <cell r="D152">
            <v>14251</v>
          </cell>
          <cell r="E152"/>
        </row>
        <row r="153">
          <cell r="A153">
            <v>50</v>
          </cell>
          <cell r="B153">
            <v>6</v>
          </cell>
          <cell r="C153">
            <v>0.8</v>
          </cell>
          <cell r="D153">
            <v>14075</v>
          </cell>
          <cell r="E153"/>
        </row>
        <row r="154">
          <cell r="A154">
            <v>100</v>
          </cell>
          <cell r="B154">
            <v>6</v>
          </cell>
          <cell r="C154">
            <v>0.2</v>
          </cell>
          <cell r="D154">
            <v>151938</v>
          </cell>
          <cell r="E154"/>
        </row>
        <row r="155">
          <cell r="A155">
            <v>100</v>
          </cell>
          <cell r="B155">
            <v>6</v>
          </cell>
          <cell r="C155">
            <v>0.4</v>
          </cell>
          <cell r="D155">
            <v>86724</v>
          </cell>
          <cell r="E155"/>
        </row>
        <row r="156">
          <cell r="A156">
            <v>100</v>
          </cell>
          <cell r="B156">
            <v>6</v>
          </cell>
          <cell r="C156">
            <v>0.6</v>
          </cell>
          <cell r="D156">
            <v>62519</v>
          </cell>
          <cell r="E156"/>
        </row>
        <row r="157">
          <cell r="A157">
            <v>100</v>
          </cell>
          <cell r="B157">
            <v>6</v>
          </cell>
          <cell r="C157">
            <v>0.8</v>
          </cell>
          <cell r="D157">
            <v>62519</v>
          </cell>
          <cell r="E157"/>
        </row>
        <row r="158">
          <cell r="A158">
            <v>200</v>
          </cell>
          <cell r="B158">
            <v>6</v>
          </cell>
          <cell r="C158">
            <v>0.2</v>
          </cell>
          <cell r="D158">
            <v>502276</v>
          </cell>
          <cell r="E158"/>
        </row>
        <row r="159">
          <cell r="A159">
            <v>200</v>
          </cell>
          <cell r="B159">
            <v>6</v>
          </cell>
          <cell r="C159">
            <v>0.4</v>
          </cell>
          <cell r="D159">
            <v>292453</v>
          </cell>
          <cell r="E159"/>
        </row>
        <row r="160">
          <cell r="A160">
            <v>200</v>
          </cell>
          <cell r="B160">
            <v>6</v>
          </cell>
          <cell r="C160">
            <v>0.6</v>
          </cell>
          <cell r="D160">
            <v>236160</v>
          </cell>
          <cell r="E160"/>
        </row>
        <row r="161">
          <cell r="A161">
            <v>200</v>
          </cell>
          <cell r="B161">
            <v>6</v>
          </cell>
          <cell r="C161">
            <v>0.8</v>
          </cell>
          <cell r="D161">
            <v>236160</v>
          </cell>
          <cell r="E161"/>
        </row>
        <row r="162">
          <cell r="A162">
            <v>500</v>
          </cell>
          <cell r="B162">
            <v>6</v>
          </cell>
          <cell r="C162">
            <v>0.2</v>
          </cell>
          <cell r="D162">
            <v>3024082</v>
          </cell>
          <cell r="E162"/>
        </row>
        <row r="163">
          <cell r="A163">
            <v>500</v>
          </cell>
          <cell r="B163">
            <v>6</v>
          </cell>
          <cell r="C163">
            <v>0.4</v>
          </cell>
          <cell r="D163">
            <v>1658411</v>
          </cell>
          <cell r="E163"/>
        </row>
        <row r="164">
          <cell r="A164">
            <v>500</v>
          </cell>
          <cell r="B164">
            <v>6</v>
          </cell>
          <cell r="C164">
            <v>0.6</v>
          </cell>
          <cell r="D164">
            <v>1413345</v>
          </cell>
          <cell r="E164"/>
        </row>
        <row r="165">
          <cell r="A165">
            <v>500</v>
          </cell>
          <cell r="B165">
            <v>6</v>
          </cell>
          <cell r="C165">
            <v>0.8</v>
          </cell>
          <cell r="D165">
            <v>1413345</v>
          </cell>
          <cell r="E165"/>
        </row>
        <row r="166">
          <cell r="A166">
            <v>1000</v>
          </cell>
          <cell r="B166">
            <v>6</v>
          </cell>
          <cell r="C166">
            <v>0.2</v>
          </cell>
          <cell r="D166">
            <v>12236080</v>
          </cell>
          <cell r="E166"/>
        </row>
        <row r="167">
          <cell r="A167">
            <v>1000</v>
          </cell>
          <cell r="B167">
            <v>6</v>
          </cell>
          <cell r="C167">
            <v>0.4</v>
          </cell>
          <cell r="D167">
            <v>7144491</v>
          </cell>
          <cell r="E167"/>
        </row>
        <row r="168">
          <cell r="A168">
            <v>1000</v>
          </cell>
          <cell r="B168">
            <v>6</v>
          </cell>
          <cell r="C168">
            <v>0.6</v>
          </cell>
          <cell r="D168">
            <v>6082142</v>
          </cell>
          <cell r="E168"/>
        </row>
        <row r="169">
          <cell r="A169">
            <v>1000</v>
          </cell>
          <cell r="B169">
            <v>6</v>
          </cell>
          <cell r="C169">
            <v>0.8</v>
          </cell>
          <cell r="D169">
            <v>6082142</v>
          </cell>
          <cell r="E169"/>
        </row>
        <row r="170">
          <cell r="A170">
            <v>10</v>
          </cell>
          <cell r="B170">
            <v>7</v>
          </cell>
          <cell r="C170">
            <v>0.2</v>
          </cell>
          <cell r="D170">
            <v>2170</v>
          </cell>
          <cell r="E170"/>
        </row>
        <row r="171">
          <cell r="A171">
            <v>10</v>
          </cell>
          <cell r="B171">
            <v>7</v>
          </cell>
          <cell r="C171">
            <v>0.4</v>
          </cell>
          <cell r="D171">
            <v>1374</v>
          </cell>
          <cell r="E171"/>
        </row>
        <row r="172">
          <cell r="A172">
            <v>10</v>
          </cell>
          <cell r="B172">
            <v>7</v>
          </cell>
          <cell r="C172">
            <v>0.6</v>
          </cell>
          <cell r="D172">
            <v>1101</v>
          </cell>
          <cell r="E172"/>
        </row>
        <row r="173">
          <cell r="A173">
            <v>10</v>
          </cell>
          <cell r="B173">
            <v>7</v>
          </cell>
          <cell r="C173">
            <v>0.8</v>
          </cell>
          <cell r="D173">
            <v>1083</v>
          </cell>
          <cell r="E173"/>
        </row>
        <row r="174">
          <cell r="A174">
            <v>20</v>
          </cell>
          <cell r="B174">
            <v>7</v>
          </cell>
          <cell r="C174">
            <v>0.2</v>
          </cell>
          <cell r="D174">
            <v>11101</v>
          </cell>
          <cell r="E174"/>
        </row>
        <row r="175">
          <cell r="A175">
            <v>20</v>
          </cell>
          <cell r="B175">
            <v>7</v>
          </cell>
          <cell r="C175">
            <v>0.4</v>
          </cell>
          <cell r="D175">
            <v>6357</v>
          </cell>
          <cell r="E175"/>
        </row>
        <row r="176">
          <cell r="A176">
            <v>20</v>
          </cell>
          <cell r="B176">
            <v>7</v>
          </cell>
          <cell r="C176">
            <v>0.6</v>
          </cell>
          <cell r="D176">
            <v>4175</v>
          </cell>
          <cell r="E176"/>
        </row>
        <row r="177">
          <cell r="A177">
            <v>20</v>
          </cell>
          <cell r="B177">
            <v>7</v>
          </cell>
          <cell r="C177">
            <v>0.8</v>
          </cell>
          <cell r="D177">
            <v>3900</v>
          </cell>
          <cell r="E177"/>
        </row>
        <row r="178">
          <cell r="A178">
            <v>50</v>
          </cell>
          <cell r="B178">
            <v>7</v>
          </cell>
          <cell r="C178">
            <v>0.2</v>
          </cell>
          <cell r="D178">
            <v>44277</v>
          </cell>
          <cell r="E178"/>
        </row>
        <row r="179">
          <cell r="A179">
            <v>50</v>
          </cell>
          <cell r="B179">
            <v>7</v>
          </cell>
          <cell r="C179">
            <v>0.4</v>
          </cell>
          <cell r="D179">
            <v>23883</v>
          </cell>
          <cell r="E179"/>
        </row>
        <row r="180">
          <cell r="A180">
            <v>50</v>
          </cell>
          <cell r="B180">
            <v>7</v>
          </cell>
          <cell r="C180">
            <v>0.6</v>
          </cell>
          <cell r="D180">
            <v>17715</v>
          </cell>
          <cell r="E180"/>
        </row>
        <row r="181">
          <cell r="A181">
            <v>50</v>
          </cell>
          <cell r="B181">
            <v>7</v>
          </cell>
          <cell r="C181">
            <v>0.8</v>
          </cell>
          <cell r="D181">
            <v>17715</v>
          </cell>
          <cell r="E181"/>
        </row>
        <row r="182">
          <cell r="A182">
            <v>100</v>
          </cell>
          <cell r="B182">
            <v>7</v>
          </cell>
          <cell r="C182">
            <v>0.2</v>
          </cell>
          <cell r="D182">
            <v>141613</v>
          </cell>
          <cell r="E182"/>
        </row>
        <row r="183">
          <cell r="A183">
            <v>100</v>
          </cell>
          <cell r="B183">
            <v>7</v>
          </cell>
          <cell r="C183">
            <v>0.4</v>
          </cell>
          <cell r="D183">
            <v>79854</v>
          </cell>
          <cell r="E183"/>
        </row>
        <row r="184">
          <cell r="A184">
            <v>100</v>
          </cell>
          <cell r="B184">
            <v>7</v>
          </cell>
          <cell r="C184">
            <v>0.6</v>
          </cell>
          <cell r="D184">
            <v>62213</v>
          </cell>
          <cell r="E184"/>
        </row>
        <row r="185">
          <cell r="A185">
            <v>100</v>
          </cell>
          <cell r="B185">
            <v>7</v>
          </cell>
          <cell r="C185">
            <v>0.8</v>
          </cell>
          <cell r="D185">
            <v>62213</v>
          </cell>
          <cell r="E185"/>
        </row>
        <row r="186">
          <cell r="A186">
            <v>200</v>
          </cell>
          <cell r="B186">
            <v>7</v>
          </cell>
          <cell r="C186">
            <v>0.2</v>
          </cell>
          <cell r="D186">
            <v>479651</v>
          </cell>
          <cell r="E186"/>
        </row>
        <row r="187">
          <cell r="A187">
            <v>200</v>
          </cell>
          <cell r="B187">
            <v>7</v>
          </cell>
          <cell r="C187">
            <v>0.4</v>
          </cell>
          <cell r="D187">
            <v>279576</v>
          </cell>
          <cell r="E187"/>
        </row>
        <row r="188">
          <cell r="A188">
            <v>200</v>
          </cell>
          <cell r="B188">
            <v>7</v>
          </cell>
          <cell r="C188">
            <v>0.6</v>
          </cell>
          <cell r="D188">
            <v>247555</v>
          </cell>
          <cell r="E188"/>
        </row>
        <row r="189">
          <cell r="A189">
            <v>200</v>
          </cell>
          <cell r="B189">
            <v>7</v>
          </cell>
          <cell r="C189">
            <v>0.8</v>
          </cell>
          <cell r="D189">
            <v>247555</v>
          </cell>
          <cell r="E189"/>
        </row>
        <row r="190">
          <cell r="A190">
            <v>500</v>
          </cell>
          <cell r="B190">
            <v>7</v>
          </cell>
          <cell r="C190">
            <v>0.2</v>
          </cell>
          <cell r="D190">
            <v>3381166</v>
          </cell>
          <cell r="E190"/>
        </row>
        <row r="191">
          <cell r="A191">
            <v>500</v>
          </cell>
          <cell r="B191">
            <v>7</v>
          </cell>
          <cell r="C191">
            <v>0.4</v>
          </cell>
          <cell r="D191">
            <v>1971176</v>
          </cell>
          <cell r="E191"/>
        </row>
        <row r="192">
          <cell r="A192">
            <v>500</v>
          </cell>
          <cell r="B192">
            <v>7</v>
          </cell>
          <cell r="C192">
            <v>0.6</v>
          </cell>
          <cell r="D192">
            <v>1634912</v>
          </cell>
          <cell r="E192"/>
        </row>
        <row r="193">
          <cell r="A193">
            <v>500</v>
          </cell>
          <cell r="B193">
            <v>7</v>
          </cell>
          <cell r="C193">
            <v>0.8</v>
          </cell>
          <cell r="D193">
            <v>1634912</v>
          </cell>
          <cell r="E193"/>
        </row>
        <row r="194">
          <cell r="A194">
            <v>1000</v>
          </cell>
          <cell r="B194">
            <v>7</v>
          </cell>
          <cell r="C194">
            <v>0.2</v>
          </cell>
          <cell r="D194">
            <v>14160773</v>
          </cell>
          <cell r="E194"/>
        </row>
        <row r="195">
          <cell r="A195">
            <v>1000</v>
          </cell>
          <cell r="B195">
            <v>7</v>
          </cell>
          <cell r="C195">
            <v>0.4</v>
          </cell>
          <cell r="D195">
            <v>8426024</v>
          </cell>
          <cell r="E195"/>
        </row>
        <row r="196">
          <cell r="A196">
            <v>1000</v>
          </cell>
          <cell r="B196">
            <v>7</v>
          </cell>
          <cell r="C196">
            <v>0.6</v>
          </cell>
          <cell r="D196">
            <v>6575879</v>
          </cell>
          <cell r="E196"/>
        </row>
        <row r="197">
          <cell r="A197">
            <v>1000</v>
          </cell>
          <cell r="B197">
            <v>7</v>
          </cell>
          <cell r="C197">
            <v>0.8</v>
          </cell>
          <cell r="D197">
            <v>6575879</v>
          </cell>
          <cell r="E197"/>
        </row>
        <row r="198">
          <cell r="A198">
            <v>10</v>
          </cell>
          <cell r="B198">
            <v>8</v>
          </cell>
          <cell r="C198">
            <v>0.2</v>
          </cell>
          <cell r="D198">
            <v>1720</v>
          </cell>
          <cell r="E198"/>
        </row>
        <row r="199">
          <cell r="A199">
            <v>10</v>
          </cell>
          <cell r="B199">
            <v>8</v>
          </cell>
          <cell r="C199">
            <v>0.4</v>
          </cell>
          <cell r="D199">
            <v>1020</v>
          </cell>
          <cell r="E199"/>
        </row>
        <row r="200">
          <cell r="A200">
            <v>10</v>
          </cell>
          <cell r="B200">
            <v>8</v>
          </cell>
          <cell r="C200">
            <v>0.6</v>
          </cell>
          <cell r="D200">
            <v>610</v>
          </cell>
          <cell r="E200"/>
        </row>
        <row r="201">
          <cell r="A201">
            <v>10</v>
          </cell>
          <cell r="B201">
            <v>8</v>
          </cell>
          <cell r="C201">
            <v>0.8</v>
          </cell>
          <cell r="D201">
            <v>540</v>
          </cell>
          <cell r="E201"/>
        </row>
        <row r="202">
          <cell r="A202">
            <v>20</v>
          </cell>
          <cell r="B202">
            <v>8</v>
          </cell>
          <cell r="C202">
            <v>0.2</v>
          </cell>
          <cell r="D202">
            <v>4203</v>
          </cell>
          <cell r="E202"/>
        </row>
        <row r="203">
          <cell r="A203">
            <v>20</v>
          </cell>
          <cell r="B203">
            <v>8</v>
          </cell>
          <cell r="C203">
            <v>0.4</v>
          </cell>
          <cell r="D203">
            <v>2151</v>
          </cell>
          <cell r="E203"/>
        </row>
        <row r="204">
          <cell r="A204">
            <v>20</v>
          </cell>
          <cell r="B204">
            <v>8</v>
          </cell>
          <cell r="C204">
            <v>0.6</v>
          </cell>
          <cell r="D204">
            <v>1638</v>
          </cell>
          <cell r="E204"/>
        </row>
        <row r="205">
          <cell r="A205">
            <v>20</v>
          </cell>
          <cell r="B205">
            <v>8</v>
          </cell>
          <cell r="C205">
            <v>0.8</v>
          </cell>
          <cell r="D205">
            <v>1638</v>
          </cell>
          <cell r="E205"/>
        </row>
        <row r="206">
          <cell r="A206">
            <v>50</v>
          </cell>
          <cell r="B206">
            <v>8</v>
          </cell>
          <cell r="C206">
            <v>0.2</v>
          </cell>
          <cell r="D206">
            <v>46065</v>
          </cell>
          <cell r="E206"/>
        </row>
        <row r="207">
          <cell r="A207">
            <v>50</v>
          </cell>
          <cell r="B207">
            <v>8</v>
          </cell>
          <cell r="C207">
            <v>0.4</v>
          </cell>
          <cell r="D207">
            <v>25402</v>
          </cell>
          <cell r="E207"/>
        </row>
        <row r="208">
          <cell r="A208">
            <v>50</v>
          </cell>
          <cell r="B208">
            <v>8</v>
          </cell>
          <cell r="C208">
            <v>0.6</v>
          </cell>
          <cell r="D208">
            <v>21367</v>
          </cell>
          <cell r="E208"/>
        </row>
        <row r="209">
          <cell r="A209">
            <v>50</v>
          </cell>
          <cell r="B209">
            <v>8</v>
          </cell>
          <cell r="C209">
            <v>0.8</v>
          </cell>
          <cell r="D209">
            <v>21367</v>
          </cell>
          <cell r="E209"/>
        </row>
        <row r="210">
          <cell r="A210">
            <v>100</v>
          </cell>
          <cell r="B210">
            <v>8</v>
          </cell>
          <cell r="C210">
            <v>0.2</v>
          </cell>
          <cell r="D210">
            <v>168086</v>
          </cell>
          <cell r="E210"/>
        </row>
        <row r="211">
          <cell r="A211">
            <v>100</v>
          </cell>
          <cell r="B211">
            <v>8</v>
          </cell>
          <cell r="C211">
            <v>0.4</v>
          </cell>
          <cell r="D211">
            <v>95361</v>
          </cell>
          <cell r="E211"/>
        </row>
        <row r="212">
          <cell r="A212">
            <v>100</v>
          </cell>
          <cell r="B212">
            <v>8</v>
          </cell>
          <cell r="C212">
            <v>0.6</v>
          </cell>
          <cell r="D212">
            <v>80844</v>
          </cell>
          <cell r="E212"/>
        </row>
        <row r="213">
          <cell r="A213">
            <v>100</v>
          </cell>
          <cell r="B213">
            <v>8</v>
          </cell>
          <cell r="C213">
            <v>0.8</v>
          </cell>
          <cell r="D213">
            <v>80844</v>
          </cell>
          <cell r="E213"/>
        </row>
        <row r="214">
          <cell r="A214">
            <v>200</v>
          </cell>
          <cell r="B214">
            <v>8</v>
          </cell>
          <cell r="C214">
            <v>0.2</v>
          </cell>
          <cell r="D214">
            <v>530896</v>
          </cell>
          <cell r="E214"/>
        </row>
        <row r="215">
          <cell r="A215">
            <v>200</v>
          </cell>
          <cell r="B215">
            <v>8</v>
          </cell>
          <cell r="C215">
            <v>0.4</v>
          </cell>
          <cell r="D215">
            <v>288746</v>
          </cell>
          <cell r="E215"/>
        </row>
        <row r="216">
          <cell r="A216">
            <v>200</v>
          </cell>
          <cell r="B216">
            <v>8</v>
          </cell>
          <cell r="C216">
            <v>0.6</v>
          </cell>
          <cell r="D216">
            <v>225572</v>
          </cell>
          <cell r="E216"/>
        </row>
        <row r="217">
          <cell r="A217">
            <v>200</v>
          </cell>
          <cell r="B217">
            <v>8</v>
          </cell>
          <cell r="C217">
            <v>0.8</v>
          </cell>
          <cell r="D217">
            <v>225572</v>
          </cell>
          <cell r="E217"/>
        </row>
        <row r="218">
          <cell r="A218">
            <v>500</v>
          </cell>
          <cell r="B218">
            <v>8</v>
          </cell>
          <cell r="C218">
            <v>0.2</v>
          </cell>
          <cell r="D218">
            <v>3376678</v>
          </cell>
          <cell r="E218"/>
        </row>
        <row r="219">
          <cell r="A219">
            <v>500</v>
          </cell>
          <cell r="B219">
            <v>8</v>
          </cell>
          <cell r="C219">
            <v>0.4</v>
          </cell>
          <cell r="D219">
            <v>1924191</v>
          </cell>
          <cell r="E219"/>
        </row>
        <row r="220">
          <cell r="A220">
            <v>500</v>
          </cell>
          <cell r="B220">
            <v>8</v>
          </cell>
          <cell r="C220">
            <v>0.6</v>
          </cell>
          <cell r="D220">
            <v>1542090</v>
          </cell>
          <cell r="E220"/>
        </row>
        <row r="221">
          <cell r="A221">
            <v>500</v>
          </cell>
          <cell r="B221">
            <v>8</v>
          </cell>
          <cell r="C221">
            <v>0.8</v>
          </cell>
          <cell r="D221">
            <v>1542090</v>
          </cell>
          <cell r="E221"/>
        </row>
        <row r="222">
          <cell r="A222">
            <v>1000</v>
          </cell>
          <cell r="B222">
            <v>8</v>
          </cell>
          <cell r="C222">
            <v>0.2</v>
          </cell>
          <cell r="D222">
            <v>13314723</v>
          </cell>
          <cell r="E222"/>
        </row>
        <row r="223">
          <cell r="A223">
            <v>1000</v>
          </cell>
          <cell r="B223">
            <v>8</v>
          </cell>
          <cell r="C223">
            <v>0.4</v>
          </cell>
          <cell r="D223">
            <v>7508507</v>
          </cell>
          <cell r="E223"/>
        </row>
        <row r="224">
          <cell r="A224">
            <v>1000</v>
          </cell>
          <cell r="B224">
            <v>8</v>
          </cell>
          <cell r="C224">
            <v>0.6</v>
          </cell>
          <cell r="D224">
            <v>6069658</v>
          </cell>
          <cell r="E224"/>
        </row>
        <row r="225">
          <cell r="A225">
            <v>1000</v>
          </cell>
          <cell r="B225">
            <v>8</v>
          </cell>
          <cell r="C225">
            <v>0.8</v>
          </cell>
          <cell r="D225">
            <v>6069658</v>
          </cell>
          <cell r="E225"/>
        </row>
        <row r="226">
          <cell r="A226">
            <v>10</v>
          </cell>
          <cell r="B226">
            <v>9</v>
          </cell>
          <cell r="C226">
            <v>0.2</v>
          </cell>
          <cell r="D226">
            <v>1574</v>
          </cell>
          <cell r="E226"/>
        </row>
        <row r="227">
          <cell r="A227">
            <v>10</v>
          </cell>
          <cell r="B227">
            <v>9</v>
          </cell>
          <cell r="C227">
            <v>0.4</v>
          </cell>
          <cell r="D227">
            <v>876</v>
          </cell>
          <cell r="E227"/>
        </row>
        <row r="228">
          <cell r="A228">
            <v>10</v>
          </cell>
          <cell r="B228">
            <v>9</v>
          </cell>
          <cell r="C228">
            <v>0.6</v>
          </cell>
          <cell r="D228">
            <v>582</v>
          </cell>
          <cell r="E228"/>
        </row>
        <row r="229">
          <cell r="A229">
            <v>10</v>
          </cell>
          <cell r="B229">
            <v>9</v>
          </cell>
          <cell r="C229">
            <v>0.8</v>
          </cell>
          <cell r="D229">
            <v>554</v>
          </cell>
          <cell r="E229"/>
        </row>
        <row r="230">
          <cell r="A230">
            <v>20</v>
          </cell>
          <cell r="B230">
            <v>9</v>
          </cell>
          <cell r="C230">
            <v>0.2</v>
          </cell>
          <cell r="D230">
            <v>3530</v>
          </cell>
          <cell r="E230"/>
        </row>
        <row r="231">
          <cell r="A231">
            <v>20</v>
          </cell>
          <cell r="B231">
            <v>9</v>
          </cell>
          <cell r="C231">
            <v>0.4</v>
          </cell>
          <cell r="D231">
            <v>2097</v>
          </cell>
          <cell r="E231"/>
        </row>
        <row r="232">
          <cell r="A232">
            <v>20</v>
          </cell>
          <cell r="B232">
            <v>9</v>
          </cell>
          <cell r="C232">
            <v>0.6</v>
          </cell>
          <cell r="D232">
            <v>1992</v>
          </cell>
          <cell r="E232"/>
        </row>
        <row r="233">
          <cell r="A233">
            <v>20</v>
          </cell>
          <cell r="B233">
            <v>9</v>
          </cell>
          <cell r="C233">
            <v>0.8</v>
          </cell>
          <cell r="D233">
            <v>1992</v>
          </cell>
          <cell r="E233"/>
        </row>
        <row r="234">
          <cell r="A234">
            <v>50</v>
          </cell>
          <cell r="B234">
            <v>9</v>
          </cell>
          <cell r="C234">
            <v>0.2</v>
          </cell>
          <cell r="D234">
            <v>36397</v>
          </cell>
          <cell r="E234"/>
        </row>
        <row r="235">
          <cell r="A235">
            <v>50</v>
          </cell>
          <cell r="B235">
            <v>9</v>
          </cell>
          <cell r="C235">
            <v>0.4</v>
          </cell>
          <cell r="D235">
            <v>21929</v>
          </cell>
          <cell r="E235"/>
        </row>
        <row r="236">
          <cell r="A236">
            <v>50</v>
          </cell>
          <cell r="B236">
            <v>9</v>
          </cell>
          <cell r="C236">
            <v>0.6</v>
          </cell>
          <cell r="D236">
            <v>14298</v>
          </cell>
          <cell r="E236"/>
        </row>
        <row r="237">
          <cell r="A237">
            <v>50</v>
          </cell>
          <cell r="B237">
            <v>9</v>
          </cell>
          <cell r="C237">
            <v>0.8</v>
          </cell>
          <cell r="D237">
            <v>13952</v>
          </cell>
          <cell r="E237"/>
        </row>
        <row r="238">
          <cell r="A238">
            <v>100</v>
          </cell>
          <cell r="B238">
            <v>9</v>
          </cell>
          <cell r="C238">
            <v>0.2</v>
          </cell>
          <cell r="D238">
            <v>125153</v>
          </cell>
          <cell r="E238"/>
        </row>
        <row r="239">
          <cell r="A239">
            <v>100</v>
          </cell>
          <cell r="B239">
            <v>9</v>
          </cell>
          <cell r="C239">
            <v>0.4</v>
          </cell>
          <cell r="D239">
            <v>73605</v>
          </cell>
          <cell r="E239"/>
        </row>
        <row r="240">
          <cell r="A240">
            <v>100</v>
          </cell>
          <cell r="B240">
            <v>9</v>
          </cell>
          <cell r="C240">
            <v>0.6</v>
          </cell>
          <cell r="D240">
            <v>58771</v>
          </cell>
          <cell r="E240"/>
        </row>
        <row r="241">
          <cell r="A241">
            <v>100</v>
          </cell>
          <cell r="B241">
            <v>9</v>
          </cell>
          <cell r="C241">
            <v>0.8</v>
          </cell>
          <cell r="D241">
            <v>58771</v>
          </cell>
          <cell r="E241"/>
        </row>
        <row r="242">
          <cell r="A242">
            <v>200</v>
          </cell>
          <cell r="B242">
            <v>9</v>
          </cell>
          <cell r="C242">
            <v>0.2</v>
          </cell>
          <cell r="D242">
            <v>575353</v>
          </cell>
          <cell r="E242"/>
        </row>
        <row r="243">
          <cell r="A243">
            <v>200</v>
          </cell>
          <cell r="B243">
            <v>9</v>
          </cell>
          <cell r="C243">
            <v>0.4</v>
          </cell>
          <cell r="D243">
            <v>331107</v>
          </cell>
          <cell r="E243"/>
        </row>
        <row r="244">
          <cell r="A244">
            <v>200</v>
          </cell>
          <cell r="B244">
            <v>9</v>
          </cell>
          <cell r="C244">
            <v>0.6</v>
          </cell>
          <cell r="D244">
            <v>255029</v>
          </cell>
          <cell r="E244"/>
        </row>
        <row r="245">
          <cell r="A245">
            <v>200</v>
          </cell>
          <cell r="B245">
            <v>9</v>
          </cell>
          <cell r="C245">
            <v>0.8</v>
          </cell>
          <cell r="D245">
            <v>255029</v>
          </cell>
          <cell r="E245"/>
        </row>
        <row r="246">
          <cell r="A246">
            <v>500</v>
          </cell>
          <cell r="B246">
            <v>9</v>
          </cell>
          <cell r="C246">
            <v>0.2</v>
          </cell>
          <cell r="D246">
            <v>3617807</v>
          </cell>
          <cell r="E246"/>
        </row>
        <row r="247">
          <cell r="A247">
            <v>500</v>
          </cell>
          <cell r="B247">
            <v>9</v>
          </cell>
          <cell r="C247">
            <v>0.4</v>
          </cell>
          <cell r="D247">
            <v>2065647</v>
          </cell>
          <cell r="E247"/>
        </row>
        <row r="248">
          <cell r="A248">
            <v>500</v>
          </cell>
          <cell r="B248">
            <v>9</v>
          </cell>
          <cell r="C248">
            <v>0.6</v>
          </cell>
          <cell r="D248">
            <v>1684055</v>
          </cell>
          <cell r="E248"/>
        </row>
        <row r="249">
          <cell r="A249">
            <v>500</v>
          </cell>
          <cell r="B249">
            <v>9</v>
          </cell>
          <cell r="C249">
            <v>0.8</v>
          </cell>
          <cell r="D249">
            <v>1684055</v>
          </cell>
          <cell r="E249"/>
        </row>
        <row r="250">
          <cell r="A250">
            <v>1000</v>
          </cell>
          <cell r="B250">
            <v>9</v>
          </cell>
          <cell r="C250">
            <v>0.2</v>
          </cell>
          <cell r="D250">
            <v>12433821</v>
          </cell>
          <cell r="E250"/>
        </row>
        <row r="251">
          <cell r="A251">
            <v>1000</v>
          </cell>
          <cell r="B251">
            <v>9</v>
          </cell>
          <cell r="C251">
            <v>0.4</v>
          </cell>
          <cell r="D251">
            <v>7299271</v>
          </cell>
          <cell r="E251"/>
        </row>
        <row r="252">
          <cell r="A252">
            <v>1000</v>
          </cell>
          <cell r="B252">
            <v>9</v>
          </cell>
          <cell r="C252">
            <v>0.6</v>
          </cell>
          <cell r="D252">
            <v>6188416</v>
          </cell>
          <cell r="E252"/>
        </row>
        <row r="253">
          <cell r="A253">
            <v>1000</v>
          </cell>
          <cell r="B253">
            <v>9</v>
          </cell>
          <cell r="C253">
            <v>0.8</v>
          </cell>
          <cell r="D253">
            <v>6188416</v>
          </cell>
          <cell r="E253"/>
        </row>
        <row r="254">
          <cell r="A254">
            <v>10</v>
          </cell>
          <cell r="B254">
            <v>10</v>
          </cell>
          <cell r="C254">
            <v>0.2</v>
          </cell>
          <cell r="D254">
            <v>1869</v>
          </cell>
          <cell r="E254"/>
        </row>
        <row r="255">
          <cell r="A255">
            <v>10</v>
          </cell>
          <cell r="B255">
            <v>10</v>
          </cell>
          <cell r="C255">
            <v>0.4</v>
          </cell>
          <cell r="D255">
            <v>1136</v>
          </cell>
          <cell r="E255"/>
        </row>
        <row r="256">
          <cell r="A256">
            <v>10</v>
          </cell>
          <cell r="B256">
            <v>10</v>
          </cell>
          <cell r="C256">
            <v>0.6</v>
          </cell>
          <cell r="D256">
            <v>710</v>
          </cell>
          <cell r="E256"/>
        </row>
        <row r="257">
          <cell r="A257">
            <v>10</v>
          </cell>
          <cell r="B257">
            <v>10</v>
          </cell>
          <cell r="C257">
            <v>0.8</v>
          </cell>
          <cell r="D257">
            <v>671</v>
          </cell>
          <cell r="E257"/>
        </row>
        <row r="258">
          <cell r="A258">
            <v>20</v>
          </cell>
          <cell r="B258">
            <v>10</v>
          </cell>
          <cell r="C258">
            <v>0.2</v>
          </cell>
          <cell r="D258">
            <v>5545</v>
          </cell>
          <cell r="E258"/>
        </row>
        <row r="259">
          <cell r="A259">
            <v>20</v>
          </cell>
          <cell r="B259">
            <v>10</v>
          </cell>
          <cell r="C259">
            <v>0.4</v>
          </cell>
          <cell r="D259">
            <v>3192</v>
          </cell>
          <cell r="E259"/>
        </row>
        <row r="260">
          <cell r="A260">
            <v>20</v>
          </cell>
          <cell r="B260">
            <v>10</v>
          </cell>
          <cell r="C260">
            <v>0.6</v>
          </cell>
          <cell r="D260">
            <v>2116</v>
          </cell>
          <cell r="E260"/>
        </row>
        <row r="261">
          <cell r="A261">
            <v>20</v>
          </cell>
          <cell r="B261">
            <v>10</v>
          </cell>
          <cell r="C261">
            <v>0.8</v>
          </cell>
          <cell r="D261">
            <v>1995</v>
          </cell>
          <cell r="E261"/>
        </row>
        <row r="262">
          <cell r="A262">
            <v>50</v>
          </cell>
          <cell r="B262">
            <v>10</v>
          </cell>
          <cell r="C262">
            <v>0.2</v>
          </cell>
          <cell r="D262">
            <v>35797</v>
          </cell>
          <cell r="E262"/>
        </row>
        <row r="263">
          <cell r="A263">
            <v>50</v>
          </cell>
          <cell r="B263">
            <v>10</v>
          </cell>
          <cell r="C263">
            <v>0.4</v>
          </cell>
          <cell r="D263">
            <v>20048</v>
          </cell>
          <cell r="E263"/>
        </row>
        <row r="264">
          <cell r="A264">
            <v>50</v>
          </cell>
          <cell r="B264">
            <v>10</v>
          </cell>
          <cell r="C264">
            <v>0.6</v>
          </cell>
          <cell r="D264">
            <v>14377</v>
          </cell>
          <cell r="E264"/>
        </row>
        <row r="265">
          <cell r="A265">
            <v>50</v>
          </cell>
          <cell r="B265">
            <v>10</v>
          </cell>
          <cell r="C265">
            <v>0.8</v>
          </cell>
          <cell r="D265">
            <v>14377</v>
          </cell>
          <cell r="E265"/>
        </row>
        <row r="266">
          <cell r="A266">
            <v>100</v>
          </cell>
          <cell r="B266">
            <v>10</v>
          </cell>
          <cell r="C266">
            <v>0.2</v>
          </cell>
          <cell r="D266">
            <v>124446</v>
          </cell>
          <cell r="E266"/>
        </row>
        <row r="267">
          <cell r="A267">
            <v>100</v>
          </cell>
          <cell r="B267">
            <v>10</v>
          </cell>
          <cell r="C267">
            <v>0.4</v>
          </cell>
          <cell r="D267">
            <v>72399</v>
          </cell>
          <cell r="E267"/>
        </row>
        <row r="268">
          <cell r="A268">
            <v>100</v>
          </cell>
          <cell r="B268">
            <v>10</v>
          </cell>
          <cell r="C268">
            <v>0.6</v>
          </cell>
          <cell r="D268">
            <v>61419</v>
          </cell>
          <cell r="E268"/>
        </row>
        <row r="269">
          <cell r="A269">
            <v>100</v>
          </cell>
          <cell r="B269">
            <v>10</v>
          </cell>
          <cell r="C269">
            <v>0.8</v>
          </cell>
          <cell r="D269">
            <v>61419</v>
          </cell>
          <cell r="E269"/>
        </row>
        <row r="270">
          <cell r="A270">
            <v>200</v>
          </cell>
          <cell r="B270">
            <v>10</v>
          </cell>
          <cell r="C270">
            <v>0.2</v>
          </cell>
          <cell r="D270">
            <v>572866</v>
          </cell>
          <cell r="E270"/>
        </row>
        <row r="271">
          <cell r="A271">
            <v>200</v>
          </cell>
          <cell r="B271">
            <v>10</v>
          </cell>
          <cell r="C271">
            <v>0.4</v>
          </cell>
          <cell r="D271">
            <v>332808</v>
          </cell>
          <cell r="E271"/>
        </row>
        <row r="272">
          <cell r="A272">
            <v>200</v>
          </cell>
          <cell r="B272">
            <v>10</v>
          </cell>
          <cell r="C272">
            <v>0.6</v>
          </cell>
          <cell r="D272">
            <v>269236</v>
          </cell>
          <cell r="E272"/>
        </row>
        <row r="273">
          <cell r="A273">
            <v>200</v>
          </cell>
          <cell r="B273">
            <v>10</v>
          </cell>
          <cell r="C273">
            <v>0.8</v>
          </cell>
          <cell r="D273">
            <v>269236</v>
          </cell>
          <cell r="E273"/>
        </row>
        <row r="274">
          <cell r="A274">
            <v>500</v>
          </cell>
          <cell r="B274">
            <v>10</v>
          </cell>
          <cell r="C274">
            <v>0.2</v>
          </cell>
          <cell r="D274">
            <v>3315019</v>
          </cell>
          <cell r="E274"/>
        </row>
        <row r="275">
          <cell r="A275">
            <v>500</v>
          </cell>
          <cell r="B275">
            <v>10</v>
          </cell>
          <cell r="C275">
            <v>0.4</v>
          </cell>
          <cell r="D275">
            <v>1928579</v>
          </cell>
          <cell r="E275"/>
        </row>
        <row r="276">
          <cell r="A276">
            <v>500</v>
          </cell>
          <cell r="B276">
            <v>10</v>
          </cell>
          <cell r="C276">
            <v>0.6</v>
          </cell>
          <cell r="D276">
            <v>1520515</v>
          </cell>
          <cell r="E276"/>
        </row>
        <row r="277">
          <cell r="A277">
            <v>500</v>
          </cell>
          <cell r="B277">
            <v>10</v>
          </cell>
          <cell r="C277">
            <v>0.8</v>
          </cell>
          <cell r="D277">
            <v>1520515</v>
          </cell>
          <cell r="E277"/>
        </row>
        <row r="278">
          <cell r="A278">
            <v>1000</v>
          </cell>
          <cell r="B278">
            <v>10</v>
          </cell>
          <cell r="C278">
            <v>0.2</v>
          </cell>
          <cell r="D278">
            <v>13395234</v>
          </cell>
          <cell r="E278"/>
        </row>
        <row r="279">
          <cell r="A279">
            <v>1000</v>
          </cell>
          <cell r="B279">
            <v>10</v>
          </cell>
          <cell r="C279">
            <v>0.4</v>
          </cell>
          <cell r="D279">
            <v>7617658</v>
          </cell>
          <cell r="E279"/>
        </row>
        <row r="280">
          <cell r="A280">
            <v>1000</v>
          </cell>
          <cell r="B280">
            <v>10</v>
          </cell>
          <cell r="C280">
            <v>0.6</v>
          </cell>
          <cell r="D280">
            <v>6147295</v>
          </cell>
          <cell r="E280"/>
        </row>
        <row r="281">
          <cell r="A281">
            <v>1000</v>
          </cell>
          <cell r="B281">
            <v>10</v>
          </cell>
          <cell r="C281">
            <v>0.8</v>
          </cell>
          <cell r="D281">
            <v>6147295</v>
          </cell>
          <cell r="E281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iasoto" refreshedDate="44441.903303935185" createdVersion="7" refreshedVersion="7" minRefreshableVersion="3" recordCount="282" xr:uid="{33E67228-1B9E-4CED-87A8-143C6A3B63DC}">
  <cacheSource type="worksheet">
    <worksheetSource ref="B1:G1048576" sheet="Objetivos"/>
  </cacheSource>
  <cacheFields count="6">
    <cacheField name="conjunto" numFmtId="0">
      <sharedItems containsString="0" containsBlank="1" containsNumber="1" containsInteger="1" minValue="10" maxValue="1000" count="8">
        <n v="10"/>
        <n v="20"/>
        <n v="50"/>
        <n v="100"/>
        <n v="200"/>
        <n v="500"/>
        <n v="1000"/>
        <m/>
      </sharedItems>
    </cacheField>
    <cacheField name="problema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h" numFmtId="0">
      <sharedItems containsString="0" containsBlank="1" containsNumber="1" minValue="0.2" maxValue="0.8" count="5">
        <n v="0.2"/>
        <n v="0.4"/>
        <n v="0.6"/>
        <n v="0.8"/>
        <m/>
      </sharedItems>
    </cacheField>
    <cacheField name="res" numFmtId="0">
      <sharedItems containsString="0" containsBlank="1" containsNumber="1" containsInteger="1" minValue="521" maxValue="14068400"/>
    </cacheField>
    <cacheField name="obj" numFmtId="0">
      <sharedItems containsString="0" containsBlank="1" containsNumber="1" containsInteger="1" minValue="521" maxValue="15190371"/>
    </cacheField>
    <cacheField name="comp" numFmtId="0">
      <sharedItems containsString="0" containsBlank="1" containsNumber="1" minValue="-2.1279470225285388" maxValue="1.70731707317073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x v="0"/>
    <x v="0"/>
    <x v="0"/>
    <n v="1936"/>
    <n v="1936"/>
    <n v="0"/>
  </r>
  <r>
    <x v="0"/>
    <x v="1"/>
    <x v="0"/>
    <n v="1042"/>
    <n v="1042"/>
    <n v="0"/>
  </r>
  <r>
    <x v="0"/>
    <x v="2"/>
    <x v="0"/>
    <n v="1586"/>
    <n v="1586"/>
    <n v="0"/>
  </r>
  <r>
    <x v="0"/>
    <x v="3"/>
    <x v="0"/>
    <n v="2156"/>
    <n v="2139"/>
    <n v="7.9476390836839637E-3"/>
  </r>
  <r>
    <x v="0"/>
    <x v="4"/>
    <x v="0"/>
    <n v="1187"/>
    <n v="1187"/>
    <n v="0"/>
  </r>
  <r>
    <x v="0"/>
    <x v="5"/>
    <x v="0"/>
    <n v="1521"/>
    <n v="1521"/>
    <n v="0"/>
  </r>
  <r>
    <x v="0"/>
    <x v="6"/>
    <x v="0"/>
    <n v="2179"/>
    <n v="2170"/>
    <n v="4.1474654377880189E-3"/>
  </r>
  <r>
    <x v="0"/>
    <x v="7"/>
    <x v="0"/>
    <n v="1720"/>
    <n v="1720"/>
    <n v="0"/>
  </r>
  <r>
    <x v="0"/>
    <x v="8"/>
    <x v="0"/>
    <n v="1574"/>
    <n v="1574"/>
    <n v="0"/>
  </r>
  <r>
    <x v="0"/>
    <x v="9"/>
    <x v="0"/>
    <n v="1869"/>
    <n v="1869"/>
    <n v="0"/>
  </r>
  <r>
    <x v="0"/>
    <x v="0"/>
    <x v="1"/>
    <n v="1025"/>
    <n v="1025"/>
    <n v="0"/>
  </r>
  <r>
    <x v="0"/>
    <x v="1"/>
    <x v="1"/>
    <n v="615"/>
    <n v="615"/>
    <n v="0"/>
  </r>
  <r>
    <x v="0"/>
    <x v="2"/>
    <x v="1"/>
    <n v="917"/>
    <n v="917"/>
    <n v="0"/>
  </r>
  <r>
    <x v="0"/>
    <x v="3"/>
    <x v="1"/>
    <n v="1251"/>
    <n v="1230"/>
    <n v="1.7073170731707318E-2"/>
  </r>
  <r>
    <x v="0"/>
    <x v="4"/>
    <x v="1"/>
    <n v="630"/>
    <n v="630"/>
    <n v="0"/>
  </r>
  <r>
    <x v="0"/>
    <x v="5"/>
    <x v="1"/>
    <n v="908"/>
    <n v="908"/>
    <n v="0"/>
  </r>
  <r>
    <x v="0"/>
    <x v="6"/>
    <x v="1"/>
    <n v="1374"/>
    <n v="1374"/>
    <n v="0"/>
  </r>
  <r>
    <x v="0"/>
    <x v="7"/>
    <x v="1"/>
    <n v="1020"/>
    <n v="1020"/>
    <n v="0"/>
  </r>
  <r>
    <x v="0"/>
    <x v="8"/>
    <x v="1"/>
    <n v="876"/>
    <n v="876"/>
    <n v="0"/>
  </r>
  <r>
    <x v="0"/>
    <x v="9"/>
    <x v="1"/>
    <n v="1138"/>
    <n v="1136"/>
    <n v="1.7605633802816902E-3"/>
  </r>
  <r>
    <x v="0"/>
    <x v="0"/>
    <x v="2"/>
    <n v="841"/>
    <n v="841"/>
    <n v="0"/>
  </r>
  <r>
    <x v="0"/>
    <x v="1"/>
    <x v="2"/>
    <n v="615"/>
    <n v="615"/>
    <n v="0"/>
  </r>
  <r>
    <x v="0"/>
    <x v="2"/>
    <x v="2"/>
    <n v="793"/>
    <n v="793"/>
    <n v="0"/>
  </r>
  <r>
    <x v="0"/>
    <x v="3"/>
    <x v="2"/>
    <n v="815"/>
    <n v="815"/>
    <n v="0"/>
  </r>
  <r>
    <x v="0"/>
    <x v="4"/>
    <x v="2"/>
    <n v="521"/>
    <n v="521"/>
    <n v="0"/>
  </r>
  <r>
    <x v="0"/>
    <x v="5"/>
    <x v="2"/>
    <n v="755"/>
    <n v="755"/>
    <n v="0"/>
  </r>
  <r>
    <x v="0"/>
    <x v="6"/>
    <x v="2"/>
    <n v="1102"/>
    <n v="1101"/>
    <n v="9.0826521344232513E-4"/>
  </r>
  <r>
    <x v="0"/>
    <x v="7"/>
    <x v="2"/>
    <n v="610"/>
    <n v="610"/>
    <n v="0"/>
  </r>
  <r>
    <x v="0"/>
    <x v="8"/>
    <x v="2"/>
    <n v="582"/>
    <n v="582"/>
    <n v="0"/>
  </r>
  <r>
    <x v="0"/>
    <x v="9"/>
    <x v="2"/>
    <n v="710"/>
    <n v="710"/>
    <n v="0"/>
  </r>
  <r>
    <x v="0"/>
    <x v="0"/>
    <x v="3"/>
    <n v="818"/>
    <n v="818"/>
    <n v="0"/>
  </r>
  <r>
    <x v="0"/>
    <x v="1"/>
    <x v="3"/>
    <n v="615"/>
    <n v="615"/>
    <n v="0"/>
  </r>
  <r>
    <x v="0"/>
    <x v="2"/>
    <x v="3"/>
    <n v="793"/>
    <n v="793"/>
    <n v="0"/>
  </r>
  <r>
    <x v="0"/>
    <x v="3"/>
    <x v="3"/>
    <n v="803"/>
    <n v="803"/>
    <n v="0"/>
  </r>
  <r>
    <x v="0"/>
    <x v="4"/>
    <x v="3"/>
    <n v="521"/>
    <n v="521"/>
    <n v="0"/>
  </r>
  <r>
    <x v="0"/>
    <x v="5"/>
    <x v="3"/>
    <n v="755"/>
    <n v="755"/>
    <n v="0"/>
  </r>
  <r>
    <x v="0"/>
    <x v="6"/>
    <x v="3"/>
    <n v="1083"/>
    <n v="1083"/>
    <n v="0"/>
  </r>
  <r>
    <x v="0"/>
    <x v="7"/>
    <x v="3"/>
    <n v="540"/>
    <n v="540"/>
    <n v="0"/>
  </r>
  <r>
    <x v="0"/>
    <x v="8"/>
    <x v="3"/>
    <n v="554"/>
    <n v="554"/>
    <n v="0"/>
  </r>
  <r>
    <x v="0"/>
    <x v="9"/>
    <x v="3"/>
    <n v="671"/>
    <n v="671"/>
    <n v="0"/>
  </r>
  <r>
    <x v="1"/>
    <x v="0"/>
    <x v="0"/>
    <n v="4394"/>
    <n v="4431"/>
    <n v="-8.3502595350936591E-3"/>
  </r>
  <r>
    <x v="1"/>
    <x v="1"/>
    <x v="0"/>
    <n v="8430"/>
    <n v="8567"/>
    <n v="-1.5991595657756506E-2"/>
  </r>
  <r>
    <x v="1"/>
    <x v="2"/>
    <x v="0"/>
    <n v="6210"/>
    <n v="6331"/>
    <n v="-1.9112304533249091E-2"/>
  </r>
  <r>
    <x v="1"/>
    <x v="3"/>
    <x v="0"/>
    <n v="9188"/>
    <n v="9478"/>
    <n v="-3.0597172399240345E-2"/>
  </r>
  <r>
    <x v="1"/>
    <x v="4"/>
    <x v="0"/>
    <n v="4215"/>
    <n v="4340"/>
    <n v="-2.880184331797235E-2"/>
  </r>
  <r>
    <x v="1"/>
    <x v="5"/>
    <x v="0"/>
    <n v="6527"/>
    <n v="6766"/>
    <n v="-3.5323677209577298E-2"/>
  </r>
  <r>
    <x v="1"/>
    <x v="6"/>
    <x v="0"/>
    <n v="10455"/>
    <n v="11101"/>
    <n v="-5.8192955589586523E-2"/>
  </r>
  <r>
    <x v="1"/>
    <x v="7"/>
    <x v="0"/>
    <n v="3920"/>
    <n v="4203"/>
    <n v="-6.7332857482750419E-2"/>
  </r>
  <r>
    <x v="1"/>
    <x v="8"/>
    <x v="0"/>
    <n v="3465"/>
    <n v="3530"/>
    <n v="-1.8413597733711047E-2"/>
  </r>
  <r>
    <x v="1"/>
    <x v="9"/>
    <x v="0"/>
    <n v="4979"/>
    <n v="5545"/>
    <n v="-0.10207394048692515"/>
  </r>
  <r>
    <x v="1"/>
    <x v="0"/>
    <x v="1"/>
    <n v="3066"/>
    <n v="3066"/>
    <n v="0"/>
  </r>
  <r>
    <x v="1"/>
    <x v="1"/>
    <x v="1"/>
    <n v="4847"/>
    <n v="4897"/>
    <n v="-1.0210332856851132E-2"/>
  </r>
  <r>
    <x v="1"/>
    <x v="2"/>
    <x v="1"/>
    <n v="3841"/>
    <n v="3883"/>
    <n v="-1.0816379088333763E-2"/>
  </r>
  <r>
    <x v="1"/>
    <x v="3"/>
    <x v="1"/>
    <n v="5118"/>
    <n v="5122"/>
    <n v="-7.8094494338149163E-4"/>
  </r>
  <r>
    <x v="1"/>
    <x v="4"/>
    <x v="1"/>
    <n v="2495"/>
    <n v="2571"/>
    <n v="-2.9560482302605991E-2"/>
  </r>
  <r>
    <x v="1"/>
    <x v="5"/>
    <x v="1"/>
    <n v="3582"/>
    <n v="3601"/>
    <n v="-5.276312135517912E-3"/>
  </r>
  <r>
    <x v="1"/>
    <x v="6"/>
    <x v="1"/>
    <n v="6264"/>
    <n v="6357"/>
    <n v="-1.46295422369042E-2"/>
  </r>
  <r>
    <x v="1"/>
    <x v="7"/>
    <x v="1"/>
    <n v="2145"/>
    <n v="2151"/>
    <n v="-2.7894002789400278E-3"/>
  </r>
  <r>
    <x v="1"/>
    <x v="8"/>
    <x v="1"/>
    <n v="2096"/>
    <n v="2097"/>
    <n v="-4.7687172150691462E-4"/>
  </r>
  <r>
    <x v="1"/>
    <x v="9"/>
    <x v="1"/>
    <n v="2925"/>
    <n v="3192"/>
    <n v="-8.3646616541353386E-2"/>
  </r>
  <r>
    <x v="1"/>
    <x v="0"/>
    <x v="2"/>
    <n v="2986"/>
    <n v="2986"/>
    <n v="0"/>
  </r>
  <r>
    <x v="1"/>
    <x v="1"/>
    <x v="2"/>
    <n v="3206"/>
    <n v="3260"/>
    <n v="-1.6564417177914112E-2"/>
  </r>
  <r>
    <x v="1"/>
    <x v="2"/>
    <x v="2"/>
    <n v="3583"/>
    <n v="3600"/>
    <n v="-4.7222222222222223E-3"/>
  </r>
  <r>
    <x v="1"/>
    <x v="3"/>
    <x v="2"/>
    <n v="3317"/>
    <n v="3336"/>
    <n v="-5.695443645083933E-3"/>
  </r>
  <r>
    <x v="1"/>
    <x v="4"/>
    <x v="2"/>
    <n v="2173"/>
    <n v="2206"/>
    <n v="-1.4959202175883953E-2"/>
  </r>
  <r>
    <x v="1"/>
    <x v="5"/>
    <x v="2"/>
    <n v="3010"/>
    <n v="3016"/>
    <n v="-1.9893899204244032E-3"/>
  </r>
  <r>
    <x v="1"/>
    <x v="6"/>
    <x v="2"/>
    <n v="4126"/>
    <n v="4175"/>
    <n v="-1.1736526946107785E-2"/>
  </r>
  <r>
    <x v="1"/>
    <x v="7"/>
    <x v="2"/>
    <n v="1638"/>
    <n v="1638"/>
    <n v="0"/>
  </r>
  <r>
    <x v="1"/>
    <x v="8"/>
    <x v="2"/>
    <n v="1965"/>
    <n v="1992"/>
    <n v="-1.355421686746988E-2"/>
  </r>
  <r>
    <x v="1"/>
    <x v="9"/>
    <x v="2"/>
    <n v="2110"/>
    <n v="2116"/>
    <n v="-2.8355387523629491E-3"/>
  </r>
  <r>
    <x v="1"/>
    <x v="0"/>
    <x v="3"/>
    <n v="2986"/>
    <n v="2986"/>
    <n v="0"/>
  </r>
  <r>
    <x v="1"/>
    <x v="1"/>
    <x v="3"/>
    <n v="2980"/>
    <n v="2980"/>
    <n v="0"/>
  </r>
  <r>
    <x v="1"/>
    <x v="2"/>
    <x v="3"/>
    <n v="3583"/>
    <n v="3600"/>
    <n v="-4.7222222222222223E-3"/>
  </r>
  <r>
    <x v="1"/>
    <x v="3"/>
    <x v="3"/>
    <n v="3040"/>
    <n v="3040"/>
    <n v="0"/>
  </r>
  <r>
    <x v="1"/>
    <x v="4"/>
    <x v="3"/>
    <n v="2173"/>
    <n v="2206"/>
    <n v="-1.4959202175883953E-2"/>
  </r>
  <r>
    <x v="1"/>
    <x v="5"/>
    <x v="3"/>
    <n v="3010"/>
    <n v="3016"/>
    <n v="-1.9893899204244032E-3"/>
  </r>
  <r>
    <x v="1"/>
    <x v="6"/>
    <x v="3"/>
    <n v="3878"/>
    <n v="3900"/>
    <n v="-5.6410256410256415E-3"/>
  </r>
  <r>
    <x v="1"/>
    <x v="7"/>
    <x v="3"/>
    <n v="1638"/>
    <n v="1638"/>
    <n v="0"/>
  </r>
  <r>
    <x v="1"/>
    <x v="8"/>
    <x v="3"/>
    <n v="1965"/>
    <n v="1992"/>
    <n v="-1.355421686746988E-2"/>
  </r>
  <r>
    <x v="1"/>
    <x v="9"/>
    <x v="3"/>
    <n v="1995"/>
    <n v="1995"/>
    <n v="0"/>
  </r>
  <r>
    <x v="2"/>
    <x v="0"/>
    <x v="0"/>
    <n v="40697"/>
    <n v="42363"/>
    <n v="-3.9326771002997897E-2"/>
  </r>
  <r>
    <x v="2"/>
    <x v="1"/>
    <x v="0"/>
    <n v="30613"/>
    <n v="33637"/>
    <n v="-8.9901001872937536E-2"/>
  </r>
  <r>
    <x v="2"/>
    <x v="2"/>
    <x v="0"/>
    <n v="34425"/>
    <n v="37641"/>
    <n v="-8.5438750298876223E-2"/>
  </r>
  <r>
    <x v="2"/>
    <x v="3"/>
    <x v="0"/>
    <n v="27755"/>
    <n v="30166"/>
    <n v="-7.9924418219187165E-2"/>
  </r>
  <r>
    <x v="2"/>
    <x v="4"/>
    <x v="0"/>
    <n v="32327"/>
    <n v="32604"/>
    <n v="-8.4958900748374425E-3"/>
  </r>
  <r>
    <x v="2"/>
    <x v="5"/>
    <x v="0"/>
    <n v="34969"/>
    <n v="36920"/>
    <n v="-5.2843986998916577E-2"/>
  </r>
  <r>
    <x v="2"/>
    <x v="6"/>
    <x v="0"/>
    <n v="43134"/>
    <n v="44277"/>
    <n v="-2.5814757097364319E-2"/>
  </r>
  <r>
    <x v="2"/>
    <x v="7"/>
    <x v="0"/>
    <n v="43839"/>
    <n v="46065"/>
    <n v="-4.832302181699772E-2"/>
  </r>
  <r>
    <x v="2"/>
    <x v="8"/>
    <x v="0"/>
    <n v="34228"/>
    <n v="36397"/>
    <n v="-5.9592823584361347E-2"/>
  </r>
  <r>
    <x v="2"/>
    <x v="9"/>
    <x v="0"/>
    <n v="32958"/>
    <n v="35797"/>
    <n v="-7.9308321926418415E-2"/>
  </r>
  <r>
    <x v="2"/>
    <x v="0"/>
    <x v="1"/>
    <n v="23792"/>
    <n v="24868"/>
    <n v="-4.3268457455364326E-2"/>
  </r>
  <r>
    <x v="2"/>
    <x v="1"/>
    <x v="1"/>
    <n v="17914"/>
    <n v="19279"/>
    <n v="-7.0802427511800409E-2"/>
  </r>
  <r>
    <x v="2"/>
    <x v="2"/>
    <x v="1"/>
    <n v="20500"/>
    <n v="21353"/>
    <n v="-3.9947548353861287E-2"/>
  </r>
  <r>
    <x v="2"/>
    <x v="3"/>
    <x v="1"/>
    <n v="16693"/>
    <n v="17495"/>
    <n v="-4.5841669048299512E-2"/>
  </r>
  <r>
    <x v="2"/>
    <x v="4"/>
    <x v="1"/>
    <n v="18007"/>
    <n v="18441"/>
    <n v="-2.3534515481806843E-2"/>
  </r>
  <r>
    <x v="2"/>
    <x v="5"/>
    <x v="1"/>
    <n v="20385"/>
    <n v="21497"/>
    <n v="-5.1728148113690281E-2"/>
  </r>
  <r>
    <x v="2"/>
    <x v="6"/>
    <x v="1"/>
    <n v="23038"/>
    <n v="23883"/>
    <n v="-3.5380814805510197E-2"/>
  </r>
  <r>
    <x v="2"/>
    <x v="7"/>
    <x v="1"/>
    <n v="24888"/>
    <n v="25402"/>
    <n v="-2.0234627194709077E-2"/>
  </r>
  <r>
    <x v="2"/>
    <x v="8"/>
    <x v="1"/>
    <n v="19984"/>
    <n v="21929"/>
    <n v="-8.8695334944593918E-2"/>
  </r>
  <r>
    <x v="2"/>
    <x v="9"/>
    <x v="1"/>
    <n v="19176"/>
    <n v="20048"/>
    <n v="-4.3495610534716678E-2"/>
  </r>
  <r>
    <x v="2"/>
    <x v="0"/>
    <x v="2"/>
    <n v="17969"/>
    <n v="17990"/>
    <n v="-1.1673151750972762E-3"/>
  </r>
  <r>
    <x v="2"/>
    <x v="1"/>
    <x v="2"/>
    <n v="14050"/>
    <n v="14231"/>
    <n v="-1.2718712669524278E-2"/>
  </r>
  <r>
    <x v="2"/>
    <x v="2"/>
    <x v="2"/>
    <n v="16497"/>
    <n v="16497"/>
    <n v="0"/>
  </r>
  <r>
    <x v="2"/>
    <x v="3"/>
    <x v="2"/>
    <n v="14080"/>
    <n v="14105"/>
    <n v="-1.7724211272598369E-3"/>
  </r>
  <r>
    <x v="2"/>
    <x v="4"/>
    <x v="2"/>
    <n v="14605"/>
    <n v="14650"/>
    <n v="-3.0716723549488053E-3"/>
  </r>
  <r>
    <x v="2"/>
    <x v="5"/>
    <x v="2"/>
    <n v="14251"/>
    <n v="14251"/>
    <n v="0"/>
  </r>
  <r>
    <x v="2"/>
    <x v="6"/>
    <x v="2"/>
    <n v="17616"/>
    <n v="17715"/>
    <n v="-5.5884843353090604E-3"/>
  </r>
  <r>
    <x v="2"/>
    <x v="7"/>
    <x v="2"/>
    <n v="21329"/>
    <n v="21367"/>
    <n v="-1.7784433940188141E-3"/>
  </r>
  <r>
    <x v="2"/>
    <x v="8"/>
    <x v="2"/>
    <n v="14297"/>
    <n v="14298"/>
    <n v="-6.9939851727514332E-5"/>
  </r>
  <r>
    <x v="2"/>
    <x v="9"/>
    <x v="2"/>
    <n v="14366"/>
    <n v="14377"/>
    <n v="-7.6511094108645751E-4"/>
  </r>
  <r>
    <x v="2"/>
    <x v="0"/>
    <x v="3"/>
    <n v="17934"/>
    <n v="17990"/>
    <n v="-3.1128404669260703E-3"/>
  </r>
  <r>
    <x v="2"/>
    <x v="1"/>
    <x v="3"/>
    <n v="14040"/>
    <n v="14132"/>
    <n v="-6.5100481177469572E-3"/>
  </r>
  <r>
    <x v="2"/>
    <x v="2"/>
    <x v="3"/>
    <n v="16497"/>
    <n v="16497"/>
    <n v="0"/>
  </r>
  <r>
    <x v="2"/>
    <x v="3"/>
    <x v="3"/>
    <n v="14080"/>
    <n v="14105"/>
    <n v="-1.7724211272598369E-3"/>
  </r>
  <r>
    <x v="2"/>
    <x v="4"/>
    <x v="3"/>
    <n v="14605"/>
    <n v="14650"/>
    <n v="-3.0716723549488053E-3"/>
  </r>
  <r>
    <x v="2"/>
    <x v="5"/>
    <x v="3"/>
    <n v="14066"/>
    <n v="14075"/>
    <n v="-6.3943161634103017E-4"/>
  </r>
  <r>
    <x v="2"/>
    <x v="6"/>
    <x v="3"/>
    <n v="17616"/>
    <n v="17715"/>
    <n v="-5.5884843353090604E-3"/>
  </r>
  <r>
    <x v="2"/>
    <x v="7"/>
    <x v="3"/>
    <n v="21329"/>
    <n v="21367"/>
    <n v="-1.7784433940188141E-3"/>
  </r>
  <r>
    <x v="2"/>
    <x v="8"/>
    <x v="3"/>
    <n v="13942"/>
    <n v="13952"/>
    <n v="-7.1674311926605509E-4"/>
  </r>
  <r>
    <x v="2"/>
    <x v="9"/>
    <x v="3"/>
    <n v="14363"/>
    <n v="14377"/>
    <n v="-9.7377756138276417E-4"/>
  </r>
  <r>
    <x v="3"/>
    <x v="0"/>
    <x v="0"/>
    <n v="145630"/>
    <n v="156103"/>
    <n v="-6.7090318571712271E-2"/>
  </r>
  <r>
    <x v="3"/>
    <x v="1"/>
    <x v="0"/>
    <n v="124916"/>
    <n v="132605"/>
    <n v="-5.7984238905018665E-2"/>
  </r>
  <r>
    <x v="3"/>
    <x v="2"/>
    <x v="0"/>
    <n v="129805"/>
    <n v="137463"/>
    <n v="-5.570953638433615E-2"/>
  </r>
  <r>
    <x v="3"/>
    <x v="3"/>
    <x v="0"/>
    <n v="129594"/>
    <n v="137265"/>
    <n v="-5.5884602775652936E-2"/>
  </r>
  <r>
    <x v="3"/>
    <x v="4"/>
    <x v="0"/>
    <n v="124368"/>
    <n v="136761"/>
    <n v="-9.0617939324807509E-2"/>
  </r>
  <r>
    <x v="3"/>
    <x v="5"/>
    <x v="0"/>
    <n v="139213"/>
    <n v="151938"/>
    <n v="-8.3751266964156426E-2"/>
  </r>
  <r>
    <x v="3"/>
    <x v="6"/>
    <x v="0"/>
    <n v="135026"/>
    <n v="141613"/>
    <n v="-4.65140912204388E-2"/>
  </r>
  <r>
    <x v="3"/>
    <x v="7"/>
    <x v="0"/>
    <n v="160162"/>
    <n v="168086"/>
    <n v="-4.7142534178932216E-2"/>
  </r>
  <r>
    <x v="3"/>
    <x v="8"/>
    <x v="0"/>
    <n v="116522"/>
    <n v="125153"/>
    <n v="-6.896358856759327E-2"/>
  </r>
  <r>
    <x v="3"/>
    <x v="9"/>
    <x v="0"/>
    <n v="118958"/>
    <n v="124446"/>
    <n v="-4.4099448756890536E-2"/>
  </r>
  <r>
    <x v="3"/>
    <x v="0"/>
    <x v="1"/>
    <n v="85889"/>
    <n v="89588"/>
    <n v="-4.1289011921239453E-2"/>
  </r>
  <r>
    <x v="3"/>
    <x v="1"/>
    <x v="1"/>
    <n v="73039"/>
    <n v="74854"/>
    <n v="-2.4247201218371765E-2"/>
  </r>
  <r>
    <x v="3"/>
    <x v="2"/>
    <x v="1"/>
    <n v="79598"/>
    <n v="85363"/>
    <n v="-6.7535114745264344E-2"/>
  </r>
  <r>
    <x v="3"/>
    <x v="3"/>
    <x v="1"/>
    <n v="79411"/>
    <n v="87730"/>
    <n v="-9.4825031346175773E-2"/>
  </r>
  <r>
    <x v="3"/>
    <x v="4"/>
    <x v="1"/>
    <n v="71275"/>
    <n v="76424"/>
    <n v="-6.7374123312048576E-2"/>
  </r>
  <r>
    <x v="3"/>
    <x v="5"/>
    <x v="1"/>
    <n v="77791"/>
    <n v="86724"/>
    <n v="-0.10300493519671602"/>
  </r>
  <r>
    <x v="3"/>
    <x v="6"/>
    <x v="1"/>
    <n v="78260"/>
    <n v="79854"/>
    <n v="-1.9961429609036491E-2"/>
  </r>
  <r>
    <x v="3"/>
    <x v="7"/>
    <x v="1"/>
    <n v="94368"/>
    <n v="95361"/>
    <n v="-1.0413061943561834E-2"/>
  </r>
  <r>
    <x v="3"/>
    <x v="8"/>
    <x v="1"/>
    <n v="69458"/>
    <n v="73605"/>
    <n v="-5.6341281162964475E-2"/>
  </r>
  <r>
    <x v="3"/>
    <x v="9"/>
    <x v="1"/>
    <n v="71850"/>
    <n v="72399"/>
    <n v="-7.5829776654373678E-3"/>
  </r>
  <r>
    <x v="3"/>
    <x v="0"/>
    <x v="2"/>
    <n v="72017"/>
    <n v="72019"/>
    <n v="-2.7770449464724588E-5"/>
  </r>
  <r>
    <x v="3"/>
    <x v="1"/>
    <x v="2"/>
    <n v="59230"/>
    <n v="59351"/>
    <n v="-2.0387188084446768E-3"/>
  </r>
  <r>
    <x v="3"/>
    <x v="2"/>
    <x v="2"/>
    <n v="68537"/>
    <n v="68537"/>
    <n v="0"/>
  </r>
  <r>
    <x v="3"/>
    <x v="3"/>
    <x v="2"/>
    <n v="68759"/>
    <n v="69231"/>
    <n v="-6.8177550519276046E-3"/>
  </r>
  <r>
    <x v="3"/>
    <x v="4"/>
    <x v="2"/>
    <n v="55286"/>
    <n v="55291"/>
    <n v="-9.0430630663218249E-5"/>
  </r>
  <r>
    <x v="3"/>
    <x v="5"/>
    <x v="2"/>
    <n v="62398"/>
    <n v="62519"/>
    <n v="-1.9354116348630017E-3"/>
  </r>
  <r>
    <x v="3"/>
    <x v="6"/>
    <x v="2"/>
    <n v="62197"/>
    <n v="62213"/>
    <n v="-2.5718097503737162E-4"/>
  </r>
  <r>
    <x v="3"/>
    <x v="7"/>
    <x v="2"/>
    <n v="80708"/>
    <n v="80844"/>
    <n v="-1.682252238879818E-3"/>
  </r>
  <r>
    <x v="3"/>
    <x v="8"/>
    <x v="2"/>
    <n v="58727"/>
    <n v="58771"/>
    <n v="-7.4866856102499531E-4"/>
  </r>
  <r>
    <x v="3"/>
    <x v="9"/>
    <x v="2"/>
    <n v="61361"/>
    <n v="61419"/>
    <n v="-9.4433318679887335E-4"/>
  </r>
  <r>
    <x v="3"/>
    <x v="0"/>
    <x v="3"/>
    <n v="72017"/>
    <n v="72019"/>
    <n v="-2.7770449464724588E-5"/>
  </r>
  <r>
    <x v="3"/>
    <x v="1"/>
    <x v="3"/>
    <n v="59230"/>
    <n v="59351"/>
    <n v="-2.0387188084446768E-3"/>
  </r>
  <r>
    <x v="3"/>
    <x v="2"/>
    <x v="3"/>
    <n v="68537"/>
    <n v="68537"/>
    <n v="0"/>
  </r>
  <r>
    <x v="3"/>
    <x v="3"/>
    <x v="3"/>
    <n v="68759"/>
    <n v="69231"/>
    <n v="-6.8177550519276046E-3"/>
  </r>
  <r>
    <x v="3"/>
    <x v="4"/>
    <x v="3"/>
    <n v="55103"/>
    <n v="55277"/>
    <n v="-3.1477829838811801E-3"/>
  </r>
  <r>
    <x v="3"/>
    <x v="5"/>
    <x v="3"/>
    <n v="62398"/>
    <n v="62519"/>
    <n v="-1.9354116348630017E-3"/>
  </r>
  <r>
    <x v="3"/>
    <x v="6"/>
    <x v="3"/>
    <n v="62197"/>
    <n v="62213"/>
    <n v="-2.5718097503737162E-4"/>
  </r>
  <r>
    <x v="3"/>
    <x v="7"/>
    <x v="3"/>
    <n v="80708"/>
    <n v="80844"/>
    <n v="-1.682252238879818E-3"/>
  </r>
  <r>
    <x v="3"/>
    <x v="8"/>
    <x v="3"/>
    <n v="58727"/>
    <n v="58771"/>
    <n v="-7.4866856102499531E-4"/>
  </r>
  <r>
    <x v="3"/>
    <x v="9"/>
    <x v="3"/>
    <n v="61366"/>
    <n v="61419"/>
    <n v="-8.629251534541429E-4"/>
  </r>
  <r>
    <x v="4"/>
    <x v="0"/>
    <x v="0"/>
    <n v="498653"/>
    <n v="526666"/>
    <n v="-5.3189307834566879E-2"/>
  </r>
  <r>
    <x v="4"/>
    <x v="1"/>
    <x v="0"/>
    <n v="541515"/>
    <n v="566643"/>
    <n v="-4.434538148357961E-2"/>
  </r>
  <r>
    <x v="4"/>
    <x v="2"/>
    <x v="0"/>
    <n v="488732"/>
    <n v="529919"/>
    <n v="-7.7723199205916374E-2"/>
  </r>
  <r>
    <x v="4"/>
    <x v="3"/>
    <x v="0"/>
    <n v="586337"/>
    <n v="603709"/>
    <n v="-2.8775453074246036E-2"/>
  </r>
  <r>
    <x v="4"/>
    <x v="4"/>
    <x v="0"/>
    <n v="513236"/>
    <n v="547953"/>
    <n v="-6.3357623737802335E-2"/>
  </r>
  <r>
    <x v="4"/>
    <x v="5"/>
    <x v="0"/>
    <n v="478035"/>
    <n v="502276"/>
    <n v="-4.8262309965039142E-2"/>
  </r>
  <r>
    <x v="4"/>
    <x v="6"/>
    <x v="0"/>
    <n v="454760"/>
    <n v="479651"/>
    <n v="-5.1893981248866364E-2"/>
  </r>
  <r>
    <x v="4"/>
    <x v="7"/>
    <x v="0"/>
    <n v="494330"/>
    <n v="530896"/>
    <n v="-6.887601338115186E-2"/>
  </r>
  <r>
    <x v="4"/>
    <x v="8"/>
    <x v="0"/>
    <n v="529458"/>
    <n v="575353"/>
    <n v="-7.9768420430587836E-2"/>
  </r>
  <r>
    <x v="4"/>
    <x v="9"/>
    <x v="0"/>
    <n v="538332"/>
    <n v="572866"/>
    <n v="-6.0282858469519925E-2"/>
  </r>
  <r>
    <x v="4"/>
    <x v="0"/>
    <x v="1"/>
    <n v="295684"/>
    <n v="301449"/>
    <n v="-1.9124296315462981E-2"/>
  </r>
  <r>
    <x v="4"/>
    <x v="1"/>
    <x v="1"/>
    <n v="319212"/>
    <n v="335714"/>
    <n v="-4.9154935451008894E-2"/>
  </r>
  <r>
    <x v="4"/>
    <x v="2"/>
    <x v="1"/>
    <n v="294042"/>
    <n v="308278"/>
    <n v="-4.6179098086791791E-2"/>
  </r>
  <r>
    <x v="4"/>
    <x v="3"/>
    <x v="1"/>
    <n v="353123"/>
    <n v="360852"/>
    <n v="-2.1418753394743553E-2"/>
  </r>
  <r>
    <x v="4"/>
    <x v="4"/>
    <x v="1"/>
    <n v="305059"/>
    <n v="322268"/>
    <n v="-5.3399654945573249E-2"/>
  </r>
  <r>
    <x v="4"/>
    <x v="5"/>
    <x v="1"/>
    <n v="279995"/>
    <n v="292453"/>
    <n v="-4.2598297846149637E-2"/>
  </r>
  <r>
    <x v="4"/>
    <x v="6"/>
    <x v="1"/>
    <n v="275024"/>
    <n v="279576"/>
    <n v="-1.6281798151486535E-2"/>
  </r>
  <r>
    <x v="4"/>
    <x v="7"/>
    <x v="1"/>
    <n v="279245"/>
    <n v="288746"/>
    <n v="-3.2904351921758224E-2"/>
  </r>
  <r>
    <x v="4"/>
    <x v="8"/>
    <x v="1"/>
    <n v="310432"/>
    <n v="331107"/>
    <n v="-6.2442050454988872E-2"/>
  </r>
  <r>
    <x v="4"/>
    <x v="9"/>
    <x v="1"/>
    <n v="323094"/>
    <n v="332808"/>
    <n v="-2.9188000288454606E-2"/>
  </r>
  <r>
    <x v="4"/>
    <x v="0"/>
    <x v="2"/>
    <n v="254259"/>
    <n v="254268"/>
    <n v="-3.5395724196517061E-5"/>
  </r>
  <r>
    <x v="4"/>
    <x v="1"/>
    <x v="2"/>
    <n v="266002"/>
    <n v="266028"/>
    <n v="-9.7734073105086678E-5"/>
  </r>
  <r>
    <x v="4"/>
    <x v="2"/>
    <x v="2"/>
    <n v="254476"/>
    <n v="254647"/>
    <n v="-6.715178266384446E-4"/>
  </r>
  <r>
    <x v="4"/>
    <x v="3"/>
    <x v="2"/>
    <n v="297109"/>
    <n v="297269"/>
    <n v="-5.3823304818194969E-4"/>
  </r>
  <r>
    <x v="4"/>
    <x v="4"/>
    <x v="2"/>
    <n v="260278"/>
    <n v="260455"/>
    <n v="-6.7957996582902996E-4"/>
  </r>
  <r>
    <x v="4"/>
    <x v="5"/>
    <x v="2"/>
    <n v="235702"/>
    <n v="236160"/>
    <n v="-1.9393631436314363E-3"/>
  </r>
  <r>
    <x v="4"/>
    <x v="6"/>
    <x v="2"/>
    <n v="246307"/>
    <n v="247555"/>
    <n v="-5.041303952656985E-3"/>
  </r>
  <r>
    <x v="4"/>
    <x v="7"/>
    <x v="2"/>
    <n v="225215"/>
    <n v="225572"/>
    <n v="-1.5826432358626071E-3"/>
  </r>
  <r>
    <x v="4"/>
    <x v="8"/>
    <x v="2"/>
    <n v="254637"/>
    <n v="255029"/>
    <n v="-1.537080096773308E-3"/>
  </r>
  <r>
    <x v="4"/>
    <x v="9"/>
    <x v="2"/>
    <n v="268353"/>
    <n v="269236"/>
    <n v="-3.279650566788988E-3"/>
  </r>
  <r>
    <x v="4"/>
    <x v="0"/>
    <x v="3"/>
    <n v="254259"/>
    <n v="254268"/>
    <n v="-3.5395724196517061E-5"/>
  </r>
  <r>
    <x v="4"/>
    <x v="1"/>
    <x v="3"/>
    <n v="266002"/>
    <n v="266028"/>
    <n v="-9.7734073105086678E-5"/>
  </r>
  <r>
    <x v="4"/>
    <x v="2"/>
    <x v="3"/>
    <n v="254476"/>
    <n v="254647"/>
    <n v="-6.715178266384446E-4"/>
  </r>
  <r>
    <x v="4"/>
    <x v="3"/>
    <x v="3"/>
    <n v="297109"/>
    <n v="297269"/>
    <n v="-5.3823304818194969E-4"/>
  </r>
  <r>
    <x v="4"/>
    <x v="4"/>
    <x v="3"/>
    <n v="260278"/>
    <n v="260455"/>
    <n v="-6.7957996582902996E-4"/>
  </r>
  <r>
    <x v="4"/>
    <x v="5"/>
    <x v="3"/>
    <n v="235702"/>
    <n v="236160"/>
    <n v="-1.9393631436314363E-3"/>
  </r>
  <r>
    <x v="4"/>
    <x v="6"/>
    <x v="3"/>
    <n v="246307"/>
    <n v="247555"/>
    <n v="-5.041303952656985E-3"/>
  </r>
  <r>
    <x v="4"/>
    <x v="7"/>
    <x v="3"/>
    <n v="225215"/>
    <n v="225572"/>
    <n v="-1.5826432358626071E-3"/>
  </r>
  <r>
    <x v="4"/>
    <x v="8"/>
    <x v="3"/>
    <n v="254637"/>
    <n v="255029"/>
    <n v="-1.537080096773308E-3"/>
  </r>
  <r>
    <x v="4"/>
    <x v="9"/>
    <x v="3"/>
    <n v="268353"/>
    <n v="269236"/>
    <n v="-3.279650566788988E-3"/>
  </r>
  <r>
    <x v="5"/>
    <x v="0"/>
    <x v="0"/>
    <n v="2957604"/>
    <n v="3113088"/>
    <n v="-4.9945263352658198E-2"/>
  </r>
  <r>
    <x v="5"/>
    <x v="1"/>
    <x v="0"/>
    <n v="3367518"/>
    <n v="3569058"/>
    <n v="-5.6468681652133423E-2"/>
  </r>
  <r>
    <x v="5"/>
    <x v="2"/>
    <x v="0"/>
    <n v="3103451"/>
    <n v="3300744"/>
    <n v="-5.9772281643168931E-2"/>
  </r>
  <r>
    <x v="5"/>
    <x v="3"/>
    <x v="0"/>
    <n v="3223164"/>
    <n v="3408867"/>
    <n v="-5.4476458013762344E-2"/>
  </r>
  <r>
    <x v="5"/>
    <x v="4"/>
    <x v="0"/>
    <n v="3115709"/>
    <n v="3377547"/>
    <n v="-7.7523125510910729E-2"/>
  </r>
  <r>
    <x v="5"/>
    <x v="5"/>
    <x v="0"/>
    <n v="2792737"/>
    <n v="3024082"/>
    <n v="-7.6500901761261758E-2"/>
  </r>
  <r>
    <x v="5"/>
    <x v="6"/>
    <x v="0"/>
    <n v="3174876"/>
    <n v="3381166"/>
    <n v="-6.1011497217232161E-2"/>
  </r>
  <r>
    <x v="5"/>
    <x v="7"/>
    <x v="0"/>
    <n v="3123810"/>
    <n v="3376678"/>
    <n v="-7.4886619334150306E-2"/>
  </r>
  <r>
    <x v="5"/>
    <x v="8"/>
    <x v="0"/>
    <n v="3365534"/>
    <n v="3617807"/>
    <n v="-6.9730917099778952E-2"/>
  </r>
  <r>
    <x v="5"/>
    <x v="9"/>
    <x v="0"/>
    <n v="3120704"/>
    <n v="3315019"/>
    <n v="-5.8616556948844031E-2"/>
  </r>
  <r>
    <x v="5"/>
    <x v="0"/>
    <x v="1"/>
    <n v="1787911"/>
    <n v="1839902"/>
    <n v="-2.8257483279000729E-2"/>
  </r>
  <r>
    <x v="5"/>
    <x v="1"/>
    <x v="1"/>
    <n v="1995174"/>
    <n v="2064998"/>
    <n v="-3.3813107809305382E-2"/>
  </r>
  <r>
    <x v="5"/>
    <x v="2"/>
    <x v="1"/>
    <n v="1866218"/>
    <n v="1909304"/>
    <n v="-2.256633830966677E-2"/>
  </r>
  <r>
    <x v="5"/>
    <x v="3"/>
    <x v="1"/>
    <n v="1888007"/>
    <n v="1930829"/>
    <n v="-2.2178038552352383E-2"/>
  </r>
  <r>
    <x v="5"/>
    <x v="4"/>
    <x v="1"/>
    <n v="1807450"/>
    <n v="1881221"/>
    <n v="-3.9214425099443395E-2"/>
  </r>
  <r>
    <x v="5"/>
    <x v="5"/>
    <x v="1"/>
    <n v="1610651"/>
    <n v="1658411"/>
    <n v="-2.8798651239047499E-2"/>
  </r>
  <r>
    <x v="5"/>
    <x v="6"/>
    <x v="1"/>
    <n v="1903435"/>
    <n v="1971176"/>
    <n v="-3.4365779615823246E-2"/>
  </r>
  <r>
    <x v="5"/>
    <x v="7"/>
    <x v="1"/>
    <n v="1819725"/>
    <n v="1924191"/>
    <n v="-5.4290868214226136E-2"/>
  </r>
  <r>
    <x v="5"/>
    <x v="8"/>
    <x v="1"/>
    <n v="1974776"/>
    <n v="2065647"/>
    <n v="-4.3991543569641862E-2"/>
  </r>
  <r>
    <x v="5"/>
    <x v="9"/>
    <x v="1"/>
    <n v="1838376"/>
    <n v="1928579"/>
    <n v="-4.6771742303530213E-2"/>
  </r>
  <r>
    <x v="5"/>
    <x v="0"/>
    <x v="2"/>
    <n v="1579031"/>
    <n v="1581233"/>
    <n v="-1.3925841416160679E-3"/>
  </r>
  <r>
    <x v="5"/>
    <x v="1"/>
    <x v="2"/>
    <n v="1712195"/>
    <n v="1715332"/>
    <n v="-1.828800488768355E-3"/>
  </r>
  <r>
    <x v="5"/>
    <x v="2"/>
    <x v="2"/>
    <n v="1641438"/>
    <n v="1644947"/>
    <n v="-2.1331994283098482E-3"/>
  </r>
  <r>
    <x v="5"/>
    <x v="3"/>
    <x v="2"/>
    <n v="1640783"/>
    <n v="1640942"/>
    <n v="-9.6895563645759569E-5"/>
  </r>
  <r>
    <x v="5"/>
    <x v="4"/>
    <x v="2"/>
    <n v="1468231"/>
    <n v="1468325"/>
    <n v="-6.401852450921969E-5"/>
  </r>
  <r>
    <x v="5"/>
    <x v="5"/>
    <x v="2"/>
    <n v="1411830"/>
    <n v="1413345"/>
    <n v="-1.0719251138257113E-3"/>
  </r>
  <r>
    <x v="5"/>
    <x v="6"/>
    <x v="2"/>
    <n v="1634330"/>
    <n v="1634912"/>
    <n v="-3.559824626646572E-4"/>
  </r>
  <r>
    <x v="5"/>
    <x v="7"/>
    <x v="2"/>
    <n v="1540377"/>
    <n v="1542090"/>
    <n v="-1.1108301071921871E-3"/>
  </r>
  <r>
    <x v="5"/>
    <x v="8"/>
    <x v="2"/>
    <n v="1680187"/>
    <n v="1684055"/>
    <n v="-2.2968370985508193E-3"/>
  </r>
  <r>
    <x v="5"/>
    <x v="9"/>
    <x v="2"/>
    <n v="1519181"/>
    <n v="1520515"/>
    <n v="-8.7733432422567356E-4"/>
  </r>
  <r>
    <x v="5"/>
    <x v="0"/>
    <x v="3"/>
    <n v="1579031"/>
    <n v="1581233"/>
    <n v="-1.3925841416160679E-3"/>
  </r>
  <r>
    <x v="5"/>
    <x v="1"/>
    <x v="3"/>
    <n v="1712195"/>
    <n v="1715322"/>
    <n v="-1.8229813411126308E-3"/>
  </r>
  <r>
    <x v="5"/>
    <x v="2"/>
    <x v="3"/>
    <n v="1641438"/>
    <n v="1644947"/>
    <n v="-2.1331994283098482E-3"/>
  </r>
  <r>
    <x v="5"/>
    <x v="3"/>
    <x v="3"/>
    <n v="1640783"/>
    <n v="1640942"/>
    <n v="-9.6895563645759569E-5"/>
  </r>
  <r>
    <x v="5"/>
    <x v="4"/>
    <x v="3"/>
    <n v="1468231"/>
    <n v="1468325"/>
    <n v="-6.401852450921969E-5"/>
  </r>
  <r>
    <x v="5"/>
    <x v="5"/>
    <x v="3"/>
    <n v="1411830"/>
    <n v="1413345"/>
    <n v="-1.0719251138257113E-3"/>
  </r>
  <r>
    <x v="5"/>
    <x v="6"/>
    <x v="3"/>
    <n v="1634330"/>
    <n v="1634912"/>
    <n v="-3.559824626646572E-4"/>
  </r>
  <r>
    <x v="5"/>
    <x v="7"/>
    <x v="3"/>
    <n v="1540377"/>
    <n v="1542090"/>
    <n v="-1.1108301071921871E-3"/>
  </r>
  <r>
    <x v="5"/>
    <x v="8"/>
    <x v="3"/>
    <n v="1680187"/>
    <n v="1684055"/>
    <n v="-2.2968370985508193E-3"/>
  </r>
  <r>
    <x v="5"/>
    <x v="9"/>
    <x v="3"/>
    <n v="1519181"/>
    <n v="1520515"/>
    <n v="-8.7733432422567356E-4"/>
  </r>
  <r>
    <x v="6"/>
    <x v="0"/>
    <x v="0"/>
    <n v="14068400"/>
    <n v="15190371"/>
    <n v="-7.386067134239184E-2"/>
  </r>
  <r>
    <x v="6"/>
    <x v="1"/>
    <x v="0"/>
    <n v="12301851"/>
    <n v="13356727"/>
    <n v="-7.8977132646343678E-2"/>
  </r>
  <r>
    <x v="6"/>
    <x v="2"/>
    <x v="0"/>
    <n v="11974613"/>
    <n v="12919259"/>
    <n v="-7.3119209081573489E-2"/>
  </r>
  <r>
    <x v="6"/>
    <x v="3"/>
    <x v="0"/>
    <n v="11807393"/>
    <n v="12705290"/>
    <n v="-7.0671114157960971E-2"/>
  </r>
  <r>
    <x v="6"/>
    <x v="4"/>
    <x v="0"/>
    <n v="12465695"/>
    <n v="13276868"/>
    <n v="-6.1096713471882072E-2"/>
  </r>
  <r>
    <x v="6"/>
    <x v="5"/>
    <x v="0"/>
    <n v="11653215"/>
    <n v="12236080"/>
    <n v="-4.7634945178521224E-2"/>
  </r>
  <r>
    <x v="6"/>
    <x v="6"/>
    <x v="0"/>
    <n v="13286995"/>
    <n v="14160773"/>
    <n v="-6.1704117423533308E-2"/>
  </r>
  <r>
    <x v="6"/>
    <x v="7"/>
    <x v="0"/>
    <n v="12281683"/>
    <n v="13314723"/>
    <n v="-7.7586293008123419E-2"/>
  </r>
  <r>
    <x v="6"/>
    <x v="8"/>
    <x v="0"/>
    <n v="11765371"/>
    <n v="12433821"/>
    <n v="-5.3760625957217818E-2"/>
  </r>
  <r>
    <x v="6"/>
    <x v="9"/>
    <x v="0"/>
    <n v="12440698"/>
    <n v="13395234"/>
    <n v="-7.1259374789570673E-2"/>
  </r>
  <r>
    <x v="6"/>
    <x v="0"/>
    <x v="1"/>
    <n v="8121360"/>
    <n v="8570154"/>
    <n v="-5.2367086985834796E-2"/>
  </r>
  <r>
    <x v="6"/>
    <x v="1"/>
    <x v="1"/>
    <n v="7274159"/>
    <n v="7592040"/>
    <n v="-4.1870300999467862E-2"/>
  </r>
  <r>
    <x v="6"/>
    <x v="2"/>
    <x v="1"/>
    <n v="6990604"/>
    <n v="7313736"/>
    <n v="-4.4181523642636264E-2"/>
  </r>
  <r>
    <x v="6"/>
    <x v="3"/>
    <x v="1"/>
    <n v="7031478"/>
    <n v="7300217"/>
    <n v="-3.681246735542245E-2"/>
  </r>
  <r>
    <x v="6"/>
    <x v="4"/>
    <x v="1"/>
    <n v="7370530"/>
    <n v="7738367"/>
    <n v="-4.7534189060818646E-2"/>
  </r>
  <r>
    <x v="6"/>
    <x v="5"/>
    <x v="1"/>
    <n v="6932541"/>
    <n v="7144491"/>
    <n v="-2.9666214150175289E-2"/>
  </r>
  <r>
    <x v="6"/>
    <x v="6"/>
    <x v="1"/>
    <n v="7867068"/>
    <n v="8426024"/>
    <n v="-6.6336863032908519E-2"/>
  </r>
  <r>
    <x v="6"/>
    <x v="7"/>
    <x v="1"/>
    <n v="7229639"/>
    <n v="7508507"/>
    <n v="-3.7140273026315354E-2"/>
  </r>
  <r>
    <x v="6"/>
    <x v="8"/>
    <x v="1"/>
    <n v="7063545"/>
    <n v="7299271"/>
    <n v="-3.229445789860385E-2"/>
  </r>
  <r>
    <x v="6"/>
    <x v="9"/>
    <x v="1"/>
    <n v="7279097"/>
    <n v="7617658"/>
    <n v="-4.4444237323334808E-2"/>
  </r>
  <r>
    <x v="6"/>
    <x v="0"/>
    <x v="2"/>
    <n v="6410875"/>
    <n v="6411581"/>
    <n v="-1.1011324663916747E-4"/>
  </r>
  <r>
    <x v="6"/>
    <x v="1"/>
    <x v="2"/>
    <n v="6110091"/>
    <n v="6112598"/>
    <n v="-4.1013657367947314E-4"/>
  </r>
  <r>
    <x v="6"/>
    <x v="2"/>
    <x v="2"/>
    <n v="5983306"/>
    <n v="5985538"/>
    <n v="-3.7289881043274639E-4"/>
  </r>
  <r>
    <x v="6"/>
    <x v="3"/>
    <x v="2"/>
    <n v="6085850"/>
    <n v="6096729"/>
    <n v="-1.7843994706013668E-3"/>
  </r>
  <r>
    <x v="6"/>
    <x v="4"/>
    <x v="2"/>
    <n v="6341477"/>
    <n v="6348242"/>
    <n v="-1.0656493561524592E-3"/>
  </r>
  <r>
    <x v="6"/>
    <x v="5"/>
    <x v="2"/>
    <n v="6078378"/>
    <n v="6082142"/>
    <n v="-6.1886092103735819E-4"/>
  </r>
  <r>
    <x v="6"/>
    <x v="6"/>
    <x v="2"/>
    <n v="6574297"/>
    <n v="6575879"/>
    <n v="-2.4057620281638394E-4"/>
  </r>
  <r>
    <x v="6"/>
    <x v="7"/>
    <x v="2"/>
    <n v="6067312"/>
    <n v="6069658"/>
    <n v="-3.8651271620246147E-4"/>
  </r>
  <r>
    <x v="6"/>
    <x v="8"/>
    <x v="2"/>
    <n v="6185328"/>
    <n v="6188416"/>
    <n v="-4.989968353775829E-4"/>
  </r>
  <r>
    <x v="6"/>
    <x v="9"/>
    <x v="2"/>
    <n v="6145738"/>
    <n v="6147295"/>
    <n v="-2.5328213466248165E-4"/>
  </r>
  <r>
    <x v="6"/>
    <x v="0"/>
    <x v="3"/>
    <n v="6410875"/>
    <n v="6411581"/>
    <n v="-1.1011324663916747E-4"/>
  </r>
  <r>
    <x v="6"/>
    <x v="1"/>
    <x v="3"/>
    <n v="6110091"/>
    <n v="6112598"/>
    <n v="-4.1013657367947314E-4"/>
  </r>
  <r>
    <x v="6"/>
    <x v="2"/>
    <x v="3"/>
    <n v="5983306"/>
    <n v="5985538"/>
    <n v="-3.7289881043274639E-4"/>
  </r>
  <r>
    <x v="6"/>
    <x v="3"/>
    <x v="3"/>
    <n v="6085858"/>
    <n v="6096729"/>
    <n v="-1.7830872915624099E-3"/>
  </r>
  <r>
    <x v="6"/>
    <x v="4"/>
    <x v="3"/>
    <n v="6341477"/>
    <n v="6348242"/>
    <n v="-1.0656493561524592E-3"/>
  </r>
  <r>
    <x v="6"/>
    <x v="5"/>
    <x v="3"/>
    <n v="6078380"/>
    <n v="6082142"/>
    <n v="-6.1853208951714704E-4"/>
  </r>
  <r>
    <x v="6"/>
    <x v="6"/>
    <x v="3"/>
    <n v="6574297"/>
    <n v="6575879"/>
    <n v="-2.4057620281638394E-4"/>
  </r>
  <r>
    <x v="6"/>
    <x v="7"/>
    <x v="3"/>
    <n v="6067312"/>
    <n v="6069658"/>
    <n v="-3.8651271620246147E-4"/>
  </r>
  <r>
    <x v="6"/>
    <x v="8"/>
    <x v="3"/>
    <n v="6185328"/>
    <n v="6188416"/>
    <n v="-4.989968353775829E-4"/>
  </r>
  <r>
    <x v="6"/>
    <x v="9"/>
    <x v="3"/>
    <n v="6145738"/>
    <n v="6147295"/>
    <n v="-2.5328213466248165E-4"/>
  </r>
  <r>
    <x v="7"/>
    <x v="10"/>
    <x v="4"/>
    <m/>
    <m/>
    <n v="-2.1279470225285388"/>
  </r>
  <r>
    <x v="7"/>
    <x v="1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04DA8-37CC-47EB-B7AB-4ADE2251791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9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mp" fld="5" subtotal="average" baseField="0" baseItem="0" numFmtId="165"/>
  </dataFields>
  <formats count="1">
    <format dxfId="0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F8F0-3E77-4819-9470-94715FA80895}">
  <dimension ref="A2:I23"/>
  <sheetViews>
    <sheetView workbookViewId="0">
      <selection activeCell="R34" sqref="R34"/>
    </sheetView>
  </sheetViews>
  <sheetFormatPr defaultRowHeight="15" x14ac:dyDescent="0.25"/>
  <cols>
    <col min="1" max="1" width="16" bestFit="1" customWidth="1"/>
    <col min="2" max="2" width="16.28515625" bestFit="1" customWidth="1"/>
    <col min="3" max="8" width="7.85546875" bestFit="1" customWidth="1"/>
    <col min="9" max="9" width="11.28515625" bestFit="1" customWidth="1"/>
    <col min="10" max="10" width="7.140625" bestFit="1" customWidth="1"/>
    <col min="11" max="16" width="7.85546875" bestFit="1" customWidth="1"/>
    <col min="17" max="17" width="8.42578125" bestFit="1" customWidth="1"/>
    <col min="18" max="18" width="7.140625" bestFit="1" customWidth="1"/>
    <col min="19" max="24" width="7.85546875" bestFit="1" customWidth="1"/>
    <col min="25" max="25" width="8.42578125" bestFit="1" customWidth="1"/>
    <col min="26" max="26" width="7.140625" bestFit="1" customWidth="1"/>
    <col min="27" max="32" width="7.85546875" bestFit="1" customWidth="1"/>
    <col min="33" max="33" width="8.42578125" bestFit="1" customWidth="1"/>
    <col min="34" max="34" width="11.28515625" bestFit="1" customWidth="1"/>
  </cols>
  <sheetData>
    <row r="2" spans="1:9" x14ac:dyDescent="0.25">
      <c r="A2" t="s">
        <v>11</v>
      </c>
    </row>
    <row r="3" spans="1:9" x14ac:dyDescent="0.25">
      <c r="A3" s="6" t="s">
        <v>7</v>
      </c>
      <c r="B3" s="6" t="s">
        <v>6</v>
      </c>
    </row>
    <row r="4" spans="1:9" x14ac:dyDescent="0.25">
      <c r="A4" s="6" t="s">
        <v>4</v>
      </c>
      <c r="B4">
        <v>10</v>
      </c>
      <c r="C4">
        <v>20</v>
      </c>
      <c r="D4">
        <v>50</v>
      </c>
      <c r="E4">
        <v>100</v>
      </c>
      <c r="F4">
        <v>200</v>
      </c>
      <c r="G4">
        <v>500</v>
      </c>
      <c r="H4">
        <v>1000</v>
      </c>
      <c r="I4" t="s">
        <v>5</v>
      </c>
    </row>
    <row r="5" spans="1:9" x14ac:dyDescent="0.25">
      <c r="A5" s="7">
        <v>0.2</v>
      </c>
      <c r="B5" s="8">
        <v>1.2095104521471982E-3</v>
      </c>
      <c r="C5" s="8">
        <v>-3.8419020394586237E-2</v>
      </c>
      <c r="D5" s="8">
        <v>-5.6896974289289456E-2</v>
      </c>
      <c r="E5" s="8">
        <v>-6.1775756564953876E-2</v>
      </c>
      <c r="F5" s="8">
        <v>-5.7647454883127634E-2</v>
      </c>
      <c r="G5" s="8">
        <v>-6.3893230253390082E-2</v>
      </c>
      <c r="H5" s="8">
        <v>-6.6967019705711867E-2</v>
      </c>
      <c r="I5" s="8">
        <v>-4.9198563662701707E-2</v>
      </c>
    </row>
    <row r="6" spans="1:9" x14ac:dyDescent="0.25">
      <c r="A6" s="7">
        <v>0.4</v>
      </c>
      <c r="B6" s="8">
        <v>1.8833734111989009E-3</v>
      </c>
      <c r="C6" s="8">
        <v>-1.5818688210539479E-2</v>
      </c>
      <c r="D6" s="8">
        <v>-4.6292915344435255E-2</v>
      </c>
      <c r="E6" s="8">
        <v>-4.9257416812081609E-2</v>
      </c>
      <c r="F6" s="8">
        <v>-3.7269123685641829E-2</v>
      </c>
      <c r="G6" s="8">
        <v>-3.542479779920376E-2</v>
      </c>
      <c r="H6" s="8">
        <v>-4.3264761347551785E-2</v>
      </c>
      <c r="I6" s="8">
        <v>-3.2206332826893537E-2</v>
      </c>
    </row>
    <row r="7" spans="1:9" x14ac:dyDescent="0.25">
      <c r="A7" s="7">
        <v>0.6</v>
      </c>
      <c r="B7" s="8">
        <v>9.0826521344232515E-5</v>
      </c>
      <c r="C7" s="8">
        <v>-7.2056957707469244E-3</v>
      </c>
      <c r="D7" s="8">
        <v>-2.693209984897204E-3</v>
      </c>
      <c r="E7" s="8">
        <v>-1.4542521537104283E-3</v>
      </c>
      <c r="F7" s="8">
        <v>-1.5402501633664353E-3</v>
      </c>
      <c r="G7" s="8">
        <v>-1.1228407253308299E-3</v>
      </c>
      <c r="H7" s="8">
        <v>-5.7414262676014805E-4</v>
      </c>
      <c r="I7" s="8">
        <v>-2.0713664147811051E-3</v>
      </c>
    </row>
    <row r="8" spans="1:9" x14ac:dyDescent="0.25">
      <c r="A8" s="7">
        <v>0.8</v>
      </c>
      <c r="B8" s="8">
        <v>0</v>
      </c>
      <c r="C8" s="8">
        <v>-4.0866056827026107E-3</v>
      </c>
      <c r="D8" s="8">
        <v>-2.4163862093199398E-3</v>
      </c>
      <c r="E8" s="8">
        <v>-1.7518465856977514E-3</v>
      </c>
      <c r="F8" s="8">
        <v>-1.5402501633664353E-3</v>
      </c>
      <c r="G8" s="8">
        <v>-1.1222588105652576E-3</v>
      </c>
      <c r="H8" s="8">
        <v>-5.7397852570423129E-4</v>
      </c>
      <c r="I8" s="8">
        <v>-1.6416179967651753E-3</v>
      </c>
    </row>
    <row r="9" spans="1:9" x14ac:dyDescent="0.25">
      <c r="A9" s="7" t="s">
        <v>5</v>
      </c>
      <c r="B9" s="8">
        <v>7.9592759617258296E-4</v>
      </c>
      <c r="C9" s="8">
        <v>-1.6382502514643814E-2</v>
      </c>
      <c r="D9" s="8">
        <v>-2.7074871456985467E-2</v>
      </c>
      <c r="E9" s="8">
        <v>-2.8559818029110912E-2</v>
      </c>
      <c r="F9" s="8">
        <v>-2.4499269723875589E-2</v>
      </c>
      <c r="G9" s="8">
        <v>-2.5390781897122478E-2</v>
      </c>
      <c r="H9" s="8">
        <v>-2.7844975551432023E-2</v>
      </c>
      <c r="I9" s="8">
        <v>-2.1279470225285382E-2</v>
      </c>
    </row>
    <row r="11" spans="1:9" x14ac:dyDescent="0.25">
      <c r="A11" t="s">
        <v>10</v>
      </c>
      <c r="B11" s="5">
        <v>10</v>
      </c>
      <c r="C11" s="5">
        <v>20</v>
      </c>
      <c r="D11" s="5">
        <v>50</v>
      </c>
      <c r="E11" s="5">
        <v>100</v>
      </c>
      <c r="F11" s="5">
        <v>200</v>
      </c>
      <c r="G11" s="5">
        <v>500</v>
      </c>
      <c r="H11" s="5">
        <v>1000</v>
      </c>
    </row>
    <row r="12" spans="1:9" x14ac:dyDescent="0.25">
      <c r="A12" s="7">
        <v>0.2</v>
      </c>
      <c r="B12" s="8">
        <v>1.2095104521471982E-3</v>
      </c>
      <c r="C12" s="8">
        <v>-3.8419020394586244E-2</v>
      </c>
      <c r="D12" s="8">
        <v>-5.6951914208979229E-2</v>
      </c>
      <c r="E12" s="8">
        <v>-6.1917673838740417E-2</v>
      </c>
      <c r="F12" s="8">
        <v>-5.768241718811247E-2</v>
      </c>
      <c r="G12" s="8">
        <v>-6.3646077591961669E-2</v>
      </c>
      <c r="H12" s="8">
        <v>-6.6826110059833896E-2</v>
      </c>
      <c r="I12" s="8">
        <v>-4.9176243261438095E-2</v>
      </c>
    </row>
    <row r="13" spans="1:9" x14ac:dyDescent="0.25">
      <c r="A13" s="7">
        <v>0.4</v>
      </c>
      <c r="B13" s="8">
        <v>1.8833734111989009E-3</v>
      </c>
      <c r="C13" s="8">
        <v>-1.6227686165549707E-2</v>
      </c>
      <c r="D13" s="8">
        <v>-4.6434595698605863E-2</v>
      </c>
      <c r="E13" s="8">
        <v>-4.9319986903700846E-2</v>
      </c>
      <c r="F13" s="8">
        <v>-3.7499241907494596E-2</v>
      </c>
      <c r="G13" s="8">
        <v>-3.5590558561297655E-2</v>
      </c>
      <c r="H13" s="8">
        <v>-4.3535474764798895E-2</v>
      </c>
      <c r="I13" s="8">
        <v>-3.2389167227178363E-2</v>
      </c>
    </row>
    <row r="14" spans="1:9" x14ac:dyDescent="0.25">
      <c r="A14" s="7">
        <v>0.6</v>
      </c>
      <c r="B14" s="8">
        <v>9.0826521344232515E-5</v>
      </c>
      <c r="C14" s="8">
        <v>-7.2056957707469227E-3</v>
      </c>
      <c r="D14" s="8">
        <v>-3.2352438357854405E-3</v>
      </c>
      <c r="E14" s="8">
        <v>-1.4465183905426791E-3</v>
      </c>
      <c r="F14" s="8">
        <v>-1.5401518419103338E-3</v>
      </c>
      <c r="G14" s="8">
        <v>-1.1226107743988209E-3</v>
      </c>
      <c r="H14" s="8">
        <v>-5.7412320316718062E-4</v>
      </c>
      <c r="I14" s="8">
        <v>-2.1476453278867352E-3</v>
      </c>
    </row>
    <row r="15" spans="1:9" x14ac:dyDescent="0.25">
      <c r="A15" s="7">
        <v>0.8</v>
      </c>
      <c r="B15" s="8">
        <v>0</v>
      </c>
      <c r="C15" s="8">
        <v>-4.0866056827026098E-3</v>
      </c>
      <c r="D15" s="8">
        <v>-2.416386209319939E-3</v>
      </c>
      <c r="E15" s="8">
        <v>-1.7514395455310277E-3</v>
      </c>
      <c r="F15" s="8">
        <v>-1.5377011402254274E-3</v>
      </c>
      <c r="G15" s="8">
        <v>-1.1220642366997114E-3</v>
      </c>
      <c r="H15" s="8">
        <v>-5.7419341846378443E-4</v>
      </c>
      <c r="I15" s="8">
        <v>-1.6411986047060719E-3</v>
      </c>
    </row>
    <row r="16" spans="1:9" x14ac:dyDescent="0.25">
      <c r="B16" s="9">
        <v>7.9592759617258296E-4</v>
      </c>
      <c r="C16" s="9">
        <v>-1.6484752003396372E-2</v>
      </c>
      <c r="D16" s="9">
        <v>-2.7259534988172629E-2</v>
      </c>
      <c r="E16" s="9">
        <v>-2.8608904669628732E-2</v>
      </c>
      <c r="F16" s="9">
        <v>-2.4564878019435712E-2</v>
      </c>
      <c r="G16" s="9">
        <v>-2.5370327791089463E-2</v>
      </c>
      <c r="H16" s="9">
        <v>-2.787747536156595E-2</v>
      </c>
      <c r="I16" s="9">
        <v>-2.1338563605302317E-2</v>
      </c>
    </row>
    <row r="19" spans="2:9" x14ac:dyDescent="0.25">
      <c r="B19" s="8">
        <f t="shared" ref="B19:H23" si="0">-B12+B5</f>
        <v>0</v>
      </c>
      <c r="C19" s="8">
        <f t="shared" si="0"/>
        <v>0</v>
      </c>
      <c r="D19" s="8">
        <f t="shared" si="0"/>
        <v>5.4939919689772632E-5</v>
      </c>
      <c r="E19" s="8">
        <f t="shared" si="0"/>
        <v>1.419172737865404E-4</v>
      </c>
      <c r="F19" s="8">
        <f t="shared" si="0"/>
        <v>3.4962304984835491E-5</v>
      </c>
      <c r="G19" s="8">
        <f t="shared" si="0"/>
        <v>-2.4715266142841252E-4</v>
      </c>
      <c r="H19" s="8">
        <f t="shared" si="0"/>
        <v>-1.4090964587797072E-4</v>
      </c>
      <c r="I19" s="8">
        <f>-I12+I5</f>
        <v>-2.23204012636119E-5</v>
      </c>
    </row>
    <row r="20" spans="2:9" x14ac:dyDescent="0.25">
      <c r="B20" s="8">
        <f t="shared" si="0"/>
        <v>0</v>
      </c>
      <c r="C20" s="8">
        <f t="shared" si="0"/>
        <v>4.0899795501022837E-4</v>
      </c>
      <c r="D20" s="8">
        <f t="shared" si="0"/>
        <v>1.416803541706077E-4</v>
      </c>
      <c r="E20" s="8">
        <f t="shared" si="0"/>
        <v>6.2570091619237878E-5</v>
      </c>
      <c r="F20" s="8">
        <f t="shared" si="0"/>
        <v>2.301182218527667E-4</v>
      </c>
      <c r="G20" s="8">
        <f t="shared" si="0"/>
        <v>1.6576076209389584E-4</v>
      </c>
      <c r="H20" s="8">
        <f t="shared" si="0"/>
        <v>2.7071341724711068E-4</v>
      </c>
      <c r="I20" s="8">
        <f t="shared" ref="I20:I23" si="1">-I13+I6</f>
        <v>1.8283440028482589E-4</v>
      </c>
    </row>
    <row r="21" spans="2:9" x14ac:dyDescent="0.25">
      <c r="B21" s="8">
        <f t="shared" si="0"/>
        <v>0</v>
      </c>
      <c r="C21" s="8">
        <f t="shared" si="0"/>
        <v>0</v>
      </c>
      <c r="D21" s="8">
        <f t="shared" si="0"/>
        <v>5.4203385088823653E-4</v>
      </c>
      <c r="E21" s="8">
        <f t="shared" si="0"/>
        <v>-7.733763167749267E-6</v>
      </c>
      <c r="F21" s="8">
        <f t="shared" si="0"/>
        <v>-9.832145610156294E-8</v>
      </c>
      <c r="G21" s="8">
        <f t="shared" si="0"/>
        <v>-2.2995093200894531E-7</v>
      </c>
      <c r="H21" s="8">
        <f t="shared" si="0"/>
        <v>-1.9423592967425345E-8</v>
      </c>
      <c r="I21" s="8">
        <f t="shared" si="1"/>
        <v>7.6278913105630106E-5</v>
      </c>
    </row>
    <row r="22" spans="2:9" x14ac:dyDescent="0.25">
      <c r="B22" s="8">
        <f t="shared" si="0"/>
        <v>0</v>
      </c>
      <c r="C22" s="8">
        <f t="shared" si="0"/>
        <v>0</v>
      </c>
      <c r="D22" s="8">
        <f t="shared" si="0"/>
        <v>0</v>
      </c>
      <c r="E22" s="8">
        <f t="shared" si="0"/>
        <v>-4.0704016672369128E-7</v>
      </c>
      <c r="F22" s="8">
        <f t="shared" si="0"/>
        <v>-2.5490231410079008E-6</v>
      </c>
      <c r="G22" s="8">
        <f t="shared" si="0"/>
        <v>-1.9457386554624749E-7</v>
      </c>
      <c r="H22" s="8">
        <f t="shared" si="0"/>
        <v>2.1489275955314125E-7</v>
      </c>
      <c r="I22" s="8">
        <f t="shared" si="1"/>
        <v>-4.1939205910348186E-7</v>
      </c>
    </row>
    <row r="23" spans="2:9" x14ac:dyDescent="0.25">
      <c r="B23" s="8">
        <f t="shared" si="0"/>
        <v>0</v>
      </c>
      <c r="C23" s="8">
        <f t="shared" si="0"/>
        <v>1.0224948875255796E-4</v>
      </c>
      <c r="D23" s="8">
        <f t="shared" si="0"/>
        <v>1.8466353118716181E-4</v>
      </c>
      <c r="E23" s="8">
        <f t="shared" si="0"/>
        <v>4.9086640517819607E-5</v>
      </c>
      <c r="F23" s="8">
        <f t="shared" si="0"/>
        <v>6.5608295560123236E-5</v>
      </c>
      <c r="G23" s="8">
        <f t="shared" si="0"/>
        <v>-2.0454106033015312E-5</v>
      </c>
      <c r="H23" s="8">
        <f t="shared" si="0"/>
        <v>3.2499810133927026E-5</v>
      </c>
      <c r="I23" s="8">
        <f t="shared" si="1"/>
        <v>5.9093380016934233E-5</v>
      </c>
    </row>
  </sheetData>
  <conditionalFormatting pivot="1" sqref="B5:I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workbookViewId="0">
      <selection activeCell="F2" sqref="F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s="1" t="s">
        <v>9</v>
      </c>
      <c r="F1" s="1" t="s">
        <v>8</v>
      </c>
      <c r="G1" s="1" t="s">
        <v>3</v>
      </c>
      <c r="H1" s="1"/>
      <c r="I1" s="1"/>
      <c r="J1" s="1"/>
      <c r="K1" s="1"/>
    </row>
    <row r="2" spans="1:11" x14ac:dyDescent="0.25">
      <c r="A2" t="str">
        <f>B2&amp;C2&amp;D2</f>
        <v>1010,2</v>
      </c>
      <c r="B2" s="2">
        <v>10</v>
      </c>
      <c r="C2" s="1">
        <v>1</v>
      </c>
      <c r="D2" s="3">
        <v>0.2</v>
      </c>
      <c r="E2">
        <v>1936</v>
      </c>
      <c r="F2">
        <f>VLOOKUP(A2,[1]Sheet1!$A:$E,5,)</f>
        <v>1936</v>
      </c>
      <c r="G2">
        <f>(E2-F2)/F2</f>
        <v>0</v>
      </c>
    </row>
    <row r="3" spans="1:11" x14ac:dyDescent="0.25">
      <c r="A3" t="str">
        <f t="shared" ref="A3:A66" si="0">B3&amp;C3&amp;D3</f>
        <v>1020,2</v>
      </c>
      <c r="B3" s="2">
        <v>10</v>
      </c>
      <c r="C3" s="1">
        <v>2</v>
      </c>
      <c r="D3" s="3">
        <v>0.2</v>
      </c>
      <c r="E3">
        <v>1042</v>
      </c>
      <c r="F3">
        <f>VLOOKUP(A3,[1]Sheet1!$A:$E,5,)</f>
        <v>1042</v>
      </c>
      <c r="G3">
        <f t="shared" ref="G3:G66" si="1">(E3-F3)/F3</f>
        <v>0</v>
      </c>
    </row>
    <row r="4" spans="1:11" x14ac:dyDescent="0.25">
      <c r="A4" t="str">
        <f t="shared" si="0"/>
        <v>1030,2</v>
      </c>
      <c r="B4" s="2">
        <v>10</v>
      </c>
      <c r="C4" s="1">
        <v>3</v>
      </c>
      <c r="D4" s="3">
        <v>0.2</v>
      </c>
      <c r="E4">
        <v>1586</v>
      </c>
      <c r="F4">
        <f>VLOOKUP(A4,[1]Sheet1!$A:$E,5,)</f>
        <v>1586</v>
      </c>
      <c r="G4">
        <f t="shared" si="1"/>
        <v>0</v>
      </c>
    </row>
    <row r="5" spans="1:11" x14ac:dyDescent="0.25">
      <c r="A5" t="str">
        <f t="shared" si="0"/>
        <v>1040,2</v>
      </c>
      <c r="B5" s="2">
        <v>10</v>
      </c>
      <c r="C5" s="1">
        <v>4</v>
      </c>
      <c r="D5" s="3">
        <v>0.2</v>
      </c>
      <c r="E5">
        <v>2156</v>
      </c>
      <c r="F5">
        <f>VLOOKUP(A5,[1]Sheet1!$A:$E,5,)</f>
        <v>2139</v>
      </c>
      <c r="G5">
        <f t="shared" si="1"/>
        <v>7.9476390836839637E-3</v>
      </c>
    </row>
    <row r="6" spans="1:11" x14ac:dyDescent="0.25">
      <c r="A6" t="str">
        <f t="shared" si="0"/>
        <v>1050,2</v>
      </c>
      <c r="B6" s="2">
        <v>10</v>
      </c>
      <c r="C6" s="1">
        <v>5</v>
      </c>
      <c r="D6" s="3">
        <v>0.2</v>
      </c>
      <c r="E6">
        <v>1187</v>
      </c>
      <c r="F6">
        <f>VLOOKUP(A6,[1]Sheet1!$A:$E,5,)</f>
        <v>1187</v>
      </c>
      <c r="G6">
        <f t="shared" si="1"/>
        <v>0</v>
      </c>
    </row>
    <row r="7" spans="1:11" x14ac:dyDescent="0.25">
      <c r="A7" t="str">
        <f t="shared" si="0"/>
        <v>1060,2</v>
      </c>
      <c r="B7" s="2">
        <v>10</v>
      </c>
      <c r="C7" s="1">
        <v>6</v>
      </c>
      <c r="D7" s="3">
        <v>0.2</v>
      </c>
      <c r="E7">
        <v>1521</v>
      </c>
      <c r="F7">
        <f>VLOOKUP(A7,[1]Sheet1!$A:$E,5,)</f>
        <v>1521</v>
      </c>
      <c r="G7">
        <f t="shared" si="1"/>
        <v>0</v>
      </c>
    </row>
    <row r="8" spans="1:11" x14ac:dyDescent="0.25">
      <c r="A8" t="str">
        <f t="shared" si="0"/>
        <v>1070,2</v>
      </c>
      <c r="B8" s="2">
        <v>10</v>
      </c>
      <c r="C8" s="1">
        <v>7</v>
      </c>
      <c r="D8" s="3">
        <v>0.2</v>
      </c>
      <c r="E8">
        <v>2179</v>
      </c>
      <c r="F8">
        <f>VLOOKUP(A8,[1]Sheet1!$A:$E,5,)</f>
        <v>2170</v>
      </c>
      <c r="G8">
        <f t="shared" si="1"/>
        <v>4.1474654377880189E-3</v>
      </c>
    </row>
    <row r="9" spans="1:11" x14ac:dyDescent="0.25">
      <c r="A9" t="str">
        <f t="shared" si="0"/>
        <v>1080,2</v>
      </c>
      <c r="B9" s="2">
        <v>10</v>
      </c>
      <c r="C9" s="1">
        <v>8</v>
      </c>
      <c r="D9" s="3">
        <v>0.2</v>
      </c>
      <c r="E9">
        <v>1720</v>
      </c>
      <c r="F9">
        <f>VLOOKUP(A9,[1]Sheet1!$A:$E,5,)</f>
        <v>1720</v>
      </c>
      <c r="G9">
        <f t="shared" si="1"/>
        <v>0</v>
      </c>
    </row>
    <row r="10" spans="1:11" x14ac:dyDescent="0.25">
      <c r="A10" t="str">
        <f t="shared" si="0"/>
        <v>1090,2</v>
      </c>
      <c r="B10" s="2">
        <v>10</v>
      </c>
      <c r="C10" s="1">
        <v>9</v>
      </c>
      <c r="D10" s="3">
        <v>0.2</v>
      </c>
      <c r="E10">
        <v>1574</v>
      </c>
      <c r="F10">
        <f>VLOOKUP(A10,[1]Sheet1!$A:$E,5,)</f>
        <v>1574</v>
      </c>
      <c r="G10">
        <f t="shared" si="1"/>
        <v>0</v>
      </c>
    </row>
    <row r="11" spans="1:11" x14ac:dyDescent="0.25">
      <c r="A11" t="str">
        <f t="shared" si="0"/>
        <v>10100,2</v>
      </c>
      <c r="B11" s="2">
        <v>10</v>
      </c>
      <c r="C11" s="1">
        <v>10</v>
      </c>
      <c r="D11" s="3">
        <v>0.2</v>
      </c>
      <c r="E11">
        <v>1869</v>
      </c>
      <c r="F11">
        <f>VLOOKUP(A11,[1]Sheet1!$A:$E,5,)</f>
        <v>1869</v>
      </c>
      <c r="G11">
        <f t="shared" si="1"/>
        <v>0</v>
      </c>
    </row>
    <row r="12" spans="1:11" x14ac:dyDescent="0.25">
      <c r="A12" t="str">
        <f t="shared" si="0"/>
        <v>1010,4</v>
      </c>
      <c r="B12" s="2">
        <v>10</v>
      </c>
      <c r="C12" s="1">
        <v>1</v>
      </c>
      <c r="D12" s="3">
        <v>0.4</v>
      </c>
      <c r="E12">
        <v>1025</v>
      </c>
      <c r="F12">
        <f>VLOOKUP(A12,[1]Sheet1!$A:$E,5,)</f>
        <v>1025</v>
      </c>
      <c r="G12">
        <f t="shared" si="1"/>
        <v>0</v>
      </c>
    </row>
    <row r="13" spans="1:11" x14ac:dyDescent="0.25">
      <c r="A13" t="str">
        <f t="shared" si="0"/>
        <v>1020,4</v>
      </c>
      <c r="B13" s="2">
        <v>10</v>
      </c>
      <c r="C13" s="1">
        <v>2</v>
      </c>
      <c r="D13" s="3">
        <v>0.4</v>
      </c>
      <c r="E13">
        <v>615</v>
      </c>
      <c r="F13">
        <f>VLOOKUP(A13,[1]Sheet1!$A:$E,5,)</f>
        <v>615</v>
      </c>
      <c r="G13">
        <f t="shared" si="1"/>
        <v>0</v>
      </c>
    </row>
    <row r="14" spans="1:11" x14ac:dyDescent="0.25">
      <c r="A14" t="str">
        <f t="shared" si="0"/>
        <v>1030,4</v>
      </c>
      <c r="B14" s="2">
        <v>10</v>
      </c>
      <c r="C14" s="1">
        <v>3</v>
      </c>
      <c r="D14" s="3">
        <v>0.4</v>
      </c>
      <c r="E14">
        <v>917</v>
      </c>
      <c r="F14">
        <f>VLOOKUP(A14,[1]Sheet1!$A:$E,5,)</f>
        <v>917</v>
      </c>
      <c r="G14">
        <f t="shared" si="1"/>
        <v>0</v>
      </c>
    </row>
    <row r="15" spans="1:11" x14ac:dyDescent="0.25">
      <c r="A15" t="str">
        <f t="shared" si="0"/>
        <v>1040,4</v>
      </c>
      <c r="B15" s="2">
        <v>10</v>
      </c>
      <c r="C15" s="1">
        <v>4</v>
      </c>
      <c r="D15" s="3">
        <v>0.4</v>
      </c>
      <c r="E15">
        <v>1251</v>
      </c>
      <c r="F15">
        <f>VLOOKUP(A15,[1]Sheet1!$A:$E,5,)</f>
        <v>1230</v>
      </c>
      <c r="G15">
        <f t="shared" si="1"/>
        <v>1.7073170731707318E-2</v>
      </c>
    </row>
    <row r="16" spans="1:11" x14ac:dyDescent="0.25">
      <c r="A16" t="str">
        <f t="shared" si="0"/>
        <v>1050,4</v>
      </c>
      <c r="B16" s="2">
        <v>10</v>
      </c>
      <c r="C16" s="1">
        <v>5</v>
      </c>
      <c r="D16" s="3">
        <v>0.4</v>
      </c>
      <c r="E16">
        <v>630</v>
      </c>
      <c r="F16">
        <f>VLOOKUP(A16,[1]Sheet1!$A:$E,5,)</f>
        <v>630</v>
      </c>
      <c r="G16">
        <f t="shared" si="1"/>
        <v>0</v>
      </c>
    </row>
    <row r="17" spans="1:7" x14ac:dyDescent="0.25">
      <c r="A17" t="str">
        <f t="shared" si="0"/>
        <v>1060,4</v>
      </c>
      <c r="B17" s="2">
        <v>10</v>
      </c>
      <c r="C17" s="1">
        <v>6</v>
      </c>
      <c r="D17" s="3">
        <v>0.4</v>
      </c>
      <c r="E17">
        <v>908</v>
      </c>
      <c r="F17">
        <f>VLOOKUP(A17,[1]Sheet1!$A:$E,5,)</f>
        <v>908</v>
      </c>
      <c r="G17">
        <f t="shared" si="1"/>
        <v>0</v>
      </c>
    </row>
    <row r="18" spans="1:7" x14ac:dyDescent="0.25">
      <c r="A18" t="str">
        <f t="shared" si="0"/>
        <v>1070,4</v>
      </c>
      <c r="B18" s="2">
        <v>10</v>
      </c>
      <c r="C18" s="1">
        <v>7</v>
      </c>
      <c r="D18" s="3">
        <v>0.4</v>
      </c>
      <c r="E18">
        <v>1374</v>
      </c>
      <c r="F18">
        <f>VLOOKUP(A18,[1]Sheet1!$A:$E,5,)</f>
        <v>1374</v>
      </c>
      <c r="G18">
        <f t="shared" si="1"/>
        <v>0</v>
      </c>
    </row>
    <row r="19" spans="1:7" x14ac:dyDescent="0.25">
      <c r="A19" t="str">
        <f t="shared" si="0"/>
        <v>1080,4</v>
      </c>
      <c r="B19" s="2">
        <v>10</v>
      </c>
      <c r="C19" s="1">
        <v>8</v>
      </c>
      <c r="D19" s="3">
        <v>0.4</v>
      </c>
      <c r="E19">
        <v>1020</v>
      </c>
      <c r="F19">
        <f>VLOOKUP(A19,[1]Sheet1!$A:$E,5,)</f>
        <v>1020</v>
      </c>
      <c r="G19">
        <f t="shared" si="1"/>
        <v>0</v>
      </c>
    </row>
    <row r="20" spans="1:7" x14ac:dyDescent="0.25">
      <c r="A20" t="str">
        <f t="shared" si="0"/>
        <v>1090,4</v>
      </c>
      <c r="B20" s="2">
        <v>10</v>
      </c>
      <c r="C20" s="1">
        <v>9</v>
      </c>
      <c r="D20" s="3">
        <v>0.4</v>
      </c>
      <c r="E20">
        <v>876</v>
      </c>
      <c r="F20">
        <f>VLOOKUP(A20,[1]Sheet1!$A:$E,5,)</f>
        <v>876</v>
      </c>
      <c r="G20">
        <f t="shared" si="1"/>
        <v>0</v>
      </c>
    </row>
    <row r="21" spans="1:7" x14ac:dyDescent="0.25">
      <c r="A21" t="str">
        <f t="shared" si="0"/>
        <v>10100,4</v>
      </c>
      <c r="B21" s="2">
        <v>10</v>
      </c>
      <c r="C21" s="1">
        <v>10</v>
      </c>
      <c r="D21" s="3">
        <v>0.4</v>
      </c>
      <c r="E21">
        <v>1138</v>
      </c>
      <c r="F21">
        <f>VLOOKUP(A21,[1]Sheet1!$A:$E,5,)</f>
        <v>1136</v>
      </c>
      <c r="G21">
        <f t="shared" si="1"/>
        <v>1.7605633802816902E-3</v>
      </c>
    </row>
    <row r="22" spans="1:7" x14ac:dyDescent="0.25">
      <c r="A22" t="str">
        <f t="shared" si="0"/>
        <v>1010,6</v>
      </c>
      <c r="B22" s="2">
        <v>10</v>
      </c>
      <c r="C22" s="1">
        <v>1</v>
      </c>
      <c r="D22" s="3">
        <v>0.6</v>
      </c>
      <c r="E22">
        <v>841</v>
      </c>
      <c r="F22">
        <f>VLOOKUP(A22,[1]Sheet1!$A:$E,5,)</f>
        <v>841</v>
      </c>
      <c r="G22">
        <f t="shared" si="1"/>
        <v>0</v>
      </c>
    </row>
    <row r="23" spans="1:7" x14ac:dyDescent="0.25">
      <c r="A23" t="str">
        <f t="shared" si="0"/>
        <v>1020,6</v>
      </c>
      <c r="B23" s="2">
        <v>10</v>
      </c>
      <c r="C23" s="1">
        <v>2</v>
      </c>
      <c r="D23" s="3">
        <v>0.6</v>
      </c>
      <c r="E23">
        <v>615</v>
      </c>
      <c r="F23">
        <f>VLOOKUP(A23,[1]Sheet1!$A:$E,5,)</f>
        <v>615</v>
      </c>
      <c r="G23">
        <f t="shared" si="1"/>
        <v>0</v>
      </c>
    </row>
    <row r="24" spans="1:7" x14ac:dyDescent="0.25">
      <c r="A24" t="str">
        <f t="shared" si="0"/>
        <v>1030,6</v>
      </c>
      <c r="B24" s="2">
        <v>10</v>
      </c>
      <c r="C24" s="1">
        <v>3</v>
      </c>
      <c r="D24" s="3">
        <v>0.6</v>
      </c>
      <c r="E24">
        <v>793</v>
      </c>
      <c r="F24">
        <f>VLOOKUP(A24,[1]Sheet1!$A:$E,5,)</f>
        <v>793</v>
      </c>
      <c r="G24">
        <f t="shared" si="1"/>
        <v>0</v>
      </c>
    </row>
    <row r="25" spans="1:7" x14ac:dyDescent="0.25">
      <c r="A25" t="str">
        <f t="shared" si="0"/>
        <v>1040,6</v>
      </c>
      <c r="B25" s="2">
        <v>10</v>
      </c>
      <c r="C25" s="1">
        <v>4</v>
      </c>
      <c r="D25" s="3">
        <v>0.6</v>
      </c>
      <c r="E25">
        <v>815</v>
      </c>
      <c r="F25">
        <f>VLOOKUP(A25,[1]Sheet1!$A:$E,5,)</f>
        <v>815</v>
      </c>
      <c r="G25">
        <f t="shared" si="1"/>
        <v>0</v>
      </c>
    </row>
    <row r="26" spans="1:7" x14ac:dyDescent="0.25">
      <c r="A26" t="str">
        <f t="shared" si="0"/>
        <v>1050,6</v>
      </c>
      <c r="B26" s="2">
        <v>10</v>
      </c>
      <c r="C26" s="1">
        <v>5</v>
      </c>
      <c r="D26" s="3">
        <v>0.6</v>
      </c>
      <c r="E26">
        <v>521</v>
      </c>
      <c r="F26">
        <f>VLOOKUP(A26,[1]Sheet1!$A:$E,5,)</f>
        <v>521</v>
      </c>
      <c r="G26">
        <f t="shared" si="1"/>
        <v>0</v>
      </c>
    </row>
    <row r="27" spans="1:7" x14ac:dyDescent="0.25">
      <c r="A27" t="str">
        <f t="shared" si="0"/>
        <v>1060,6</v>
      </c>
      <c r="B27" s="2">
        <v>10</v>
      </c>
      <c r="C27" s="1">
        <v>6</v>
      </c>
      <c r="D27" s="3">
        <v>0.6</v>
      </c>
      <c r="E27">
        <v>755</v>
      </c>
      <c r="F27">
        <f>VLOOKUP(A27,[1]Sheet1!$A:$E,5,)</f>
        <v>755</v>
      </c>
      <c r="G27">
        <f t="shared" si="1"/>
        <v>0</v>
      </c>
    </row>
    <row r="28" spans="1:7" x14ac:dyDescent="0.25">
      <c r="A28" t="str">
        <f t="shared" si="0"/>
        <v>1070,6</v>
      </c>
      <c r="B28" s="2">
        <v>10</v>
      </c>
      <c r="C28" s="1">
        <v>7</v>
      </c>
      <c r="D28" s="3">
        <v>0.6</v>
      </c>
      <c r="E28">
        <v>1102</v>
      </c>
      <c r="F28">
        <f>VLOOKUP(A28,[1]Sheet1!$A:$E,5,)</f>
        <v>1101</v>
      </c>
      <c r="G28">
        <f t="shared" si="1"/>
        <v>9.0826521344232513E-4</v>
      </c>
    </row>
    <row r="29" spans="1:7" x14ac:dyDescent="0.25">
      <c r="A29" t="str">
        <f t="shared" si="0"/>
        <v>1080,6</v>
      </c>
      <c r="B29" s="2">
        <v>10</v>
      </c>
      <c r="C29" s="1">
        <v>8</v>
      </c>
      <c r="D29" s="3">
        <v>0.6</v>
      </c>
      <c r="E29">
        <v>610</v>
      </c>
      <c r="F29">
        <f>VLOOKUP(A29,[1]Sheet1!$A:$E,5,)</f>
        <v>610</v>
      </c>
      <c r="G29">
        <f t="shared" si="1"/>
        <v>0</v>
      </c>
    </row>
    <row r="30" spans="1:7" x14ac:dyDescent="0.25">
      <c r="A30" t="str">
        <f t="shared" si="0"/>
        <v>1090,6</v>
      </c>
      <c r="B30" s="2">
        <v>10</v>
      </c>
      <c r="C30" s="1">
        <v>9</v>
      </c>
      <c r="D30" s="3">
        <v>0.6</v>
      </c>
      <c r="E30">
        <v>582</v>
      </c>
      <c r="F30">
        <f>VLOOKUP(A30,[1]Sheet1!$A:$E,5,)</f>
        <v>582</v>
      </c>
      <c r="G30">
        <f t="shared" si="1"/>
        <v>0</v>
      </c>
    </row>
    <row r="31" spans="1:7" x14ac:dyDescent="0.25">
      <c r="A31" t="str">
        <f t="shared" si="0"/>
        <v>10100,6</v>
      </c>
      <c r="B31" s="2">
        <v>10</v>
      </c>
      <c r="C31" s="1">
        <v>10</v>
      </c>
      <c r="D31" s="3">
        <v>0.6</v>
      </c>
      <c r="E31">
        <v>710</v>
      </c>
      <c r="F31">
        <f>VLOOKUP(A31,[1]Sheet1!$A:$E,5,)</f>
        <v>710</v>
      </c>
      <c r="G31">
        <f t="shared" si="1"/>
        <v>0</v>
      </c>
    </row>
    <row r="32" spans="1:7" x14ac:dyDescent="0.25">
      <c r="A32" t="str">
        <f t="shared" si="0"/>
        <v>1010,8</v>
      </c>
      <c r="B32" s="2">
        <v>10</v>
      </c>
      <c r="C32" s="1">
        <v>1</v>
      </c>
      <c r="D32" s="3">
        <v>0.8</v>
      </c>
      <c r="E32">
        <v>818</v>
      </c>
      <c r="F32">
        <f>VLOOKUP(A32,[1]Sheet1!$A:$E,5,)</f>
        <v>818</v>
      </c>
      <c r="G32">
        <f t="shared" si="1"/>
        <v>0</v>
      </c>
    </row>
    <row r="33" spans="1:7" x14ac:dyDescent="0.25">
      <c r="A33" t="str">
        <f t="shared" si="0"/>
        <v>1020,8</v>
      </c>
      <c r="B33" s="2">
        <v>10</v>
      </c>
      <c r="C33" s="1">
        <v>2</v>
      </c>
      <c r="D33" s="3">
        <v>0.8</v>
      </c>
      <c r="E33">
        <v>615</v>
      </c>
      <c r="F33">
        <f>VLOOKUP(A33,[1]Sheet1!$A:$E,5,)</f>
        <v>615</v>
      </c>
      <c r="G33">
        <f t="shared" si="1"/>
        <v>0</v>
      </c>
    </row>
    <row r="34" spans="1:7" x14ac:dyDescent="0.25">
      <c r="A34" t="str">
        <f t="shared" si="0"/>
        <v>1030,8</v>
      </c>
      <c r="B34" s="2">
        <v>10</v>
      </c>
      <c r="C34" s="1">
        <v>3</v>
      </c>
      <c r="D34" s="3">
        <v>0.8</v>
      </c>
      <c r="E34">
        <v>793</v>
      </c>
      <c r="F34">
        <f>VLOOKUP(A34,[1]Sheet1!$A:$E,5,)</f>
        <v>793</v>
      </c>
      <c r="G34">
        <f t="shared" si="1"/>
        <v>0</v>
      </c>
    </row>
    <row r="35" spans="1:7" x14ac:dyDescent="0.25">
      <c r="A35" t="str">
        <f t="shared" si="0"/>
        <v>1040,8</v>
      </c>
      <c r="B35" s="2">
        <v>10</v>
      </c>
      <c r="C35" s="1">
        <v>4</v>
      </c>
      <c r="D35" s="3">
        <v>0.8</v>
      </c>
      <c r="E35">
        <v>803</v>
      </c>
      <c r="F35">
        <f>VLOOKUP(A35,[1]Sheet1!$A:$E,5,)</f>
        <v>803</v>
      </c>
      <c r="G35">
        <f t="shared" si="1"/>
        <v>0</v>
      </c>
    </row>
    <row r="36" spans="1:7" x14ac:dyDescent="0.25">
      <c r="A36" t="str">
        <f t="shared" si="0"/>
        <v>1050,8</v>
      </c>
      <c r="B36" s="2">
        <v>10</v>
      </c>
      <c r="C36" s="1">
        <v>5</v>
      </c>
      <c r="D36" s="3">
        <v>0.8</v>
      </c>
      <c r="E36">
        <v>521</v>
      </c>
      <c r="F36">
        <f>VLOOKUP(A36,[1]Sheet1!$A:$E,5,)</f>
        <v>521</v>
      </c>
      <c r="G36">
        <f t="shared" si="1"/>
        <v>0</v>
      </c>
    </row>
    <row r="37" spans="1:7" x14ac:dyDescent="0.25">
      <c r="A37" t="str">
        <f t="shared" si="0"/>
        <v>1060,8</v>
      </c>
      <c r="B37" s="2">
        <v>10</v>
      </c>
      <c r="C37" s="1">
        <v>6</v>
      </c>
      <c r="D37" s="3">
        <v>0.8</v>
      </c>
      <c r="E37">
        <v>755</v>
      </c>
      <c r="F37">
        <f>VLOOKUP(A37,[1]Sheet1!$A:$E,5,)</f>
        <v>755</v>
      </c>
      <c r="G37">
        <f t="shared" si="1"/>
        <v>0</v>
      </c>
    </row>
    <row r="38" spans="1:7" x14ac:dyDescent="0.25">
      <c r="A38" t="str">
        <f t="shared" si="0"/>
        <v>1070,8</v>
      </c>
      <c r="B38" s="2">
        <v>10</v>
      </c>
      <c r="C38" s="1">
        <v>7</v>
      </c>
      <c r="D38" s="3">
        <v>0.8</v>
      </c>
      <c r="E38">
        <v>1083</v>
      </c>
      <c r="F38">
        <f>VLOOKUP(A38,[1]Sheet1!$A:$E,5,)</f>
        <v>1083</v>
      </c>
      <c r="G38">
        <f t="shared" si="1"/>
        <v>0</v>
      </c>
    </row>
    <row r="39" spans="1:7" x14ac:dyDescent="0.25">
      <c r="A39" t="str">
        <f t="shared" si="0"/>
        <v>1080,8</v>
      </c>
      <c r="B39" s="2">
        <v>10</v>
      </c>
      <c r="C39" s="1">
        <v>8</v>
      </c>
      <c r="D39" s="3">
        <v>0.8</v>
      </c>
      <c r="E39">
        <v>540</v>
      </c>
      <c r="F39">
        <f>VLOOKUP(A39,[1]Sheet1!$A:$E,5,)</f>
        <v>540</v>
      </c>
      <c r="G39">
        <f t="shared" si="1"/>
        <v>0</v>
      </c>
    </row>
    <row r="40" spans="1:7" x14ac:dyDescent="0.25">
      <c r="A40" t="str">
        <f t="shared" si="0"/>
        <v>1090,8</v>
      </c>
      <c r="B40" s="2">
        <v>10</v>
      </c>
      <c r="C40" s="1">
        <v>9</v>
      </c>
      <c r="D40" s="3">
        <v>0.8</v>
      </c>
      <c r="E40">
        <v>554</v>
      </c>
      <c r="F40">
        <f>VLOOKUP(A40,[1]Sheet1!$A:$E,5,)</f>
        <v>554</v>
      </c>
      <c r="G40">
        <f t="shared" si="1"/>
        <v>0</v>
      </c>
    </row>
    <row r="41" spans="1:7" x14ac:dyDescent="0.25">
      <c r="A41" t="str">
        <f t="shared" si="0"/>
        <v>10100,8</v>
      </c>
      <c r="B41" s="2">
        <v>10</v>
      </c>
      <c r="C41" s="1">
        <v>10</v>
      </c>
      <c r="D41" s="3">
        <v>0.8</v>
      </c>
      <c r="E41">
        <v>671</v>
      </c>
      <c r="F41">
        <f>VLOOKUP(A41,[1]Sheet1!$A:$E,5,)</f>
        <v>671</v>
      </c>
      <c r="G41">
        <f t="shared" si="1"/>
        <v>0</v>
      </c>
    </row>
    <row r="42" spans="1:7" x14ac:dyDescent="0.25">
      <c r="A42" t="str">
        <f t="shared" si="0"/>
        <v>2010,2</v>
      </c>
      <c r="B42">
        <v>20</v>
      </c>
      <c r="C42" s="1">
        <v>1</v>
      </c>
      <c r="D42" s="3">
        <v>0.2</v>
      </c>
      <c r="E42">
        <v>4394</v>
      </c>
      <c r="F42">
        <f>VLOOKUP(A42,[1]Sheet1!$A:$E,5,)</f>
        <v>4431</v>
      </c>
      <c r="G42">
        <f t="shared" si="1"/>
        <v>-8.3502595350936591E-3</v>
      </c>
    </row>
    <row r="43" spans="1:7" x14ac:dyDescent="0.25">
      <c r="A43" t="str">
        <f t="shared" si="0"/>
        <v>2020,2</v>
      </c>
      <c r="B43">
        <v>20</v>
      </c>
      <c r="C43" s="1">
        <v>2</v>
      </c>
      <c r="D43" s="3">
        <v>0.2</v>
      </c>
      <c r="E43">
        <v>8430</v>
      </c>
      <c r="F43">
        <f>VLOOKUP(A43,[1]Sheet1!$A:$E,5,)</f>
        <v>8567</v>
      </c>
      <c r="G43">
        <f t="shared" si="1"/>
        <v>-1.5991595657756506E-2</v>
      </c>
    </row>
    <row r="44" spans="1:7" x14ac:dyDescent="0.25">
      <c r="A44" t="str">
        <f t="shared" si="0"/>
        <v>2030,2</v>
      </c>
      <c r="B44">
        <v>20</v>
      </c>
      <c r="C44" s="1">
        <v>3</v>
      </c>
      <c r="D44" s="3">
        <v>0.2</v>
      </c>
      <c r="E44">
        <v>6210</v>
      </c>
      <c r="F44">
        <f>VLOOKUP(A44,[1]Sheet1!$A:$E,5,)</f>
        <v>6331</v>
      </c>
      <c r="G44">
        <f t="shared" si="1"/>
        <v>-1.9112304533249091E-2</v>
      </c>
    </row>
    <row r="45" spans="1:7" x14ac:dyDescent="0.25">
      <c r="A45" t="str">
        <f t="shared" si="0"/>
        <v>2040,2</v>
      </c>
      <c r="B45">
        <v>20</v>
      </c>
      <c r="C45" s="1">
        <v>4</v>
      </c>
      <c r="D45" s="3">
        <v>0.2</v>
      </c>
      <c r="E45">
        <v>9188</v>
      </c>
      <c r="F45">
        <f>VLOOKUP(A45,[1]Sheet1!$A:$E,5,)</f>
        <v>9478</v>
      </c>
      <c r="G45">
        <f t="shared" si="1"/>
        <v>-3.0597172399240345E-2</v>
      </c>
    </row>
    <row r="46" spans="1:7" x14ac:dyDescent="0.25">
      <c r="A46" t="str">
        <f t="shared" si="0"/>
        <v>2050,2</v>
      </c>
      <c r="B46">
        <v>20</v>
      </c>
      <c r="C46" s="1">
        <v>5</v>
      </c>
      <c r="D46" s="3">
        <v>0.2</v>
      </c>
      <c r="E46">
        <v>4215</v>
      </c>
      <c r="F46">
        <f>VLOOKUP(A46,[1]Sheet1!$A:$E,5,)</f>
        <v>4340</v>
      </c>
      <c r="G46">
        <f t="shared" si="1"/>
        <v>-2.880184331797235E-2</v>
      </c>
    </row>
    <row r="47" spans="1:7" x14ac:dyDescent="0.25">
      <c r="A47" t="str">
        <f t="shared" si="0"/>
        <v>2060,2</v>
      </c>
      <c r="B47">
        <v>20</v>
      </c>
      <c r="C47" s="1">
        <v>6</v>
      </c>
      <c r="D47" s="3">
        <v>0.2</v>
      </c>
      <c r="E47">
        <v>6527</v>
      </c>
      <c r="F47">
        <f>VLOOKUP(A47,[1]Sheet1!$A:$E,5,)</f>
        <v>6766</v>
      </c>
      <c r="G47">
        <f t="shared" si="1"/>
        <v>-3.5323677209577298E-2</v>
      </c>
    </row>
    <row r="48" spans="1:7" x14ac:dyDescent="0.25">
      <c r="A48" t="str">
        <f t="shared" si="0"/>
        <v>2070,2</v>
      </c>
      <c r="B48">
        <v>20</v>
      </c>
      <c r="C48" s="1">
        <v>7</v>
      </c>
      <c r="D48" s="3">
        <v>0.2</v>
      </c>
      <c r="E48">
        <v>10455</v>
      </c>
      <c r="F48">
        <f>VLOOKUP(A48,[1]Sheet1!$A:$E,5,)</f>
        <v>11101</v>
      </c>
      <c r="G48">
        <f t="shared" si="1"/>
        <v>-5.8192955589586523E-2</v>
      </c>
    </row>
    <row r="49" spans="1:7" x14ac:dyDescent="0.25">
      <c r="A49" t="str">
        <f t="shared" si="0"/>
        <v>2080,2</v>
      </c>
      <c r="B49">
        <v>20</v>
      </c>
      <c r="C49" s="1">
        <v>8</v>
      </c>
      <c r="D49" s="3">
        <v>0.2</v>
      </c>
      <c r="E49">
        <v>3920</v>
      </c>
      <c r="F49">
        <f>VLOOKUP(A49,[1]Sheet1!$A:$E,5,)</f>
        <v>4203</v>
      </c>
      <c r="G49">
        <f t="shared" si="1"/>
        <v>-6.7332857482750419E-2</v>
      </c>
    </row>
    <row r="50" spans="1:7" x14ac:dyDescent="0.25">
      <c r="A50" t="str">
        <f t="shared" si="0"/>
        <v>2090,2</v>
      </c>
      <c r="B50">
        <v>20</v>
      </c>
      <c r="C50" s="1">
        <v>9</v>
      </c>
      <c r="D50" s="3">
        <v>0.2</v>
      </c>
      <c r="E50">
        <v>3465</v>
      </c>
      <c r="F50">
        <f>VLOOKUP(A50,[1]Sheet1!$A:$E,5,)</f>
        <v>3530</v>
      </c>
      <c r="G50">
        <f t="shared" si="1"/>
        <v>-1.8413597733711047E-2</v>
      </c>
    </row>
    <row r="51" spans="1:7" x14ac:dyDescent="0.25">
      <c r="A51" t="str">
        <f t="shared" si="0"/>
        <v>20100,2</v>
      </c>
      <c r="B51">
        <v>20</v>
      </c>
      <c r="C51" s="1">
        <v>10</v>
      </c>
      <c r="D51" s="3">
        <v>0.2</v>
      </c>
      <c r="E51">
        <v>4979</v>
      </c>
      <c r="F51">
        <f>VLOOKUP(A51,[1]Sheet1!$A:$E,5,)</f>
        <v>5545</v>
      </c>
      <c r="G51">
        <f t="shared" si="1"/>
        <v>-0.10207394048692515</v>
      </c>
    </row>
    <row r="52" spans="1:7" x14ac:dyDescent="0.25">
      <c r="A52" t="str">
        <f t="shared" si="0"/>
        <v>2010,4</v>
      </c>
      <c r="B52">
        <v>20</v>
      </c>
      <c r="C52" s="1">
        <v>1</v>
      </c>
      <c r="D52" s="3">
        <v>0.4</v>
      </c>
      <c r="E52">
        <v>3066</v>
      </c>
      <c r="F52">
        <f>VLOOKUP(A52,[1]Sheet1!$A:$E,5,)</f>
        <v>3066</v>
      </c>
      <c r="G52">
        <f t="shared" si="1"/>
        <v>0</v>
      </c>
    </row>
    <row r="53" spans="1:7" x14ac:dyDescent="0.25">
      <c r="A53" t="str">
        <f t="shared" si="0"/>
        <v>2020,4</v>
      </c>
      <c r="B53">
        <v>20</v>
      </c>
      <c r="C53" s="1">
        <v>2</v>
      </c>
      <c r="D53" s="3">
        <v>0.4</v>
      </c>
      <c r="E53">
        <v>4847</v>
      </c>
      <c r="F53">
        <f>VLOOKUP(A53,[1]Sheet1!$A:$E,5,)</f>
        <v>4897</v>
      </c>
      <c r="G53">
        <f t="shared" si="1"/>
        <v>-1.0210332856851132E-2</v>
      </c>
    </row>
    <row r="54" spans="1:7" x14ac:dyDescent="0.25">
      <c r="A54" t="str">
        <f t="shared" si="0"/>
        <v>2030,4</v>
      </c>
      <c r="B54">
        <v>20</v>
      </c>
      <c r="C54" s="1">
        <v>3</v>
      </c>
      <c r="D54" s="3">
        <v>0.4</v>
      </c>
      <c r="E54">
        <v>3841</v>
      </c>
      <c r="F54">
        <f>VLOOKUP(A54,[1]Sheet1!$A:$E,5,)</f>
        <v>3883</v>
      </c>
      <c r="G54">
        <f t="shared" si="1"/>
        <v>-1.0816379088333763E-2</v>
      </c>
    </row>
    <row r="55" spans="1:7" x14ac:dyDescent="0.25">
      <c r="A55" t="str">
        <f t="shared" si="0"/>
        <v>2040,4</v>
      </c>
      <c r="B55">
        <v>20</v>
      </c>
      <c r="C55" s="1">
        <v>4</v>
      </c>
      <c r="D55" s="3">
        <v>0.4</v>
      </c>
      <c r="E55">
        <v>5118</v>
      </c>
      <c r="F55">
        <f>VLOOKUP(A55,[1]Sheet1!$A:$E,5,)</f>
        <v>5122</v>
      </c>
      <c r="G55">
        <f t="shared" si="1"/>
        <v>-7.8094494338149163E-4</v>
      </c>
    </row>
    <row r="56" spans="1:7" x14ac:dyDescent="0.25">
      <c r="A56" t="str">
        <f t="shared" si="0"/>
        <v>2050,4</v>
      </c>
      <c r="B56">
        <v>20</v>
      </c>
      <c r="C56" s="1">
        <v>5</v>
      </c>
      <c r="D56" s="3">
        <v>0.4</v>
      </c>
      <c r="E56">
        <v>2495</v>
      </c>
      <c r="F56">
        <f>VLOOKUP(A56,[1]Sheet1!$A:$E,5,)</f>
        <v>2571</v>
      </c>
      <c r="G56">
        <f t="shared" si="1"/>
        <v>-2.9560482302605991E-2</v>
      </c>
    </row>
    <row r="57" spans="1:7" x14ac:dyDescent="0.25">
      <c r="A57" t="str">
        <f t="shared" si="0"/>
        <v>2060,4</v>
      </c>
      <c r="B57">
        <v>20</v>
      </c>
      <c r="C57" s="1">
        <v>6</v>
      </c>
      <c r="D57" s="3">
        <v>0.4</v>
      </c>
      <c r="E57">
        <v>3582</v>
      </c>
      <c r="F57">
        <f>VLOOKUP(A57,[1]Sheet1!$A:$E,5,)</f>
        <v>3601</v>
      </c>
      <c r="G57">
        <f t="shared" si="1"/>
        <v>-5.276312135517912E-3</v>
      </c>
    </row>
    <row r="58" spans="1:7" x14ac:dyDescent="0.25">
      <c r="A58" t="str">
        <f t="shared" si="0"/>
        <v>2070,4</v>
      </c>
      <c r="B58">
        <v>20</v>
      </c>
      <c r="C58" s="1">
        <v>7</v>
      </c>
      <c r="D58" s="3">
        <v>0.4</v>
      </c>
      <c r="E58">
        <v>6264</v>
      </c>
      <c r="F58">
        <f>VLOOKUP(A58,[1]Sheet1!$A:$E,5,)</f>
        <v>6357</v>
      </c>
      <c r="G58">
        <f t="shared" si="1"/>
        <v>-1.46295422369042E-2</v>
      </c>
    </row>
    <row r="59" spans="1:7" x14ac:dyDescent="0.25">
      <c r="A59" t="str">
        <f t="shared" si="0"/>
        <v>2080,4</v>
      </c>
      <c r="B59">
        <v>20</v>
      </c>
      <c r="C59" s="1">
        <v>8</v>
      </c>
      <c r="D59" s="3">
        <v>0.4</v>
      </c>
      <c r="E59">
        <v>2145</v>
      </c>
      <c r="F59">
        <f>VLOOKUP(A59,[1]Sheet1!$A:$E,5,)</f>
        <v>2151</v>
      </c>
      <c r="G59">
        <f t="shared" si="1"/>
        <v>-2.7894002789400278E-3</v>
      </c>
    </row>
    <row r="60" spans="1:7" x14ac:dyDescent="0.25">
      <c r="A60" t="str">
        <f t="shared" si="0"/>
        <v>2090,4</v>
      </c>
      <c r="B60">
        <v>20</v>
      </c>
      <c r="C60" s="1">
        <v>9</v>
      </c>
      <c r="D60" s="3">
        <v>0.4</v>
      </c>
      <c r="E60">
        <v>2096</v>
      </c>
      <c r="F60">
        <f>VLOOKUP(A60,[1]Sheet1!$A:$E,5,)</f>
        <v>2097</v>
      </c>
      <c r="G60">
        <f t="shared" si="1"/>
        <v>-4.7687172150691462E-4</v>
      </c>
    </row>
    <row r="61" spans="1:7" x14ac:dyDescent="0.25">
      <c r="A61" t="str">
        <f t="shared" si="0"/>
        <v>20100,4</v>
      </c>
      <c r="B61">
        <v>20</v>
      </c>
      <c r="C61" s="1">
        <v>10</v>
      </c>
      <c r="D61" s="3">
        <v>0.4</v>
      </c>
      <c r="E61">
        <v>2925</v>
      </c>
      <c r="F61">
        <f>VLOOKUP(A61,[1]Sheet1!$A:$E,5,)</f>
        <v>3192</v>
      </c>
      <c r="G61">
        <f t="shared" si="1"/>
        <v>-8.3646616541353386E-2</v>
      </c>
    </row>
    <row r="62" spans="1:7" x14ac:dyDescent="0.25">
      <c r="A62" t="str">
        <f t="shared" si="0"/>
        <v>2010,6</v>
      </c>
      <c r="B62">
        <v>20</v>
      </c>
      <c r="C62" s="1">
        <v>1</v>
      </c>
      <c r="D62" s="3">
        <v>0.6</v>
      </c>
      <c r="E62">
        <v>2986</v>
      </c>
      <c r="F62">
        <f>VLOOKUP(A62,[1]Sheet1!$A:$E,5,)</f>
        <v>2986</v>
      </c>
      <c r="G62">
        <f t="shared" si="1"/>
        <v>0</v>
      </c>
    </row>
    <row r="63" spans="1:7" x14ac:dyDescent="0.25">
      <c r="A63" t="str">
        <f t="shared" si="0"/>
        <v>2020,6</v>
      </c>
      <c r="B63">
        <v>20</v>
      </c>
      <c r="C63" s="1">
        <v>2</v>
      </c>
      <c r="D63" s="3">
        <v>0.6</v>
      </c>
      <c r="E63">
        <v>3206</v>
      </c>
      <c r="F63">
        <f>VLOOKUP(A63,[1]Sheet1!$A:$E,5,)</f>
        <v>3260</v>
      </c>
      <c r="G63">
        <f t="shared" si="1"/>
        <v>-1.6564417177914112E-2</v>
      </c>
    </row>
    <row r="64" spans="1:7" x14ac:dyDescent="0.25">
      <c r="A64" t="str">
        <f t="shared" si="0"/>
        <v>2030,6</v>
      </c>
      <c r="B64">
        <v>20</v>
      </c>
      <c r="C64" s="1">
        <v>3</v>
      </c>
      <c r="D64" s="3">
        <v>0.6</v>
      </c>
      <c r="E64">
        <v>3583</v>
      </c>
      <c r="F64">
        <f>VLOOKUP(A64,[1]Sheet1!$A:$E,5,)</f>
        <v>3600</v>
      </c>
      <c r="G64">
        <f t="shared" si="1"/>
        <v>-4.7222222222222223E-3</v>
      </c>
    </row>
    <row r="65" spans="1:7" x14ac:dyDescent="0.25">
      <c r="A65" t="str">
        <f t="shared" si="0"/>
        <v>2040,6</v>
      </c>
      <c r="B65">
        <v>20</v>
      </c>
      <c r="C65" s="1">
        <v>4</v>
      </c>
      <c r="D65" s="3">
        <v>0.6</v>
      </c>
      <c r="E65">
        <v>3317</v>
      </c>
      <c r="F65">
        <f>VLOOKUP(A65,[1]Sheet1!$A:$E,5,)</f>
        <v>3336</v>
      </c>
      <c r="G65">
        <f t="shared" si="1"/>
        <v>-5.695443645083933E-3</v>
      </c>
    </row>
    <row r="66" spans="1:7" x14ac:dyDescent="0.25">
      <c r="A66" t="str">
        <f t="shared" si="0"/>
        <v>2050,6</v>
      </c>
      <c r="B66">
        <v>20</v>
      </c>
      <c r="C66" s="1">
        <v>5</v>
      </c>
      <c r="D66" s="3">
        <v>0.6</v>
      </c>
      <c r="E66">
        <v>2173</v>
      </c>
      <c r="F66">
        <f>VLOOKUP(A66,[1]Sheet1!$A:$E,5,)</f>
        <v>2206</v>
      </c>
      <c r="G66">
        <f t="shared" si="1"/>
        <v>-1.4959202175883953E-2</v>
      </c>
    </row>
    <row r="67" spans="1:7" x14ac:dyDescent="0.25">
      <c r="A67" t="str">
        <f t="shared" ref="A67:A130" si="2">B67&amp;C67&amp;D67</f>
        <v>2060,6</v>
      </c>
      <c r="B67">
        <v>20</v>
      </c>
      <c r="C67" s="1">
        <v>6</v>
      </c>
      <c r="D67" s="3">
        <v>0.6</v>
      </c>
      <c r="E67">
        <v>3010</v>
      </c>
      <c r="F67">
        <f>VLOOKUP(A67,[1]Sheet1!$A:$E,5,)</f>
        <v>3016</v>
      </c>
      <c r="G67">
        <f t="shared" ref="G67:G130" si="3">(E67-F67)/F67</f>
        <v>-1.9893899204244032E-3</v>
      </c>
    </row>
    <row r="68" spans="1:7" x14ac:dyDescent="0.25">
      <c r="A68" t="str">
        <f t="shared" si="2"/>
        <v>2070,6</v>
      </c>
      <c r="B68">
        <v>20</v>
      </c>
      <c r="C68" s="1">
        <v>7</v>
      </c>
      <c r="D68" s="3">
        <v>0.6</v>
      </c>
      <c r="E68">
        <v>4126</v>
      </c>
      <c r="F68">
        <f>VLOOKUP(A68,[1]Sheet1!$A:$E,5,)</f>
        <v>4175</v>
      </c>
      <c r="G68">
        <f t="shared" si="3"/>
        <v>-1.1736526946107785E-2</v>
      </c>
    </row>
    <row r="69" spans="1:7" x14ac:dyDescent="0.25">
      <c r="A69" t="str">
        <f t="shared" si="2"/>
        <v>2080,6</v>
      </c>
      <c r="B69">
        <v>20</v>
      </c>
      <c r="C69" s="1">
        <v>8</v>
      </c>
      <c r="D69" s="3">
        <v>0.6</v>
      </c>
      <c r="E69">
        <v>1638</v>
      </c>
      <c r="F69">
        <f>VLOOKUP(A69,[1]Sheet1!$A:$E,5,)</f>
        <v>1638</v>
      </c>
      <c r="G69">
        <f t="shared" si="3"/>
        <v>0</v>
      </c>
    </row>
    <row r="70" spans="1:7" x14ac:dyDescent="0.25">
      <c r="A70" t="str">
        <f t="shared" si="2"/>
        <v>2090,6</v>
      </c>
      <c r="B70">
        <v>20</v>
      </c>
      <c r="C70" s="1">
        <v>9</v>
      </c>
      <c r="D70" s="3">
        <v>0.6</v>
      </c>
      <c r="E70">
        <v>1965</v>
      </c>
      <c r="F70">
        <f>VLOOKUP(A70,[1]Sheet1!$A:$E,5,)</f>
        <v>1992</v>
      </c>
      <c r="G70">
        <f t="shared" si="3"/>
        <v>-1.355421686746988E-2</v>
      </c>
    </row>
    <row r="71" spans="1:7" x14ac:dyDescent="0.25">
      <c r="A71" t="str">
        <f t="shared" si="2"/>
        <v>20100,6</v>
      </c>
      <c r="B71">
        <v>20</v>
      </c>
      <c r="C71" s="1">
        <v>10</v>
      </c>
      <c r="D71" s="3">
        <v>0.6</v>
      </c>
      <c r="E71">
        <v>2110</v>
      </c>
      <c r="F71">
        <f>VLOOKUP(A71,[1]Sheet1!$A:$E,5,)</f>
        <v>2116</v>
      </c>
      <c r="G71">
        <f t="shared" si="3"/>
        <v>-2.8355387523629491E-3</v>
      </c>
    </row>
    <row r="72" spans="1:7" x14ac:dyDescent="0.25">
      <c r="A72" t="str">
        <f t="shared" si="2"/>
        <v>2010,8</v>
      </c>
      <c r="B72">
        <v>20</v>
      </c>
      <c r="C72" s="1">
        <v>1</v>
      </c>
      <c r="D72" s="3">
        <v>0.8</v>
      </c>
      <c r="E72">
        <v>2986</v>
      </c>
      <c r="F72">
        <f>VLOOKUP(A72,[1]Sheet1!$A:$E,5,)</f>
        <v>2986</v>
      </c>
      <c r="G72">
        <f t="shared" si="3"/>
        <v>0</v>
      </c>
    </row>
    <row r="73" spans="1:7" x14ac:dyDescent="0.25">
      <c r="A73" t="str">
        <f t="shared" si="2"/>
        <v>2020,8</v>
      </c>
      <c r="B73">
        <v>20</v>
      </c>
      <c r="C73" s="1">
        <v>2</v>
      </c>
      <c r="D73" s="3">
        <v>0.8</v>
      </c>
      <c r="E73">
        <v>2980</v>
      </c>
      <c r="F73">
        <f>VLOOKUP(A73,[1]Sheet1!$A:$E,5,)</f>
        <v>2980</v>
      </c>
      <c r="G73">
        <f t="shared" si="3"/>
        <v>0</v>
      </c>
    </row>
    <row r="74" spans="1:7" x14ac:dyDescent="0.25">
      <c r="A74" t="str">
        <f t="shared" si="2"/>
        <v>2030,8</v>
      </c>
      <c r="B74">
        <v>20</v>
      </c>
      <c r="C74" s="1">
        <v>3</v>
      </c>
      <c r="D74" s="3">
        <v>0.8</v>
      </c>
      <c r="E74">
        <v>3583</v>
      </c>
      <c r="F74">
        <f>VLOOKUP(A74,[1]Sheet1!$A:$E,5,)</f>
        <v>3600</v>
      </c>
      <c r="G74">
        <f t="shared" si="3"/>
        <v>-4.7222222222222223E-3</v>
      </c>
    </row>
    <row r="75" spans="1:7" x14ac:dyDescent="0.25">
      <c r="A75" t="str">
        <f t="shared" si="2"/>
        <v>2040,8</v>
      </c>
      <c r="B75">
        <v>20</v>
      </c>
      <c r="C75" s="1">
        <v>4</v>
      </c>
      <c r="D75" s="3">
        <v>0.8</v>
      </c>
      <c r="E75">
        <v>3040</v>
      </c>
      <c r="F75">
        <f>VLOOKUP(A75,[1]Sheet1!$A:$E,5,)</f>
        <v>3040</v>
      </c>
      <c r="G75">
        <f t="shared" si="3"/>
        <v>0</v>
      </c>
    </row>
    <row r="76" spans="1:7" x14ac:dyDescent="0.25">
      <c r="A76" t="str">
        <f t="shared" si="2"/>
        <v>2050,8</v>
      </c>
      <c r="B76">
        <v>20</v>
      </c>
      <c r="C76" s="1">
        <v>5</v>
      </c>
      <c r="D76" s="3">
        <v>0.8</v>
      </c>
      <c r="E76">
        <v>2173</v>
      </c>
      <c r="F76">
        <f>VLOOKUP(A76,[1]Sheet1!$A:$E,5,)</f>
        <v>2206</v>
      </c>
      <c r="G76">
        <f t="shared" si="3"/>
        <v>-1.4959202175883953E-2</v>
      </c>
    </row>
    <row r="77" spans="1:7" x14ac:dyDescent="0.25">
      <c r="A77" t="str">
        <f t="shared" si="2"/>
        <v>2060,8</v>
      </c>
      <c r="B77">
        <v>20</v>
      </c>
      <c r="C77" s="1">
        <v>6</v>
      </c>
      <c r="D77" s="3">
        <v>0.8</v>
      </c>
      <c r="E77">
        <v>3010</v>
      </c>
      <c r="F77">
        <f>VLOOKUP(A77,[1]Sheet1!$A:$E,5,)</f>
        <v>3016</v>
      </c>
      <c r="G77">
        <f t="shared" si="3"/>
        <v>-1.9893899204244032E-3</v>
      </c>
    </row>
    <row r="78" spans="1:7" x14ac:dyDescent="0.25">
      <c r="A78" t="str">
        <f t="shared" si="2"/>
        <v>2070,8</v>
      </c>
      <c r="B78">
        <v>20</v>
      </c>
      <c r="C78" s="1">
        <v>7</v>
      </c>
      <c r="D78" s="3">
        <v>0.8</v>
      </c>
      <c r="E78">
        <v>3878</v>
      </c>
      <c r="F78">
        <f>VLOOKUP(A78,[1]Sheet1!$A:$E,5,)</f>
        <v>3900</v>
      </c>
      <c r="G78">
        <f t="shared" si="3"/>
        <v>-5.6410256410256415E-3</v>
      </c>
    </row>
    <row r="79" spans="1:7" x14ac:dyDescent="0.25">
      <c r="A79" t="str">
        <f t="shared" si="2"/>
        <v>2080,8</v>
      </c>
      <c r="B79">
        <v>20</v>
      </c>
      <c r="C79" s="1">
        <v>8</v>
      </c>
      <c r="D79" s="3">
        <v>0.8</v>
      </c>
      <c r="E79">
        <v>1638</v>
      </c>
      <c r="F79">
        <f>VLOOKUP(A79,[1]Sheet1!$A:$E,5,)</f>
        <v>1638</v>
      </c>
      <c r="G79">
        <f t="shared" si="3"/>
        <v>0</v>
      </c>
    </row>
    <row r="80" spans="1:7" x14ac:dyDescent="0.25">
      <c r="A80" t="str">
        <f t="shared" si="2"/>
        <v>2090,8</v>
      </c>
      <c r="B80">
        <v>20</v>
      </c>
      <c r="C80" s="1">
        <v>9</v>
      </c>
      <c r="D80" s="3">
        <v>0.8</v>
      </c>
      <c r="E80">
        <v>1965</v>
      </c>
      <c r="F80">
        <f>VLOOKUP(A80,[1]Sheet1!$A:$E,5,)</f>
        <v>1992</v>
      </c>
      <c r="G80">
        <f t="shared" si="3"/>
        <v>-1.355421686746988E-2</v>
      </c>
    </row>
    <row r="81" spans="1:7" x14ac:dyDescent="0.25">
      <c r="A81" t="str">
        <f t="shared" si="2"/>
        <v>20100,8</v>
      </c>
      <c r="B81">
        <v>20</v>
      </c>
      <c r="C81" s="1">
        <v>10</v>
      </c>
      <c r="D81" s="3">
        <v>0.8</v>
      </c>
      <c r="E81">
        <v>1995</v>
      </c>
      <c r="F81">
        <f>VLOOKUP(A81,[1]Sheet1!$A:$E,5,)</f>
        <v>1995</v>
      </c>
      <c r="G81">
        <f t="shared" si="3"/>
        <v>0</v>
      </c>
    </row>
    <row r="82" spans="1:7" x14ac:dyDescent="0.25">
      <c r="A82" t="str">
        <f t="shared" si="2"/>
        <v>5010,2</v>
      </c>
      <c r="B82">
        <v>50</v>
      </c>
      <c r="C82" s="1">
        <v>1</v>
      </c>
      <c r="D82" s="3">
        <v>0.2</v>
      </c>
      <c r="E82">
        <v>40697</v>
      </c>
      <c r="F82">
        <f>VLOOKUP(A82,[1]Sheet1!$A:$E,5,)</f>
        <v>42363</v>
      </c>
      <c r="G82">
        <f t="shared" si="3"/>
        <v>-3.9326771002997897E-2</v>
      </c>
    </row>
    <row r="83" spans="1:7" x14ac:dyDescent="0.25">
      <c r="A83" t="str">
        <f t="shared" si="2"/>
        <v>5020,2</v>
      </c>
      <c r="B83">
        <v>50</v>
      </c>
      <c r="C83" s="1">
        <v>2</v>
      </c>
      <c r="D83" s="3">
        <v>0.2</v>
      </c>
      <c r="E83">
        <v>30613</v>
      </c>
      <c r="F83">
        <f>VLOOKUP(A83,[1]Sheet1!$A:$E,5,)</f>
        <v>33637</v>
      </c>
      <c r="G83">
        <f t="shared" si="3"/>
        <v>-8.9901001872937536E-2</v>
      </c>
    </row>
    <row r="84" spans="1:7" x14ac:dyDescent="0.25">
      <c r="A84" t="str">
        <f t="shared" si="2"/>
        <v>5030,2</v>
      </c>
      <c r="B84">
        <v>50</v>
      </c>
      <c r="C84" s="1">
        <v>3</v>
      </c>
      <c r="D84" s="3">
        <v>0.2</v>
      </c>
      <c r="E84">
        <v>34425</v>
      </c>
      <c r="F84">
        <f>VLOOKUP(A84,[1]Sheet1!$A:$E,5,)</f>
        <v>37641</v>
      </c>
      <c r="G84">
        <f t="shared" si="3"/>
        <v>-8.5438750298876223E-2</v>
      </c>
    </row>
    <row r="85" spans="1:7" x14ac:dyDescent="0.25">
      <c r="A85" t="str">
        <f t="shared" si="2"/>
        <v>5040,2</v>
      </c>
      <c r="B85">
        <v>50</v>
      </c>
      <c r="C85" s="1">
        <v>4</v>
      </c>
      <c r="D85" s="3">
        <v>0.2</v>
      </c>
      <c r="E85">
        <v>27755</v>
      </c>
      <c r="F85">
        <f>VLOOKUP(A85,[1]Sheet1!$A:$E,5,)</f>
        <v>30166</v>
      </c>
      <c r="G85">
        <f t="shared" si="3"/>
        <v>-7.9924418219187165E-2</v>
      </c>
    </row>
    <row r="86" spans="1:7" x14ac:dyDescent="0.25">
      <c r="A86" t="str">
        <f t="shared" si="2"/>
        <v>5050,2</v>
      </c>
      <c r="B86">
        <v>50</v>
      </c>
      <c r="C86" s="1">
        <v>5</v>
      </c>
      <c r="D86" s="3">
        <v>0.2</v>
      </c>
      <c r="E86">
        <v>32327</v>
      </c>
      <c r="F86">
        <f>VLOOKUP(A86,[1]Sheet1!$A:$E,5,)</f>
        <v>32604</v>
      </c>
      <c r="G86">
        <f t="shared" si="3"/>
        <v>-8.4958900748374425E-3</v>
      </c>
    </row>
    <row r="87" spans="1:7" x14ac:dyDescent="0.25">
      <c r="A87" t="str">
        <f t="shared" si="2"/>
        <v>5060,2</v>
      </c>
      <c r="B87">
        <v>50</v>
      </c>
      <c r="C87" s="1">
        <v>6</v>
      </c>
      <c r="D87" s="3">
        <v>0.2</v>
      </c>
      <c r="E87">
        <v>34969</v>
      </c>
      <c r="F87">
        <f>VLOOKUP(A87,[1]Sheet1!$A:$E,5,)</f>
        <v>36920</v>
      </c>
      <c r="G87">
        <f t="shared" si="3"/>
        <v>-5.2843986998916577E-2</v>
      </c>
    </row>
    <row r="88" spans="1:7" x14ac:dyDescent="0.25">
      <c r="A88" t="str">
        <f t="shared" si="2"/>
        <v>5070,2</v>
      </c>
      <c r="B88">
        <v>50</v>
      </c>
      <c r="C88" s="1">
        <v>7</v>
      </c>
      <c r="D88" s="3">
        <v>0.2</v>
      </c>
      <c r="E88">
        <v>43134</v>
      </c>
      <c r="F88">
        <f>VLOOKUP(A88,[1]Sheet1!$A:$E,5,)</f>
        <v>44277</v>
      </c>
      <c r="G88">
        <f t="shared" si="3"/>
        <v>-2.5814757097364319E-2</v>
      </c>
    </row>
    <row r="89" spans="1:7" x14ac:dyDescent="0.25">
      <c r="A89" t="str">
        <f t="shared" si="2"/>
        <v>5080,2</v>
      </c>
      <c r="B89">
        <v>50</v>
      </c>
      <c r="C89" s="1">
        <v>8</v>
      </c>
      <c r="D89" s="3">
        <v>0.2</v>
      </c>
      <c r="E89">
        <v>43839</v>
      </c>
      <c r="F89">
        <f>VLOOKUP(A89,[1]Sheet1!$A:$E,5,)</f>
        <v>46065</v>
      </c>
      <c r="G89">
        <f t="shared" si="3"/>
        <v>-4.832302181699772E-2</v>
      </c>
    </row>
    <row r="90" spans="1:7" x14ac:dyDescent="0.25">
      <c r="A90" t="str">
        <f t="shared" si="2"/>
        <v>5090,2</v>
      </c>
      <c r="B90">
        <v>50</v>
      </c>
      <c r="C90" s="1">
        <v>9</v>
      </c>
      <c r="D90" s="3">
        <v>0.2</v>
      </c>
      <c r="E90">
        <v>34228</v>
      </c>
      <c r="F90">
        <f>VLOOKUP(A90,[1]Sheet1!$A:$E,5,)</f>
        <v>36397</v>
      </c>
      <c r="G90">
        <f t="shared" si="3"/>
        <v>-5.9592823584361347E-2</v>
      </c>
    </row>
    <row r="91" spans="1:7" x14ac:dyDescent="0.25">
      <c r="A91" t="str">
        <f t="shared" si="2"/>
        <v>50100,2</v>
      </c>
      <c r="B91">
        <v>50</v>
      </c>
      <c r="C91" s="1">
        <v>10</v>
      </c>
      <c r="D91" s="3">
        <v>0.2</v>
      </c>
      <c r="E91">
        <v>32958</v>
      </c>
      <c r="F91">
        <f>VLOOKUP(A91,[1]Sheet1!$A:$E,5,)</f>
        <v>35797</v>
      </c>
      <c r="G91">
        <f t="shared" si="3"/>
        <v>-7.9308321926418415E-2</v>
      </c>
    </row>
    <row r="92" spans="1:7" x14ac:dyDescent="0.25">
      <c r="A92" t="str">
        <f t="shared" si="2"/>
        <v>5010,4</v>
      </c>
      <c r="B92">
        <v>50</v>
      </c>
      <c r="C92" s="1">
        <v>1</v>
      </c>
      <c r="D92" s="3">
        <v>0.4</v>
      </c>
      <c r="E92">
        <v>23792</v>
      </c>
      <c r="F92">
        <f>VLOOKUP(A92,[1]Sheet1!$A:$E,5,)</f>
        <v>24868</v>
      </c>
      <c r="G92">
        <f t="shared" si="3"/>
        <v>-4.3268457455364326E-2</v>
      </c>
    </row>
    <row r="93" spans="1:7" x14ac:dyDescent="0.25">
      <c r="A93" t="str">
        <f t="shared" si="2"/>
        <v>5020,4</v>
      </c>
      <c r="B93">
        <v>50</v>
      </c>
      <c r="C93" s="1">
        <v>2</v>
      </c>
      <c r="D93" s="3">
        <v>0.4</v>
      </c>
      <c r="E93">
        <v>17914</v>
      </c>
      <c r="F93">
        <f>VLOOKUP(A93,[1]Sheet1!$A:$E,5,)</f>
        <v>19279</v>
      </c>
      <c r="G93">
        <f t="shared" si="3"/>
        <v>-7.0802427511800409E-2</v>
      </c>
    </row>
    <row r="94" spans="1:7" x14ac:dyDescent="0.25">
      <c r="A94" t="str">
        <f t="shared" si="2"/>
        <v>5030,4</v>
      </c>
      <c r="B94">
        <v>50</v>
      </c>
      <c r="C94" s="1">
        <v>3</v>
      </c>
      <c r="D94" s="3">
        <v>0.4</v>
      </c>
      <c r="E94">
        <v>20500</v>
      </c>
      <c r="F94">
        <f>VLOOKUP(A94,[1]Sheet1!$A:$E,5,)</f>
        <v>21353</v>
      </c>
      <c r="G94">
        <f t="shared" si="3"/>
        <v>-3.9947548353861287E-2</v>
      </c>
    </row>
    <row r="95" spans="1:7" x14ac:dyDescent="0.25">
      <c r="A95" t="str">
        <f t="shared" si="2"/>
        <v>5040,4</v>
      </c>
      <c r="B95">
        <v>50</v>
      </c>
      <c r="C95" s="1">
        <v>4</v>
      </c>
      <c r="D95" s="3">
        <v>0.4</v>
      </c>
      <c r="E95">
        <v>16693</v>
      </c>
      <c r="F95">
        <f>VLOOKUP(A95,[1]Sheet1!$A:$E,5,)</f>
        <v>17495</v>
      </c>
      <c r="G95">
        <f t="shared" si="3"/>
        <v>-4.5841669048299512E-2</v>
      </c>
    </row>
    <row r="96" spans="1:7" x14ac:dyDescent="0.25">
      <c r="A96" t="str">
        <f t="shared" si="2"/>
        <v>5050,4</v>
      </c>
      <c r="B96">
        <v>50</v>
      </c>
      <c r="C96" s="1">
        <v>5</v>
      </c>
      <c r="D96" s="3">
        <v>0.4</v>
      </c>
      <c r="E96">
        <v>18007</v>
      </c>
      <c r="F96">
        <f>VLOOKUP(A96,[1]Sheet1!$A:$E,5,)</f>
        <v>18441</v>
      </c>
      <c r="G96">
        <f t="shared" si="3"/>
        <v>-2.3534515481806843E-2</v>
      </c>
    </row>
    <row r="97" spans="1:7" x14ac:dyDescent="0.25">
      <c r="A97" t="str">
        <f t="shared" si="2"/>
        <v>5060,4</v>
      </c>
      <c r="B97">
        <v>50</v>
      </c>
      <c r="C97" s="1">
        <v>6</v>
      </c>
      <c r="D97" s="3">
        <v>0.4</v>
      </c>
      <c r="E97">
        <v>20385</v>
      </c>
      <c r="F97">
        <f>VLOOKUP(A97,[1]Sheet1!$A:$E,5,)</f>
        <v>21497</v>
      </c>
      <c r="G97">
        <f t="shared" si="3"/>
        <v>-5.1728148113690281E-2</v>
      </c>
    </row>
    <row r="98" spans="1:7" x14ac:dyDescent="0.25">
      <c r="A98" t="str">
        <f t="shared" si="2"/>
        <v>5070,4</v>
      </c>
      <c r="B98">
        <v>50</v>
      </c>
      <c r="C98" s="1">
        <v>7</v>
      </c>
      <c r="D98" s="3">
        <v>0.4</v>
      </c>
      <c r="E98">
        <v>23038</v>
      </c>
      <c r="F98">
        <f>VLOOKUP(A98,[1]Sheet1!$A:$E,5,)</f>
        <v>23883</v>
      </c>
      <c r="G98">
        <f t="shared" si="3"/>
        <v>-3.5380814805510197E-2</v>
      </c>
    </row>
    <row r="99" spans="1:7" x14ac:dyDescent="0.25">
      <c r="A99" t="str">
        <f t="shared" si="2"/>
        <v>5080,4</v>
      </c>
      <c r="B99">
        <v>50</v>
      </c>
      <c r="C99" s="1">
        <v>8</v>
      </c>
      <c r="D99" s="3">
        <v>0.4</v>
      </c>
      <c r="E99">
        <v>24888</v>
      </c>
      <c r="F99">
        <f>VLOOKUP(A99,[1]Sheet1!$A:$E,5,)</f>
        <v>25402</v>
      </c>
      <c r="G99">
        <f t="shared" si="3"/>
        <v>-2.0234627194709077E-2</v>
      </c>
    </row>
    <row r="100" spans="1:7" x14ac:dyDescent="0.25">
      <c r="A100" t="str">
        <f t="shared" si="2"/>
        <v>5090,4</v>
      </c>
      <c r="B100">
        <v>50</v>
      </c>
      <c r="C100" s="1">
        <v>9</v>
      </c>
      <c r="D100" s="3">
        <v>0.4</v>
      </c>
      <c r="E100">
        <v>19984</v>
      </c>
      <c r="F100">
        <f>VLOOKUP(A100,[1]Sheet1!$A:$E,5,)</f>
        <v>21929</v>
      </c>
      <c r="G100">
        <f t="shared" si="3"/>
        <v>-8.8695334944593918E-2</v>
      </c>
    </row>
    <row r="101" spans="1:7" x14ac:dyDescent="0.25">
      <c r="A101" t="str">
        <f t="shared" si="2"/>
        <v>50100,4</v>
      </c>
      <c r="B101">
        <v>50</v>
      </c>
      <c r="C101" s="1">
        <v>10</v>
      </c>
      <c r="D101" s="3">
        <v>0.4</v>
      </c>
      <c r="E101">
        <v>19176</v>
      </c>
      <c r="F101">
        <f>VLOOKUP(A101,[1]Sheet1!$A:$E,5,)</f>
        <v>20048</v>
      </c>
      <c r="G101">
        <f t="shared" si="3"/>
        <v>-4.3495610534716678E-2</v>
      </c>
    </row>
    <row r="102" spans="1:7" x14ac:dyDescent="0.25">
      <c r="A102" t="str">
        <f t="shared" si="2"/>
        <v>5010,6</v>
      </c>
      <c r="B102">
        <v>50</v>
      </c>
      <c r="C102" s="1">
        <v>1</v>
      </c>
      <c r="D102" s="3">
        <v>0.6</v>
      </c>
      <c r="E102">
        <v>17969</v>
      </c>
      <c r="F102">
        <f>VLOOKUP(A102,[1]Sheet1!$A:$E,5,)</f>
        <v>17990</v>
      </c>
      <c r="G102">
        <f t="shared" si="3"/>
        <v>-1.1673151750972762E-3</v>
      </c>
    </row>
    <row r="103" spans="1:7" x14ac:dyDescent="0.25">
      <c r="A103" t="str">
        <f t="shared" si="2"/>
        <v>5020,6</v>
      </c>
      <c r="B103">
        <v>50</v>
      </c>
      <c r="C103" s="1">
        <v>2</v>
      </c>
      <c r="D103" s="3">
        <v>0.6</v>
      </c>
      <c r="E103">
        <v>14050</v>
      </c>
      <c r="F103">
        <f>VLOOKUP(A103,[1]Sheet1!$A:$E,5,)</f>
        <v>14231</v>
      </c>
      <c r="G103">
        <f t="shared" si="3"/>
        <v>-1.2718712669524278E-2</v>
      </c>
    </row>
    <row r="104" spans="1:7" x14ac:dyDescent="0.25">
      <c r="A104" t="str">
        <f t="shared" si="2"/>
        <v>5030,6</v>
      </c>
      <c r="B104">
        <v>50</v>
      </c>
      <c r="C104" s="1">
        <v>3</v>
      </c>
      <c r="D104" s="3">
        <v>0.6</v>
      </c>
      <c r="E104">
        <v>16497</v>
      </c>
      <c r="F104">
        <f>VLOOKUP(A104,[1]Sheet1!$A:$E,5,)</f>
        <v>16497</v>
      </c>
      <c r="G104">
        <f t="shared" si="3"/>
        <v>0</v>
      </c>
    </row>
    <row r="105" spans="1:7" x14ac:dyDescent="0.25">
      <c r="A105" t="str">
        <f t="shared" si="2"/>
        <v>5040,6</v>
      </c>
      <c r="B105">
        <v>50</v>
      </c>
      <c r="C105" s="1">
        <v>4</v>
      </c>
      <c r="D105" s="3">
        <v>0.6</v>
      </c>
      <c r="E105">
        <v>14080</v>
      </c>
      <c r="F105">
        <f>VLOOKUP(A105,[1]Sheet1!$A:$E,5,)</f>
        <v>14105</v>
      </c>
      <c r="G105">
        <f t="shared" si="3"/>
        <v>-1.7724211272598369E-3</v>
      </c>
    </row>
    <row r="106" spans="1:7" x14ac:dyDescent="0.25">
      <c r="A106" t="str">
        <f t="shared" si="2"/>
        <v>5050,6</v>
      </c>
      <c r="B106">
        <v>50</v>
      </c>
      <c r="C106" s="1">
        <v>5</v>
      </c>
      <c r="D106" s="3">
        <v>0.6</v>
      </c>
      <c r="E106">
        <v>14605</v>
      </c>
      <c r="F106">
        <f>VLOOKUP(A106,[1]Sheet1!$A:$E,5,)</f>
        <v>14650</v>
      </c>
      <c r="G106">
        <f t="shared" si="3"/>
        <v>-3.0716723549488053E-3</v>
      </c>
    </row>
    <row r="107" spans="1:7" x14ac:dyDescent="0.25">
      <c r="A107" t="str">
        <f t="shared" si="2"/>
        <v>5060,6</v>
      </c>
      <c r="B107">
        <v>50</v>
      </c>
      <c r="C107" s="1">
        <v>6</v>
      </c>
      <c r="D107" s="3">
        <v>0.6</v>
      </c>
      <c r="E107">
        <v>14251</v>
      </c>
      <c r="F107">
        <f>VLOOKUP(A107,[1]Sheet1!$A:$E,5,)</f>
        <v>14251</v>
      </c>
      <c r="G107">
        <f t="shared" si="3"/>
        <v>0</v>
      </c>
    </row>
    <row r="108" spans="1:7" x14ac:dyDescent="0.25">
      <c r="A108" t="str">
        <f t="shared" si="2"/>
        <v>5070,6</v>
      </c>
      <c r="B108">
        <v>50</v>
      </c>
      <c r="C108" s="1">
        <v>7</v>
      </c>
      <c r="D108" s="3">
        <v>0.6</v>
      </c>
      <c r="E108">
        <v>17616</v>
      </c>
      <c r="F108">
        <f>VLOOKUP(A108,[1]Sheet1!$A:$E,5,)</f>
        <v>17715</v>
      </c>
      <c r="G108">
        <f t="shared" si="3"/>
        <v>-5.5884843353090604E-3</v>
      </c>
    </row>
    <row r="109" spans="1:7" x14ac:dyDescent="0.25">
      <c r="A109" t="str">
        <f t="shared" si="2"/>
        <v>5080,6</v>
      </c>
      <c r="B109">
        <v>50</v>
      </c>
      <c r="C109" s="1">
        <v>8</v>
      </c>
      <c r="D109" s="3">
        <v>0.6</v>
      </c>
      <c r="E109">
        <v>21329</v>
      </c>
      <c r="F109">
        <f>VLOOKUP(A109,[1]Sheet1!$A:$E,5,)</f>
        <v>21367</v>
      </c>
      <c r="G109">
        <f t="shared" si="3"/>
        <v>-1.7784433940188141E-3</v>
      </c>
    </row>
    <row r="110" spans="1:7" x14ac:dyDescent="0.25">
      <c r="A110" t="str">
        <f t="shared" si="2"/>
        <v>5090,6</v>
      </c>
      <c r="B110">
        <v>50</v>
      </c>
      <c r="C110" s="1">
        <v>9</v>
      </c>
      <c r="D110" s="3">
        <v>0.6</v>
      </c>
      <c r="E110">
        <v>14297</v>
      </c>
      <c r="F110">
        <f>VLOOKUP(A110,[1]Sheet1!$A:$E,5,)</f>
        <v>14298</v>
      </c>
      <c r="G110">
        <f t="shared" si="3"/>
        <v>-6.9939851727514332E-5</v>
      </c>
    </row>
    <row r="111" spans="1:7" x14ac:dyDescent="0.25">
      <c r="A111" t="str">
        <f t="shared" si="2"/>
        <v>50100,6</v>
      </c>
      <c r="B111">
        <v>50</v>
      </c>
      <c r="C111" s="1">
        <v>10</v>
      </c>
      <c r="D111" s="3">
        <v>0.6</v>
      </c>
      <c r="E111">
        <v>14366</v>
      </c>
      <c r="F111">
        <f>VLOOKUP(A111,[1]Sheet1!$A:$E,5,)</f>
        <v>14377</v>
      </c>
      <c r="G111">
        <f t="shared" si="3"/>
        <v>-7.6511094108645751E-4</v>
      </c>
    </row>
    <row r="112" spans="1:7" x14ac:dyDescent="0.25">
      <c r="A112" t="str">
        <f t="shared" si="2"/>
        <v>5010,8</v>
      </c>
      <c r="B112">
        <v>50</v>
      </c>
      <c r="C112" s="1">
        <v>1</v>
      </c>
      <c r="D112" s="3">
        <v>0.8</v>
      </c>
      <c r="E112">
        <v>17934</v>
      </c>
      <c r="F112">
        <f>VLOOKUP(A112,[1]Sheet1!$A:$E,5,)</f>
        <v>17990</v>
      </c>
      <c r="G112">
        <f t="shared" si="3"/>
        <v>-3.1128404669260703E-3</v>
      </c>
    </row>
    <row r="113" spans="1:7" x14ac:dyDescent="0.25">
      <c r="A113" t="str">
        <f t="shared" si="2"/>
        <v>5020,8</v>
      </c>
      <c r="B113">
        <v>50</v>
      </c>
      <c r="C113" s="1">
        <v>2</v>
      </c>
      <c r="D113" s="3">
        <v>0.8</v>
      </c>
      <c r="E113">
        <v>14040</v>
      </c>
      <c r="F113">
        <f>VLOOKUP(A113,[1]Sheet1!$A:$E,5,)</f>
        <v>14132</v>
      </c>
      <c r="G113">
        <f t="shared" si="3"/>
        <v>-6.5100481177469572E-3</v>
      </c>
    </row>
    <row r="114" spans="1:7" x14ac:dyDescent="0.25">
      <c r="A114" t="str">
        <f t="shared" si="2"/>
        <v>5030,8</v>
      </c>
      <c r="B114">
        <v>50</v>
      </c>
      <c r="C114" s="1">
        <v>3</v>
      </c>
      <c r="D114" s="3">
        <v>0.8</v>
      </c>
      <c r="E114">
        <v>16497</v>
      </c>
      <c r="F114">
        <f>VLOOKUP(A114,[1]Sheet1!$A:$E,5,)</f>
        <v>16497</v>
      </c>
      <c r="G114">
        <f t="shared" si="3"/>
        <v>0</v>
      </c>
    </row>
    <row r="115" spans="1:7" x14ac:dyDescent="0.25">
      <c r="A115" t="str">
        <f t="shared" si="2"/>
        <v>5040,8</v>
      </c>
      <c r="B115">
        <v>50</v>
      </c>
      <c r="C115" s="1">
        <v>4</v>
      </c>
      <c r="D115" s="3">
        <v>0.8</v>
      </c>
      <c r="E115">
        <v>14080</v>
      </c>
      <c r="F115">
        <f>VLOOKUP(A115,[1]Sheet1!$A:$E,5,)</f>
        <v>14105</v>
      </c>
      <c r="G115">
        <f t="shared" si="3"/>
        <v>-1.7724211272598369E-3</v>
      </c>
    </row>
    <row r="116" spans="1:7" x14ac:dyDescent="0.25">
      <c r="A116" t="str">
        <f t="shared" si="2"/>
        <v>5050,8</v>
      </c>
      <c r="B116">
        <v>50</v>
      </c>
      <c r="C116" s="1">
        <v>5</v>
      </c>
      <c r="D116" s="3">
        <v>0.8</v>
      </c>
      <c r="E116">
        <v>14605</v>
      </c>
      <c r="F116">
        <f>VLOOKUP(A116,[1]Sheet1!$A:$E,5,)</f>
        <v>14650</v>
      </c>
      <c r="G116">
        <f t="shared" si="3"/>
        <v>-3.0716723549488053E-3</v>
      </c>
    </row>
    <row r="117" spans="1:7" x14ac:dyDescent="0.25">
      <c r="A117" t="str">
        <f t="shared" si="2"/>
        <v>5060,8</v>
      </c>
      <c r="B117">
        <v>50</v>
      </c>
      <c r="C117" s="1">
        <v>6</v>
      </c>
      <c r="D117" s="3">
        <v>0.8</v>
      </c>
      <c r="E117">
        <v>14066</v>
      </c>
      <c r="F117">
        <f>VLOOKUP(A117,[1]Sheet1!$A:$E,5,)</f>
        <v>14075</v>
      </c>
      <c r="G117">
        <f t="shared" si="3"/>
        <v>-6.3943161634103017E-4</v>
      </c>
    </row>
    <row r="118" spans="1:7" x14ac:dyDescent="0.25">
      <c r="A118" t="str">
        <f t="shared" si="2"/>
        <v>5070,8</v>
      </c>
      <c r="B118">
        <v>50</v>
      </c>
      <c r="C118" s="1">
        <v>7</v>
      </c>
      <c r="D118" s="3">
        <v>0.8</v>
      </c>
      <c r="E118">
        <v>17616</v>
      </c>
      <c r="F118">
        <f>VLOOKUP(A118,[1]Sheet1!$A:$E,5,)</f>
        <v>17715</v>
      </c>
      <c r="G118">
        <f t="shared" si="3"/>
        <v>-5.5884843353090604E-3</v>
      </c>
    </row>
    <row r="119" spans="1:7" x14ac:dyDescent="0.25">
      <c r="A119" t="str">
        <f t="shared" si="2"/>
        <v>5080,8</v>
      </c>
      <c r="B119">
        <v>50</v>
      </c>
      <c r="C119" s="1">
        <v>8</v>
      </c>
      <c r="D119" s="3">
        <v>0.8</v>
      </c>
      <c r="E119">
        <v>21329</v>
      </c>
      <c r="F119">
        <f>VLOOKUP(A119,[1]Sheet1!$A:$E,5,)</f>
        <v>21367</v>
      </c>
      <c r="G119">
        <f t="shared" si="3"/>
        <v>-1.7784433940188141E-3</v>
      </c>
    </row>
    <row r="120" spans="1:7" x14ac:dyDescent="0.25">
      <c r="A120" t="str">
        <f t="shared" si="2"/>
        <v>5090,8</v>
      </c>
      <c r="B120">
        <v>50</v>
      </c>
      <c r="C120" s="1">
        <v>9</v>
      </c>
      <c r="D120" s="3">
        <v>0.8</v>
      </c>
      <c r="E120">
        <v>13942</v>
      </c>
      <c r="F120">
        <f>VLOOKUP(A120,[1]Sheet1!$A:$E,5,)</f>
        <v>13952</v>
      </c>
      <c r="G120">
        <f t="shared" si="3"/>
        <v>-7.1674311926605509E-4</v>
      </c>
    </row>
    <row r="121" spans="1:7" x14ac:dyDescent="0.25">
      <c r="A121" t="str">
        <f t="shared" si="2"/>
        <v>50100,8</v>
      </c>
      <c r="B121">
        <v>50</v>
      </c>
      <c r="C121" s="1">
        <v>10</v>
      </c>
      <c r="D121" s="3">
        <v>0.8</v>
      </c>
      <c r="E121">
        <v>14363</v>
      </c>
      <c r="F121">
        <f>VLOOKUP(A121,[1]Sheet1!$A:$E,5,)</f>
        <v>14377</v>
      </c>
      <c r="G121">
        <f t="shared" si="3"/>
        <v>-9.7377756138276417E-4</v>
      </c>
    </row>
    <row r="122" spans="1:7" x14ac:dyDescent="0.25">
      <c r="A122" t="str">
        <f t="shared" si="2"/>
        <v>10010,2</v>
      </c>
      <c r="B122">
        <v>100</v>
      </c>
      <c r="C122" s="1">
        <v>1</v>
      </c>
      <c r="D122" s="3">
        <v>0.2</v>
      </c>
      <c r="E122">
        <v>145630</v>
      </c>
      <c r="F122">
        <f>VLOOKUP(A122,[1]Sheet1!$A:$E,5,)</f>
        <v>156103</v>
      </c>
      <c r="G122">
        <f t="shared" si="3"/>
        <v>-6.7090318571712271E-2</v>
      </c>
    </row>
    <row r="123" spans="1:7" x14ac:dyDescent="0.25">
      <c r="A123" t="str">
        <f t="shared" si="2"/>
        <v>10020,2</v>
      </c>
      <c r="B123">
        <v>100</v>
      </c>
      <c r="C123" s="1">
        <v>2</v>
      </c>
      <c r="D123" s="3">
        <v>0.2</v>
      </c>
      <c r="E123">
        <v>124916</v>
      </c>
      <c r="F123">
        <f>VLOOKUP(A123,[1]Sheet1!$A:$E,5,)</f>
        <v>132605</v>
      </c>
      <c r="G123">
        <f t="shared" si="3"/>
        <v>-5.7984238905018665E-2</v>
      </c>
    </row>
    <row r="124" spans="1:7" x14ac:dyDescent="0.25">
      <c r="A124" t="str">
        <f t="shared" si="2"/>
        <v>10030,2</v>
      </c>
      <c r="B124">
        <v>100</v>
      </c>
      <c r="C124" s="1">
        <v>3</v>
      </c>
      <c r="D124" s="3">
        <v>0.2</v>
      </c>
      <c r="E124">
        <v>129805</v>
      </c>
      <c r="F124">
        <f>VLOOKUP(A124,[1]Sheet1!$A:$E,5,)</f>
        <v>137463</v>
      </c>
      <c r="G124">
        <f t="shared" si="3"/>
        <v>-5.570953638433615E-2</v>
      </c>
    </row>
    <row r="125" spans="1:7" x14ac:dyDescent="0.25">
      <c r="A125" t="str">
        <f t="shared" si="2"/>
        <v>10040,2</v>
      </c>
      <c r="B125">
        <v>100</v>
      </c>
      <c r="C125" s="1">
        <v>4</v>
      </c>
      <c r="D125" s="3">
        <v>0.2</v>
      </c>
      <c r="E125">
        <v>129594</v>
      </c>
      <c r="F125">
        <f>VLOOKUP(A125,[1]Sheet1!$A:$E,5,)</f>
        <v>137265</v>
      </c>
      <c r="G125">
        <f t="shared" si="3"/>
        <v>-5.5884602775652936E-2</v>
      </c>
    </row>
    <row r="126" spans="1:7" x14ac:dyDescent="0.25">
      <c r="A126" t="str">
        <f t="shared" si="2"/>
        <v>10050,2</v>
      </c>
      <c r="B126">
        <v>100</v>
      </c>
      <c r="C126" s="1">
        <v>5</v>
      </c>
      <c r="D126" s="3">
        <v>0.2</v>
      </c>
      <c r="E126">
        <v>124368</v>
      </c>
      <c r="F126">
        <f>VLOOKUP(A126,[1]Sheet1!$A:$E,5,)</f>
        <v>136761</v>
      </c>
      <c r="G126">
        <f t="shared" si="3"/>
        <v>-9.0617939324807509E-2</v>
      </c>
    </row>
    <row r="127" spans="1:7" x14ac:dyDescent="0.25">
      <c r="A127" t="str">
        <f t="shared" si="2"/>
        <v>10060,2</v>
      </c>
      <c r="B127">
        <v>100</v>
      </c>
      <c r="C127" s="1">
        <v>6</v>
      </c>
      <c r="D127" s="3">
        <v>0.2</v>
      </c>
      <c r="E127">
        <v>139213</v>
      </c>
      <c r="F127">
        <f>VLOOKUP(A127,[1]Sheet1!$A:$E,5,)</f>
        <v>151938</v>
      </c>
      <c r="G127">
        <f t="shared" si="3"/>
        <v>-8.3751266964156426E-2</v>
      </c>
    </row>
    <row r="128" spans="1:7" x14ac:dyDescent="0.25">
      <c r="A128" t="str">
        <f t="shared" si="2"/>
        <v>10070,2</v>
      </c>
      <c r="B128">
        <v>100</v>
      </c>
      <c r="C128" s="1">
        <v>7</v>
      </c>
      <c r="D128" s="3">
        <v>0.2</v>
      </c>
      <c r="E128">
        <v>135026</v>
      </c>
      <c r="F128">
        <f>VLOOKUP(A128,[1]Sheet1!$A:$E,5,)</f>
        <v>141613</v>
      </c>
      <c r="G128">
        <f t="shared" si="3"/>
        <v>-4.65140912204388E-2</v>
      </c>
    </row>
    <row r="129" spans="1:7" x14ac:dyDescent="0.25">
      <c r="A129" t="str">
        <f t="shared" si="2"/>
        <v>10080,2</v>
      </c>
      <c r="B129">
        <v>100</v>
      </c>
      <c r="C129" s="1">
        <v>8</v>
      </c>
      <c r="D129" s="3">
        <v>0.2</v>
      </c>
      <c r="E129">
        <v>160162</v>
      </c>
      <c r="F129">
        <f>VLOOKUP(A129,[1]Sheet1!$A:$E,5,)</f>
        <v>168086</v>
      </c>
      <c r="G129">
        <f t="shared" si="3"/>
        <v>-4.7142534178932216E-2</v>
      </c>
    </row>
    <row r="130" spans="1:7" x14ac:dyDescent="0.25">
      <c r="A130" t="str">
        <f t="shared" si="2"/>
        <v>10090,2</v>
      </c>
      <c r="B130">
        <v>100</v>
      </c>
      <c r="C130" s="1">
        <v>9</v>
      </c>
      <c r="D130" s="3">
        <v>0.2</v>
      </c>
      <c r="E130">
        <v>116522</v>
      </c>
      <c r="F130">
        <f>VLOOKUP(A130,[1]Sheet1!$A:$E,5,)</f>
        <v>125153</v>
      </c>
      <c r="G130">
        <f t="shared" si="3"/>
        <v>-6.896358856759327E-2</v>
      </c>
    </row>
    <row r="131" spans="1:7" x14ac:dyDescent="0.25">
      <c r="A131" t="str">
        <f t="shared" ref="A131:A194" si="4">B131&amp;C131&amp;D131</f>
        <v>100100,2</v>
      </c>
      <c r="B131">
        <v>100</v>
      </c>
      <c r="C131" s="1">
        <v>10</v>
      </c>
      <c r="D131" s="3">
        <v>0.2</v>
      </c>
      <c r="E131">
        <v>118958</v>
      </c>
      <c r="F131">
        <f>VLOOKUP(A131,[1]Sheet1!$A:$E,5,)</f>
        <v>124446</v>
      </c>
      <c r="G131">
        <f t="shared" ref="G131:G194" si="5">(E131-F131)/F131</f>
        <v>-4.4099448756890536E-2</v>
      </c>
    </row>
    <row r="132" spans="1:7" x14ac:dyDescent="0.25">
      <c r="A132" t="str">
        <f t="shared" si="4"/>
        <v>10010,4</v>
      </c>
      <c r="B132">
        <v>100</v>
      </c>
      <c r="C132" s="1">
        <v>1</v>
      </c>
      <c r="D132" s="3">
        <v>0.4</v>
      </c>
      <c r="E132">
        <v>85889</v>
      </c>
      <c r="F132">
        <f>VLOOKUP(A132,[1]Sheet1!$A:$E,5,)</f>
        <v>89588</v>
      </c>
      <c r="G132">
        <f t="shared" si="5"/>
        <v>-4.1289011921239453E-2</v>
      </c>
    </row>
    <row r="133" spans="1:7" x14ac:dyDescent="0.25">
      <c r="A133" t="str">
        <f t="shared" si="4"/>
        <v>10020,4</v>
      </c>
      <c r="B133">
        <v>100</v>
      </c>
      <c r="C133" s="1">
        <v>2</v>
      </c>
      <c r="D133" s="3">
        <v>0.4</v>
      </c>
      <c r="E133">
        <v>73039</v>
      </c>
      <c r="F133">
        <f>VLOOKUP(A133,[1]Sheet1!$A:$E,5,)</f>
        <v>74854</v>
      </c>
      <c r="G133">
        <f t="shared" si="5"/>
        <v>-2.4247201218371765E-2</v>
      </c>
    </row>
    <row r="134" spans="1:7" x14ac:dyDescent="0.25">
      <c r="A134" t="str">
        <f t="shared" si="4"/>
        <v>10030,4</v>
      </c>
      <c r="B134">
        <v>100</v>
      </c>
      <c r="C134" s="1">
        <v>3</v>
      </c>
      <c r="D134" s="3">
        <v>0.4</v>
      </c>
      <c r="E134">
        <v>79598</v>
      </c>
      <c r="F134">
        <f>VLOOKUP(A134,[1]Sheet1!$A:$E,5,)</f>
        <v>85363</v>
      </c>
      <c r="G134">
        <f t="shared" si="5"/>
        <v>-6.7535114745264344E-2</v>
      </c>
    </row>
    <row r="135" spans="1:7" x14ac:dyDescent="0.25">
      <c r="A135" t="str">
        <f t="shared" si="4"/>
        <v>10040,4</v>
      </c>
      <c r="B135">
        <v>100</v>
      </c>
      <c r="C135" s="1">
        <v>4</v>
      </c>
      <c r="D135" s="3">
        <v>0.4</v>
      </c>
      <c r="E135">
        <v>79411</v>
      </c>
      <c r="F135">
        <f>VLOOKUP(A135,[1]Sheet1!$A:$E,5,)</f>
        <v>87730</v>
      </c>
      <c r="G135">
        <f t="shared" si="5"/>
        <v>-9.4825031346175773E-2</v>
      </c>
    </row>
    <row r="136" spans="1:7" x14ac:dyDescent="0.25">
      <c r="A136" t="str">
        <f t="shared" si="4"/>
        <v>10050,4</v>
      </c>
      <c r="B136">
        <v>100</v>
      </c>
      <c r="C136" s="1">
        <v>5</v>
      </c>
      <c r="D136" s="3">
        <v>0.4</v>
      </c>
      <c r="E136">
        <v>71275</v>
      </c>
      <c r="F136">
        <f>VLOOKUP(A136,[1]Sheet1!$A:$E,5,)</f>
        <v>76424</v>
      </c>
      <c r="G136">
        <f t="shared" si="5"/>
        <v>-6.7374123312048576E-2</v>
      </c>
    </row>
    <row r="137" spans="1:7" x14ac:dyDescent="0.25">
      <c r="A137" t="str">
        <f t="shared" si="4"/>
        <v>10060,4</v>
      </c>
      <c r="B137">
        <v>100</v>
      </c>
      <c r="C137" s="1">
        <v>6</v>
      </c>
      <c r="D137" s="3">
        <v>0.4</v>
      </c>
      <c r="E137">
        <v>77791</v>
      </c>
      <c r="F137">
        <f>VLOOKUP(A137,[1]Sheet1!$A:$E,5,)</f>
        <v>86724</v>
      </c>
      <c r="G137">
        <f t="shared" si="5"/>
        <v>-0.10300493519671602</v>
      </c>
    </row>
    <row r="138" spans="1:7" x14ac:dyDescent="0.25">
      <c r="A138" t="str">
        <f t="shared" si="4"/>
        <v>10070,4</v>
      </c>
      <c r="B138">
        <v>100</v>
      </c>
      <c r="C138" s="1">
        <v>7</v>
      </c>
      <c r="D138" s="3">
        <v>0.4</v>
      </c>
      <c r="E138">
        <v>78260</v>
      </c>
      <c r="F138">
        <f>VLOOKUP(A138,[1]Sheet1!$A:$E,5,)</f>
        <v>79854</v>
      </c>
      <c r="G138">
        <f t="shared" si="5"/>
        <v>-1.9961429609036491E-2</v>
      </c>
    </row>
    <row r="139" spans="1:7" x14ac:dyDescent="0.25">
      <c r="A139" t="str">
        <f t="shared" si="4"/>
        <v>10080,4</v>
      </c>
      <c r="B139">
        <v>100</v>
      </c>
      <c r="C139" s="1">
        <v>8</v>
      </c>
      <c r="D139" s="3">
        <v>0.4</v>
      </c>
      <c r="E139">
        <v>94368</v>
      </c>
      <c r="F139">
        <f>VLOOKUP(A139,[1]Sheet1!$A:$E,5,)</f>
        <v>95361</v>
      </c>
      <c r="G139">
        <f t="shared" si="5"/>
        <v>-1.0413061943561834E-2</v>
      </c>
    </row>
    <row r="140" spans="1:7" x14ac:dyDescent="0.25">
      <c r="A140" t="str">
        <f t="shared" si="4"/>
        <v>10090,4</v>
      </c>
      <c r="B140">
        <v>100</v>
      </c>
      <c r="C140" s="1">
        <v>9</v>
      </c>
      <c r="D140" s="3">
        <v>0.4</v>
      </c>
      <c r="E140">
        <v>69458</v>
      </c>
      <c r="F140">
        <f>VLOOKUP(A140,[1]Sheet1!$A:$E,5,)</f>
        <v>73605</v>
      </c>
      <c r="G140">
        <f t="shared" si="5"/>
        <v>-5.6341281162964475E-2</v>
      </c>
    </row>
    <row r="141" spans="1:7" x14ac:dyDescent="0.25">
      <c r="A141" t="str">
        <f t="shared" si="4"/>
        <v>100100,4</v>
      </c>
      <c r="B141">
        <v>100</v>
      </c>
      <c r="C141" s="1">
        <v>10</v>
      </c>
      <c r="D141" s="3">
        <v>0.4</v>
      </c>
      <c r="E141">
        <v>71850</v>
      </c>
      <c r="F141">
        <f>VLOOKUP(A141,[1]Sheet1!$A:$E,5,)</f>
        <v>72399</v>
      </c>
      <c r="G141">
        <f t="shared" si="5"/>
        <v>-7.5829776654373678E-3</v>
      </c>
    </row>
    <row r="142" spans="1:7" x14ac:dyDescent="0.25">
      <c r="A142" t="str">
        <f t="shared" si="4"/>
        <v>10010,6</v>
      </c>
      <c r="B142">
        <v>100</v>
      </c>
      <c r="C142" s="1">
        <v>1</v>
      </c>
      <c r="D142" s="3">
        <v>0.6</v>
      </c>
      <c r="E142">
        <v>72017</v>
      </c>
      <c r="F142">
        <f>VLOOKUP(A142,[1]Sheet1!$A:$E,5,)</f>
        <v>72019</v>
      </c>
      <c r="G142">
        <f t="shared" si="5"/>
        <v>-2.7770449464724588E-5</v>
      </c>
    </row>
    <row r="143" spans="1:7" x14ac:dyDescent="0.25">
      <c r="A143" t="str">
        <f t="shared" si="4"/>
        <v>10020,6</v>
      </c>
      <c r="B143">
        <v>100</v>
      </c>
      <c r="C143" s="1">
        <v>2</v>
      </c>
      <c r="D143" s="3">
        <v>0.6</v>
      </c>
      <c r="E143">
        <v>59230</v>
      </c>
      <c r="F143">
        <f>VLOOKUP(A143,[1]Sheet1!$A:$E,5,)</f>
        <v>59351</v>
      </c>
      <c r="G143">
        <f t="shared" si="5"/>
        <v>-2.0387188084446768E-3</v>
      </c>
    </row>
    <row r="144" spans="1:7" x14ac:dyDescent="0.25">
      <c r="A144" t="str">
        <f t="shared" si="4"/>
        <v>10030,6</v>
      </c>
      <c r="B144">
        <v>100</v>
      </c>
      <c r="C144" s="1">
        <v>3</v>
      </c>
      <c r="D144" s="3">
        <v>0.6</v>
      </c>
      <c r="E144">
        <v>68537</v>
      </c>
      <c r="F144">
        <f>VLOOKUP(A144,[1]Sheet1!$A:$E,5,)</f>
        <v>68537</v>
      </c>
      <c r="G144">
        <f t="shared" si="5"/>
        <v>0</v>
      </c>
    </row>
    <row r="145" spans="1:7" x14ac:dyDescent="0.25">
      <c r="A145" t="str">
        <f t="shared" si="4"/>
        <v>10040,6</v>
      </c>
      <c r="B145">
        <v>100</v>
      </c>
      <c r="C145" s="1">
        <v>4</v>
      </c>
      <c r="D145" s="3">
        <v>0.6</v>
      </c>
      <c r="E145">
        <v>68759</v>
      </c>
      <c r="F145">
        <f>VLOOKUP(A145,[1]Sheet1!$A:$E,5,)</f>
        <v>69231</v>
      </c>
      <c r="G145">
        <f t="shared" si="5"/>
        <v>-6.8177550519276046E-3</v>
      </c>
    </row>
    <row r="146" spans="1:7" x14ac:dyDescent="0.25">
      <c r="A146" t="str">
        <f t="shared" si="4"/>
        <v>10050,6</v>
      </c>
      <c r="B146">
        <v>100</v>
      </c>
      <c r="C146" s="1">
        <v>5</v>
      </c>
      <c r="D146" s="3">
        <v>0.6</v>
      </c>
      <c r="E146">
        <v>55286</v>
      </c>
      <c r="F146">
        <f>VLOOKUP(A146,[1]Sheet1!$A:$E,5,)</f>
        <v>55291</v>
      </c>
      <c r="G146">
        <f t="shared" si="5"/>
        <v>-9.0430630663218249E-5</v>
      </c>
    </row>
    <row r="147" spans="1:7" x14ac:dyDescent="0.25">
      <c r="A147" t="str">
        <f t="shared" si="4"/>
        <v>10060,6</v>
      </c>
      <c r="B147">
        <v>100</v>
      </c>
      <c r="C147" s="1">
        <v>6</v>
      </c>
      <c r="D147" s="3">
        <v>0.6</v>
      </c>
      <c r="E147">
        <v>62398</v>
      </c>
      <c r="F147">
        <f>VLOOKUP(A147,[1]Sheet1!$A:$E,5,)</f>
        <v>62519</v>
      </c>
      <c r="G147">
        <f t="shared" si="5"/>
        <v>-1.9354116348630017E-3</v>
      </c>
    </row>
    <row r="148" spans="1:7" x14ac:dyDescent="0.25">
      <c r="A148" t="str">
        <f t="shared" si="4"/>
        <v>10070,6</v>
      </c>
      <c r="B148">
        <v>100</v>
      </c>
      <c r="C148" s="1">
        <v>7</v>
      </c>
      <c r="D148" s="3">
        <v>0.6</v>
      </c>
      <c r="E148">
        <v>62197</v>
      </c>
      <c r="F148">
        <f>VLOOKUP(A148,[1]Sheet1!$A:$E,5,)</f>
        <v>62213</v>
      </c>
      <c r="G148">
        <f t="shared" si="5"/>
        <v>-2.5718097503737162E-4</v>
      </c>
    </row>
    <row r="149" spans="1:7" x14ac:dyDescent="0.25">
      <c r="A149" t="str">
        <f t="shared" si="4"/>
        <v>10080,6</v>
      </c>
      <c r="B149">
        <v>100</v>
      </c>
      <c r="C149" s="1">
        <v>8</v>
      </c>
      <c r="D149" s="3">
        <v>0.6</v>
      </c>
      <c r="E149">
        <v>80708</v>
      </c>
      <c r="F149">
        <f>VLOOKUP(A149,[1]Sheet1!$A:$E,5,)</f>
        <v>80844</v>
      </c>
      <c r="G149">
        <f t="shared" si="5"/>
        <v>-1.682252238879818E-3</v>
      </c>
    </row>
    <row r="150" spans="1:7" x14ac:dyDescent="0.25">
      <c r="A150" t="str">
        <f t="shared" si="4"/>
        <v>10090,6</v>
      </c>
      <c r="B150">
        <v>100</v>
      </c>
      <c r="C150" s="1">
        <v>9</v>
      </c>
      <c r="D150" s="3">
        <v>0.6</v>
      </c>
      <c r="E150">
        <v>58727</v>
      </c>
      <c r="F150">
        <f>VLOOKUP(A150,[1]Sheet1!$A:$E,5,)</f>
        <v>58771</v>
      </c>
      <c r="G150">
        <f t="shared" si="5"/>
        <v>-7.4866856102499531E-4</v>
      </c>
    </row>
    <row r="151" spans="1:7" x14ac:dyDescent="0.25">
      <c r="A151" t="str">
        <f t="shared" si="4"/>
        <v>100100,6</v>
      </c>
      <c r="B151">
        <v>100</v>
      </c>
      <c r="C151" s="1">
        <v>10</v>
      </c>
      <c r="D151" s="3">
        <v>0.6</v>
      </c>
      <c r="E151">
        <v>61361</v>
      </c>
      <c r="F151">
        <f>VLOOKUP(A151,[1]Sheet1!$A:$E,5,)</f>
        <v>61419</v>
      </c>
      <c r="G151">
        <f t="shared" si="5"/>
        <v>-9.4433318679887335E-4</v>
      </c>
    </row>
    <row r="152" spans="1:7" x14ac:dyDescent="0.25">
      <c r="A152" t="str">
        <f t="shared" si="4"/>
        <v>10010,8</v>
      </c>
      <c r="B152">
        <v>100</v>
      </c>
      <c r="C152" s="1">
        <v>1</v>
      </c>
      <c r="D152" s="3">
        <v>0.8</v>
      </c>
      <c r="E152">
        <v>72017</v>
      </c>
      <c r="F152">
        <f>VLOOKUP(A152,[1]Sheet1!$A:$E,5,)</f>
        <v>72019</v>
      </c>
      <c r="G152">
        <f t="shared" si="5"/>
        <v>-2.7770449464724588E-5</v>
      </c>
    </row>
    <row r="153" spans="1:7" x14ac:dyDescent="0.25">
      <c r="A153" t="str">
        <f t="shared" si="4"/>
        <v>10020,8</v>
      </c>
      <c r="B153">
        <v>100</v>
      </c>
      <c r="C153" s="1">
        <v>2</v>
      </c>
      <c r="D153" s="3">
        <v>0.8</v>
      </c>
      <c r="E153">
        <v>59230</v>
      </c>
      <c r="F153">
        <f>VLOOKUP(A153,[1]Sheet1!$A:$E,5,)</f>
        <v>59351</v>
      </c>
      <c r="G153">
        <f t="shared" si="5"/>
        <v>-2.0387188084446768E-3</v>
      </c>
    </row>
    <row r="154" spans="1:7" x14ac:dyDescent="0.25">
      <c r="A154" t="str">
        <f t="shared" si="4"/>
        <v>10030,8</v>
      </c>
      <c r="B154">
        <v>100</v>
      </c>
      <c r="C154" s="1">
        <v>3</v>
      </c>
      <c r="D154" s="3">
        <v>0.8</v>
      </c>
      <c r="E154">
        <v>68537</v>
      </c>
      <c r="F154">
        <f>VLOOKUP(A154,[1]Sheet1!$A:$E,5,)</f>
        <v>68537</v>
      </c>
      <c r="G154">
        <f t="shared" si="5"/>
        <v>0</v>
      </c>
    </row>
    <row r="155" spans="1:7" x14ac:dyDescent="0.25">
      <c r="A155" t="str">
        <f t="shared" si="4"/>
        <v>10040,8</v>
      </c>
      <c r="B155">
        <v>100</v>
      </c>
      <c r="C155" s="1">
        <v>4</v>
      </c>
      <c r="D155" s="3">
        <v>0.8</v>
      </c>
      <c r="E155">
        <v>68759</v>
      </c>
      <c r="F155">
        <f>VLOOKUP(A155,[1]Sheet1!$A:$E,5,)</f>
        <v>69231</v>
      </c>
      <c r="G155">
        <f t="shared" si="5"/>
        <v>-6.8177550519276046E-3</v>
      </c>
    </row>
    <row r="156" spans="1:7" x14ac:dyDescent="0.25">
      <c r="A156" t="str">
        <f t="shared" si="4"/>
        <v>10050,8</v>
      </c>
      <c r="B156">
        <v>100</v>
      </c>
      <c r="C156" s="1">
        <v>5</v>
      </c>
      <c r="D156" s="3">
        <v>0.8</v>
      </c>
      <c r="E156">
        <v>55103</v>
      </c>
      <c r="F156">
        <f>VLOOKUP(A156,[1]Sheet1!$A:$E,5,)</f>
        <v>55277</v>
      </c>
      <c r="G156">
        <f t="shared" si="5"/>
        <v>-3.1477829838811801E-3</v>
      </c>
    </row>
    <row r="157" spans="1:7" x14ac:dyDescent="0.25">
      <c r="A157" t="str">
        <f t="shared" si="4"/>
        <v>10060,8</v>
      </c>
      <c r="B157">
        <v>100</v>
      </c>
      <c r="C157" s="1">
        <v>6</v>
      </c>
      <c r="D157" s="3">
        <v>0.8</v>
      </c>
      <c r="E157">
        <v>62398</v>
      </c>
      <c r="F157">
        <f>VLOOKUP(A157,[1]Sheet1!$A:$E,5,)</f>
        <v>62519</v>
      </c>
      <c r="G157">
        <f t="shared" si="5"/>
        <v>-1.9354116348630017E-3</v>
      </c>
    </row>
    <row r="158" spans="1:7" x14ac:dyDescent="0.25">
      <c r="A158" t="str">
        <f t="shared" si="4"/>
        <v>10070,8</v>
      </c>
      <c r="B158">
        <v>100</v>
      </c>
      <c r="C158" s="1">
        <v>7</v>
      </c>
      <c r="D158" s="3">
        <v>0.8</v>
      </c>
      <c r="E158">
        <v>62197</v>
      </c>
      <c r="F158">
        <f>VLOOKUP(A158,[1]Sheet1!$A:$E,5,)</f>
        <v>62213</v>
      </c>
      <c r="G158">
        <f t="shared" si="5"/>
        <v>-2.5718097503737162E-4</v>
      </c>
    </row>
    <row r="159" spans="1:7" x14ac:dyDescent="0.25">
      <c r="A159" t="str">
        <f t="shared" si="4"/>
        <v>10080,8</v>
      </c>
      <c r="B159">
        <v>100</v>
      </c>
      <c r="C159" s="1">
        <v>8</v>
      </c>
      <c r="D159" s="3">
        <v>0.8</v>
      </c>
      <c r="E159">
        <v>80708</v>
      </c>
      <c r="F159">
        <f>VLOOKUP(A159,[1]Sheet1!$A:$E,5,)</f>
        <v>80844</v>
      </c>
      <c r="G159">
        <f t="shared" si="5"/>
        <v>-1.682252238879818E-3</v>
      </c>
    </row>
    <row r="160" spans="1:7" x14ac:dyDescent="0.25">
      <c r="A160" t="str">
        <f t="shared" si="4"/>
        <v>10090,8</v>
      </c>
      <c r="B160">
        <v>100</v>
      </c>
      <c r="C160" s="1">
        <v>9</v>
      </c>
      <c r="D160" s="3">
        <v>0.8</v>
      </c>
      <c r="E160">
        <v>58727</v>
      </c>
      <c r="F160">
        <f>VLOOKUP(A160,[1]Sheet1!$A:$E,5,)</f>
        <v>58771</v>
      </c>
      <c r="G160">
        <f t="shared" si="5"/>
        <v>-7.4866856102499531E-4</v>
      </c>
    </row>
    <row r="161" spans="1:7" x14ac:dyDescent="0.25">
      <c r="A161" t="str">
        <f t="shared" si="4"/>
        <v>100100,8</v>
      </c>
      <c r="B161">
        <v>100</v>
      </c>
      <c r="C161" s="1">
        <v>10</v>
      </c>
      <c r="D161" s="3">
        <v>0.8</v>
      </c>
      <c r="E161">
        <v>61366</v>
      </c>
      <c r="F161">
        <f>VLOOKUP(A161,[1]Sheet1!$A:$E,5,)</f>
        <v>61419</v>
      </c>
      <c r="G161">
        <f t="shared" si="5"/>
        <v>-8.629251534541429E-4</v>
      </c>
    </row>
    <row r="162" spans="1:7" x14ac:dyDescent="0.25">
      <c r="A162" t="str">
        <f t="shared" si="4"/>
        <v>20010,2</v>
      </c>
      <c r="B162">
        <v>200</v>
      </c>
      <c r="C162" s="1">
        <v>1</v>
      </c>
      <c r="D162" s="3">
        <v>0.2</v>
      </c>
      <c r="E162">
        <v>498653</v>
      </c>
      <c r="F162">
        <f>VLOOKUP(A162,[1]Sheet1!$A:$E,5,)</f>
        <v>526666</v>
      </c>
      <c r="G162">
        <f t="shared" si="5"/>
        <v>-5.3189307834566879E-2</v>
      </c>
    </row>
    <row r="163" spans="1:7" x14ac:dyDescent="0.25">
      <c r="A163" t="str">
        <f t="shared" si="4"/>
        <v>20020,2</v>
      </c>
      <c r="B163">
        <v>200</v>
      </c>
      <c r="C163" s="1">
        <v>2</v>
      </c>
      <c r="D163" s="3">
        <v>0.2</v>
      </c>
      <c r="E163">
        <v>541515</v>
      </c>
      <c r="F163">
        <f>VLOOKUP(A163,[1]Sheet1!$A:$E,5,)</f>
        <v>566643</v>
      </c>
      <c r="G163">
        <f t="shared" si="5"/>
        <v>-4.434538148357961E-2</v>
      </c>
    </row>
    <row r="164" spans="1:7" x14ac:dyDescent="0.25">
      <c r="A164" t="str">
        <f t="shared" si="4"/>
        <v>20030,2</v>
      </c>
      <c r="B164">
        <v>200</v>
      </c>
      <c r="C164" s="1">
        <v>3</v>
      </c>
      <c r="D164" s="3">
        <v>0.2</v>
      </c>
      <c r="E164">
        <v>488732</v>
      </c>
      <c r="F164">
        <f>VLOOKUP(A164,[1]Sheet1!$A:$E,5,)</f>
        <v>529919</v>
      </c>
      <c r="G164">
        <f t="shared" si="5"/>
        <v>-7.7723199205916374E-2</v>
      </c>
    </row>
    <row r="165" spans="1:7" x14ac:dyDescent="0.25">
      <c r="A165" t="str">
        <f t="shared" si="4"/>
        <v>20040,2</v>
      </c>
      <c r="B165">
        <v>200</v>
      </c>
      <c r="C165" s="1">
        <v>4</v>
      </c>
      <c r="D165" s="3">
        <v>0.2</v>
      </c>
      <c r="E165">
        <v>586337</v>
      </c>
      <c r="F165">
        <f>VLOOKUP(A165,[1]Sheet1!$A:$E,5,)</f>
        <v>603709</v>
      </c>
      <c r="G165">
        <f t="shared" si="5"/>
        <v>-2.8775453074246036E-2</v>
      </c>
    </row>
    <row r="166" spans="1:7" x14ac:dyDescent="0.25">
      <c r="A166" t="str">
        <f t="shared" si="4"/>
        <v>20050,2</v>
      </c>
      <c r="B166">
        <v>200</v>
      </c>
      <c r="C166" s="1">
        <v>5</v>
      </c>
      <c r="D166" s="3">
        <v>0.2</v>
      </c>
      <c r="E166">
        <v>513236</v>
      </c>
      <c r="F166">
        <f>VLOOKUP(A166,[1]Sheet1!$A:$E,5,)</f>
        <v>547953</v>
      </c>
      <c r="G166">
        <f t="shared" si="5"/>
        <v>-6.3357623737802335E-2</v>
      </c>
    </row>
    <row r="167" spans="1:7" x14ac:dyDescent="0.25">
      <c r="A167" t="str">
        <f t="shared" si="4"/>
        <v>20060,2</v>
      </c>
      <c r="B167">
        <v>200</v>
      </c>
      <c r="C167" s="1">
        <v>6</v>
      </c>
      <c r="D167" s="3">
        <v>0.2</v>
      </c>
      <c r="E167">
        <v>478035</v>
      </c>
      <c r="F167">
        <f>VLOOKUP(A167,[1]Sheet1!$A:$E,5,)</f>
        <v>502276</v>
      </c>
      <c r="G167">
        <f t="shared" si="5"/>
        <v>-4.8262309965039142E-2</v>
      </c>
    </row>
    <row r="168" spans="1:7" x14ac:dyDescent="0.25">
      <c r="A168" t="str">
        <f t="shared" si="4"/>
        <v>20070,2</v>
      </c>
      <c r="B168">
        <v>200</v>
      </c>
      <c r="C168" s="1">
        <v>7</v>
      </c>
      <c r="D168" s="3">
        <v>0.2</v>
      </c>
      <c r="E168">
        <v>454760</v>
      </c>
      <c r="F168">
        <f>VLOOKUP(A168,[1]Sheet1!$A:$E,5,)</f>
        <v>479651</v>
      </c>
      <c r="G168">
        <f t="shared" si="5"/>
        <v>-5.1893981248866364E-2</v>
      </c>
    </row>
    <row r="169" spans="1:7" x14ac:dyDescent="0.25">
      <c r="A169" t="str">
        <f t="shared" si="4"/>
        <v>20080,2</v>
      </c>
      <c r="B169">
        <v>200</v>
      </c>
      <c r="C169" s="1">
        <v>8</v>
      </c>
      <c r="D169" s="3">
        <v>0.2</v>
      </c>
      <c r="E169">
        <v>494330</v>
      </c>
      <c r="F169">
        <f>VLOOKUP(A169,[1]Sheet1!$A:$E,5,)</f>
        <v>530896</v>
      </c>
      <c r="G169">
        <f t="shared" si="5"/>
        <v>-6.887601338115186E-2</v>
      </c>
    </row>
    <row r="170" spans="1:7" x14ac:dyDescent="0.25">
      <c r="A170" t="str">
        <f t="shared" si="4"/>
        <v>20090,2</v>
      </c>
      <c r="B170">
        <v>200</v>
      </c>
      <c r="C170" s="1">
        <v>9</v>
      </c>
      <c r="D170" s="3">
        <v>0.2</v>
      </c>
      <c r="E170">
        <v>529458</v>
      </c>
      <c r="F170">
        <f>VLOOKUP(A170,[1]Sheet1!$A:$E,5,)</f>
        <v>575353</v>
      </c>
      <c r="G170">
        <f t="shared" si="5"/>
        <v>-7.9768420430587836E-2</v>
      </c>
    </row>
    <row r="171" spans="1:7" x14ac:dyDescent="0.25">
      <c r="A171" t="str">
        <f t="shared" si="4"/>
        <v>200100,2</v>
      </c>
      <c r="B171">
        <v>200</v>
      </c>
      <c r="C171" s="1">
        <v>10</v>
      </c>
      <c r="D171" s="3">
        <v>0.2</v>
      </c>
      <c r="E171">
        <v>538332</v>
      </c>
      <c r="F171">
        <f>VLOOKUP(A171,[1]Sheet1!$A:$E,5,)</f>
        <v>572866</v>
      </c>
      <c r="G171">
        <f t="shared" si="5"/>
        <v>-6.0282858469519925E-2</v>
      </c>
    </row>
    <row r="172" spans="1:7" x14ac:dyDescent="0.25">
      <c r="A172" t="str">
        <f t="shared" si="4"/>
        <v>20010,4</v>
      </c>
      <c r="B172">
        <v>200</v>
      </c>
      <c r="C172" s="1">
        <v>1</v>
      </c>
      <c r="D172" s="3">
        <v>0.4</v>
      </c>
      <c r="E172">
        <v>295684</v>
      </c>
      <c r="F172">
        <f>VLOOKUP(A172,[1]Sheet1!$A:$E,5,)</f>
        <v>301449</v>
      </c>
      <c r="G172">
        <f t="shared" si="5"/>
        <v>-1.9124296315462981E-2</v>
      </c>
    </row>
    <row r="173" spans="1:7" x14ac:dyDescent="0.25">
      <c r="A173" t="str">
        <f t="shared" si="4"/>
        <v>20020,4</v>
      </c>
      <c r="B173">
        <v>200</v>
      </c>
      <c r="C173" s="1">
        <v>2</v>
      </c>
      <c r="D173" s="3">
        <v>0.4</v>
      </c>
      <c r="E173">
        <v>319212</v>
      </c>
      <c r="F173">
        <f>VLOOKUP(A173,[1]Sheet1!$A:$E,5,)</f>
        <v>335714</v>
      </c>
      <c r="G173">
        <f t="shared" si="5"/>
        <v>-4.9154935451008894E-2</v>
      </c>
    </row>
    <row r="174" spans="1:7" x14ac:dyDescent="0.25">
      <c r="A174" t="str">
        <f t="shared" si="4"/>
        <v>20030,4</v>
      </c>
      <c r="B174">
        <v>200</v>
      </c>
      <c r="C174" s="1">
        <v>3</v>
      </c>
      <c r="D174" s="3">
        <v>0.4</v>
      </c>
      <c r="E174">
        <v>294042</v>
      </c>
      <c r="F174">
        <f>VLOOKUP(A174,[1]Sheet1!$A:$E,5,)</f>
        <v>308278</v>
      </c>
      <c r="G174">
        <f t="shared" si="5"/>
        <v>-4.6179098086791791E-2</v>
      </c>
    </row>
    <row r="175" spans="1:7" x14ac:dyDescent="0.25">
      <c r="A175" t="str">
        <f t="shared" si="4"/>
        <v>20040,4</v>
      </c>
      <c r="B175">
        <v>200</v>
      </c>
      <c r="C175" s="1">
        <v>4</v>
      </c>
      <c r="D175" s="3">
        <v>0.4</v>
      </c>
      <c r="E175">
        <v>353123</v>
      </c>
      <c r="F175">
        <f>VLOOKUP(A175,[1]Sheet1!$A:$E,5,)</f>
        <v>360852</v>
      </c>
      <c r="G175">
        <f t="shared" si="5"/>
        <v>-2.1418753394743553E-2</v>
      </c>
    </row>
    <row r="176" spans="1:7" x14ac:dyDescent="0.25">
      <c r="A176" t="str">
        <f t="shared" si="4"/>
        <v>20050,4</v>
      </c>
      <c r="B176">
        <v>200</v>
      </c>
      <c r="C176" s="1">
        <v>5</v>
      </c>
      <c r="D176" s="3">
        <v>0.4</v>
      </c>
      <c r="E176">
        <v>305059</v>
      </c>
      <c r="F176">
        <f>VLOOKUP(A176,[1]Sheet1!$A:$E,5,)</f>
        <v>322268</v>
      </c>
      <c r="G176">
        <f t="shared" si="5"/>
        <v>-5.3399654945573249E-2</v>
      </c>
    </row>
    <row r="177" spans="1:7" x14ac:dyDescent="0.25">
      <c r="A177" t="str">
        <f t="shared" si="4"/>
        <v>20060,4</v>
      </c>
      <c r="B177">
        <v>200</v>
      </c>
      <c r="C177" s="1">
        <v>6</v>
      </c>
      <c r="D177" s="3">
        <v>0.4</v>
      </c>
      <c r="E177">
        <v>279995</v>
      </c>
      <c r="F177">
        <f>VLOOKUP(A177,[1]Sheet1!$A:$E,5,)</f>
        <v>292453</v>
      </c>
      <c r="G177">
        <f t="shared" si="5"/>
        <v>-4.2598297846149637E-2</v>
      </c>
    </row>
    <row r="178" spans="1:7" x14ac:dyDescent="0.25">
      <c r="A178" t="str">
        <f t="shared" si="4"/>
        <v>20070,4</v>
      </c>
      <c r="B178">
        <v>200</v>
      </c>
      <c r="C178" s="1">
        <v>7</v>
      </c>
      <c r="D178" s="3">
        <v>0.4</v>
      </c>
      <c r="E178">
        <v>275024</v>
      </c>
      <c r="F178">
        <f>VLOOKUP(A178,[1]Sheet1!$A:$E,5,)</f>
        <v>279576</v>
      </c>
      <c r="G178">
        <f t="shared" si="5"/>
        <v>-1.6281798151486535E-2</v>
      </c>
    </row>
    <row r="179" spans="1:7" x14ac:dyDescent="0.25">
      <c r="A179" t="str">
        <f t="shared" si="4"/>
        <v>20080,4</v>
      </c>
      <c r="B179">
        <v>200</v>
      </c>
      <c r="C179" s="1">
        <v>8</v>
      </c>
      <c r="D179" s="3">
        <v>0.4</v>
      </c>
      <c r="E179">
        <v>279245</v>
      </c>
      <c r="F179">
        <f>VLOOKUP(A179,[1]Sheet1!$A:$E,5,)</f>
        <v>288746</v>
      </c>
      <c r="G179">
        <f t="shared" si="5"/>
        <v>-3.2904351921758224E-2</v>
      </c>
    </row>
    <row r="180" spans="1:7" x14ac:dyDescent="0.25">
      <c r="A180" t="str">
        <f t="shared" si="4"/>
        <v>20090,4</v>
      </c>
      <c r="B180">
        <v>200</v>
      </c>
      <c r="C180" s="1">
        <v>9</v>
      </c>
      <c r="D180" s="3">
        <v>0.4</v>
      </c>
      <c r="E180">
        <v>310432</v>
      </c>
      <c r="F180">
        <f>VLOOKUP(A180,[1]Sheet1!$A:$E,5,)</f>
        <v>331107</v>
      </c>
      <c r="G180">
        <f t="shared" si="5"/>
        <v>-6.2442050454988872E-2</v>
      </c>
    </row>
    <row r="181" spans="1:7" x14ac:dyDescent="0.25">
      <c r="A181" t="str">
        <f t="shared" si="4"/>
        <v>200100,4</v>
      </c>
      <c r="B181">
        <v>200</v>
      </c>
      <c r="C181" s="1">
        <v>10</v>
      </c>
      <c r="D181" s="3">
        <v>0.4</v>
      </c>
      <c r="E181">
        <v>323094</v>
      </c>
      <c r="F181">
        <f>VLOOKUP(A181,[1]Sheet1!$A:$E,5,)</f>
        <v>332808</v>
      </c>
      <c r="G181">
        <f t="shared" si="5"/>
        <v>-2.9188000288454606E-2</v>
      </c>
    </row>
    <row r="182" spans="1:7" x14ac:dyDescent="0.25">
      <c r="A182" t="str">
        <f t="shared" si="4"/>
        <v>20010,6</v>
      </c>
      <c r="B182">
        <v>200</v>
      </c>
      <c r="C182" s="1">
        <v>1</v>
      </c>
      <c r="D182" s="3">
        <v>0.6</v>
      </c>
      <c r="E182">
        <v>254259</v>
      </c>
      <c r="F182">
        <f>VLOOKUP(A182,[1]Sheet1!$A:$E,5,)</f>
        <v>254268</v>
      </c>
      <c r="G182">
        <f t="shared" si="5"/>
        <v>-3.5395724196517061E-5</v>
      </c>
    </row>
    <row r="183" spans="1:7" x14ac:dyDescent="0.25">
      <c r="A183" t="str">
        <f t="shared" si="4"/>
        <v>20020,6</v>
      </c>
      <c r="B183">
        <v>200</v>
      </c>
      <c r="C183" s="1">
        <v>2</v>
      </c>
      <c r="D183" s="3">
        <v>0.6</v>
      </c>
      <c r="E183">
        <v>266002</v>
      </c>
      <c r="F183">
        <f>VLOOKUP(A183,[1]Sheet1!$A:$E,5,)</f>
        <v>266028</v>
      </c>
      <c r="G183">
        <f t="shared" si="5"/>
        <v>-9.7734073105086678E-5</v>
      </c>
    </row>
    <row r="184" spans="1:7" x14ac:dyDescent="0.25">
      <c r="A184" t="str">
        <f t="shared" si="4"/>
        <v>20030,6</v>
      </c>
      <c r="B184">
        <v>200</v>
      </c>
      <c r="C184" s="1">
        <v>3</v>
      </c>
      <c r="D184" s="3">
        <v>0.6</v>
      </c>
      <c r="E184">
        <v>254476</v>
      </c>
      <c r="F184">
        <f>VLOOKUP(A184,[1]Sheet1!$A:$E,5,)</f>
        <v>254647</v>
      </c>
      <c r="G184">
        <f t="shared" si="5"/>
        <v>-6.715178266384446E-4</v>
      </c>
    </row>
    <row r="185" spans="1:7" x14ac:dyDescent="0.25">
      <c r="A185" t="str">
        <f t="shared" si="4"/>
        <v>20040,6</v>
      </c>
      <c r="B185">
        <v>200</v>
      </c>
      <c r="C185" s="1">
        <v>4</v>
      </c>
      <c r="D185" s="3">
        <v>0.6</v>
      </c>
      <c r="E185">
        <v>297109</v>
      </c>
      <c r="F185">
        <f>VLOOKUP(A185,[1]Sheet1!$A:$E,5,)</f>
        <v>297269</v>
      </c>
      <c r="G185">
        <f t="shared" si="5"/>
        <v>-5.3823304818194969E-4</v>
      </c>
    </row>
    <row r="186" spans="1:7" x14ac:dyDescent="0.25">
      <c r="A186" t="str">
        <f t="shared" si="4"/>
        <v>20050,6</v>
      </c>
      <c r="B186">
        <v>200</v>
      </c>
      <c r="C186" s="1">
        <v>5</v>
      </c>
      <c r="D186" s="3">
        <v>0.6</v>
      </c>
      <c r="E186">
        <v>260278</v>
      </c>
      <c r="F186">
        <f>VLOOKUP(A186,[1]Sheet1!$A:$E,5,)</f>
        <v>260455</v>
      </c>
      <c r="G186">
        <f t="shared" si="5"/>
        <v>-6.7957996582902996E-4</v>
      </c>
    </row>
    <row r="187" spans="1:7" x14ac:dyDescent="0.25">
      <c r="A187" t="str">
        <f t="shared" si="4"/>
        <v>20060,6</v>
      </c>
      <c r="B187">
        <v>200</v>
      </c>
      <c r="C187" s="1">
        <v>6</v>
      </c>
      <c r="D187" s="3">
        <v>0.6</v>
      </c>
      <c r="E187">
        <v>235702</v>
      </c>
      <c r="F187">
        <f>VLOOKUP(A187,[1]Sheet1!$A:$E,5,)</f>
        <v>236160</v>
      </c>
      <c r="G187">
        <f t="shared" si="5"/>
        <v>-1.9393631436314363E-3</v>
      </c>
    </row>
    <row r="188" spans="1:7" x14ac:dyDescent="0.25">
      <c r="A188" t="str">
        <f t="shared" si="4"/>
        <v>20070,6</v>
      </c>
      <c r="B188">
        <v>200</v>
      </c>
      <c r="C188" s="1">
        <v>7</v>
      </c>
      <c r="D188" s="3">
        <v>0.6</v>
      </c>
      <c r="E188">
        <v>246307</v>
      </c>
      <c r="F188">
        <f>VLOOKUP(A188,[1]Sheet1!$A:$E,5,)</f>
        <v>247555</v>
      </c>
      <c r="G188">
        <f t="shared" si="5"/>
        <v>-5.041303952656985E-3</v>
      </c>
    </row>
    <row r="189" spans="1:7" x14ac:dyDescent="0.25">
      <c r="A189" t="str">
        <f t="shared" si="4"/>
        <v>20080,6</v>
      </c>
      <c r="B189">
        <v>200</v>
      </c>
      <c r="C189" s="1">
        <v>8</v>
      </c>
      <c r="D189" s="3">
        <v>0.6</v>
      </c>
      <c r="E189">
        <v>225215</v>
      </c>
      <c r="F189">
        <f>VLOOKUP(A189,[1]Sheet1!$A:$E,5,)</f>
        <v>225572</v>
      </c>
      <c r="G189">
        <f t="shared" si="5"/>
        <v>-1.5826432358626071E-3</v>
      </c>
    </row>
    <row r="190" spans="1:7" x14ac:dyDescent="0.25">
      <c r="A190" t="str">
        <f t="shared" si="4"/>
        <v>20090,6</v>
      </c>
      <c r="B190">
        <v>200</v>
      </c>
      <c r="C190" s="1">
        <v>9</v>
      </c>
      <c r="D190" s="3">
        <v>0.6</v>
      </c>
      <c r="E190">
        <v>254637</v>
      </c>
      <c r="F190">
        <f>VLOOKUP(A190,[1]Sheet1!$A:$E,5,)</f>
        <v>255029</v>
      </c>
      <c r="G190">
        <f t="shared" si="5"/>
        <v>-1.537080096773308E-3</v>
      </c>
    </row>
    <row r="191" spans="1:7" x14ac:dyDescent="0.25">
      <c r="A191" t="str">
        <f t="shared" si="4"/>
        <v>200100,6</v>
      </c>
      <c r="B191">
        <v>200</v>
      </c>
      <c r="C191" s="1">
        <v>10</v>
      </c>
      <c r="D191" s="3">
        <v>0.6</v>
      </c>
      <c r="E191">
        <v>268353</v>
      </c>
      <c r="F191">
        <f>VLOOKUP(A191,[1]Sheet1!$A:$E,5,)</f>
        <v>269236</v>
      </c>
      <c r="G191">
        <f t="shared" si="5"/>
        <v>-3.279650566788988E-3</v>
      </c>
    </row>
    <row r="192" spans="1:7" x14ac:dyDescent="0.25">
      <c r="A192" t="str">
        <f t="shared" si="4"/>
        <v>20010,8</v>
      </c>
      <c r="B192">
        <v>200</v>
      </c>
      <c r="C192" s="1">
        <v>1</v>
      </c>
      <c r="D192" s="3">
        <v>0.8</v>
      </c>
      <c r="E192">
        <v>254259</v>
      </c>
      <c r="F192">
        <f>VLOOKUP(A192,[1]Sheet1!$A:$E,5,)</f>
        <v>254268</v>
      </c>
      <c r="G192">
        <f t="shared" si="5"/>
        <v>-3.5395724196517061E-5</v>
      </c>
    </row>
    <row r="193" spans="1:7" x14ac:dyDescent="0.25">
      <c r="A193" t="str">
        <f t="shared" si="4"/>
        <v>20020,8</v>
      </c>
      <c r="B193">
        <v>200</v>
      </c>
      <c r="C193" s="1">
        <v>2</v>
      </c>
      <c r="D193" s="3">
        <v>0.8</v>
      </c>
      <c r="E193">
        <v>266002</v>
      </c>
      <c r="F193">
        <f>VLOOKUP(A193,[1]Sheet1!$A:$E,5,)</f>
        <v>266028</v>
      </c>
      <c r="G193">
        <f t="shared" si="5"/>
        <v>-9.7734073105086678E-5</v>
      </c>
    </row>
    <row r="194" spans="1:7" x14ac:dyDescent="0.25">
      <c r="A194" t="str">
        <f t="shared" si="4"/>
        <v>20030,8</v>
      </c>
      <c r="B194">
        <v>200</v>
      </c>
      <c r="C194" s="1">
        <v>3</v>
      </c>
      <c r="D194" s="3">
        <v>0.8</v>
      </c>
      <c r="E194">
        <v>254476</v>
      </c>
      <c r="F194">
        <f>VLOOKUP(A194,[1]Sheet1!$A:$E,5,)</f>
        <v>254647</v>
      </c>
      <c r="G194">
        <f t="shared" si="5"/>
        <v>-6.715178266384446E-4</v>
      </c>
    </row>
    <row r="195" spans="1:7" x14ac:dyDescent="0.25">
      <c r="A195" t="str">
        <f t="shared" ref="A195:A258" si="6">B195&amp;C195&amp;D195</f>
        <v>20040,8</v>
      </c>
      <c r="B195">
        <v>200</v>
      </c>
      <c r="C195" s="1">
        <v>4</v>
      </c>
      <c r="D195" s="3">
        <v>0.8</v>
      </c>
      <c r="E195">
        <v>297109</v>
      </c>
      <c r="F195">
        <f>VLOOKUP(A195,[1]Sheet1!$A:$E,5,)</f>
        <v>297269</v>
      </c>
      <c r="G195">
        <f t="shared" ref="G195:G258" si="7">(E195-F195)/F195</f>
        <v>-5.3823304818194969E-4</v>
      </c>
    </row>
    <row r="196" spans="1:7" x14ac:dyDescent="0.25">
      <c r="A196" t="str">
        <f t="shared" si="6"/>
        <v>20050,8</v>
      </c>
      <c r="B196">
        <v>200</v>
      </c>
      <c r="C196" s="1">
        <v>5</v>
      </c>
      <c r="D196" s="3">
        <v>0.8</v>
      </c>
      <c r="E196">
        <v>260278</v>
      </c>
      <c r="F196">
        <f>VLOOKUP(A196,[1]Sheet1!$A:$E,5,)</f>
        <v>260455</v>
      </c>
      <c r="G196">
        <f t="shared" si="7"/>
        <v>-6.7957996582902996E-4</v>
      </c>
    </row>
    <row r="197" spans="1:7" x14ac:dyDescent="0.25">
      <c r="A197" t="str">
        <f t="shared" si="6"/>
        <v>20060,8</v>
      </c>
      <c r="B197">
        <v>200</v>
      </c>
      <c r="C197" s="1">
        <v>6</v>
      </c>
      <c r="D197" s="3">
        <v>0.8</v>
      </c>
      <c r="E197">
        <v>235702</v>
      </c>
      <c r="F197">
        <f>VLOOKUP(A197,[1]Sheet1!$A:$E,5,)</f>
        <v>236160</v>
      </c>
      <c r="G197">
        <f t="shared" si="7"/>
        <v>-1.9393631436314363E-3</v>
      </c>
    </row>
    <row r="198" spans="1:7" x14ac:dyDescent="0.25">
      <c r="A198" t="str">
        <f t="shared" si="6"/>
        <v>20070,8</v>
      </c>
      <c r="B198">
        <v>200</v>
      </c>
      <c r="C198" s="1">
        <v>7</v>
      </c>
      <c r="D198" s="3">
        <v>0.8</v>
      </c>
      <c r="E198">
        <v>246307</v>
      </c>
      <c r="F198">
        <f>VLOOKUP(A198,[1]Sheet1!$A:$E,5,)</f>
        <v>247555</v>
      </c>
      <c r="G198">
        <f t="shared" si="7"/>
        <v>-5.041303952656985E-3</v>
      </c>
    </row>
    <row r="199" spans="1:7" x14ac:dyDescent="0.25">
      <c r="A199" t="str">
        <f t="shared" si="6"/>
        <v>20080,8</v>
      </c>
      <c r="B199">
        <v>200</v>
      </c>
      <c r="C199" s="1">
        <v>8</v>
      </c>
      <c r="D199" s="3">
        <v>0.8</v>
      </c>
      <c r="E199">
        <v>225215</v>
      </c>
      <c r="F199">
        <f>VLOOKUP(A199,[1]Sheet1!$A:$E,5,)</f>
        <v>225572</v>
      </c>
      <c r="G199">
        <f t="shared" si="7"/>
        <v>-1.5826432358626071E-3</v>
      </c>
    </row>
    <row r="200" spans="1:7" x14ac:dyDescent="0.25">
      <c r="A200" t="str">
        <f t="shared" si="6"/>
        <v>20090,8</v>
      </c>
      <c r="B200">
        <v>200</v>
      </c>
      <c r="C200" s="1">
        <v>9</v>
      </c>
      <c r="D200" s="3">
        <v>0.8</v>
      </c>
      <c r="E200">
        <v>254637</v>
      </c>
      <c r="F200">
        <f>VLOOKUP(A200,[1]Sheet1!$A:$E,5,)</f>
        <v>255029</v>
      </c>
      <c r="G200">
        <f t="shared" si="7"/>
        <v>-1.537080096773308E-3</v>
      </c>
    </row>
    <row r="201" spans="1:7" x14ac:dyDescent="0.25">
      <c r="A201" t="str">
        <f t="shared" si="6"/>
        <v>200100,8</v>
      </c>
      <c r="B201">
        <v>200</v>
      </c>
      <c r="C201" s="1">
        <v>10</v>
      </c>
      <c r="D201" s="3">
        <v>0.8</v>
      </c>
      <c r="E201">
        <v>268353</v>
      </c>
      <c r="F201">
        <f>VLOOKUP(A201,[1]Sheet1!$A:$E,5,)</f>
        <v>269236</v>
      </c>
      <c r="G201">
        <f t="shared" si="7"/>
        <v>-3.279650566788988E-3</v>
      </c>
    </row>
    <row r="202" spans="1:7" x14ac:dyDescent="0.25">
      <c r="A202" t="str">
        <f t="shared" si="6"/>
        <v>50010,2</v>
      </c>
      <c r="B202">
        <v>500</v>
      </c>
      <c r="C202" s="1">
        <v>1</v>
      </c>
      <c r="D202" s="3">
        <v>0.2</v>
      </c>
      <c r="E202">
        <v>2957604</v>
      </c>
      <c r="F202">
        <f>VLOOKUP(A202,[1]Sheet1!$A:$E,5,)</f>
        <v>3113088</v>
      </c>
      <c r="G202">
        <f t="shared" si="7"/>
        <v>-4.9945263352658198E-2</v>
      </c>
    </row>
    <row r="203" spans="1:7" x14ac:dyDescent="0.25">
      <c r="A203" t="str">
        <f t="shared" si="6"/>
        <v>50020,2</v>
      </c>
      <c r="B203">
        <v>500</v>
      </c>
      <c r="C203" s="1">
        <v>2</v>
      </c>
      <c r="D203" s="3">
        <v>0.2</v>
      </c>
      <c r="E203">
        <v>3367518</v>
      </c>
      <c r="F203">
        <f>VLOOKUP(A203,[1]Sheet1!$A:$E,5,)</f>
        <v>3569058</v>
      </c>
      <c r="G203">
        <f t="shared" si="7"/>
        <v>-5.6468681652133423E-2</v>
      </c>
    </row>
    <row r="204" spans="1:7" x14ac:dyDescent="0.25">
      <c r="A204" t="str">
        <f t="shared" si="6"/>
        <v>50030,2</v>
      </c>
      <c r="B204">
        <v>500</v>
      </c>
      <c r="C204" s="1">
        <v>3</v>
      </c>
      <c r="D204" s="3">
        <v>0.2</v>
      </c>
      <c r="E204">
        <v>3103451</v>
      </c>
      <c r="F204">
        <f>VLOOKUP(A204,[1]Sheet1!$A:$E,5,)</f>
        <v>3300744</v>
      </c>
      <c r="G204">
        <f t="shared" si="7"/>
        <v>-5.9772281643168931E-2</v>
      </c>
    </row>
    <row r="205" spans="1:7" x14ac:dyDescent="0.25">
      <c r="A205" t="str">
        <f t="shared" si="6"/>
        <v>50040,2</v>
      </c>
      <c r="B205">
        <v>500</v>
      </c>
      <c r="C205" s="1">
        <v>4</v>
      </c>
      <c r="D205" s="3">
        <v>0.2</v>
      </c>
      <c r="E205">
        <v>3223164</v>
      </c>
      <c r="F205">
        <f>VLOOKUP(A205,[1]Sheet1!$A:$E,5,)</f>
        <v>3408867</v>
      </c>
      <c r="G205">
        <f t="shared" si="7"/>
        <v>-5.4476458013762344E-2</v>
      </c>
    </row>
    <row r="206" spans="1:7" x14ac:dyDescent="0.25">
      <c r="A206" t="str">
        <f t="shared" si="6"/>
        <v>50050,2</v>
      </c>
      <c r="B206">
        <v>500</v>
      </c>
      <c r="C206" s="1">
        <v>5</v>
      </c>
      <c r="D206" s="3">
        <v>0.2</v>
      </c>
      <c r="E206">
        <v>3115709</v>
      </c>
      <c r="F206">
        <f>VLOOKUP(A206,[1]Sheet1!$A:$E,5,)</f>
        <v>3377547</v>
      </c>
      <c r="G206">
        <f t="shared" si="7"/>
        <v>-7.7523125510910729E-2</v>
      </c>
    </row>
    <row r="207" spans="1:7" x14ac:dyDescent="0.25">
      <c r="A207" t="str">
        <f t="shared" si="6"/>
        <v>50060,2</v>
      </c>
      <c r="B207">
        <v>500</v>
      </c>
      <c r="C207" s="1">
        <v>6</v>
      </c>
      <c r="D207" s="3">
        <v>0.2</v>
      </c>
      <c r="E207">
        <v>2792737</v>
      </c>
      <c r="F207">
        <f>VLOOKUP(A207,[1]Sheet1!$A:$E,5,)</f>
        <v>3024082</v>
      </c>
      <c r="G207">
        <f t="shared" si="7"/>
        <v>-7.6500901761261758E-2</v>
      </c>
    </row>
    <row r="208" spans="1:7" x14ac:dyDescent="0.25">
      <c r="A208" t="str">
        <f t="shared" si="6"/>
        <v>50070,2</v>
      </c>
      <c r="B208">
        <v>500</v>
      </c>
      <c r="C208" s="1">
        <v>7</v>
      </c>
      <c r="D208" s="3">
        <v>0.2</v>
      </c>
      <c r="E208">
        <v>3174876</v>
      </c>
      <c r="F208">
        <f>VLOOKUP(A208,[1]Sheet1!$A:$E,5,)</f>
        <v>3381166</v>
      </c>
      <c r="G208">
        <f t="shared" si="7"/>
        <v>-6.1011497217232161E-2</v>
      </c>
    </row>
    <row r="209" spans="1:7" x14ac:dyDescent="0.25">
      <c r="A209" t="str">
        <f t="shared" si="6"/>
        <v>50080,2</v>
      </c>
      <c r="B209">
        <v>500</v>
      </c>
      <c r="C209" s="1">
        <v>8</v>
      </c>
      <c r="D209" s="3">
        <v>0.2</v>
      </c>
      <c r="E209">
        <v>3123810</v>
      </c>
      <c r="F209">
        <f>VLOOKUP(A209,[1]Sheet1!$A:$E,5,)</f>
        <v>3376678</v>
      </c>
      <c r="G209">
        <f t="shared" si="7"/>
        <v>-7.4886619334150306E-2</v>
      </c>
    </row>
    <row r="210" spans="1:7" x14ac:dyDescent="0.25">
      <c r="A210" t="str">
        <f t="shared" si="6"/>
        <v>50090,2</v>
      </c>
      <c r="B210">
        <v>500</v>
      </c>
      <c r="C210" s="1">
        <v>9</v>
      </c>
      <c r="D210" s="3">
        <v>0.2</v>
      </c>
      <c r="E210">
        <v>3365534</v>
      </c>
      <c r="F210">
        <f>VLOOKUP(A210,[1]Sheet1!$A:$E,5,)</f>
        <v>3617807</v>
      </c>
      <c r="G210">
        <f t="shared" si="7"/>
        <v>-6.9730917099778952E-2</v>
      </c>
    </row>
    <row r="211" spans="1:7" x14ac:dyDescent="0.25">
      <c r="A211" t="str">
        <f t="shared" si="6"/>
        <v>500100,2</v>
      </c>
      <c r="B211">
        <v>500</v>
      </c>
      <c r="C211" s="1">
        <v>10</v>
      </c>
      <c r="D211" s="3">
        <v>0.2</v>
      </c>
      <c r="E211">
        <v>3120704</v>
      </c>
      <c r="F211">
        <f>VLOOKUP(A211,[1]Sheet1!$A:$E,5,)</f>
        <v>3315019</v>
      </c>
      <c r="G211">
        <f t="shared" si="7"/>
        <v>-5.8616556948844031E-2</v>
      </c>
    </row>
    <row r="212" spans="1:7" x14ac:dyDescent="0.25">
      <c r="A212" t="str">
        <f t="shared" si="6"/>
        <v>50010,4</v>
      </c>
      <c r="B212">
        <v>500</v>
      </c>
      <c r="C212" s="1">
        <v>1</v>
      </c>
      <c r="D212" s="3">
        <v>0.4</v>
      </c>
      <c r="E212">
        <v>1787911</v>
      </c>
      <c r="F212">
        <f>VLOOKUP(A212,[1]Sheet1!$A:$E,5,)</f>
        <v>1839902</v>
      </c>
      <c r="G212">
        <f t="shared" si="7"/>
        <v>-2.8257483279000729E-2</v>
      </c>
    </row>
    <row r="213" spans="1:7" x14ac:dyDescent="0.25">
      <c r="A213" t="str">
        <f t="shared" si="6"/>
        <v>50020,4</v>
      </c>
      <c r="B213">
        <v>500</v>
      </c>
      <c r="C213" s="1">
        <v>2</v>
      </c>
      <c r="D213" s="3">
        <v>0.4</v>
      </c>
      <c r="E213">
        <v>1995174</v>
      </c>
      <c r="F213">
        <f>VLOOKUP(A213,[1]Sheet1!$A:$E,5,)</f>
        <v>2064998</v>
      </c>
      <c r="G213">
        <f t="shared" si="7"/>
        <v>-3.3813107809305382E-2</v>
      </c>
    </row>
    <row r="214" spans="1:7" x14ac:dyDescent="0.25">
      <c r="A214" t="str">
        <f t="shared" si="6"/>
        <v>50030,4</v>
      </c>
      <c r="B214">
        <v>500</v>
      </c>
      <c r="C214" s="1">
        <v>3</v>
      </c>
      <c r="D214" s="3">
        <v>0.4</v>
      </c>
      <c r="E214">
        <v>1866218</v>
      </c>
      <c r="F214">
        <f>VLOOKUP(A214,[1]Sheet1!$A:$E,5,)</f>
        <v>1909304</v>
      </c>
      <c r="G214">
        <f t="shared" si="7"/>
        <v>-2.256633830966677E-2</v>
      </c>
    </row>
    <row r="215" spans="1:7" x14ac:dyDescent="0.25">
      <c r="A215" t="str">
        <f t="shared" si="6"/>
        <v>50040,4</v>
      </c>
      <c r="B215">
        <v>500</v>
      </c>
      <c r="C215" s="1">
        <v>4</v>
      </c>
      <c r="D215" s="3">
        <v>0.4</v>
      </c>
      <c r="E215">
        <v>1888007</v>
      </c>
      <c r="F215">
        <f>VLOOKUP(A215,[1]Sheet1!$A:$E,5,)</f>
        <v>1930829</v>
      </c>
      <c r="G215">
        <f t="shared" si="7"/>
        <v>-2.2178038552352383E-2</v>
      </c>
    </row>
    <row r="216" spans="1:7" x14ac:dyDescent="0.25">
      <c r="A216" t="str">
        <f t="shared" si="6"/>
        <v>50050,4</v>
      </c>
      <c r="B216">
        <v>500</v>
      </c>
      <c r="C216" s="1">
        <v>5</v>
      </c>
      <c r="D216" s="3">
        <v>0.4</v>
      </c>
      <c r="E216">
        <v>1807450</v>
      </c>
      <c r="F216">
        <f>VLOOKUP(A216,[1]Sheet1!$A:$E,5,)</f>
        <v>1881221</v>
      </c>
      <c r="G216">
        <f t="shared" si="7"/>
        <v>-3.9214425099443395E-2</v>
      </c>
    </row>
    <row r="217" spans="1:7" x14ac:dyDescent="0.25">
      <c r="A217" t="str">
        <f t="shared" si="6"/>
        <v>50060,4</v>
      </c>
      <c r="B217">
        <v>500</v>
      </c>
      <c r="C217" s="1">
        <v>6</v>
      </c>
      <c r="D217" s="3">
        <v>0.4</v>
      </c>
      <c r="E217">
        <v>1610651</v>
      </c>
      <c r="F217">
        <f>VLOOKUP(A217,[1]Sheet1!$A:$E,5,)</f>
        <v>1658411</v>
      </c>
      <c r="G217">
        <f t="shared" si="7"/>
        <v>-2.8798651239047499E-2</v>
      </c>
    </row>
    <row r="218" spans="1:7" x14ac:dyDescent="0.25">
      <c r="A218" t="str">
        <f t="shared" si="6"/>
        <v>50070,4</v>
      </c>
      <c r="B218">
        <v>500</v>
      </c>
      <c r="C218" s="1">
        <v>7</v>
      </c>
      <c r="D218" s="3">
        <v>0.4</v>
      </c>
      <c r="E218">
        <v>1903435</v>
      </c>
      <c r="F218">
        <f>VLOOKUP(A218,[1]Sheet1!$A:$E,5,)</f>
        <v>1971176</v>
      </c>
      <c r="G218">
        <f t="shared" si="7"/>
        <v>-3.4365779615823246E-2</v>
      </c>
    </row>
    <row r="219" spans="1:7" x14ac:dyDescent="0.25">
      <c r="A219" t="str">
        <f t="shared" si="6"/>
        <v>50080,4</v>
      </c>
      <c r="B219">
        <v>500</v>
      </c>
      <c r="C219" s="1">
        <v>8</v>
      </c>
      <c r="D219" s="3">
        <v>0.4</v>
      </c>
      <c r="E219">
        <v>1819725</v>
      </c>
      <c r="F219">
        <f>VLOOKUP(A219,[1]Sheet1!$A:$E,5,)</f>
        <v>1924191</v>
      </c>
      <c r="G219">
        <f t="shared" si="7"/>
        <v>-5.4290868214226136E-2</v>
      </c>
    </row>
    <row r="220" spans="1:7" x14ac:dyDescent="0.25">
      <c r="A220" t="str">
        <f t="shared" si="6"/>
        <v>50090,4</v>
      </c>
      <c r="B220">
        <v>500</v>
      </c>
      <c r="C220" s="1">
        <v>9</v>
      </c>
      <c r="D220" s="3">
        <v>0.4</v>
      </c>
      <c r="E220">
        <v>1974776</v>
      </c>
      <c r="F220">
        <f>VLOOKUP(A220,[1]Sheet1!$A:$E,5,)</f>
        <v>2065647</v>
      </c>
      <c r="G220">
        <f t="shared" si="7"/>
        <v>-4.3991543569641862E-2</v>
      </c>
    </row>
    <row r="221" spans="1:7" x14ac:dyDescent="0.25">
      <c r="A221" t="str">
        <f t="shared" si="6"/>
        <v>500100,4</v>
      </c>
      <c r="B221">
        <v>500</v>
      </c>
      <c r="C221" s="1">
        <v>10</v>
      </c>
      <c r="D221" s="3">
        <v>0.4</v>
      </c>
      <c r="E221">
        <v>1838376</v>
      </c>
      <c r="F221">
        <f>VLOOKUP(A221,[1]Sheet1!$A:$E,5,)</f>
        <v>1928579</v>
      </c>
      <c r="G221">
        <f t="shared" si="7"/>
        <v>-4.6771742303530213E-2</v>
      </c>
    </row>
    <row r="222" spans="1:7" x14ac:dyDescent="0.25">
      <c r="A222" t="str">
        <f t="shared" si="6"/>
        <v>50010,6</v>
      </c>
      <c r="B222">
        <v>500</v>
      </c>
      <c r="C222" s="1">
        <v>1</v>
      </c>
      <c r="D222" s="3">
        <v>0.6</v>
      </c>
      <c r="E222">
        <v>1579031</v>
      </c>
      <c r="F222">
        <f>VLOOKUP(A222,[1]Sheet1!$A:$E,5,)</f>
        <v>1581233</v>
      </c>
      <c r="G222">
        <f t="shared" si="7"/>
        <v>-1.3925841416160679E-3</v>
      </c>
    </row>
    <row r="223" spans="1:7" x14ac:dyDescent="0.25">
      <c r="A223" t="str">
        <f t="shared" si="6"/>
        <v>50020,6</v>
      </c>
      <c r="B223">
        <v>500</v>
      </c>
      <c r="C223" s="1">
        <v>2</v>
      </c>
      <c r="D223" s="3">
        <v>0.6</v>
      </c>
      <c r="E223">
        <v>1712195</v>
      </c>
      <c r="F223">
        <f>VLOOKUP(A223,[1]Sheet1!$A:$E,5,)</f>
        <v>1715332</v>
      </c>
      <c r="G223">
        <f t="shared" si="7"/>
        <v>-1.828800488768355E-3</v>
      </c>
    </row>
    <row r="224" spans="1:7" x14ac:dyDescent="0.25">
      <c r="A224" t="str">
        <f t="shared" si="6"/>
        <v>50030,6</v>
      </c>
      <c r="B224">
        <v>500</v>
      </c>
      <c r="C224" s="1">
        <v>3</v>
      </c>
      <c r="D224" s="3">
        <v>0.6</v>
      </c>
      <c r="E224">
        <v>1641438</v>
      </c>
      <c r="F224">
        <f>VLOOKUP(A224,[1]Sheet1!$A:$E,5,)</f>
        <v>1644947</v>
      </c>
      <c r="G224">
        <f t="shared" si="7"/>
        <v>-2.1331994283098482E-3</v>
      </c>
    </row>
    <row r="225" spans="1:7" x14ac:dyDescent="0.25">
      <c r="A225" t="str">
        <f t="shared" si="6"/>
        <v>50040,6</v>
      </c>
      <c r="B225">
        <v>500</v>
      </c>
      <c r="C225" s="1">
        <v>4</v>
      </c>
      <c r="D225" s="3">
        <v>0.6</v>
      </c>
      <c r="E225">
        <v>1640783</v>
      </c>
      <c r="F225">
        <f>VLOOKUP(A225,[1]Sheet1!$A:$E,5,)</f>
        <v>1640942</v>
      </c>
      <c r="G225">
        <f t="shared" si="7"/>
        <v>-9.6895563645759569E-5</v>
      </c>
    </row>
    <row r="226" spans="1:7" x14ac:dyDescent="0.25">
      <c r="A226" t="str">
        <f t="shared" si="6"/>
        <v>50050,6</v>
      </c>
      <c r="B226">
        <v>500</v>
      </c>
      <c r="C226" s="1">
        <v>5</v>
      </c>
      <c r="D226" s="3">
        <v>0.6</v>
      </c>
      <c r="E226">
        <v>1468231</v>
      </c>
      <c r="F226">
        <f>VLOOKUP(A226,[1]Sheet1!$A:$E,5,)</f>
        <v>1468325</v>
      </c>
      <c r="G226">
        <f t="shared" si="7"/>
        <v>-6.401852450921969E-5</v>
      </c>
    </row>
    <row r="227" spans="1:7" x14ac:dyDescent="0.25">
      <c r="A227" t="str">
        <f t="shared" si="6"/>
        <v>50060,6</v>
      </c>
      <c r="B227">
        <v>500</v>
      </c>
      <c r="C227" s="1">
        <v>6</v>
      </c>
      <c r="D227" s="3">
        <v>0.6</v>
      </c>
      <c r="E227">
        <v>1411830</v>
      </c>
      <c r="F227">
        <f>VLOOKUP(A227,[1]Sheet1!$A:$E,5,)</f>
        <v>1413345</v>
      </c>
      <c r="G227">
        <f t="shared" si="7"/>
        <v>-1.0719251138257113E-3</v>
      </c>
    </row>
    <row r="228" spans="1:7" x14ac:dyDescent="0.25">
      <c r="A228" t="str">
        <f t="shared" si="6"/>
        <v>50070,6</v>
      </c>
      <c r="B228">
        <v>500</v>
      </c>
      <c r="C228" s="1">
        <v>7</v>
      </c>
      <c r="D228" s="3">
        <v>0.6</v>
      </c>
      <c r="E228">
        <v>1634330</v>
      </c>
      <c r="F228">
        <f>VLOOKUP(A228,[1]Sheet1!$A:$E,5,)</f>
        <v>1634912</v>
      </c>
      <c r="G228">
        <f t="shared" si="7"/>
        <v>-3.559824626646572E-4</v>
      </c>
    </row>
    <row r="229" spans="1:7" x14ac:dyDescent="0.25">
      <c r="A229" t="str">
        <f t="shared" si="6"/>
        <v>50080,6</v>
      </c>
      <c r="B229">
        <v>500</v>
      </c>
      <c r="C229" s="1">
        <v>8</v>
      </c>
      <c r="D229" s="3">
        <v>0.6</v>
      </c>
      <c r="E229">
        <v>1540377</v>
      </c>
      <c r="F229">
        <f>VLOOKUP(A229,[1]Sheet1!$A:$E,5,)</f>
        <v>1542090</v>
      </c>
      <c r="G229">
        <f t="shared" si="7"/>
        <v>-1.1108301071921871E-3</v>
      </c>
    </row>
    <row r="230" spans="1:7" x14ac:dyDescent="0.25">
      <c r="A230" t="str">
        <f t="shared" si="6"/>
        <v>50090,6</v>
      </c>
      <c r="B230">
        <v>500</v>
      </c>
      <c r="C230" s="1">
        <v>9</v>
      </c>
      <c r="D230" s="3">
        <v>0.6</v>
      </c>
      <c r="E230">
        <v>1680187</v>
      </c>
      <c r="F230">
        <f>VLOOKUP(A230,[1]Sheet1!$A:$E,5,)</f>
        <v>1684055</v>
      </c>
      <c r="G230">
        <f t="shared" si="7"/>
        <v>-2.2968370985508193E-3</v>
      </c>
    </row>
    <row r="231" spans="1:7" x14ac:dyDescent="0.25">
      <c r="A231" t="str">
        <f t="shared" si="6"/>
        <v>500100,6</v>
      </c>
      <c r="B231">
        <v>500</v>
      </c>
      <c r="C231" s="1">
        <v>10</v>
      </c>
      <c r="D231" s="3">
        <v>0.6</v>
      </c>
      <c r="E231">
        <v>1519181</v>
      </c>
      <c r="F231">
        <f>VLOOKUP(A231,[1]Sheet1!$A:$E,5,)</f>
        <v>1520515</v>
      </c>
      <c r="G231">
        <f t="shared" si="7"/>
        <v>-8.7733432422567356E-4</v>
      </c>
    </row>
    <row r="232" spans="1:7" x14ac:dyDescent="0.25">
      <c r="A232" t="str">
        <f t="shared" si="6"/>
        <v>50010,8</v>
      </c>
      <c r="B232">
        <v>500</v>
      </c>
      <c r="C232" s="1">
        <v>1</v>
      </c>
      <c r="D232" s="3">
        <v>0.8</v>
      </c>
      <c r="E232">
        <v>1579031</v>
      </c>
      <c r="F232">
        <f>VLOOKUP(A232,[1]Sheet1!$A:$E,5,)</f>
        <v>1581233</v>
      </c>
      <c r="G232">
        <f t="shared" si="7"/>
        <v>-1.3925841416160679E-3</v>
      </c>
    </row>
    <row r="233" spans="1:7" x14ac:dyDescent="0.25">
      <c r="A233" t="str">
        <f t="shared" si="6"/>
        <v>50020,8</v>
      </c>
      <c r="B233">
        <v>500</v>
      </c>
      <c r="C233" s="1">
        <v>2</v>
      </c>
      <c r="D233" s="3">
        <v>0.8</v>
      </c>
      <c r="E233">
        <v>1712195</v>
      </c>
      <c r="F233">
        <f>VLOOKUP(A233,[1]Sheet1!$A:$E,5,)</f>
        <v>1715322</v>
      </c>
      <c r="G233">
        <f t="shared" si="7"/>
        <v>-1.8229813411126308E-3</v>
      </c>
    </row>
    <row r="234" spans="1:7" x14ac:dyDescent="0.25">
      <c r="A234" t="str">
        <f t="shared" si="6"/>
        <v>50030,8</v>
      </c>
      <c r="B234">
        <v>500</v>
      </c>
      <c r="C234" s="1">
        <v>3</v>
      </c>
      <c r="D234" s="3">
        <v>0.8</v>
      </c>
      <c r="E234">
        <v>1641438</v>
      </c>
      <c r="F234">
        <f>VLOOKUP(A234,[1]Sheet1!$A:$E,5,)</f>
        <v>1644947</v>
      </c>
      <c r="G234">
        <f t="shared" si="7"/>
        <v>-2.1331994283098482E-3</v>
      </c>
    </row>
    <row r="235" spans="1:7" x14ac:dyDescent="0.25">
      <c r="A235" t="str">
        <f t="shared" si="6"/>
        <v>50040,8</v>
      </c>
      <c r="B235">
        <v>500</v>
      </c>
      <c r="C235" s="1">
        <v>4</v>
      </c>
      <c r="D235" s="3">
        <v>0.8</v>
      </c>
      <c r="E235">
        <v>1640783</v>
      </c>
      <c r="F235">
        <f>VLOOKUP(A235,[1]Sheet1!$A:$E,5,)</f>
        <v>1640942</v>
      </c>
      <c r="G235">
        <f t="shared" si="7"/>
        <v>-9.6895563645759569E-5</v>
      </c>
    </row>
    <row r="236" spans="1:7" x14ac:dyDescent="0.25">
      <c r="A236" t="str">
        <f t="shared" si="6"/>
        <v>50050,8</v>
      </c>
      <c r="B236">
        <v>500</v>
      </c>
      <c r="C236" s="1">
        <v>5</v>
      </c>
      <c r="D236" s="3">
        <v>0.8</v>
      </c>
      <c r="E236">
        <v>1468231</v>
      </c>
      <c r="F236">
        <f>VLOOKUP(A236,[1]Sheet1!$A:$E,5,)</f>
        <v>1468325</v>
      </c>
      <c r="G236">
        <f t="shared" si="7"/>
        <v>-6.401852450921969E-5</v>
      </c>
    </row>
    <row r="237" spans="1:7" x14ac:dyDescent="0.25">
      <c r="A237" t="str">
        <f t="shared" si="6"/>
        <v>50060,8</v>
      </c>
      <c r="B237">
        <v>500</v>
      </c>
      <c r="C237" s="1">
        <v>6</v>
      </c>
      <c r="D237" s="3">
        <v>0.8</v>
      </c>
      <c r="E237">
        <v>1411830</v>
      </c>
      <c r="F237">
        <f>VLOOKUP(A237,[1]Sheet1!$A:$E,5,)</f>
        <v>1413345</v>
      </c>
      <c r="G237">
        <f t="shared" si="7"/>
        <v>-1.0719251138257113E-3</v>
      </c>
    </row>
    <row r="238" spans="1:7" x14ac:dyDescent="0.25">
      <c r="A238" t="str">
        <f t="shared" si="6"/>
        <v>50070,8</v>
      </c>
      <c r="B238">
        <v>500</v>
      </c>
      <c r="C238" s="1">
        <v>7</v>
      </c>
      <c r="D238" s="3">
        <v>0.8</v>
      </c>
      <c r="E238">
        <v>1634330</v>
      </c>
      <c r="F238">
        <f>VLOOKUP(A238,[1]Sheet1!$A:$E,5,)</f>
        <v>1634912</v>
      </c>
      <c r="G238">
        <f t="shared" si="7"/>
        <v>-3.559824626646572E-4</v>
      </c>
    </row>
    <row r="239" spans="1:7" x14ac:dyDescent="0.25">
      <c r="A239" t="str">
        <f t="shared" si="6"/>
        <v>50080,8</v>
      </c>
      <c r="B239">
        <v>500</v>
      </c>
      <c r="C239" s="1">
        <v>8</v>
      </c>
      <c r="D239" s="3">
        <v>0.8</v>
      </c>
      <c r="E239">
        <v>1540377</v>
      </c>
      <c r="F239">
        <f>VLOOKUP(A239,[1]Sheet1!$A:$E,5,)</f>
        <v>1542090</v>
      </c>
      <c r="G239">
        <f t="shared" si="7"/>
        <v>-1.1108301071921871E-3</v>
      </c>
    </row>
    <row r="240" spans="1:7" x14ac:dyDescent="0.25">
      <c r="A240" t="str">
        <f t="shared" si="6"/>
        <v>50090,8</v>
      </c>
      <c r="B240">
        <v>500</v>
      </c>
      <c r="C240" s="1">
        <v>9</v>
      </c>
      <c r="D240" s="3">
        <v>0.8</v>
      </c>
      <c r="E240">
        <v>1680187</v>
      </c>
      <c r="F240">
        <f>VLOOKUP(A240,[1]Sheet1!$A:$E,5,)</f>
        <v>1684055</v>
      </c>
      <c r="G240">
        <f t="shared" si="7"/>
        <v>-2.2968370985508193E-3</v>
      </c>
    </row>
    <row r="241" spans="1:7" x14ac:dyDescent="0.25">
      <c r="A241" t="str">
        <f t="shared" si="6"/>
        <v>500100,8</v>
      </c>
      <c r="B241">
        <v>500</v>
      </c>
      <c r="C241" s="1">
        <v>10</v>
      </c>
      <c r="D241" s="3">
        <v>0.8</v>
      </c>
      <c r="E241">
        <v>1519181</v>
      </c>
      <c r="F241">
        <f>VLOOKUP(A241,[1]Sheet1!$A:$E,5,)</f>
        <v>1520515</v>
      </c>
      <c r="G241">
        <f t="shared" si="7"/>
        <v>-8.7733432422567356E-4</v>
      </c>
    </row>
    <row r="242" spans="1:7" x14ac:dyDescent="0.25">
      <c r="A242" t="str">
        <f t="shared" si="6"/>
        <v>100010,2</v>
      </c>
      <c r="B242">
        <v>1000</v>
      </c>
      <c r="C242" s="1">
        <v>1</v>
      </c>
      <c r="D242" s="3">
        <v>0.2</v>
      </c>
      <c r="E242">
        <v>14068400</v>
      </c>
      <c r="F242">
        <f>VLOOKUP(A242,[1]Sheet1!$A:$E,5,)</f>
        <v>15190371</v>
      </c>
      <c r="G242">
        <f t="shared" si="7"/>
        <v>-7.386067134239184E-2</v>
      </c>
    </row>
    <row r="243" spans="1:7" x14ac:dyDescent="0.25">
      <c r="A243" t="str">
        <f t="shared" si="6"/>
        <v>100020,2</v>
      </c>
      <c r="B243">
        <v>1000</v>
      </c>
      <c r="C243" s="1">
        <v>2</v>
      </c>
      <c r="D243" s="3">
        <v>0.2</v>
      </c>
      <c r="E243">
        <v>12301851</v>
      </c>
      <c r="F243">
        <f>VLOOKUP(A243,[1]Sheet1!$A:$E,5,)</f>
        <v>13356727</v>
      </c>
      <c r="G243">
        <f t="shared" si="7"/>
        <v>-7.8977132646343678E-2</v>
      </c>
    </row>
    <row r="244" spans="1:7" x14ac:dyDescent="0.25">
      <c r="A244" t="str">
        <f t="shared" si="6"/>
        <v>100030,2</v>
      </c>
      <c r="B244">
        <v>1000</v>
      </c>
      <c r="C244" s="1">
        <v>3</v>
      </c>
      <c r="D244" s="3">
        <v>0.2</v>
      </c>
      <c r="E244">
        <v>11974613</v>
      </c>
      <c r="F244">
        <f>VLOOKUP(A244,[1]Sheet1!$A:$E,5,)</f>
        <v>12919259</v>
      </c>
      <c r="G244">
        <f t="shared" si="7"/>
        <v>-7.3119209081573489E-2</v>
      </c>
    </row>
    <row r="245" spans="1:7" x14ac:dyDescent="0.25">
      <c r="A245" t="str">
        <f t="shared" si="6"/>
        <v>100040,2</v>
      </c>
      <c r="B245">
        <v>1000</v>
      </c>
      <c r="C245" s="1">
        <v>4</v>
      </c>
      <c r="D245" s="3">
        <v>0.2</v>
      </c>
      <c r="E245">
        <v>11807393</v>
      </c>
      <c r="F245">
        <f>VLOOKUP(A245,[1]Sheet1!$A:$E,5,)</f>
        <v>12705290</v>
      </c>
      <c r="G245">
        <f t="shared" si="7"/>
        <v>-7.0671114157960971E-2</v>
      </c>
    </row>
    <row r="246" spans="1:7" x14ac:dyDescent="0.25">
      <c r="A246" t="str">
        <f t="shared" si="6"/>
        <v>100050,2</v>
      </c>
      <c r="B246">
        <v>1000</v>
      </c>
      <c r="C246" s="1">
        <v>5</v>
      </c>
      <c r="D246" s="3">
        <v>0.2</v>
      </c>
      <c r="E246">
        <v>12465695</v>
      </c>
      <c r="F246">
        <f>VLOOKUP(A246,[1]Sheet1!$A:$E,5,)</f>
        <v>13276868</v>
      </c>
      <c r="G246">
        <f t="shared" si="7"/>
        <v>-6.1096713471882072E-2</v>
      </c>
    </row>
    <row r="247" spans="1:7" x14ac:dyDescent="0.25">
      <c r="A247" t="str">
        <f t="shared" si="6"/>
        <v>100060,2</v>
      </c>
      <c r="B247">
        <v>1000</v>
      </c>
      <c r="C247" s="1">
        <v>6</v>
      </c>
      <c r="D247" s="3">
        <v>0.2</v>
      </c>
      <c r="E247">
        <v>11653215</v>
      </c>
      <c r="F247">
        <f>VLOOKUP(A247,[1]Sheet1!$A:$E,5,)</f>
        <v>12236080</v>
      </c>
      <c r="G247">
        <f t="shared" si="7"/>
        <v>-4.7634945178521224E-2</v>
      </c>
    </row>
    <row r="248" spans="1:7" x14ac:dyDescent="0.25">
      <c r="A248" t="str">
        <f t="shared" si="6"/>
        <v>100070,2</v>
      </c>
      <c r="B248">
        <v>1000</v>
      </c>
      <c r="C248" s="1">
        <v>7</v>
      </c>
      <c r="D248" s="3">
        <v>0.2</v>
      </c>
      <c r="E248">
        <v>13286995</v>
      </c>
      <c r="F248">
        <f>VLOOKUP(A248,[1]Sheet1!$A:$E,5,)</f>
        <v>14160773</v>
      </c>
      <c r="G248">
        <f t="shared" si="7"/>
        <v>-6.1704117423533308E-2</v>
      </c>
    </row>
    <row r="249" spans="1:7" x14ac:dyDescent="0.25">
      <c r="A249" t="str">
        <f t="shared" si="6"/>
        <v>100080,2</v>
      </c>
      <c r="B249">
        <v>1000</v>
      </c>
      <c r="C249" s="1">
        <v>8</v>
      </c>
      <c r="D249" s="3">
        <v>0.2</v>
      </c>
      <c r="E249">
        <v>12281683</v>
      </c>
      <c r="F249">
        <f>VLOOKUP(A249,[1]Sheet1!$A:$E,5,)</f>
        <v>13314723</v>
      </c>
      <c r="G249">
        <f t="shared" si="7"/>
        <v>-7.7586293008123419E-2</v>
      </c>
    </row>
    <row r="250" spans="1:7" x14ac:dyDescent="0.25">
      <c r="A250" t="str">
        <f t="shared" si="6"/>
        <v>100090,2</v>
      </c>
      <c r="B250">
        <v>1000</v>
      </c>
      <c r="C250" s="1">
        <v>9</v>
      </c>
      <c r="D250" s="3">
        <v>0.2</v>
      </c>
      <c r="E250">
        <v>11765371</v>
      </c>
      <c r="F250">
        <f>VLOOKUP(A250,[1]Sheet1!$A:$E,5,)</f>
        <v>12433821</v>
      </c>
      <c r="G250">
        <f t="shared" si="7"/>
        <v>-5.3760625957217818E-2</v>
      </c>
    </row>
    <row r="251" spans="1:7" x14ac:dyDescent="0.25">
      <c r="A251" t="str">
        <f t="shared" si="6"/>
        <v>1000100,2</v>
      </c>
      <c r="B251">
        <v>1000</v>
      </c>
      <c r="C251" s="1">
        <v>10</v>
      </c>
      <c r="D251" s="3">
        <v>0.2</v>
      </c>
      <c r="E251">
        <v>12440698</v>
      </c>
      <c r="F251">
        <f>VLOOKUP(A251,[1]Sheet1!$A:$E,5,)</f>
        <v>13395234</v>
      </c>
      <c r="G251">
        <f t="shared" si="7"/>
        <v>-7.1259374789570673E-2</v>
      </c>
    </row>
    <row r="252" spans="1:7" x14ac:dyDescent="0.25">
      <c r="A252" t="str">
        <f t="shared" si="6"/>
        <v>100010,4</v>
      </c>
      <c r="B252">
        <v>1000</v>
      </c>
      <c r="C252" s="1">
        <v>1</v>
      </c>
      <c r="D252" s="3">
        <v>0.4</v>
      </c>
      <c r="E252">
        <v>8121360</v>
      </c>
      <c r="F252">
        <f>VLOOKUP(A252,[1]Sheet1!$A:$E,5,)</f>
        <v>8570154</v>
      </c>
      <c r="G252">
        <f t="shared" si="7"/>
        <v>-5.2367086985834796E-2</v>
      </c>
    </row>
    <row r="253" spans="1:7" x14ac:dyDescent="0.25">
      <c r="A253" t="str">
        <f t="shared" si="6"/>
        <v>100020,4</v>
      </c>
      <c r="B253">
        <v>1000</v>
      </c>
      <c r="C253" s="1">
        <v>2</v>
      </c>
      <c r="D253" s="3">
        <v>0.4</v>
      </c>
      <c r="E253">
        <v>7274159</v>
      </c>
      <c r="F253">
        <f>VLOOKUP(A253,[1]Sheet1!$A:$E,5,)</f>
        <v>7592040</v>
      </c>
      <c r="G253">
        <f t="shared" si="7"/>
        <v>-4.1870300999467862E-2</v>
      </c>
    </row>
    <row r="254" spans="1:7" x14ac:dyDescent="0.25">
      <c r="A254" t="str">
        <f t="shared" si="6"/>
        <v>100030,4</v>
      </c>
      <c r="B254">
        <v>1000</v>
      </c>
      <c r="C254" s="1">
        <v>3</v>
      </c>
      <c r="D254" s="3">
        <v>0.4</v>
      </c>
      <c r="E254">
        <v>6990604</v>
      </c>
      <c r="F254">
        <f>VLOOKUP(A254,[1]Sheet1!$A:$E,5,)</f>
        <v>7313736</v>
      </c>
      <c r="G254">
        <f t="shared" si="7"/>
        <v>-4.4181523642636264E-2</v>
      </c>
    </row>
    <row r="255" spans="1:7" x14ac:dyDescent="0.25">
      <c r="A255" t="str">
        <f t="shared" si="6"/>
        <v>100040,4</v>
      </c>
      <c r="B255">
        <v>1000</v>
      </c>
      <c r="C255" s="1">
        <v>4</v>
      </c>
      <c r="D255" s="3">
        <v>0.4</v>
      </c>
      <c r="E255">
        <v>7031478</v>
      </c>
      <c r="F255">
        <f>VLOOKUP(A255,[1]Sheet1!$A:$E,5,)</f>
        <v>7300217</v>
      </c>
      <c r="G255">
        <f t="shared" si="7"/>
        <v>-3.681246735542245E-2</v>
      </c>
    </row>
    <row r="256" spans="1:7" x14ac:dyDescent="0.25">
      <c r="A256" t="str">
        <f t="shared" si="6"/>
        <v>100050,4</v>
      </c>
      <c r="B256">
        <v>1000</v>
      </c>
      <c r="C256" s="1">
        <v>5</v>
      </c>
      <c r="D256" s="3">
        <v>0.4</v>
      </c>
      <c r="E256">
        <v>7370530</v>
      </c>
      <c r="F256">
        <f>VLOOKUP(A256,[1]Sheet1!$A:$E,5,)</f>
        <v>7738367</v>
      </c>
      <c r="G256">
        <f t="shared" si="7"/>
        <v>-4.7534189060818646E-2</v>
      </c>
    </row>
    <row r="257" spans="1:7" x14ac:dyDescent="0.25">
      <c r="A257" t="str">
        <f t="shared" si="6"/>
        <v>100060,4</v>
      </c>
      <c r="B257">
        <v>1000</v>
      </c>
      <c r="C257" s="1">
        <v>6</v>
      </c>
      <c r="D257" s="3">
        <v>0.4</v>
      </c>
      <c r="E257">
        <v>6932541</v>
      </c>
      <c r="F257">
        <f>VLOOKUP(A257,[1]Sheet1!$A:$E,5,)</f>
        <v>7144491</v>
      </c>
      <c r="G257">
        <f t="shared" si="7"/>
        <v>-2.9666214150175289E-2</v>
      </c>
    </row>
    <row r="258" spans="1:7" x14ac:dyDescent="0.25">
      <c r="A258" t="str">
        <f t="shared" si="6"/>
        <v>100070,4</v>
      </c>
      <c r="B258">
        <v>1000</v>
      </c>
      <c r="C258" s="1">
        <v>7</v>
      </c>
      <c r="D258" s="3">
        <v>0.4</v>
      </c>
      <c r="E258">
        <v>7867068</v>
      </c>
      <c r="F258">
        <f>VLOOKUP(A258,[1]Sheet1!$A:$E,5,)</f>
        <v>8426024</v>
      </c>
      <c r="G258">
        <f t="shared" si="7"/>
        <v>-6.6336863032908519E-2</v>
      </c>
    </row>
    <row r="259" spans="1:7" x14ac:dyDescent="0.25">
      <c r="A259" t="str">
        <f t="shared" ref="A259:A281" si="8">B259&amp;C259&amp;D259</f>
        <v>100080,4</v>
      </c>
      <c r="B259">
        <v>1000</v>
      </c>
      <c r="C259" s="1">
        <v>8</v>
      </c>
      <c r="D259" s="3">
        <v>0.4</v>
      </c>
      <c r="E259">
        <v>7229639</v>
      </c>
      <c r="F259">
        <f>VLOOKUP(A259,[1]Sheet1!$A:$E,5,)</f>
        <v>7508507</v>
      </c>
      <c r="G259">
        <f t="shared" ref="G259:G281" si="9">(E259-F259)/F259</f>
        <v>-3.7140273026315354E-2</v>
      </c>
    </row>
    <row r="260" spans="1:7" x14ac:dyDescent="0.25">
      <c r="A260" t="str">
        <f t="shared" si="8"/>
        <v>100090,4</v>
      </c>
      <c r="B260">
        <v>1000</v>
      </c>
      <c r="C260" s="1">
        <v>9</v>
      </c>
      <c r="D260" s="3">
        <v>0.4</v>
      </c>
      <c r="E260">
        <v>7063545</v>
      </c>
      <c r="F260">
        <f>VLOOKUP(A260,[1]Sheet1!$A:$E,5,)</f>
        <v>7299271</v>
      </c>
      <c r="G260">
        <f t="shared" si="9"/>
        <v>-3.229445789860385E-2</v>
      </c>
    </row>
    <row r="261" spans="1:7" x14ac:dyDescent="0.25">
      <c r="A261" t="str">
        <f t="shared" si="8"/>
        <v>1000100,4</v>
      </c>
      <c r="B261">
        <v>1000</v>
      </c>
      <c r="C261" s="1">
        <v>10</v>
      </c>
      <c r="D261" s="3">
        <v>0.4</v>
      </c>
      <c r="E261">
        <v>7279097</v>
      </c>
      <c r="F261">
        <f>VLOOKUP(A261,[1]Sheet1!$A:$E,5,)</f>
        <v>7617658</v>
      </c>
      <c r="G261">
        <f t="shared" si="9"/>
        <v>-4.4444237323334808E-2</v>
      </c>
    </row>
    <row r="262" spans="1:7" x14ac:dyDescent="0.25">
      <c r="A262" t="str">
        <f t="shared" si="8"/>
        <v>100010,6</v>
      </c>
      <c r="B262">
        <v>1000</v>
      </c>
      <c r="C262" s="1">
        <v>1</v>
      </c>
      <c r="D262" s="3">
        <v>0.6</v>
      </c>
      <c r="E262">
        <v>6410875</v>
      </c>
      <c r="F262">
        <f>VLOOKUP(A262,[1]Sheet1!$A:$E,5,)</f>
        <v>6411581</v>
      </c>
      <c r="G262">
        <f t="shared" si="9"/>
        <v>-1.1011324663916747E-4</v>
      </c>
    </row>
    <row r="263" spans="1:7" x14ac:dyDescent="0.25">
      <c r="A263" t="str">
        <f t="shared" si="8"/>
        <v>100020,6</v>
      </c>
      <c r="B263">
        <v>1000</v>
      </c>
      <c r="C263" s="1">
        <v>2</v>
      </c>
      <c r="D263" s="3">
        <v>0.6</v>
      </c>
      <c r="E263">
        <v>6110091</v>
      </c>
      <c r="F263">
        <f>VLOOKUP(A263,[1]Sheet1!$A:$E,5,)</f>
        <v>6112598</v>
      </c>
      <c r="G263">
        <f t="shared" si="9"/>
        <v>-4.1013657367947314E-4</v>
      </c>
    </row>
    <row r="264" spans="1:7" x14ac:dyDescent="0.25">
      <c r="A264" t="str">
        <f t="shared" si="8"/>
        <v>100030,6</v>
      </c>
      <c r="B264">
        <v>1000</v>
      </c>
      <c r="C264" s="1">
        <v>3</v>
      </c>
      <c r="D264" s="3">
        <v>0.6</v>
      </c>
      <c r="E264">
        <v>5983306</v>
      </c>
      <c r="F264">
        <f>VLOOKUP(A264,[1]Sheet1!$A:$E,5,)</f>
        <v>5985538</v>
      </c>
      <c r="G264">
        <f t="shared" si="9"/>
        <v>-3.7289881043274639E-4</v>
      </c>
    </row>
    <row r="265" spans="1:7" x14ac:dyDescent="0.25">
      <c r="A265" t="str">
        <f t="shared" si="8"/>
        <v>100040,6</v>
      </c>
      <c r="B265">
        <v>1000</v>
      </c>
      <c r="C265" s="1">
        <v>4</v>
      </c>
      <c r="D265" s="3">
        <v>0.6</v>
      </c>
      <c r="E265">
        <v>6085850</v>
      </c>
      <c r="F265">
        <f>VLOOKUP(A265,[1]Sheet1!$A:$E,5,)</f>
        <v>6096729</v>
      </c>
      <c r="G265">
        <f t="shared" si="9"/>
        <v>-1.7843994706013668E-3</v>
      </c>
    </row>
    <row r="266" spans="1:7" x14ac:dyDescent="0.25">
      <c r="A266" t="str">
        <f t="shared" si="8"/>
        <v>100050,6</v>
      </c>
      <c r="B266">
        <v>1000</v>
      </c>
      <c r="C266" s="1">
        <v>5</v>
      </c>
      <c r="D266" s="3">
        <v>0.6</v>
      </c>
      <c r="E266">
        <v>6341477</v>
      </c>
      <c r="F266">
        <f>VLOOKUP(A266,[1]Sheet1!$A:$E,5,)</f>
        <v>6348242</v>
      </c>
      <c r="G266">
        <f t="shared" si="9"/>
        <v>-1.0656493561524592E-3</v>
      </c>
    </row>
    <row r="267" spans="1:7" x14ac:dyDescent="0.25">
      <c r="A267" t="str">
        <f t="shared" si="8"/>
        <v>100060,6</v>
      </c>
      <c r="B267">
        <v>1000</v>
      </c>
      <c r="C267" s="1">
        <v>6</v>
      </c>
      <c r="D267" s="3">
        <v>0.6</v>
      </c>
      <c r="E267">
        <v>6078378</v>
      </c>
      <c r="F267">
        <f>VLOOKUP(A267,[1]Sheet1!$A:$E,5,)</f>
        <v>6082142</v>
      </c>
      <c r="G267">
        <f t="shared" si="9"/>
        <v>-6.1886092103735819E-4</v>
      </c>
    </row>
    <row r="268" spans="1:7" x14ac:dyDescent="0.25">
      <c r="A268" t="str">
        <f t="shared" si="8"/>
        <v>100070,6</v>
      </c>
      <c r="B268">
        <v>1000</v>
      </c>
      <c r="C268" s="1">
        <v>7</v>
      </c>
      <c r="D268" s="3">
        <v>0.6</v>
      </c>
      <c r="E268">
        <v>6574297</v>
      </c>
      <c r="F268">
        <f>VLOOKUP(A268,[1]Sheet1!$A:$E,5,)</f>
        <v>6575879</v>
      </c>
      <c r="G268">
        <f t="shared" si="9"/>
        <v>-2.4057620281638394E-4</v>
      </c>
    </row>
    <row r="269" spans="1:7" x14ac:dyDescent="0.25">
      <c r="A269" t="str">
        <f t="shared" si="8"/>
        <v>100080,6</v>
      </c>
      <c r="B269">
        <v>1000</v>
      </c>
      <c r="C269" s="1">
        <v>8</v>
      </c>
      <c r="D269" s="3">
        <v>0.6</v>
      </c>
      <c r="E269">
        <v>6067312</v>
      </c>
      <c r="F269">
        <f>VLOOKUP(A269,[1]Sheet1!$A:$E,5,)</f>
        <v>6069658</v>
      </c>
      <c r="G269">
        <f t="shared" si="9"/>
        <v>-3.8651271620246147E-4</v>
      </c>
    </row>
    <row r="270" spans="1:7" x14ac:dyDescent="0.25">
      <c r="A270" t="str">
        <f t="shared" si="8"/>
        <v>100090,6</v>
      </c>
      <c r="B270">
        <v>1000</v>
      </c>
      <c r="C270" s="1">
        <v>9</v>
      </c>
      <c r="D270" s="3">
        <v>0.6</v>
      </c>
      <c r="E270">
        <v>6185328</v>
      </c>
      <c r="F270">
        <f>VLOOKUP(A270,[1]Sheet1!$A:$E,5,)</f>
        <v>6188416</v>
      </c>
      <c r="G270">
        <f t="shared" si="9"/>
        <v>-4.989968353775829E-4</v>
      </c>
    </row>
    <row r="271" spans="1:7" x14ac:dyDescent="0.25">
      <c r="A271" t="str">
        <f t="shared" si="8"/>
        <v>1000100,6</v>
      </c>
      <c r="B271">
        <v>1000</v>
      </c>
      <c r="C271" s="1">
        <v>10</v>
      </c>
      <c r="D271" s="3">
        <v>0.6</v>
      </c>
      <c r="E271">
        <v>6145738</v>
      </c>
      <c r="F271">
        <f>VLOOKUP(A271,[1]Sheet1!$A:$E,5,)</f>
        <v>6147295</v>
      </c>
      <c r="G271">
        <f t="shared" si="9"/>
        <v>-2.5328213466248165E-4</v>
      </c>
    </row>
    <row r="272" spans="1:7" x14ac:dyDescent="0.25">
      <c r="A272" t="str">
        <f t="shared" si="8"/>
        <v>100010,8</v>
      </c>
      <c r="B272">
        <v>1000</v>
      </c>
      <c r="C272" s="1">
        <v>1</v>
      </c>
      <c r="D272" s="3">
        <v>0.8</v>
      </c>
      <c r="E272">
        <v>6410875</v>
      </c>
      <c r="F272">
        <f>VLOOKUP(A272,[1]Sheet1!$A:$E,5,)</f>
        <v>6411581</v>
      </c>
      <c r="G272">
        <f t="shared" si="9"/>
        <v>-1.1011324663916747E-4</v>
      </c>
    </row>
    <row r="273" spans="1:7" x14ac:dyDescent="0.25">
      <c r="A273" t="str">
        <f t="shared" si="8"/>
        <v>100020,8</v>
      </c>
      <c r="B273">
        <v>1000</v>
      </c>
      <c r="C273" s="1">
        <v>2</v>
      </c>
      <c r="D273" s="3">
        <v>0.8</v>
      </c>
      <c r="E273">
        <v>6110091</v>
      </c>
      <c r="F273">
        <f>VLOOKUP(A273,[1]Sheet1!$A:$E,5,)</f>
        <v>6112598</v>
      </c>
      <c r="G273">
        <f t="shared" si="9"/>
        <v>-4.1013657367947314E-4</v>
      </c>
    </row>
    <row r="274" spans="1:7" x14ac:dyDescent="0.25">
      <c r="A274" t="str">
        <f t="shared" si="8"/>
        <v>100030,8</v>
      </c>
      <c r="B274">
        <v>1000</v>
      </c>
      <c r="C274" s="1">
        <v>3</v>
      </c>
      <c r="D274" s="3">
        <v>0.8</v>
      </c>
      <c r="E274">
        <v>5983306</v>
      </c>
      <c r="F274">
        <f>VLOOKUP(A274,[1]Sheet1!$A:$E,5,)</f>
        <v>5985538</v>
      </c>
      <c r="G274">
        <f t="shared" si="9"/>
        <v>-3.7289881043274639E-4</v>
      </c>
    </row>
    <row r="275" spans="1:7" x14ac:dyDescent="0.25">
      <c r="A275" t="str">
        <f t="shared" si="8"/>
        <v>100040,8</v>
      </c>
      <c r="B275">
        <v>1000</v>
      </c>
      <c r="C275" s="1">
        <v>4</v>
      </c>
      <c r="D275" s="3">
        <v>0.8</v>
      </c>
      <c r="E275">
        <v>6085858</v>
      </c>
      <c r="F275">
        <f>VLOOKUP(A275,[1]Sheet1!$A:$E,5,)</f>
        <v>6096729</v>
      </c>
      <c r="G275">
        <f t="shared" si="9"/>
        <v>-1.7830872915624099E-3</v>
      </c>
    </row>
    <row r="276" spans="1:7" x14ac:dyDescent="0.25">
      <c r="A276" t="str">
        <f t="shared" si="8"/>
        <v>100050,8</v>
      </c>
      <c r="B276">
        <v>1000</v>
      </c>
      <c r="C276" s="1">
        <v>5</v>
      </c>
      <c r="D276" s="3">
        <v>0.8</v>
      </c>
      <c r="E276">
        <v>6341477</v>
      </c>
      <c r="F276">
        <f>VLOOKUP(A276,[1]Sheet1!$A:$E,5,)</f>
        <v>6348242</v>
      </c>
      <c r="G276">
        <f t="shared" si="9"/>
        <v>-1.0656493561524592E-3</v>
      </c>
    </row>
    <row r="277" spans="1:7" x14ac:dyDescent="0.25">
      <c r="A277" t="str">
        <f t="shared" si="8"/>
        <v>100060,8</v>
      </c>
      <c r="B277">
        <v>1000</v>
      </c>
      <c r="C277" s="1">
        <v>6</v>
      </c>
      <c r="D277" s="3">
        <v>0.8</v>
      </c>
      <c r="E277">
        <v>6078380</v>
      </c>
      <c r="F277">
        <f>VLOOKUP(A277,[1]Sheet1!$A:$E,5,)</f>
        <v>6082142</v>
      </c>
      <c r="G277">
        <f t="shared" si="9"/>
        <v>-6.1853208951714704E-4</v>
      </c>
    </row>
    <row r="278" spans="1:7" x14ac:dyDescent="0.25">
      <c r="A278" t="str">
        <f t="shared" si="8"/>
        <v>100070,8</v>
      </c>
      <c r="B278">
        <v>1000</v>
      </c>
      <c r="C278" s="1">
        <v>7</v>
      </c>
      <c r="D278" s="3">
        <v>0.8</v>
      </c>
      <c r="E278">
        <v>6574297</v>
      </c>
      <c r="F278">
        <f>VLOOKUP(A278,[1]Sheet1!$A:$E,5,)</f>
        <v>6575879</v>
      </c>
      <c r="G278">
        <f t="shared" si="9"/>
        <v>-2.4057620281638394E-4</v>
      </c>
    </row>
    <row r="279" spans="1:7" x14ac:dyDescent="0.25">
      <c r="A279" t="str">
        <f t="shared" si="8"/>
        <v>100080,8</v>
      </c>
      <c r="B279">
        <v>1000</v>
      </c>
      <c r="C279" s="1">
        <v>8</v>
      </c>
      <c r="D279" s="3">
        <v>0.8</v>
      </c>
      <c r="E279">
        <v>6067312</v>
      </c>
      <c r="F279">
        <f>VLOOKUP(A279,[1]Sheet1!$A:$E,5,)</f>
        <v>6069658</v>
      </c>
      <c r="G279">
        <f t="shared" si="9"/>
        <v>-3.8651271620246147E-4</v>
      </c>
    </row>
    <row r="280" spans="1:7" x14ac:dyDescent="0.25">
      <c r="A280" t="str">
        <f t="shared" si="8"/>
        <v>100090,8</v>
      </c>
      <c r="B280">
        <v>1000</v>
      </c>
      <c r="C280" s="1">
        <v>9</v>
      </c>
      <c r="D280" s="3">
        <v>0.8</v>
      </c>
      <c r="E280">
        <v>6185328</v>
      </c>
      <c r="F280">
        <f>VLOOKUP(A280,[1]Sheet1!$A:$E,5,)</f>
        <v>6188416</v>
      </c>
      <c r="G280">
        <f t="shared" si="9"/>
        <v>-4.989968353775829E-4</v>
      </c>
    </row>
    <row r="281" spans="1:7" x14ac:dyDescent="0.25">
      <c r="A281" t="str">
        <f t="shared" si="8"/>
        <v>1000100,8</v>
      </c>
      <c r="B281">
        <v>1000</v>
      </c>
      <c r="C281" s="1">
        <v>10</v>
      </c>
      <c r="D281" s="3">
        <v>0.8</v>
      </c>
      <c r="E281">
        <v>6145738</v>
      </c>
      <c r="F281">
        <f>VLOOKUP(A281,[1]Sheet1!$A:$E,5,)</f>
        <v>6147295</v>
      </c>
      <c r="G281">
        <f t="shared" si="9"/>
        <v>-2.5328213466248165E-4</v>
      </c>
    </row>
    <row r="282" spans="1:7" x14ac:dyDescent="0.25">
      <c r="G282">
        <f>AVERAGE(G2:G281)*100</f>
        <v>-2.1279470225285388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F497-D0E9-45EA-9851-8749D6E352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workbookViewId="0"/>
  </sheetViews>
  <sheetFormatPr defaultRowHeight="15" x14ac:dyDescent="0.25"/>
  <sheetData>
    <row r="1" spans="1:9" x14ac:dyDescent="0.25">
      <c r="C1" s="1">
        <v>10</v>
      </c>
      <c r="D1" s="1">
        <v>20</v>
      </c>
      <c r="E1" s="1">
        <v>50</v>
      </c>
      <c r="F1" s="1">
        <v>100</v>
      </c>
      <c r="G1" s="1">
        <v>200</v>
      </c>
      <c r="H1" s="1">
        <v>500</v>
      </c>
      <c r="I1" s="1">
        <v>1000</v>
      </c>
    </row>
    <row r="2" spans="1:9" x14ac:dyDescent="0.25">
      <c r="A2" s="4">
        <v>0.2</v>
      </c>
      <c r="B2" s="1">
        <v>1</v>
      </c>
      <c r="C2">
        <v>26.06375956535339</v>
      </c>
      <c r="D2">
        <v>28.345525503158569</v>
      </c>
      <c r="E2">
        <v>33.724768877029419</v>
      </c>
      <c r="F2">
        <v>61.159544229507453</v>
      </c>
      <c r="G2">
        <v>62.154891014099121</v>
      </c>
      <c r="H2">
        <v>141.23905158042911</v>
      </c>
      <c r="I2">
        <v>291.24551343917852</v>
      </c>
    </row>
    <row r="3" spans="1:9" x14ac:dyDescent="0.25">
      <c r="A3" s="4"/>
      <c r="B3" s="1">
        <v>2</v>
      </c>
      <c r="C3">
        <v>26.319162845611569</v>
      </c>
      <c r="D3">
        <v>28.146899461746219</v>
      </c>
      <c r="E3">
        <v>33.621038198471069</v>
      </c>
      <c r="F3">
        <v>55.385358095169067</v>
      </c>
      <c r="G3">
        <v>62.332279920578003</v>
      </c>
      <c r="H3">
        <v>140.15874409675601</v>
      </c>
      <c r="I3">
        <v>318.16655564308172</v>
      </c>
    </row>
    <row r="4" spans="1:9" x14ac:dyDescent="0.25">
      <c r="A4" s="4"/>
      <c r="B4" s="1">
        <v>3</v>
      </c>
      <c r="C4">
        <v>26.25865626335144</v>
      </c>
      <c r="D4">
        <v>28.244431018829349</v>
      </c>
      <c r="E4">
        <v>58.408679723739617</v>
      </c>
      <c r="F4">
        <v>59.332948684692383</v>
      </c>
      <c r="G4">
        <v>62.083724498748779</v>
      </c>
      <c r="H4">
        <v>140.45747756958011</v>
      </c>
      <c r="I4">
        <v>300.85621929168701</v>
      </c>
    </row>
    <row r="5" spans="1:9" x14ac:dyDescent="0.25">
      <c r="A5" s="4"/>
      <c r="B5" s="1">
        <v>4</v>
      </c>
      <c r="C5">
        <v>24.25674939155579</v>
      </c>
      <c r="D5">
        <v>28.349500179290771</v>
      </c>
      <c r="E5">
        <v>76.600931167602539</v>
      </c>
      <c r="F5">
        <v>43.568704605102539</v>
      </c>
      <c r="G5">
        <v>62.428637742996223</v>
      </c>
      <c r="H5">
        <v>144.8854486942291</v>
      </c>
      <c r="I5">
        <v>298.57212686538702</v>
      </c>
    </row>
    <row r="6" spans="1:9" x14ac:dyDescent="0.25">
      <c r="A6" s="4"/>
      <c r="B6" s="1">
        <v>5</v>
      </c>
      <c r="C6">
        <v>26.049433946609501</v>
      </c>
      <c r="D6">
        <v>28.195838689804081</v>
      </c>
      <c r="E6">
        <v>41.446473121643074</v>
      </c>
      <c r="F6">
        <v>60.370450496673577</v>
      </c>
      <c r="G6">
        <v>65.271348714828491</v>
      </c>
      <c r="H6">
        <v>137.56086564064029</v>
      </c>
      <c r="I6">
        <v>285.35553503036499</v>
      </c>
    </row>
    <row r="7" spans="1:9" x14ac:dyDescent="0.25">
      <c r="A7" s="4"/>
      <c r="B7" s="1">
        <v>6</v>
      </c>
      <c r="C7">
        <v>26.260334014892582</v>
      </c>
      <c r="D7">
        <v>28.36664509773254</v>
      </c>
      <c r="E7">
        <v>40.759353637695313</v>
      </c>
      <c r="F7">
        <v>58.188618659973137</v>
      </c>
      <c r="G7">
        <v>67.695924997329712</v>
      </c>
      <c r="H7">
        <v>149.82001638412481</v>
      </c>
      <c r="I7">
        <v>300.48845219612122</v>
      </c>
    </row>
    <row r="8" spans="1:9" x14ac:dyDescent="0.25">
      <c r="A8" s="4"/>
      <c r="B8" s="1">
        <v>7</v>
      </c>
      <c r="C8">
        <v>26.276049137115479</v>
      </c>
      <c r="D8">
        <v>28.281610727310181</v>
      </c>
      <c r="E8">
        <v>33.456762790679932</v>
      </c>
      <c r="F8">
        <v>46.167643308639533</v>
      </c>
      <c r="G8">
        <v>67.885037183761597</v>
      </c>
      <c r="H8">
        <v>128.3365459442139</v>
      </c>
      <c r="I8">
        <v>308.56765961647028</v>
      </c>
    </row>
    <row r="9" spans="1:9" x14ac:dyDescent="0.25">
      <c r="A9" s="4"/>
      <c r="B9" s="1">
        <v>8</v>
      </c>
      <c r="C9">
        <v>68.586103677749634</v>
      </c>
      <c r="D9">
        <v>28.293481111526489</v>
      </c>
      <c r="E9">
        <v>33.052292108535767</v>
      </c>
      <c r="F9">
        <v>53.322049617767327</v>
      </c>
      <c r="G9">
        <v>65.099981307983398</v>
      </c>
      <c r="H9">
        <v>133.4155516624451</v>
      </c>
      <c r="I9">
        <v>320.28569841384888</v>
      </c>
    </row>
    <row r="10" spans="1:9" x14ac:dyDescent="0.25">
      <c r="A10" s="4"/>
      <c r="B10" s="1">
        <v>9</v>
      </c>
      <c r="C10">
        <v>68.718281030654907</v>
      </c>
      <c r="D10">
        <v>28.268897771835331</v>
      </c>
      <c r="E10">
        <v>33.723241567611687</v>
      </c>
      <c r="F10">
        <v>44.680335521697998</v>
      </c>
      <c r="G10">
        <v>62.93144416809082</v>
      </c>
      <c r="H10">
        <v>153.7808601856232</v>
      </c>
      <c r="I10">
        <v>315.56332230567932</v>
      </c>
    </row>
    <row r="11" spans="1:9" x14ac:dyDescent="0.25">
      <c r="A11" s="4"/>
      <c r="B11" s="1">
        <v>10</v>
      </c>
      <c r="C11">
        <v>33.765838623046882</v>
      </c>
      <c r="D11">
        <v>28.30304574966431</v>
      </c>
      <c r="E11">
        <v>33.340285301208503</v>
      </c>
      <c r="F11">
        <v>62.349761962890618</v>
      </c>
      <c r="G11">
        <v>67.557122945785522</v>
      </c>
      <c r="H11">
        <v>143.70305371284479</v>
      </c>
      <c r="I11">
        <v>307.28345680236822</v>
      </c>
    </row>
    <row r="12" spans="1:9" x14ac:dyDescent="0.25">
      <c r="A12" s="4">
        <v>0.4</v>
      </c>
      <c r="B12" s="1">
        <v>1</v>
      </c>
      <c r="C12">
        <v>26.128007411956791</v>
      </c>
      <c r="D12">
        <v>27.7645583152771</v>
      </c>
      <c r="E12">
        <v>33.674757242202759</v>
      </c>
      <c r="F12">
        <v>61.711216688156128</v>
      </c>
      <c r="G12">
        <v>61.896193504333503</v>
      </c>
      <c r="H12">
        <v>148.1894953250885</v>
      </c>
      <c r="I12">
        <v>297.13370251655579</v>
      </c>
    </row>
    <row r="13" spans="1:9" x14ac:dyDescent="0.25">
      <c r="A13" s="4"/>
      <c r="B13" s="1">
        <v>2</v>
      </c>
      <c r="C13">
        <v>26.111864805221561</v>
      </c>
      <c r="D13">
        <v>27.680150747299191</v>
      </c>
      <c r="E13">
        <v>33.64604115486145</v>
      </c>
      <c r="F13">
        <v>103.0801451206207</v>
      </c>
      <c r="G13">
        <v>61.36314845085144</v>
      </c>
      <c r="H13">
        <v>134.95144963264471</v>
      </c>
      <c r="I13">
        <v>365.65877795219421</v>
      </c>
    </row>
    <row r="14" spans="1:9" x14ac:dyDescent="0.25">
      <c r="A14" s="4"/>
      <c r="B14" s="1">
        <v>3</v>
      </c>
      <c r="C14">
        <v>25.935382843017582</v>
      </c>
      <c r="D14">
        <v>27.645738124847409</v>
      </c>
      <c r="E14">
        <v>33.381984233856201</v>
      </c>
      <c r="F14">
        <v>79.367561101913452</v>
      </c>
      <c r="G14">
        <v>61.125049352645867</v>
      </c>
      <c r="H14">
        <v>134.3277032375336</v>
      </c>
      <c r="I14">
        <v>341.28956937789923</v>
      </c>
    </row>
    <row r="15" spans="1:9" x14ac:dyDescent="0.25">
      <c r="A15" s="4"/>
      <c r="B15" s="1">
        <v>4</v>
      </c>
      <c r="C15">
        <v>25.988361120223999</v>
      </c>
      <c r="D15">
        <v>27.817733526229858</v>
      </c>
      <c r="E15">
        <v>33.670238733291633</v>
      </c>
      <c r="F15">
        <v>61.272884368896477</v>
      </c>
      <c r="G15">
        <v>66.316141605377197</v>
      </c>
      <c r="H15">
        <v>134.3972244262695</v>
      </c>
      <c r="I15">
        <v>344.17870211601257</v>
      </c>
    </row>
    <row r="16" spans="1:9" x14ac:dyDescent="0.25">
      <c r="A16" s="4"/>
      <c r="B16" s="1">
        <v>5</v>
      </c>
      <c r="C16">
        <v>26.14899110794067</v>
      </c>
      <c r="D16">
        <v>69.100935697555542</v>
      </c>
      <c r="E16">
        <v>33.713788270950317</v>
      </c>
      <c r="F16">
        <v>56.524363994598389</v>
      </c>
      <c r="G16">
        <v>62.733426332473748</v>
      </c>
      <c r="H16">
        <v>132.21283531188959</v>
      </c>
      <c r="I16">
        <v>338.73062252998352</v>
      </c>
    </row>
    <row r="17" spans="1:9" x14ac:dyDescent="0.25">
      <c r="A17" s="4"/>
      <c r="B17" s="1">
        <v>6</v>
      </c>
      <c r="C17">
        <v>68.400344848632813</v>
      </c>
      <c r="D17">
        <v>70.641169309616089</v>
      </c>
      <c r="E17">
        <v>33.859241724014282</v>
      </c>
      <c r="F17">
        <v>57.053316354751587</v>
      </c>
      <c r="G17">
        <v>61.25536584854126</v>
      </c>
      <c r="H17">
        <v>128.67051148414609</v>
      </c>
      <c r="I17">
        <v>286.88530588150019</v>
      </c>
    </row>
    <row r="18" spans="1:9" x14ac:dyDescent="0.25">
      <c r="A18" s="4"/>
      <c r="B18" s="1">
        <v>7</v>
      </c>
      <c r="C18">
        <v>33.757112979888923</v>
      </c>
      <c r="D18">
        <v>35.36913537979126</v>
      </c>
      <c r="E18">
        <v>33.526717662811279</v>
      </c>
      <c r="F18">
        <v>53.591237306594849</v>
      </c>
      <c r="G18">
        <v>60.783691644668579</v>
      </c>
      <c r="H18">
        <v>134.73429703712461</v>
      </c>
      <c r="I18">
        <v>320.86638236045837</v>
      </c>
    </row>
    <row r="19" spans="1:9" x14ac:dyDescent="0.25">
      <c r="A19" s="4"/>
      <c r="B19" s="1">
        <v>8</v>
      </c>
      <c r="C19">
        <v>33.557527780532837</v>
      </c>
      <c r="D19">
        <v>35.319075345993042</v>
      </c>
      <c r="E19">
        <v>34.157207012176507</v>
      </c>
      <c r="F19">
        <v>61.871610641479492</v>
      </c>
      <c r="G19">
        <v>63.295554399490364</v>
      </c>
      <c r="H19">
        <v>134.2100377082825</v>
      </c>
      <c r="I19">
        <v>335.73581576347351</v>
      </c>
    </row>
    <row r="20" spans="1:9" x14ac:dyDescent="0.25">
      <c r="A20" s="4"/>
      <c r="B20" s="1">
        <v>9</v>
      </c>
      <c r="C20">
        <v>33.597341299057007</v>
      </c>
      <c r="D20">
        <v>27.950960159301761</v>
      </c>
      <c r="E20">
        <v>34.964864492416382</v>
      </c>
      <c r="F20">
        <v>61.473387241363532</v>
      </c>
      <c r="G20">
        <v>68.144434928894043</v>
      </c>
      <c r="H20">
        <v>138.73743867874151</v>
      </c>
      <c r="I20">
        <v>331.20118570327759</v>
      </c>
    </row>
    <row r="21" spans="1:9" x14ac:dyDescent="0.25">
      <c r="A21" s="4"/>
      <c r="B21" s="1">
        <v>10</v>
      </c>
      <c r="C21">
        <v>26.256448030471802</v>
      </c>
      <c r="D21">
        <v>28.07037878036499</v>
      </c>
      <c r="E21">
        <v>43.442857027053833</v>
      </c>
      <c r="F21">
        <v>59.015613555908203</v>
      </c>
      <c r="G21">
        <v>64.953965902328491</v>
      </c>
      <c r="H21">
        <v>132.4429817199707</v>
      </c>
      <c r="I21">
        <v>309.05973243713379</v>
      </c>
    </row>
    <row r="22" spans="1:9" x14ac:dyDescent="0.25">
      <c r="A22" s="4">
        <v>0.6</v>
      </c>
      <c r="B22" s="1">
        <v>1</v>
      </c>
      <c r="C22">
        <v>25.772965669631962</v>
      </c>
      <c r="D22">
        <v>26.836529493331909</v>
      </c>
      <c r="E22">
        <v>75.331551313400269</v>
      </c>
      <c r="F22">
        <v>56.094149112701423</v>
      </c>
      <c r="G22">
        <v>57.694143295288093</v>
      </c>
      <c r="H22">
        <v>116.0252788066864</v>
      </c>
      <c r="I22">
        <v>262.41464829444891</v>
      </c>
    </row>
    <row r="23" spans="1:9" x14ac:dyDescent="0.25">
      <c r="A23" s="4"/>
      <c r="B23" s="1">
        <v>2</v>
      </c>
      <c r="C23">
        <v>25.208293199539181</v>
      </c>
      <c r="D23">
        <v>52.105453014373779</v>
      </c>
      <c r="E23">
        <v>40.899236679077148</v>
      </c>
      <c r="F23">
        <v>56.68293023109436</v>
      </c>
      <c r="G23">
        <v>57.480621814727783</v>
      </c>
      <c r="H23">
        <v>140.7499723434448</v>
      </c>
      <c r="I23">
        <v>274.16891098022461</v>
      </c>
    </row>
    <row r="24" spans="1:9" x14ac:dyDescent="0.25">
      <c r="A24" s="4"/>
      <c r="B24" s="1">
        <v>3</v>
      </c>
      <c r="C24">
        <v>25.6566755771637</v>
      </c>
      <c r="D24">
        <v>68.050574541091919</v>
      </c>
      <c r="E24">
        <v>40.73224925994873</v>
      </c>
      <c r="F24">
        <v>42.531119108200073</v>
      </c>
      <c r="G24">
        <v>58.217377424240112</v>
      </c>
      <c r="H24">
        <v>159.22363114356989</v>
      </c>
      <c r="I24">
        <v>275.45472621917719</v>
      </c>
    </row>
    <row r="25" spans="1:9" x14ac:dyDescent="0.25">
      <c r="A25" s="4"/>
      <c r="B25" s="1">
        <v>4</v>
      </c>
      <c r="C25">
        <v>68.29785680770874</v>
      </c>
      <c r="D25">
        <v>69.386639833450317</v>
      </c>
      <c r="E25">
        <v>39.580416679382317</v>
      </c>
      <c r="F25">
        <v>43.108659029006958</v>
      </c>
      <c r="G25">
        <v>66.73544716835022</v>
      </c>
      <c r="H25">
        <v>158.72549057006839</v>
      </c>
      <c r="I25">
        <v>266.57589221000671</v>
      </c>
    </row>
    <row r="26" spans="1:9" x14ac:dyDescent="0.25">
      <c r="A26" s="4"/>
      <c r="B26" s="1">
        <v>5</v>
      </c>
      <c r="C26">
        <v>67.672465801239014</v>
      </c>
      <c r="D26">
        <v>34.805508375167847</v>
      </c>
      <c r="E26">
        <v>32.780350208282471</v>
      </c>
      <c r="F26">
        <v>42.532420635223389</v>
      </c>
      <c r="G26">
        <v>69.512777090072632</v>
      </c>
      <c r="H26">
        <v>136.0024676322937</v>
      </c>
      <c r="I26">
        <v>276.30012273788452</v>
      </c>
    </row>
    <row r="27" spans="1:9" x14ac:dyDescent="0.25">
      <c r="A27" s="4"/>
      <c r="B27" s="1">
        <v>6</v>
      </c>
      <c r="C27">
        <v>66.903788805007935</v>
      </c>
      <c r="D27">
        <v>34.732462406158447</v>
      </c>
      <c r="E27">
        <v>33.82011866569519</v>
      </c>
      <c r="F27">
        <v>41.66722846031189</v>
      </c>
      <c r="G27">
        <v>83.430256128311157</v>
      </c>
      <c r="H27">
        <v>123.35160136222839</v>
      </c>
      <c r="I27">
        <v>262.64308881759638</v>
      </c>
    </row>
    <row r="28" spans="1:9" x14ac:dyDescent="0.25">
      <c r="A28" s="4"/>
      <c r="B28" s="1">
        <v>7</v>
      </c>
      <c r="C28">
        <v>33.311688184738159</v>
      </c>
      <c r="D28">
        <v>28.036442518234249</v>
      </c>
      <c r="E28">
        <v>33.027813196182251</v>
      </c>
      <c r="F28">
        <v>42.113170623779297</v>
      </c>
      <c r="G28">
        <v>58.393874406814582</v>
      </c>
      <c r="H28">
        <v>122.8898723125458</v>
      </c>
      <c r="I28">
        <v>274.90654683113098</v>
      </c>
    </row>
    <row r="29" spans="1:9" x14ac:dyDescent="0.25">
      <c r="A29" s="4"/>
      <c r="B29" s="1">
        <v>8</v>
      </c>
      <c r="C29">
        <v>25.731764554977421</v>
      </c>
      <c r="D29">
        <v>27.040108680725101</v>
      </c>
      <c r="E29">
        <v>32.530737161636353</v>
      </c>
      <c r="F29">
        <v>41.191075325012207</v>
      </c>
      <c r="G29">
        <v>57.652353286743157</v>
      </c>
      <c r="H29">
        <v>128.5112290382385</v>
      </c>
      <c r="I29">
        <v>278.69227433204651</v>
      </c>
    </row>
    <row r="30" spans="1:9" x14ac:dyDescent="0.25">
      <c r="A30" s="4"/>
      <c r="B30" s="1">
        <v>9</v>
      </c>
      <c r="C30">
        <v>25.72492146492004</v>
      </c>
      <c r="D30">
        <v>26.93916034698486</v>
      </c>
      <c r="E30">
        <v>33.507359743118293</v>
      </c>
      <c r="F30">
        <v>41.06028151512146</v>
      </c>
      <c r="G30">
        <v>57.493318796157837</v>
      </c>
      <c r="H30">
        <v>129.48346447944641</v>
      </c>
      <c r="I30">
        <v>260.95678901672358</v>
      </c>
    </row>
    <row r="31" spans="1:9" x14ac:dyDescent="0.25">
      <c r="A31" s="4"/>
      <c r="B31" s="1">
        <v>10</v>
      </c>
      <c r="C31">
        <v>25.780340909957889</v>
      </c>
      <c r="D31">
        <v>27.526714086532589</v>
      </c>
      <c r="E31">
        <v>33.194926023483283</v>
      </c>
      <c r="F31">
        <v>54.712258338928223</v>
      </c>
      <c r="G31">
        <v>59.237052917480469</v>
      </c>
      <c r="H31">
        <v>128.39259576797491</v>
      </c>
      <c r="I31">
        <v>259.777756690979</v>
      </c>
    </row>
    <row r="32" spans="1:9" x14ac:dyDescent="0.25">
      <c r="A32" s="4">
        <v>0.8</v>
      </c>
      <c r="B32" s="1">
        <v>1</v>
      </c>
      <c r="C32">
        <v>40.001245737075813</v>
      </c>
      <c r="D32">
        <v>34.770449876785278</v>
      </c>
      <c r="E32">
        <v>32.971129417419426</v>
      </c>
      <c r="F32">
        <v>41.180712461471558</v>
      </c>
      <c r="G32">
        <v>57.884421825408943</v>
      </c>
      <c r="H32">
        <v>116.3961453437805</v>
      </c>
      <c r="I32">
        <v>262.41641283035278</v>
      </c>
    </row>
    <row r="33" spans="1:9" x14ac:dyDescent="0.25">
      <c r="A33" s="4"/>
      <c r="B33" s="1">
        <v>2</v>
      </c>
      <c r="C33">
        <v>26.92716217041016</v>
      </c>
      <c r="D33">
        <v>34.212710380554199</v>
      </c>
      <c r="E33">
        <v>33.03695011138916</v>
      </c>
      <c r="F33">
        <v>40.622096538543701</v>
      </c>
      <c r="G33">
        <v>57.842995643615723</v>
      </c>
      <c r="H33">
        <v>114.7182364463806</v>
      </c>
      <c r="I33">
        <v>273.60137939453119</v>
      </c>
    </row>
    <row r="34" spans="1:9" x14ac:dyDescent="0.25">
      <c r="A34" s="4"/>
      <c r="B34" s="1">
        <v>3</v>
      </c>
      <c r="C34">
        <v>27.085172653198239</v>
      </c>
      <c r="D34">
        <v>26.712406873702999</v>
      </c>
      <c r="E34">
        <v>32.924207210540771</v>
      </c>
      <c r="F34">
        <v>52.767383575439453</v>
      </c>
      <c r="G34">
        <v>101.8870463371277</v>
      </c>
      <c r="H34">
        <v>115.354772567749</v>
      </c>
      <c r="I34">
        <v>275.4777147769928</v>
      </c>
    </row>
    <row r="35" spans="1:9" x14ac:dyDescent="0.25">
      <c r="A35" s="4"/>
      <c r="B35" s="1">
        <v>4</v>
      </c>
      <c r="C35">
        <v>27.318874359130859</v>
      </c>
      <c r="D35">
        <v>26.880469799041752</v>
      </c>
      <c r="E35">
        <v>33.034595489501953</v>
      </c>
      <c r="F35">
        <v>40.700549364089973</v>
      </c>
      <c r="G35">
        <v>106.1199147701263</v>
      </c>
      <c r="H35">
        <v>115.2106227874756</v>
      </c>
      <c r="I35">
        <v>263.26621747016912</v>
      </c>
    </row>
    <row r="36" spans="1:9" x14ac:dyDescent="0.25">
      <c r="A36" s="4"/>
      <c r="B36" s="1">
        <v>5</v>
      </c>
      <c r="C36">
        <v>26.914812326431271</v>
      </c>
      <c r="D36">
        <v>26.70674300193787</v>
      </c>
      <c r="E36">
        <v>33.002660036087043</v>
      </c>
      <c r="F36">
        <v>41.478956460952759</v>
      </c>
      <c r="G36">
        <v>66.16236138343811</v>
      </c>
      <c r="H36">
        <v>128.4073619842529</v>
      </c>
      <c r="I36">
        <v>274.32778859138489</v>
      </c>
    </row>
    <row r="37" spans="1:9" x14ac:dyDescent="0.25">
      <c r="A37" s="4"/>
      <c r="B37" s="1">
        <v>6</v>
      </c>
      <c r="C37">
        <v>26.973795890808109</v>
      </c>
      <c r="D37">
        <v>26.729111194610599</v>
      </c>
      <c r="E37">
        <v>32.981644868850708</v>
      </c>
      <c r="F37">
        <v>40.652241468429573</v>
      </c>
      <c r="G37">
        <v>64.989044189453125</v>
      </c>
      <c r="H37">
        <v>114.5710453987122</v>
      </c>
      <c r="I37">
        <v>259.91202139854431</v>
      </c>
    </row>
    <row r="38" spans="1:9" x14ac:dyDescent="0.25">
      <c r="A38" s="4"/>
      <c r="B38" s="1">
        <v>7</v>
      </c>
      <c r="C38">
        <v>26.996005535125729</v>
      </c>
      <c r="D38">
        <v>26.775981903076168</v>
      </c>
      <c r="E38">
        <v>33.063830852508538</v>
      </c>
      <c r="F38">
        <v>40.939888477325439</v>
      </c>
      <c r="G38">
        <v>58.287177324295037</v>
      </c>
      <c r="H38">
        <v>114.69116187095641</v>
      </c>
      <c r="I38">
        <v>274.74360489845282</v>
      </c>
    </row>
    <row r="39" spans="1:9" x14ac:dyDescent="0.25">
      <c r="A39" s="4"/>
      <c r="B39" s="1">
        <v>8</v>
      </c>
      <c r="C39">
        <v>26.467736005783081</v>
      </c>
      <c r="D39">
        <v>26.75949668884277</v>
      </c>
      <c r="E39">
        <v>32.349491596221917</v>
      </c>
      <c r="F39">
        <v>41.469398975372307</v>
      </c>
      <c r="G39">
        <v>57.66494345664978</v>
      </c>
      <c r="H39">
        <v>128.28752779960629</v>
      </c>
      <c r="I39">
        <v>278.54890727996832</v>
      </c>
    </row>
    <row r="40" spans="1:9" x14ac:dyDescent="0.25">
      <c r="A40" s="4"/>
      <c r="B40" s="1">
        <v>9</v>
      </c>
      <c r="C40">
        <v>25.18076491355896</v>
      </c>
      <c r="D40">
        <v>26.76447415351868</v>
      </c>
      <c r="E40">
        <v>32.555899858474731</v>
      </c>
      <c r="F40">
        <v>41.00923228263855</v>
      </c>
      <c r="G40">
        <v>57.986276388168328</v>
      </c>
      <c r="H40">
        <v>129.2742645740509</v>
      </c>
      <c r="I40">
        <v>260.78205680847168</v>
      </c>
    </row>
    <row r="41" spans="1:9" x14ac:dyDescent="0.25">
      <c r="A41" s="4"/>
      <c r="B41" s="1">
        <v>10</v>
      </c>
      <c r="C41">
        <v>25.365383148193359</v>
      </c>
      <c r="D41">
        <v>26.770996809005741</v>
      </c>
      <c r="E41">
        <v>56.928510427474983</v>
      </c>
      <c r="F41">
        <v>54.137372970581048</v>
      </c>
      <c r="G41">
        <v>58.941485404968262</v>
      </c>
      <c r="H41">
        <v>128.59711337089541</v>
      </c>
      <c r="I41">
        <v>259.09834623336792</v>
      </c>
    </row>
  </sheetData>
  <mergeCells count="4">
    <mergeCell ref="A2:A11"/>
    <mergeCell ref="A12:A21"/>
    <mergeCell ref="A22:A31"/>
    <mergeCell ref="A32:A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Objetivos</vt:lpstr>
      <vt:lpstr>Sheet2</vt:lpstr>
      <vt:lpstr>Tempos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2021-08-31T07:50:37Z</dcterms:created>
  <dcterms:modified xsi:type="dcterms:W3CDTF">2021-09-03T04:01:13Z</dcterms:modified>
</cp:coreProperties>
</file>