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lpbia\OneDrive\Documents\Github\metaheuristicas\Apresentacao 3\tunning4\"/>
    </mc:Choice>
  </mc:AlternateContent>
  <xr:revisionPtr revIDLastSave="0" documentId="13_ncr:1_{D5DE654F-9F26-4F68-9C2F-C07766BEFD7E}"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1" r:id="rId2"/>
  </sheets>
  <definedNames>
    <definedName name="Slicer_level_1">#N/A</definedName>
  </definedNames>
  <calcPr calcId="191029"/>
  <pivotCaches>
    <pivotCache cacheId="1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I5" i="2" l="1"/>
  <c r="H5" i="2"/>
</calcChain>
</file>

<file path=xl/sharedStrings.xml><?xml version="1.0" encoding="utf-8"?>
<sst xmlns="http://schemas.openxmlformats.org/spreadsheetml/2006/main" count="24" uniqueCount="14">
  <si>
    <t>level_0</t>
  </si>
  <si>
    <t>level_1</t>
  </si>
  <si>
    <t>level_2</t>
  </si>
  <si>
    <t>tx_mutacao</t>
  </si>
  <si>
    <t>usa_coliseu</t>
  </si>
  <si>
    <t>resultado</t>
  </si>
  <si>
    <t>taxa_elitismo</t>
  </si>
  <si>
    <t>Row Labels</t>
  </si>
  <si>
    <t>Grand Total</t>
  </si>
  <si>
    <t>Average of resultado</t>
  </si>
  <si>
    <t>h 0,2</t>
  </si>
  <si>
    <t>h 0,4</t>
  </si>
  <si>
    <t>biskup</t>
  </si>
  <si>
    <t>comparação biskup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</si>
</sst>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7">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 fontId="0" fillId="0" borderId="0" xfId="0" applyNumberFormat="1"/>
  </cellXfs>
  <cellStyles count="2">
    <cellStyle name="Normal" xfId="0" builtinId="0"/>
    <cellStyle name="Percent" xfId="1" builtinId="5"/>
  </cellStyles>
  <dxfs count="3">
    <dxf>
      <numFmt numFmtId="1" formatCode="0"/>
    </dxf>
    <dxf>
      <numFmt numFmtId="1" formatCode="0"/>
    </dxf>
    <dxf>
      <numFmt numFmtId="1"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12</xdr:row>
      <xdr:rowOff>123825</xdr:rowOff>
    </xdr:from>
    <xdr:to>
      <xdr:col>11</xdr:col>
      <xdr:colOff>552450</xdr:colOff>
      <xdr:row>25</xdr:row>
      <xdr:rowOff>171450</xdr:rowOff>
    </xdr:to>
    <mc:AlternateContent xmlns:mc="http://schemas.openxmlformats.org/markup-compatibility/2006" xmlns:a14="http://schemas.microsoft.com/office/drawing/2010/main">
      <mc:Choice Requires="a14">
        <xdr:graphicFrame macro="">
          <xdr:nvGraphicFramePr>
            <xdr:cNvPr id="2" name="level_1">
              <a:extLst>
                <a:ext uri="{FF2B5EF4-FFF2-40B4-BE49-F238E27FC236}">
                  <a16:creationId xmlns:a16="http://schemas.microsoft.com/office/drawing/2014/main" id="{C10AD3CA-F5EC-492D-8E32-44DF511B7B23}"/>
                </a:ext>
              </a:extLst>
            </xdr:cNvPr>
            <xdr:cNvGraphicFramePr/>
          </xdr:nvGraphicFramePr>
          <xdr:xfrm>
            <a:off x="0" y="0"/>
            <a:ext cx="0" cy="0"/>
          </xdr:xfrm>
          <a:graphic>
            <a:graphicData uri="http://schemas.microsoft.com/office/drawing/2010/slicer">
              <sle:slicer xmlns:sle="http://schemas.microsoft.com/office/drawing/2010/slicer" name="level_1"/>
            </a:graphicData>
          </a:graphic>
        </xdr:graphicFrame>
      </mc:Choice>
      <mc:Fallback xmlns="">
        <xdr:sp macro="" textlink="">
          <xdr:nvSpPr>
            <xdr:cNvPr id="0" name=""/>
            <xdr:cNvSpPr>
              <a:spLocks noTextEdit="1"/>
            </xdr:cNvSpPr>
          </xdr:nvSpPr>
          <xdr:spPr>
            <a:xfrm>
              <a:off x="6457950" y="2409825"/>
              <a:ext cx="1828800" cy="2524125"/>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a Biasoto" refreshedDate="44441.919340509259" createdVersion="7" refreshedVersion="7" minRefreshableVersion="3" recordCount="37" xr:uid="{7CF8B25A-5DB0-4FE1-BC21-6B24B18603EB}">
  <cacheSource type="worksheet">
    <worksheetSource ref="B1:H1048576" sheet="Sheet1"/>
  </cacheSource>
  <cacheFields count="7">
    <cacheField name="level_0" numFmtId="0">
      <sharedItems containsString="0" containsBlank="1" containsNumber="1" containsInteger="1" minValue="1000" maxValue="1000"/>
    </cacheField>
    <cacheField name="level_1" numFmtId="0">
      <sharedItems containsString="0" containsBlank="1" containsNumber="1" minValue="0.2" maxValue="0.4" count="3">
        <n v="0.2"/>
        <n v="0.4"/>
        <m/>
      </sharedItems>
    </cacheField>
    <cacheField name="level_2" numFmtId="0">
      <sharedItems containsString="0" containsBlank="1" containsNumber="1" containsInteger="1" minValue="3" maxValue="3"/>
    </cacheField>
    <cacheField name="tx_mutacao" numFmtId="0">
      <sharedItems containsString="0" containsBlank="1" containsNumber="1" minValue="0.2" maxValue="5" count="4">
        <n v="0.2"/>
        <n v="1"/>
        <n v="5"/>
        <m/>
      </sharedItems>
    </cacheField>
    <cacheField name="usa_coliseu" numFmtId="0">
      <sharedItems containsString="0" containsBlank="1" containsNumber="1" containsInteger="1" minValue="0" maxValue="1" count="3">
        <n v="0"/>
        <n v="1"/>
        <m/>
      </sharedItems>
    </cacheField>
    <cacheField name="taxa_elitismo" numFmtId="0">
      <sharedItems containsString="0" containsBlank="1" containsNumber="1" minValue="0.35" maxValue="1" count="4">
        <n v="0.35"/>
        <n v="0.75"/>
        <n v="1"/>
        <m/>
      </sharedItems>
    </cacheField>
    <cacheField name="resultado" numFmtId="0">
      <sharedItems containsString="0" containsBlank="1" containsNumber="1" minValue="6986966" maxValue="12096347.199999999"/>
    </cacheField>
  </cacheFields>
  <extLst>
    <ext xmlns:x14="http://schemas.microsoft.com/office/spreadsheetml/2009/9/main" uri="{725AE2AE-9491-48be-B2B4-4EB974FC3084}">
      <x14:pivotCacheDefinition pivotCacheId="795213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n v="1000"/>
    <x v="0"/>
    <n v="3"/>
    <x v="0"/>
    <x v="0"/>
    <x v="0"/>
    <n v="12017144.9"/>
  </r>
  <r>
    <n v="1000"/>
    <x v="0"/>
    <n v="3"/>
    <x v="0"/>
    <x v="1"/>
    <x v="0"/>
    <n v="12083792.6"/>
  </r>
  <r>
    <n v="1000"/>
    <x v="0"/>
    <n v="3"/>
    <x v="1"/>
    <x v="0"/>
    <x v="0"/>
    <n v="12033657.5"/>
  </r>
  <r>
    <n v="1000"/>
    <x v="0"/>
    <n v="3"/>
    <x v="1"/>
    <x v="1"/>
    <x v="0"/>
    <n v="12000421.199999999"/>
  </r>
  <r>
    <n v="1000"/>
    <x v="0"/>
    <n v="3"/>
    <x v="2"/>
    <x v="0"/>
    <x v="0"/>
    <n v="12096347.199999999"/>
  </r>
  <r>
    <n v="1000"/>
    <x v="0"/>
    <n v="3"/>
    <x v="2"/>
    <x v="1"/>
    <x v="0"/>
    <n v="12040813.4"/>
  </r>
  <r>
    <n v="1000"/>
    <x v="1"/>
    <n v="3"/>
    <x v="0"/>
    <x v="0"/>
    <x v="0"/>
    <n v="6992361.2000000002"/>
  </r>
  <r>
    <n v="1000"/>
    <x v="1"/>
    <n v="3"/>
    <x v="0"/>
    <x v="1"/>
    <x v="0"/>
    <n v="7053292.0999999996"/>
  </r>
  <r>
    <n v="1000"/>
    <x v="1"/>
    <n v="3"/>
    <x v="1"/>
    <x v="0"/>
    <x v="0"/>
    <n v="6996336.2000000002"/>
  </r>
  <r>
    <n v="1000"/>
    <x v="1"/>
    <n v="3"/>
    <x v="1"/>
    <x v="1"/>
    <x v="0"/>
    <n v="6999743.0999999996"/>
  </r>
  <r>
    <n v="1000"/>
    <x v="1"/>
    <n v="3"/>
    <x v="2"/>
    <x v="0"/>
    <x v="0"/>
    <n v="7031594.5999999996"/>
  </r>
  <r>
    <n v="1000"/>
    <x v="1"/>
    <n v="3"/>
    <x v="2"/>
    <x v="1"/>
    <x v="0"/>
    <n v="7018047.4000000004"/>
  </r>
  <r>
    <n v="1000"/>
    <x v="0"/>
    <n v="3"/>
    <x v="0"/>
    <x v="0"/>
    <x v="1"/>
    <n v="11973955.800000001"/>
  </r>
  <r>
    <n v="1000"/>
    <x v="0"/>
    <n v="3"/>
    <x v="0"/>
    <x v="1"/>
    <x v="1"/>
    <n v="12080087.699999999"/>
  </r>
  <r>
    <n v="1000"/>
    <x v="0"/>
    <n v="3"/>
    <x v="1"/>
    <x v="0"/>
    <x v="1"/>
    <n v="11983740.1"/>
  </r>
  <r>
    <n v="1000"/>
    <x v="0"/>
    <n v="3"/>
    <x v="1"/>
    <x v="1"/>
    <x v="1"/>
    <n v="12007192.4"/>
  </r>
  <r>
    <n v="1000"/>
    <x v="0"/>
    <n v="3"/>
    <x v="2"/>
    <x v="0"/>
    <x v="1"/>
    <n v="12071072.4"/>
  </r>
  <r>
    <n v="1000"/>
    <x v="0"/>
    <n v="3"/>
    <x v="2"/>
    <x v="1"/>
    <x v="1"/>
    <n v="12053967.800000001"/>
  </r>
  <r>
    <n v="1000"/>
    <x v="1"/>
    <n v="3"/>
    <x v="0"/>
    <x v="0"/>
    <x v="1"/>
    <n v="6987578.2000000002"/>
  </r>
  <r>
    <n v="1000"/>
    <x v="1"/>
    <n v="3"/>
    <x v="0"/>
    <x v="1"/>
    <x v="1"/>
    <n v="7055021"/>
  </r>
  <r>
    <n v="1000"/>
    <x v="1"/>
    <n v="3"/>
    <x v="1"/>
    <x v="0"/>
    <x v="1"/>
    <n v="6990362.5999999996"/>
  </r>
  <r>
    <n v="1000"/>
    <x v="1"/>
    <n v="3"/>
    <x v="1"/>
    <x v="1"/>
    <x v="1"/>
    <n v="7001080.2000000002"/>
  </r>
  <r>
    <n v="1000"/>
    <x v="1"/>
    <n v="3"/>
    <x v="2"/>
    <x v="0"/>
    <x v="1"/>
    <n v="7016737.7000000002"/>
  </r>
  <r>
    <n v="1000"/>
    <x v="1"/>
    <n v="3"/>
    <x v="2"/>
    <x v="1"/>
    <x v="1"/>
    <n v="7017739.4000000004"/>
  </r>
  <r>
    <n v="1000"/>
    <x v="0"/>
    <n v="3"/>
    <x v="0"/>
    <x v="0"/>
    <x v="2"/>
    <n v="11972674.800000001"/>
  </r>
  <r>
    <n v="1000"/>
    <x v="0"/>
    <n v="3"/>
    <x v="0"/>
    <x v="1"/>
    <x v="2"/>
    <n v="12081600.6"/>
  </r>
  <r>
    <n v="1000"/>
    <x v="0"/>
    <n v="3"/>
    <x v="1"/>
    <x v="0"/>
    <x v="2"/>
    <n v="11977278.300000001"/>
  </r>
  <r>
    <n v="1000"/>
    <x v="0"/>
    <n v="3"/>
    <x v="1"/>
    <x v="1"/>
    <x v="2"/>
    <n v="12009360"/>
  </r>
  <r>
    <n v="1000"/>
    <x v="0"/>
    <n v="3"/>
    <x v="2"/>
    <x v="0"/>
    <x v="2"/>
    <n v="12045008.6"/>
  </r>
  <r>
    <n v="1000"/>
    <x v="0"/>
    <n v="3"/>
    <x v="2"/>
    <x v="1"/>
    <x v="2"/>
    <n v="12051245.4"/>
  </r>
  <r>
    <n v="1000"/>
    <x v="1"/>
    <n v="3"/>
    <x v="0"/>
    <x v="0"/>
    <x v="2"/>
    <n v="6986966"/>
  </r>
  <r>
    <n v="1000"/>
    <x v="1"/>
    <n v="3"/>
    <x v="0"/>
    <x v="1"/>
    <x v="2"/>
    <n v="7050325.2999999998"/>
  </r>
  <r>
    <n v="1000"/>
    <x v="1"/>
    <n v="3"/>
    <x v="1"/>
    <x v="0"/>
    <x v="2"/>
    <n v="6987756.4000000004"/>
  </r>
  <r>
    <n v="1000"/>
    <x v="1"/>
    <n v="3"/>
    <x v="1"/>
    <x v="1"/>
    <x v="2"/>
    <n v="7002121.0999999996"/>
  </r>
  <r>
    <n v="1000"/>
    <x v="1"/>
    <n v="3"/>
    <x v="2"/>
    <x v="0"/>
    <x v="2"/>
    <n v="7002946.0999999996"/>
  </r>
  <r>
    <n v="1000"/>
    <x v="1"/>
    <n v="3"/>
    <x v="2"/>
    <x v="1"/>
    <x v="2"/>
    <n v="7020484.9000000004"/>
  </r>
  <r>
    <m/>
    <x v="2"/>
    <m/>
    <x v="3"/>
    <x v="2"/>
    <x v="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3519E5-3308-4A11-AAD9-B29EF2016A4F}"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5" firstHeaderRow="1" firstDataRow="1" firstDataCol="1"/>
  <pivotFields count="7">
    <pivotField showAll="0"/>
    <pivotField showAll="0">
      <items count="4">
        <item x="0"/>
        <item h="1" x="1"/>
        <item h="1" x="2"/>
        <item t="default"/>
      </items>
    </pivotField>
    <pivotField showAll="0"/>
    <pivotField showAll="0"/>
    <pivotField axis="axisRow" showAll="0">
      <items count="4">
        <item x="0"/>
        <item x="1"/>
        <item x="2"/>
        <item t="default"/>
      </items>
    </pivotField>
    <pivotField showAll="0">
      <items count="5">
        <item x="0"/>
        <item x="1"/>
        <item x="2"/>
        <item x="3"/>
        <item t="default"/>
      </items>
    </pivotField>
    <pivotField dataField="1" showAll="0"/>
  </pivotFields>
  <rowFields count="1">
    <field x="4"/>
  </rowFields>
  <rowItems count="3">
    <i>
      <x/>
    </i>
    <i>
      <x v="1"/>
    </i>
    <i t="grand">
      <x/>
    </i>
  </rowItems>
  <colItems count="1">
    <i/>
  </colItems>
  <dataFields count="1">
    <dataField name="Average of resultado" fld="6" subtotal="average" baseField="4" baseItem="0"/>
  </dataFields>
  <formats count="1">
    <format dxfId="1">
      <pivotArea collapsedLevelsAreSubtotals="1" fieldPosition="0">
        <references count="1">
          <reference field="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0B38A5-1C95-440B-A30D-F167B364F457}"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7">
    <pivotField showAll="0"/>
    <pivotField showAll="0">
      <items count="4">
        <item x="0"/>
        <item h="1" x="1"/>
        <item h="1" x="2"/>
        <item t="default"/>
      </items>
    </pivotField>
    <pivotField showAll="0"/>
    <pivotField showAll="0"/>
    <pivotField showAll="0"/>
    <pivotField axis="axisRow" showAll="0">
      <items count="5">
        <item x="0"/>
        <item x="1"/>
        <item x="2"/>
        <item x="3"/>
        <item t="default"/>
      </items>
    </pivotField>
    <pivotField dataField="1" showAll="0"/>
  </pivotFields>
  <rowFields count="1">
    <field x="5"/>
  </rowFields>
  <rowItems count="4">
    <i>
      <x/>
    </i>
    <i>
      <x v="1"/>
    </i>
    <i>
      <x v="2"/>
    </i>
    <i t="grand">
      <x/>
    </i>
  </rowItems>
  <colItems count="1">
    <i/>
  </colItems>
  <dataFields count="1">
    <dataField name="Average of resultado" fld="6" subtotal="average" baseField="5" baseItem="2"/>
  </dataFields>
  <formats count="1">
    <format dxfId="2">
      <pivotArea collapsedLevelsAreSubtotals="1" fieldPosition="0">
        <references count="1">
          <reference field="5"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855A81-A239-4638-9177-DD4953B26ECB}" name="PivotTable6"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4:E15" firstHeaderRow="1" firstDataRow="1" firstDataCol="0" rowPageCount="3" colPageCount="1"/>
  <pivotFields count="7">
    <pivotField showAll="0"/>
    <pivotField showAll="0">
      <items count="4">
        <item x="0"/>
        <item h="1" x="1"/>
        <item h="1" x="2"/>
        <item t="default"/>
      </items>
    </pivotField>
    <pivotField showAll="0"/>
    <pivotField axis="axisPage" showAll="0">
      <items count="5">
        <item x="0"/>
        <item x="1"/>
        <item x="2"/>
        <item x="3"/>
        <item t="default"/>
      </items>
    </pivotField>
    <pivotField axis="axisPage" showAll="0">
      <items count="4">
        <item x="0"/>
        <item x="1"/>
        <item x="2"/>
        <item t="default"/>
      </items>
    </pivotField>
    <pivotField axis="axisPage" showAll="0">
      <items count="5">
        <item x="0"/>
        <item x="1"/>
        <item x="2"/>
        <item x="3"/>
        <item t="default"/>
      </items>
    </pivotField>
    <pivotField dataField="1" showAll="0"/>
  </pivotFields>
  <rowItems count="1">
    <i/>
  </rowItems>
  <colItems count="1">
    <i/>
  </colItems>
  <pageFields count="3">
    <pageField fld="3" item="1" hier="-1"/>
    <pageField fld="4" item="0" hier="-1"/>
    <pageField fld="5" item="2" hier="-1"/>
  </pageFields>
  <dataFields count="1">
    <dataField name="Average of resultado" fld="6" subtotal="average" baseField="5"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EA7A14-CFE3-4A41-94D6-EA84E68B84FA}" name="PivotTable5"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B24" firstHeaderRow="1" firstDataRow="1" firstDataCol="1"/>
  <pivotFields count="7">
    <pivotField showAll="0"/>
    <pivotField showAll="0">
      <items count="4">
        <item x="0"/>
        <item h="1" x="1"/>
        <item h="1" x="2"/>
        <item t="default"/>
      </items>
    </pivotField>
    <pivotField showAll="0"/>
    <pivotField axis="axisRow" showAll="0">
      <items count="5">
        <item x="0"/>
        <item x="1"/>
        <item x="2"/>
        <item x="3"/>
        <item t="default"/>
      </items>
    </pivotField>
    <pivotField showAll="0">
      <items count="4">
        <item x="0"/>
        <item x="1"/>
        <item x="2"/>
        <item t="default"/>
      </items>
    </pivotField>
    <pivotField showAll="0">
      <items count="5">
        <item x="0"/>
        <item x="1"/>
        <item x="2"/>
        <item x="3"/>
        <item t="default"/>
      </items>
    </pivotField>
    <pivotField dataField="1" showAll="0"/>
  </pivotFields>
  <rowFields count="1">
    <field x="3"/>
  </rowFields>
  <rowItems count="4">
    <i>
      <x/>
    </i>
    <i>
      <x v="1"/>
    </i>
    <i>
      <x v="2"/>
    </i>
    <i t="grand">
      <x/>
    </i>
  </rowItems>
  <colItems count="1">
    <i/>
  </colItems>
  <dataFields count="1">
    <dataField name="Average of resultado" fld="6" subtotal="average" baseField="3" baseItem="1"/>
  </dataFields>
  <formats count="1">
    <format dxfId="0">
      <pivotArea collapsedLevelsAreSubtotals="1" fieldPosition="0">
        <references count="1">
          <reference field="3"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_1" xr10:uid="{135FB97B-B5BE-4483-8D84-71305A6E8D6D}" sourceName="level_1">
  <pivotTables>
    <pivotTable tabId="2" name="PivotTable3"/>
    <pivotTable tabId="2" name="PivotTable4"/>
    <pivotTable tabId="2" name="PivotTable5"/>
    <pivotTable tabId="2" name="PivotTable6"/>
  </pivotTables>
  <data>
    <tabular pivotCacheId="795213760">
      <items count="3">
        <i x="0" s="1"/>
        <i x="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vel_1" xr10:uid="{BBC17E63-C2CB-4C73-882D-C8DA58E6B0FB}" cache="Slicer_level_1" caption="level_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EE52F-A8C7-42B9-90F2-3912DE733BFE}">
  <dimension ref="A1:I24"/>
  <sheetViews>
    <sheetView tabSelected="1" workbookViewId="0">
      <selection activeCell="E17" sqref="E17"/>
    </sheetView>
  </sheetViews>
  <sheetFormatPr defaultRowHeight="15" x14ac:dyDescent="0.25"/>
  <cols>
    <col min="1" max="1" width="13.140625" bestFit="1" customWidth="1"/>
    <col min="2" max="2" width="19.7109375" bestFit="1" customWidth="1"/>
    <col min="5" max="5" width="19.7109375" bestFit="1" customWidth="1"/>
    <col min="6" max="7" width="4.28515625" bestFit="1" customWidth="1"/>
  </cols>
  <sheetData>
    <row r="1" spans="1:9" x14ac:dyDescent="0.25">
      <c r="D1" t="s">
        <v>12</v>
      </c>
      <c r="E1" t="s">
        <v>10</v>
      </c>
      <c r="F1" t="s">
        <v>11</v>
      </c>
    </row>
    <row r="2" spans="1:9" x14ac:dyDescent="0.25">
      <c r="E2">
        <v>12919259</v>
      </c>
      <c r="F2">
        <v>7313736</v>
      </c>
    </row>
    <row r="3" spans="1:9" x14ac:dyDescent="0.25">
      <c r="A3" s="3" t="s">
        <v>7</v>
      </c>
      <c r="B3" t="s">
        <v>9</v>
      </c>
      <c r="H3" t="s">
        <v>13</v>
      </c>
    </row>
    <row r="4" spans="1:9" x14ac:dyDescent="0.25">
      <c r="A4" s="4">
        <v>0.35</v>
      </c>
      <c r="B4" s="6">
        <v>12045362.800000003</v>
      </c>
      <c r="H4">
        <v>0.2</v>
      </c>
      <c r="I4">
        <v>0.4</v>
      </c>
    </row>
    <row r="5" spans="1:9" x14ac:dyDescent="0.25">
      <c r="A5" s="4">
        <v>0.75</v>
      </c>
      <c r="B5" s="6">
        <v>12028336.033333333</v>
      </c>
      <c r="H5" s="5">
        <f>(E15-E2)/E2</f>
        <v>-7.2912904679749757E-2</v>
      </c>
      <c r="I5" s="5">
        <f>(E15-F2)/F2</f>
        <v>0.63764159657936803</v>
      </c>
    </row>
    <row r="6" spans="1:9" x14ac:dyDescent="0.25">
      <c r="A6" s="4">
        <v>1</v>
      </c>
      <c r="B6" s="6">
        <v>12022861.283333333</v>
      </c>
    </row>
    <row r="7" spans="1:9" x14ac:dyDescent="0.25">
      <c r="A7" s="4" t="s">
        <v>8</v>
      </c>
      <c r="B7" s="2">
        <v>12032186.705555558</v>
      </c>
    </row>
    <row r="10" spans="1:9" x14ac:dyDescent="0.25">
      <c r="E10" s="3" t="s">
        <v>3</v>
      </c>
      <c r="F10" s="4">
        <v>1</v>
      </c>
    </row>
    <row r="11" spans="1:9" x14ac:dyDescent="0.25">
      <c r="E11" s="3" t="s">
        <v>4</v>
      </c>
      <c r="F11" s="4">
        <v>0</v>
      </c>
    </row>
    <row r="12" spans="1:9" x14ac:dyDescent="0.25">
      <c r="A12" s="3" t="s">
        <v>7</v>
      </c>
      <c r="B12" t="s">
        <v>9</v>
      </c>
      <c r="E12" s="3" t="s">
        <v>6</v>
      </c>
      <c r="F12" s="4">
        <v>1</v>
      </c>
    </row>
    <row r="13" spans="1:9" x14ac:dyDescent="0.25">
      <c r="A13" s="4">
        <v>0</v>
      </c>
      <c r="B13" s="6">
        <v>12018986.622222222</v>
      </c>
    </row>
    <row r="14" spans="1:9" x14ac:dyDescent="0.25">
      <c r="A14" s="4">
        <v>1</v>
      </c>
      <c r="B14" s="6">
        <v>12045386.788888888</v>
      </c>
      <c r="E14" t="s">
        <v>9</v>
      </c>
    </row>
    <row r="15" spans="1:9" x14ac:dyDescent="0.25">
      <c r="A15" s="4" t="s">
        <v>8</v>
      </c>
      <c r="B15" s="2">
        <v>12032186.705555554</v>
      </c>
      <c r="E15" s="2">
        <v>11977278.300000001</v>
      </c>
    </row>
    <row r="20" spans="1:2" x14ac:dyDescent="0.25">
      <c r="A20" s="3" t="s">
        <v>7</v>
      </c>
      <c r="B20" t="s">
        <v>9</v>
      </c>
    </row>
    <row r="21" spans="1:2" x14ac:dyDescent="0.25">
      <c r="A21" s="4">
        <v>0.2</v>
      </c>
      <c r="B21" s="6">
        <v>12034876.066666668</v>
      </c>
    </row>
    <row r="22" spans="1:2" x14ac:dyDescent="0.25">
      <c r="A22" s="4">
        <v>1</v>
      </c>
      <c r="B22" s="6">
        <v>12001941.583333334</v>
      </c>
    </row>
    <row r="23" spans="1:2" x14ac:dyDescent="0.25">
      <c r="A23" s="4">
        <v>5</v>
      </c>
      <c r="B23" s="6">
        <v>12059742.466666667</v>
      </c>
    </row>
    <row r="24" spans="1:2" x14ac:dyDescent="0.25">
      <c r="A24" s="4" t="s">
        <v>8</v>
      </c>
      <c r="B24" s="2">
        <v>12032186.705555556</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D21" sqref="D21"/>
    </sheetView>
  </sheetViews>
  <sheetFormatPr defaultRowHeight="15" x14ac:dyDescent="0.25"/>
  <sheetData>
    <row r="1" spans="1:8" x14ac:dyDescent="0.25">
      <c r="B1" s="1" t="s">
        <v>0</v>
      </c>
      <c r="C1" s="1" t="s">
        <v>1</v>
      </c>
      <c r="D1" s="1" t="s">
        <v>2</v>
      </c>
      <c r="E1" s="1" t="s">
        <v>3</v>
      </c>
      <c r="F1" s="1" t="s">
        <v>4</v>
      </c>
      <c r="G1" s="1" t="s">
        <v>6</v>
      </c>
      <c r="H1" s="1" t="s">
        <v>5</v>
      </c>
    </row>
    <row r="2" spans="1:8" x14ac:dyDescent="0.25">
      <c r="A2" s="1">
        <v>0</v>
      </c>
      <c r="B2">
        <v>1000</v>
      </c>
      <c r="C2">
        <v>0.2</v>
      </c>
      <c r="D2">
        <v>3</v>
      </c>
      <c r="E2">
        <v>0.2</v>
      </c>
      <c r="F2">
        <v>0</v>
      </c>
      <c r="G2" s="1">
        <v>0.35</v>
      </c>
      <c r="H2">
        <v>12017144.9</v>
      </c>
    </row>
    <row r="3" spans="1:8" x14ac:dyDescent="0.25">
      <c r="A3" s="1">
        <v>1</v>
      </c>
      <c r="B3">
        <v>1000</v>
      </c>
      <c r="C3">
        <v>0.2</v>
      </c>
      <c r="D3">
        <v>3</v>
      </c>
      <c r="E3">
        <v>0.2</v>
      </c>
      <c r="F3">
        <v>1</v>
      </c>
      <c r="G3" s="1">
        <v>0.35</v>
      </c>
      <c r="H3">
        <v>12083792.6</v>
      </c>
    </row>
    <row r="4" spans="1:8" x14ac:dyDescent="0.25">
      <c r="A4" s="1">
        <v>2</v>
      </c>
      <c r="B4">
        <v>1000</v>
      </c>
      <c r="C4">
        <v>0.2</v>
      </c>
      <c r="D4">
        <v>3</v>
      </c>
      <c r="E4">
        <v>1</v>
      </c>
      <c r="F4">
        <v>0</v>
      </c>
      <c r="G4" s="1">
        <v>0.35</v>
      </c>
      <c r="H4">
        <v>12033657.5</v>
      </c>
    </row>
    <row r="5" spans="1:8" x14ac:dyDescent="0.25">
      <c r="A5" s="1">
        <v>3</v>
      </c>
      <c r="B5">
        <v>1000</v>
      </c>
      <c r="C5">
        <v>0.2</v>
      </c>
      <c r="D5">
        <v>3</v>
      </c>
      <c r="E5">
        <v>1</v>
      </c>
      <c r="F5">
        <v>1</v>
      </c>
      <c r="G5" s="1">
        <v>0.35</v>
      </c>
      <c r="H5">
        <v>12000421.199999999</v>
      </c>
    </row>
    <row r="6" spans="1:8" x14ac:dyDescent="0.25">
      <c r="A6" s="1">
        <v>4</v>
      </c>
      <c r="B6">
        <v>1000</v>
      </c>
      <c r="C6">
        <v>0.2</v>
      </c>
      <c r="D6">
        <v>3</v>
      </c>
      <c r="E6">
        <v>5</v>
      </c>
      <c r="F6">
        <v>0</v>
      </c>
      <c r="G6" s="1">
        <v>0.35</v>
      </c>
      <c r="H6">
        <v>12096347.199999999</v>
      </c>
    </row>
    <row r="7" spans="1:8" x14ac:dyDescent="0.25">
      <c r="A7" s="1">
        <v>5</v>
      </c>
      <c r="B7">
        <v>1000</v>
      </c>
      <c r="C7">
        <v>0.2</v>
      </c>
      <c r="D7">
        <v>3</v>
      </c>
      <c r="E7">
        <v>5</v>
      </c>
      <c r="F7">
        <v>1</v>
      </c>
      <c r="G7" s="1">
        <v>0.35</v>
      </c>
      <c r="H7">
        <v>12040813.4</v>
      </c>
    </row>
    <row r="8" spans="1:8" x14ac:dyDescent="0.25">
      <c r="A8" s="1">
        <v>6</v>
      </c>
      <c r="B8">
        <v>1000</v>
      </c>
      <c r="C8">
        <v>0.4</v>
      </c>
      <c r="D8">
        <v>3</v>
      </c>
      <c r="E8">
        <v>0.2</v>
      </c>
      <c r="F8">
        <v>0</v>
      </c>
      <c r="G8" s="1">
        <v>0.35</v>
      </c>
      <c r="H8">
        <v>6992361.2000000002</v>
      </c>
    </row>
    <row r="9" spans="1:8" x14ac:dyDescent="0.25">
      <c r="A9" s="1">
        <v>7</v>
      </c>
      <c r="B9">
        <v>1000</v>
      </c>
      <c r="C9">
        <v>0.4</v>
      </c>
      <c r="D9">
        <v>3</v>
      </c>
      <c r="E9">
        <v>0.2</v>
      </c>
      <c r="F9">
        <v>1</v>
      </c>
      <c r="G9" s="1">
        <v>0.35</v>
      </c>
      <c r="H9">
        <v>7053292.0999999996</v>
      </c>
    </row>
    <row r="10" spans="1:8" x14ac:dyDescent="0.25">
      <c r="A10" s="1">
        <v>8</v>
      </c>
      <c r="B10">
        <v>1000</v>
      </c>
      <c r="C10">
        <v>0.4</v>
      </c>
      <c r="D10">
        <v>3</v>
      </c>
      <c r="E10">
        <v>1</v>
      </c>
      <c r="F10">
        <v>0</v>
      </c>
      <c r="G10" s="1">
        <v>0.35</v>
      </c>
      <c r="H10">
        <v>6996336.2000000002</v>
      </c>
    </row>
    <row r="11" spans="1:8" x14ac:dyDescent="0.25">
      <c r="A11" s="1">
        <v>9</v>
      </c>
      <c r="B11">
        <v>1000</v>
      </c>
      <c r="C11">
        <v>0.4</v>
      </c>
      <c r="D11">
        <v>3</v>
      </c>
      <c r="E11">
        <v>1</v>
      </c>
      <c r="F11">
        <v>1</v>
      </c>
      <c r="G11" s="1">
        <v>0.35</v>
      </c>
      <c r="H11">
        <v>6999743.0999999996</v>
      </c>
    </row>
    <row r="12" spans="1:8" x14ac:dyDescent="0.25">
      <c r="A12" s="1">
        <v>10</v>
      </c>
      <c r="B12">
        <v>1000</v>
      </c>
      <c r="C12">
        <v>0.4</v>
      </c>
      <c r="D12">
        <v>3</v>
      </c>
      <c r="E12">
        <v>5</v>
      </c>
      <c r="F12">
        <v>0</v>
      </c>
      <c r="G12" s="1">
        <v>0.35</v>
      </c>
      <c r="H12">
        <v>7031594.5999999996</v>
      </c>
    </row>
    <row r="13" spans="1:8" x14ac:dyDescent="0.25">
      <c r="A13" s="1">
        <v>11</v>
      </c>
      <c r="B13">
        <v>1000</v>
      </c>
      <c r="C13">
        <v>0.4</v>
      </c>
      <c r="D13">
        <v>3</v>
      </c>
      <c r="E13">
        <v>5</v>
      </c>
      <c r="F13">
        <v>1</v>
      </c>
      <c r="G13" s="1">
        <v>0.35</v>
      </c>
      <c r="H13">
        <v>7018047.4000000004</v>
      </c>
    </row>
    <row r="14" spans="1:8" x14ac:dyDescent="0.25">
      <c r="B14">
        <v>1000</v>
      </c>
      <c r="C14">
        <v>0.2</v>
      </c>
      <c r="D14">
        <v>3</v>
      </c>
      <c r="E14">
        <v>0.2</v>
      </c>
      <c r="F14">
        <v>0</v>
      </c>
      <c r="G14" s="1">
        <v>0.75</v>
      </c>
      <c r="H14">
        <v>11973955.800000001</v>
      </c>
    </row>
    <row r="15" spans="1:8" x14ac:dyDescent="0.25">
      <c r="B15">
        <v>1000</v>
      </c>
      <c r="C15">
        <v>0.2</v>
      </c>
      <c r="D15">
        <v>3</v>
      </c>
      <c r="E15">
        <v>0.2</v>
      </c>
      <c r="F15">
        <v>1</v>
      </c>
      <c r="G15" s="1">
        <v>0.75</v>
      </c>
      <c r="H15">
        <v>12080087.699999999</v>
      </c>
    </row>
    <row r="16" spans="1:8" x14ac:dyDescent="0.25">
      <c r="B16">
        <v>1000</v>
      </c>
      <c r="C16">
        <v>0.2</v>
      </c>
      <c r="D16">
        <v>3</v>
      </c>
      <c r="E16">
        <v>1</v>
      </c>
      <c r="F16">
        <v>0</v>
      </c>
      <c r="G16" s="1">
        <v>0.75</v>
      </c>
      <c r="H16">
        <v>11983740.1</v>
      </c>
    </row>
    <row r="17" spans="2:8" x14ac:dyDescent="0.25">
      <c r="B17">
        <v>1000</v>
      </c>
      <c r="C17">
        <v>0.2</v>
      </c>
      <c r="D17">
        <v>3</v>
      </c>
      <c r="E17">
        <v>1</v>
      </c>
      <c r="F17">
        <v>1</v>
      </c>
      <c r="G17" s="1">
        <v>0.75</v>
      </c>
      <c r="H17">
        <v>12007192.4</v>
      </c>
    </row>
    <row r="18" spans="2:8" x14ac:dyDescent="0.25">
      <c r="B18">
        <v>1000</v>
      </c>
      <c r="C18">
        <v>0.2</v>
      </c>
      <c r="D18">
        <v>3</v>
      </c>
      <c r="E18">
        <v>5</v>
      </c>
      <c r="F18">
        <v>0</v>
      </c>
      <c r="G18" s="1">
        <v>0.75</v>
      </c>
      <c r="H18">
        <v>12071072.4</v>
      </c>
    </row>
    <row r="19" spans="2:8" x14ac:dyDescent="0.25">
      <c r="B19">
        <v>1000</v>
      </c>
      <c r="C19">
        <v>0.2</v>
      </c>
      <c r="D19">
        <v>3</v>
      </c>
      <c r="E19">
        <v>5</v>
      </c>
      <c r="F19">
        <v>1</v>
      </c>
      <c r="G19" s="1">
        <v>0.75</v>
      </c>
      <c r="H19">
        <v>12053967.800000001</v>
      </c>
    </row>
    <row r="20" spans="2:8" x14ac:dyDescent="0.25">
      <c r="B20">
        <v>1000</v>
      </c>
      <c r="C20">
        <v>0.4</v>
      </c>
      <c r="D20">
        <v>3</v>
      </c>
      <c r="E20">
        <v>0.2</v>
      </c>
      <c r="F20">
        <v>0</v>
      </c>
      <c r="G20" s="1">
        <v>0.75</v>
      </c>
      <c r="H20">
        <v>6987578.2000000002</v>
      </c>
    </row>
    <row r="21" spans="2:8" x14ac:dyDescent="0.25">
      <c r="B21">
        <v>1000</v>
      </c>
      <c r="C21">
        <v>0.4</v>
      </c>
      <c r="D21">
        <v>3</v>
      </c>
      <c r="E21">
        <v>0.2</v>
      </c>
      <c r="F21">
        <v>1</v>
      </c>
      <c r="G21" s="1">
        <v>0.75</v>
      </c>
      <c r="H21">
        <v>7055021</v>
      </c>
    </row>
    <row r="22" spans="2:8" x14ac:dyDescent="0.25">
      <c r="B22">
        <v>1000</v>
      </c>
      <c r="C22">
        <v>0.4</v>
      </c>
      <c r="D22">
        <v>3</v>
      </c>
      <c r="E22">
        <v>1</v>
      </c>
      <c r="F22">
        <v>0</v>
      </c>
      <c r="G22" s="1">
        <v>0.75</v>
      </c>
      <c r="H22">
        <v>6990362.5999999996</v>
      </c>
    </row>
    <row r="23" spans="2:8" x14ac:dyDescent="0.25">
      <c r="B23">
        <v>1000</v>
      </c>
      <c r="C23">
        <v>0.4</v>
      </c>
      <c r="D23">
        <v>3</v>
      </c>
      <c r="E23">
        <v>1</v>
      </c>
      <c r="F23">
        <v>1</v>
      </c>
      <c r="G23" s="1">
        <v>0.75</v>
      </c>
      <c r="H23">
        <v>7001080.2000000002</v>
      </c>
    </row>
    <row r="24" spans="2:8" x14ac:dyDescent="0.25">
      <c r="B24">
        <v>1000</v>
      </c>
      <c r="C24">
        <v>0.4</v>
      </c>
      <c r="D24">
        <v>3</v>
      </c>
      <c r="E24">
        <v>5</v>
      </c>
      <c r="F24">
        <v>0</v>
      </c>
      <c r="G24" s="1">
        <v>0.75</v>
      </c>
      <c r="H24">
        <v>7016737.7000000002</v>
      </c>
    </row>
    <row r="25" spans="2:8" x14ac:dyDescent="0.25">
      <c r="B25">
        <v>1000</v>
      </c>
      <c r="C25">
        <v>0.4</v>
      </c>
      <c r="D25">
        <v>3</v>
      </c>
      <c r="E25">
        <v>5</v>
      </c>
      <c r="F25">
        <v>1</v>
      </c>
      <c r="G25" s="1">
        <v>0.75</v>
      </c>
      <c r="H25">
        <v>7017739.4000000004</v>
      </c>
    </row>
    <row r="26" spans="2:8" x14ac:dyDescent="0.25">
      <c r="B26">
        <v>1000</v>
      </c>
      <c r="C26">
        <v>0.2</v>
      </c>
      <c r="D26">
        <v>3</v>
      </c>
      <c r="E26">
        <v>0.2</v>
      </c>
      <c r="F26">
        <v>0</v>
      </c>
      <c r="G26" s="1">
        <v>1</v>
      </c>
      <c r="H26">
        <v>11972674.800000001</v>
      </c>
    </row>
    <row r="27" spans="2:8" x14ac:dyDescent="0.25">
      <c r="B27">
        <v>1000</v>
      </c>
      <c r="C27">
        <v>0.2</v>
      </c>
      <c r="D27">
        <v>3</v>
      </c>
      <c r="E27">
        <v>0.2</v>
      </c>
      <c r="F27">
        <v>1</v>
      </c>
      <c r="G27" s="1">
        <v>1</v>
      </c>
      <c r="H27">
        <v>12081600.6</v>
      </c>
    </row>
    <row r="28" spans="2:8" x14ac:dyDescent="0.25">
      <c r="B28">
        <v>1000</v>
      </c>
      <c r="C28">
        <v>0.2</v>
      </c>
      <c r="D28">
        <v>3</v>
      </c>
      <c r="E28">
        <v>1</v>
      </c>
      <c r="F28">
        <v>0</v>
      </c>
      <c r="G28" s="1">
        <v>1</v>
      </c>
      <c r="H28">
        <v>11977278.300000001</v>
      </c>
    </row>
    <row r="29" spans="2:8" x14ac:dyDescent="0.25">
      <c r="B29">
        <v>1000</v>
      </c>
      <c r="C29">
        <v>0.2</v>
      </c>
      <c r="D29">
        <v>3</v>
      </c>
      <c r="E29">
        <v>1</v>
      </c>
      <c r="F29">
        <v>1</v>
      </c>
      <c r="G29" s="1">
        <v>1</v>
      </c>
      <c r="H29">
        <v>12009360</v>
      </c>
    </row>
    <row r="30" spans="2:8" x14ac:dyDescent="0.25">
      <c r="B30">
        <v>1000</v>
      </c>
      <c r="C30">
        <v>0.2</v>
      </c>
      <c r="D30">
        <v>3</v>
      </c>
      <c r="E30">
        <v>5</v>
      </c>
      <c r="F30">
        <v>0</v>
      </c>
      <c r="G30" s="1">
        <v>1</v>
      </c>
      <c r="H30">
        <v>12045008.6</v>
      </c>
    </row>
    <row r="31" spans="2:8" x14ac:dyDescent="0.25">
      <c r="B31">
        <v>1000</v>
      </c>
      <c r="C31">
        <v>0.2</v>
      </c>
      <c r="D31">
        <v>3</v>
      </c>
      <c r="E31">
        <v>5</v>
      </c>
      <c r="F31">
        <v>1</v>
      </c>
      <c r="G31" s="1">
        <v>1</v>
      </c>
      <c r="H31">
        <v>12051245.4</v>
      </c>
    </row>
    <row r="32" spans="2:8" x14ac:dyDescent="0.25">
      <c r="B32">
        <v>1000</v>
      </c>
      <c r="C32">
        <v>0.4</v>
      </c>
      <c r="D32">
        <v>3</v>
      </c>
      <c r="E32">
        <v>0.2</v>
      </c>
      <c r="F32">
        <v>0</v>
      </c>
      <c r="G32" s="1">
        <v>1</v>
      </c>
      <c r="H32">
        <v>6986966</v>
      </c>
    </row>
    <row r="33" spans="2:8" x14ac:dyDescent="0.25">
      <c r="B33">
        <v>1000</v>
      </c>
      <c r="C33">
        <v>0.4</v>
      </c>
      <c r="D33">
        <v>3</v>
      </c>
      <c r="E33">
        <v>0.2</v>
      </c>
      <c r="F33">
        <v>1</v>
      </c>
      <c r="G33" s="1">
        <v>1</v>
      </c>
      <c r="H33">
        <v>7050325.2999999998</v>
      </c>
    </row>
    <row r="34" spans="2:8" x14ac:dyDescent="0.25">
      <c r="B34">
        <v>1000</v>
      </c>
      <c r="C34">
        <v>0.4</v>
      </c>
      <c r="D34">
        <v>3</v>
      </c>
      <c r="E34">
        <v>1</v>
      </c>
      <c r="F34">
        <v>0</v>
      </c>
      <c r="G34" s="1">
        <v>1</v>
      </c>
      <c r="H34">
        <v>6987756.4000000004</v>
      </c>
    </row>
    <row r="35" spans="2:8" x14ac:dyDescent="0.25">
      <c r="B35">
        <v>1000</v>
      </c>
      <c r="C35">
        <v>0.4</v>
      </c>
      <c r="D35">
        <v>3</v>
      </c>
      <c r="E35">
        <v>1</v>
      </c>
      <c r="F35">
        <v>1</v>
      </c>
      <c r="G35" s="1">
        <v>1</v>
      </c>
      <c r="H35">
        <v>7002121.0999999996</v>
      </c>
    </row>
    <row r="36" spans="2:8" x14ac:dyDescent="0.25">
      <c r="B36">
        <v>1000</v>
      </c>
      <c r="C36">
        <v>0.4</v>
      </c>
      <c r="D36">
        <v>3</v>
      </c>
      <c r="E36">
        <v>5</v>
      </c>
      <c r="F36">
        <v>0</v>
      </c>
      <c r="G36" s="1">
        <v>1</v>
      </c>
      <c r="H36">
        <v>7002946.0999999996</v>
      </c>
    </row>
    <row r="37" spans="2:8" x14ac:dyDescent="0.25">
      <c r="B37">
        <v>1000</v>
      </c>
      <c r="C37">
        <v>0.4</v>
      </c>
      <c r="D37">
        <v>3</v>
      </c>
      <c r="E37">
        <v>5</v>
      </c>
      <c r="F37">
        <v>1</v>
      </c>
      <c r="G37" s="1">
        <v>1</v>
      </c>
      <c r="H37">
        <v>7020484.9000000004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Luiza Biasoto</cp:lastModifiedBy>
  <dcterms:created xsi:type="dcterms:W3CDTF">2021-09-03T01:01:54Z</dcterms:created>
  <dcterms:modified xsi:type="dcterms:W3CDTF">2021-09-03T02:04:52Z</dcterms:modified>
</cp:coreProperties>
</file>