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j428\Documents\GitHub\metaheuristicas\"/>
    </mc:Choice>
  </mc:AlternateContent>
  <xr:revisionPtr revIDLastSave="0" documentId="13_ncr:1_{D8DB3EDB-104B-412B-AAE7-5701C2CD5A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" i="3" l="1"/>
  <c r="T8" i="3"/>
  <c r="U8" i="3"/>
  <c r="V8" i="3"/>
  <c r="R8" i="3"/>
  <c r="B33" i="2"/>
  <c r="B17" i="2"/>
</calcChain>
</file>

<file path=xl/sharedStrings.xml><?xml version="1.0" encoding="utf-8"?>
<sst xmlns="http://schemas.openxmlformats.org/spreadsheetml/2006/main" count="178" uniqueCount="28">
  <si>
    <t>n</t>
  </si>
  <si>
    <t>SUM_P</t>
  </si>
  <si>
    <t>h = 0.2</t>
  </si>
  <si>
    <t>h = 0.4</t>
  </si>
  <si>
    <t>h = 0.6</t>
  </si>
  <si>
    <t>h = 0.8</t>
  </si>
  <si>
    <t>k</t>
  </si>
  <si>
    <t>=</t>
  </si>
  <si>
    <t>Upper bounds for the 100 job examples:</t>
  </si>
  <si>
    <t>n=100       h = 0.2     h = 0.4     h = 0.6     h = 0.8</t>
  </si>
  <si>
    <t>Upper bounds for the 200 job examples:</t>
  </si>
  <si>
    <t>n=200       h = 0.2     h = 0.4     h = 0.6     h = 0.8</t>
  </si>
  <si>
    <t>Upper bounds for the 500 job examples:</t>
  </si>
  <si>
    <t>n=500       h = 0.2         h = 0.4             h = 0.6         h = 0.8</t>
  </si>
  <si>
    <t>Upper bounds for the 1000 job examples:</t>
  </si>
  <si>
    <t>n=1000      h = 0.2         h = 0.4         h = 0.6         h = 0.8</t>
  </si>
  <si>
    <t>11,10</t>
  </si>
  <si>
    <t>Biskup</t>
  </si>
  <si>
    <t>servico</t>
  </si>
  <si>
    <t>a</t>
  </si>
  <si>
    <t>b</t>
  </si>
  <si>
    <t>p</t>
  </si>
  <si>
    <t>z</t>
  </si>
  <si>
    <t>z_corte = 0.75</t>
  </si>
  <si>
    <t>set_T</t>
  </si>
  <si>
    <t>set_E</t>
  </si>
  <si>
    <t>sem_pref</t>
  </si>
  <si>
    <t>Heuristica2-Estruturado.pynb (argsort)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</si>
</sst>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ont>
        <b/>
        <i val="0"/>
      </font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ont>
        <b/>
        <i val="0"/>
      </font>
    </dxf>
    <dxf>
      <fill>
        <patternFill>
          <bgColor theme="6" tint="0.79998168889431442"/>
        </patternFill>
      </fill>
    </dxf>
    <dxf>
      <font>
        <b/>
        <i val="0"/>
      </font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36E0-137C-44F2-8A9A-8ECF625F53D4}">
  <dimension ref="A1:Y72"/>
  <sheetViews>
    <sheetView tabSelected="1" zoomScale="115" zoomScaleNormal="115" workbookViewId="0">
      <selection activeCell="E8" sqref="E8"/>
    </sheetView>
  </sheetViews>
  <sheetFormatPr defaultRowHeight="14.4"/>
  <cols>
    <col min="3" max="3" width="10" bestFit="1" customWidth="1"/>
    <col min="4" max="6" width="9.44140625" bestFit="1" customWidth="1"/>
    <col min="9" max="9" width="10.5546875" bestFit="1" customWidth="1"/>
    <col min="10" max="12" width="9.44140625" bestFit="1" customWidth="1"/>
    <col min="13" max="13" width="9.44140625" customWidth="1"/>
  </cols>
  <sheetData>
    <row r="1" spans="1:25">
      <c r="C1" s="7" t="s">
        <v>27</v>
      </c>
      <c r="D1" s="7"/>
      <c r="E1" s="7"/>
      <c r="F1" s="7"/>
      <c r="I1" s="7" t="s">
        <v>17</v>
      </c>
      <c r="J1" s="7"/>
      <c r="K1" s="7"/>
      <c r="L1" s="7"/>
      <c r="M1" s="6"/>
    </row>
    <row r="2" spans="1:25">
      <c r="C2" s="1">
        <v>0.2</v>
      </c>
      <c r="D2" s="1">
        <v>0.4</v>
      </c>
      <c r="E2" s="1">
        <v>0.6</v>
      </c>
      <c r="F2" s="1">
        <v>0.8</v>
      </c>
      <c r="I2" s="1">
        <v>0.2</v>
      </c>
      <c r="J2" s="1">
        <v>0.4</v>
      </c>
      <c r="K2" s="1">
        <v>0.6</v>
      </c>
      <c r="L2" s="1">
        <v>0.8</v>
      </c>
      <c r="M2" s="5"/>
      <c r="R2" t="s">
        <v>25</v>
      </c>
      <c r="S2" t="s">
        <v>26</v>
      </c>
      <c r="T2" t="s">
        <v>26</v>
      </c>
      <c r="U2" t="s">
        <v>26</v>
      </c>
      <c r="V2" t="s">
        <v>24</v>
      </c>
    </row>
    <row r="3" spans="1:25">
      <c r="A3" s="8">
        <v>10</v>
      </c>
      <c r="B3" s="1">
        <v>1</v>
      </c>
      <c r="C3">
        <v>2183</v>
      </c>
      <c r="D3">
        <v>1057</v>
      </c>
      <c r="E3">
        <v>865</v>
      </c>
      <c r="F3">
        <v>865</v>
      </c>
      <c r="I3">
        <v>1936</v>
      </c>
      <c r="J3">
        <v>1025</v>
      </c>
      <c r="K3">
        <v>841</v>
      </c>
      <c r="L3">
        <v>818</v>
      </c>
      <c r="Q3" t="s">
        <v>18</v>
      </c>
      <c r="R3">
        <v>1</v>
      </c>
      <c r="S3">
        <v>2</v>
      </c>
      <c r="T3">
        <v>3</v>
      </c>
      <c r="U3">
        <v>4</v>
      </c>
      <c r="V3">
        <v>5</v>
      </c>
      <c r="Y3" t="s">
        <v>23</v>
      </c>
    </row>
    <row r="4" spans="1:25">
      <c r="A4" s="8"/>
      <c r="B4" s="1">
        <v>2</v>
      </c>
      <c r="C4">
        <v>1125</v>
      </c>
      <c r="D4">
        <v>732.99999999999989</v>
      </c>
      <c r="E4">
        <v>832</v>
      </c>
      <c r="F4">
        <v>832</v>
      </c>
      <c r="I4">
        <v>1042</v>
      </c>
      <c r="J4">
        <v>615</v>
      </c>
      <c r="K4">
        <v>615</v>
      </c>
      <c r="L4">
        <v>615</v>
      </c>
      <c r="Q4" t="s">
        <v>19</v>
      </c>
      <c r="R4">
        <v>1</v>
      </c>
      <c r="S4">
        <v>20</v>
      </c>
      <c r="T4">
        <v>5</v>
      </c>
      <c r="U4">
        <v>10</v>
      </c>
      <c r="V4">
        <v>10</v>
      </c>
    </row>
    <row r="5" spans="1:25">
      <c r="A5" s="8"/>
      <c r="B5" s="1">
        <v>3</v>
      </c>
      <c r="C5">
        <v>1602</v>
      </c>
      <c r="D5">
        <v>1190</v>
      </c>
      <c r="E5">
        <v>805</v>
      </c>
      <c r="F5">
        <v>805</v>
      </c>
      <c r="I5">
        <v>1586</v>
      </c>
      <c r="J5">
        <v>917</v>
      </c>
      <c r="K5">
        <v>793</v>
      </c>
      <c r="L5">
        <v>793</v>
      </c>
      <c r="Q5" t="s">
        <v>20</v>
      </c>
      <c r="R5">
        <v>10</v>
      </c>
      <c r="S5">
        <v>25</v>
      </c>
      <c r="T5">
        <v>5</v>
      </c>
      <c r="U5">
        <v>2</v>
      </c>
      <c r="V5">
        <v>1</v>
      </c>
    </row>
    <row r="6" spans="1:25">
      <c r="A6" s="8"/>
      <c r="B6" s="1">
        <v>4</v>
      </c>
      <c r="C6">
        <v>2411</v>
      </c>
      <c r="D6">
        <v>1251</v>
      </c>
      <c r="E6">
        <v>1251</v>
      </c>
      <c r="F6">
        <v>1251</v>
      </c>
      <c r="I6">
        <v>2139</v>
      </c>
      <c r="J6">
        <v>1230</v>
      </c>
      <c r="K6">
        <v>815</v>
      </c>
      <c r="L6">
        <v>803</v>
      </c>
      <c r="Q6" t="s">
        <v>21</v>
      </c>
      <c r="R6">
        <v>1</v>
      </c>
      <c r="S6">
        <v>2</v>
      </c>
      <c r="T6">
        <v>3</v>
      </c>
      <c r="U6">
        <v>1</v>
      </c>
      <c r="V6">
        <v>2</v>
      </c>
    </row>
    <row r="7" spans="1:25">
      <c r="A7" s="8"/>
      <c r="B7" s="1">
        <v>5</v>
      </c>
      <c r="C7">
        <v>1335</v>
      </c>
      <c r="D7">
        <v>686</v>
      </c>
      <c r="E7">
        <v>601.00000000000023</v>
      </c>
      <c r="F7">
        <v>601</v>
      </c>
      <c r="I7">
        <v>1187</v>
      </c>
      <c r="J7">
        <v>630</v>
      </c>
      <c r="K7">
        <v>521</v>
      </c>
      <c r="L7">
        <v>521</v>
      </c>
    </row>
    <row r="8" spans="1:25">
      <c r="A8" s="8"/>
      <c r="B8" s="1">
        <v>6</v>
      </c>
      <c r="C8">
        <v>1640</v>
      </c>
      <c r="D8">
        <v>922</v>
      </c>
      <c r="E8">
        <v>922</v>
      </c>
      <c r="F8">
        <v>922</v>
      </c>
      <c r="I8">
        <v>1521</v>
      </c>
      <c r="J8">
        <v>908</v>
      </c>
      <c r="K8">
        <v>755</v>
      </c>
      <c r="L8">
        <v>755</v>
      </c>
      <c r="Q8" t="s">
        <v>22</v>
      </c>
      <c r="R8">
        <f>(R5-R4)/(R4+R5)</f>
        <v>0.81818181818181823</v>
      </c>
      <c r="S8">
        <f t="shared" ref="S8:V8" si="0">(S5-S4)/(S4+S5)</f>
        <v>0.1111111111111111</v>
      </c>
      <c r="T8">
        <f t="shared" si="0"/>
        <v>0</v>
      </c>
      <c r="U8">
        <f t="shared" si="0"/>
        <v>-0.66666666666666663</v>
      </c>
      <c r="V8">
        <f t="shared" si="0"/>
        <v>-0.81818181818181823</v>
      </c>
    </row>
    <row r="9" spans="1:25">
      <c r="A9" s="8"/>
      <c r="B9" s="1">
        <v>7</v>
      </c>
      <c r="C9">
        <v>2271</v>
      </c>
      <c r="D9">
        <v>1575</v>
      </c>
      <c r="E9">
        <v>1330</v>
      </c>
      <c r="F9">
        <v>1330</v>
      </c>
      <c r="I9">
        <v>2170</v>
      </c>
      <c r="J9">
        <v>1374</v>
      </c>
      <c r="K9">
        <v>1101</v>
      </c>
      <c r="L9">
        <v>1083</v>
      </c>
    </row>
    <row r="10" spans="1:25">
      <c r="A10" s="8"/>
      <c r="B10" s="1">
        <v>8</v>
      </c>
      <c r="C10">
        <v>1912</v>
      </c>
      <c r="D10">
        <v>1563</v>
      </c>
      <c r="E10">
        <v>1039</v>
      </c>
      <c r="F10">
        <v>1039</v>
      </c>
      <c r="I10">
        <v>1720</v>
      </c>
      <c r="J10">
        <v>1020</v>
      </c>
      <c r="K10">
        <v>610</v>
      </c>
      <c r="L10">
        <v>540</v>
      </c>
    </row>
    <row r="11" spans="1:25">
      <c r="A11" s="8"/>
      <c r="B11" s="1">
        <v>9</v>
      </c>
      <c r="C11">
        <v>1688</v>
      </c>
      <c r="D11">
        <v>904</v>
      </c>
      <c r="E11">
        <v>581.99999999999989</v>
      </c>
      <c r="F11">
        <v>582</v>
      </c>
      <c r="I11">
        <v>1574</v>
      </c>
      <c r="J11">
        <v>876</v>
      </c>
      <c r="K11">
        <v>582</v>
      </c>
      <c r="L11">
        <v>554</v>
      </c>
    </row>
    <row r="12" spans="1:25">
      <c r="A12" s="8"/>
      <c r="B12" s="1">
        <v>10</v>
      </c>
      <c r="C12">
        <v>2009</v>
      </c>
      <c r="D12">
        <v>1333</v>
      </c>
      <c r="E12">
        <v>935</v>
      </c>
      <c r="F12">
        <v>935.00000000000023</v>
      </c>
      <c r="I12">
        <v>1869</v>
      </c>
      <c r="J12">
        <v>1136</v>
      </c>
      <c r="K12">
        <v>710</v>
      </c>
      <c r="L12">
        <v>671</v>
      </c>
    </row>
    <row r="13" spans="1:25">
      <c r="A13" s="8">
        <v>20</v>
      </c>
      <c r="B13" s="1">
        <v>1</v>
      </c>
      <c r="C13">
        <v>4554</v>
      </c>
      <c r="D13">
        <v>3104</v>
      </c>
      <c r="E13">
        <v>3120</v>
      </c>
      <c r="F13">
        <v>3120</v>
      </c>
      <c r="I13">
        <v>4431</v>
      </c>
      <c r="J13">
        <v>3066</v>
      </c>
      <c r="K13">
        <v>2986</v>
      </c>
      <c r="L13">
        <v>2986</v>
      </c>
    </row>
    <row r="14" spans="1:25">
      <c r="A14" s="8"/>
      <c r="B14" s="1">
        <v>2</v>
      </c>
      <c r="C14">
        <v>9025</v>
      </c>
      <c r="D14">
        <v>5455</v>
      </c>
      <c r="E14">
        <v>3754</v>
      </c>
      <c r="F14">
        <v>3754</v>
      </c>
      <c r="I14">
        <v>8567</v>
      </c>
      <c r="J14">
        <v>4897</v>
      </c>
      <c r="K14">
        <v>3260</v>
      </c>
      <c r="L14">
        <v>2980</v>
      </c>
    </row>
    <row r="15" spans="1:25">
      <c r="A15" s="8"/>
      <c r="B15" s="1">
        <v>3</v>
      </c>
      <c r="C15">
        <v>6853</v>
      </c>
      <c r="D15">
        <v>4077</v>
      </c>
      <c r="E15">
        <v>3756</v>
      </c>
      <c r="F15">
        <v>3756</v>
      </c>
      <c r="I15">
        <v>6331</v>
      </c>
      <c r="J15">
        <v>3883</v>
      </c>
      <c r="K15">
        <v>3600</v>
      </c>
      <c r="L15">
        <v>3600</v>
      </c>
    </row>
    <row r="16" spans="1:25">
      <c r="A16" s="8"/>
      <c r="B16" s="1">
        <v>4</v>
      </c>
      <c r="C16">
        <v>9909</v>
      </c>
      <c r="D16">
        <v>5331</v>
      </c>
      <c r="E16">
        <v>3574</v>
      </c>
      <c r="F16">
        <v>3574</v>
      </c>
      <c r="I16">
        <v>9478</v>
      </c>
      <c r="J16">
        <v>5122</v>
      </c>
      <c r="K16">
        <v>3336</v>
      </c>
      <c r="L16">
        <v>3040</v>
      </c>
    </row>
    <row r="17" spans="1:12">
      <c r="A17" s="8"/>
      <c r="B17" s="1">
        <v>5</v>
      </c>
      <c r="C17">
        <v>4457</v>
      </c>
      <c r="D17">
        <v>2767</v>
      </c>
      <c r="E17">
        <v>2503</v>
      </c>
      <c r="F17">
        <v>2503</v>
      </c>
      <c r="I17">
        <v>4340</v>
      </c>
      <c r="J17">
        <v>2571</v>
      </c>
      <c r="K17">
        <v>2206</v>
      </c>
      <c r="L17">
        <v>2206</v>
      </c>
    </row>
    <row r="18" spans="1:12">
      <c r="A18" s="8"/>
      <c r="B18" s="1">
        <v>6</v>
      </c>
      <c r="C18">
        <v>6622</v>
      </c>
      <c r="D18">
        <v>3898</v>
      </c>
      <c r="E18">
        <v>3304</v>
      </c>
      <c r="F18">
        <v>3304</v>
      </c>
      <c r="I18">
        <v>6766</v>
      </c>
      <c r="J18">
        <v>3601</v>
      </c>
      <c r="K18">
        <v>3016</v>
      </c>
      <c r="L18">
        <v>3016</v>
      </c>
    </row>
    <row r="19" spans="1:12">
      <c r="A19" s="8"/>
      <c r="B19" s="1">
        <v>7</v>
      </c>
      <c r="C19">
        <v>10601</v>
      </c>
      <c r="D19">
        <v>6529</v>
      </c>
      <c r="E19">
        <v>5656</v>
      </c>
      <c r="F19">
        <v>5656</v>
      </c>
      <c r="I19">
        <v>11101</v>
      </c>
      <c r="J19">
        <v>6357</v>
      </c>
      <c r="K19">
        <v>4175</v>
      </c>
      <c r="L19">
        <v>3900</v>
      </c>
    </row>
    <row r="20" spans="1:12">
      <c r="A20" s="8"/>
      <c r="B20" s="1">
        <v>8</v>
      </c>
      <c r="C20">
        <v>4211</v>
      </c>
      <c r="D20">
        <v>2485</v>
      </c>
      <c r="E20">
        <v>1717</v>
      </c>
      <c r="F20">
        <v>1717</v>
      </c>
      <c r="I20">
        <v>4203</v>
      </c>
      <c r="J20">
        <v>2151</v>
      </c>
      <c r="K20">
        <v>1638</v>
      </c>
      <c r="L20">
        <v>1638</v>
      </c>
    </row>
    <row r="21" spans="1:12">
      <c r="A21" s="8"/>
      <c r="B21" s="1">
        <v>9</v>
      </c>
      <c r="C21">
        <v>4045</v>
      </c>
      <c r="D21">
        <v>2116</v>
      </c>
      <c r="E21">
        <v>2004</v>
      </c>
      <c r="F21">
        <v>2004</v>
      </c>
      <c r="I21">
        <v>3530</v>
      </c>
      <c r="J21">
        <v>2097</v>
      </c>
      <c r="K21">
        <v>1992</v>
      </c>
      <c r="L21">
        <v>1992</v>
      </c>
    </row>
    <row r="22" spans="1:12">
      <c r="A22" s="8"/>
      <c r="B22" s="1">
        <v>10</v>
      </c>
      <c r="C22">
        <v>5290</v>
      </c>
      <c r="D22">
        <v>3299</v>
      </c>
      <c r="E22">
        <v>2360</v>
      </c>
      <c r="F22">
        <v>2360</v>
      </c>
      <c r="I22">
        <v>5545</v>
      </c>
      <c r="J22">
        <v>3192</v>
      </c>
      <c r="K22">
        <v>2116</v>
      </c>
      <c r="L22">
        <v>1995</v>
      </c>
    </row>
    <row r="23" spans="1:12">
      <c r="A23" s="8">
        <v>50</v>
      </c>
      <c r="B23" s="1">
        <v>1</v>
      </c>
      <c r="C23">
        <v>41490</v>
      </c>
      <c r="D23">
        <v>24782</v>
      </c>
      <c r="E23">
        <v>20426</v>
      </c>
      <c r="F23">
        <v>20426</v>
      </c>
      <c r="I23">
        <v>42363</v>
      </c>
      <c r="J23">
        <v>24868</v>
      </c>
      <c r="K23">
        <v>17990</v>
      </c>
      <c r="L23">
        <v>17990</v>
      </c>
    </row>
    <row r="24" spans="1:12">
      <c r="A24" s="8"/>
      <c r="B24" s="1">
        <v>2</v>
      </c>
      <c r="C24">
        <v>31857</v>
      </c>
      <c r="D24">
        <v>18228</v>
      </c>
      <c r="E24">
        <v>16154</v>
      </c>
      <c r="F24">
        <v>16154</v>
      </c>
      <c r="I24">
        <v>33637</v>
      </c>
      <c r="J24">
        <v>19279</v>
      </c>
      <c r="K24">
        <v>14231</v>
      </c>
      <c r="L24">
        <v>14132</v>
      </c>
    </row>
    <row r="25" spans="1:12">
      <c r="A25" s="8"/>
      <c r="B25" s="1">
        <v>3</v>
      </c>
      <c r="C25">
        <v>35888</v>
      </c>
      <c r="D25">
        <v>21341</v>
      </c>
      <c r="E25">
        <v>17044</v>
      </c>
      <c r="F25">
        <v>17044</v>
      </c>
      <c r="I25">
        <v>37641</v>
      </c>
      <c r="J25">
        <v>21353</v>
      </c>
      <c r="K25">
        <v>16497</v>
      </c>
      <c r="L25">
        <v>16497</v>
      </c>
    </row>
    <row r="26" spans="1:12">
      <c r="A26" s="8"/>
      <c r="B26" s="1">
        <v>4</v>
      </c>
      <c r="C26">
        <v>28069</v>
      </c>
      <c r="D26">
        <v>17601</v>
      </c>
      <c r="E26">
        <v>15113</v>
      </c>
      <c r="F26">
        <v>15113</v>
      </c>
      <c r="I26">
        <v>30166</v>
      </c>
      <c r="J26">
        <v>17495</v>
      </c>
      <c r="K26">
        <v>14105</v>
      </c>
      <c r="L26">
        <v>14105</v>
      </c>
    </row>
    <row r="27" spans="1:12">
      <c r="A27" s="8"/>
      <c r="B27" s="1">
        <v>5</v>
      </c>
      <c r="C27">
        <v>32667</v>
      </c>
      <c r="D27">
        <v>18481</v>
      </c>
      <c r="E27">
        <v>15022</v>
      </c>
      <c r="F27">
        <v>15022</v>
      </c>
      <c r="I27">
        <v>32604</v>
      </c>
      <c r="J27">
        <v>18441</v>
      </c>
      <c r="K27">
        <v>14650</v>
      </c>
      <c r="L27">
        <v>14650</v>
      </c>
    </row>
    <row r="28" spans="1:12">
      <c r="A28" s="8"/>
      <c r="B28" s="1">
        <v>6</v>
      </c>
      <c r="C28">
        <v>36235</v>
      </c>
      <c r="D28">
        <v>20703</v>
      </c>
      <c r="E28">
        <v>16610</v>
      </c>
      <c r="F28">
        <v>16610</v>
      </c>
      <c r="I28">
        <v>36920</v>
      </c>
      <c r="J28">
        <v>21497</v>
      </c>
      <c r="K28">
        <v>14251</v>
      </c>
      <c r="L28">
        <v>14075</v>
      </c>
    </row>
    <row r="29" spans="1:12">
      <c r="A29" s="8"/>
      <c r="B29" s="1">
        <v>7</v>
      </c>
      <c r="C29">
        <v>44996</v>
      </c>
      <c r="D29">
        <v>23376</v>
      </c>
      <c r="E29">
        <v>20470</v>
      </c>
      <c r="F29">
        <v>20470</v>
      </c>
      <c r="I29">
        <v>44277</v>
      </c>
      <c r="J29">
        <v>23883</v>
      </c>
      <c r="K29">
        <v>17715</v>
      </c>
      <c r="L29">
        <v>17715</v>
      </c>
    </row>
    <row r="30" spans="1:12">
      <c r="A30" s="8"/>
      <c r="B30" s="1">
        <v>8</v>
      </c>
      <c r="C30">
        <v>44414</v>
      </c>
      <c r="D30">
        <v>25764</v>
      </c>
      <c r="E30">
        <v>22798</v>
      </c>
      <c r="F30">
        <v>22798</v>
      </c>
      <c r="I30">
        <v>46065</v>
      </c>
      <c r="J30">
        <v>25402</v>
      </c>
      <c r="K30">
        <v>21367</v>
      </c>
      <c r="L30">
        <v>21367</v>
      </c>
    </row>
    <row r="31" spans="1:12">
      <c r="A31" s="8"/>
      <c r="B31" s="1">
        <v>9</v>
      </c>
      <c r="C31">
        <v>34496</v>
      </c>
      <c r="D31">
        <v>21334</v>
      </c>
      <c r="E31">
        <v>15991</v>
      </c>
      <c r="F31">
        <v>15991</v>
      </c>
      <c r="I31">
        <v>36397</v>
      </c>
      <c r="J31">
        <v>21929</v>
      </c>
      <c r="K31">
        <v>14298</v>
      </c>
      <c r="L31">
        <v>13952</v>
      </c>
    </row>
    <row r="32" spans="1:12">
      <c r="A32" s="8"/>
      <c r="B32" s="1">
        <v>10</v>
      </c>
      <c r="C32">
        <v>33489</v>
      </c>
      <c r="D32">
        <v>19617</v>
      </c>
      <c r="E32">
        <v>15609</v>
      </c>
      <c r="F32">
        <v>15609</v>
      </c>
      <c r="I32">
        <v>35797</v>
      </c>
      <c r="J32">
        <v>20048</v>
      </c>
      <c r="K32">
        <v>14377</v>
      </c>
      <c r="L32">
        <v>14377</v>
      </c>
    </row>
    <row r="33" spans="1:12">
      <c r="A33" s="8">
        <v>100</v>
      </c>
      <c r="B33" s="1">
        <v>1</v>
      </c>
      <c r="C33">
        <v>147531</v>
      </c>
      <c r="D33">
        <v>88599</v>
      </c>
      <c r="E33">
        <v>75899</v>
      </c>
      <c r="F33">
        <v>75899</v>
      </c>
      <c r="I33">
        <v>156103</v>
      </c>
      <c r="J33">
        <v>89588</v>
      </c>
      <c r="K33">
        <v>72019</v>
      </c>
      <c r="L33">
        <v>72019</v>
      </c>
    </row>
    <row r="34" spans="1:12">
      <c r="A34" s="8"/>
      <c r="B34" s="1">
        <v>2</v>
      </c>
      <c r="C34">
        <v>127624</v>
      </c>
      <c r="D34">
        <v>74885</v>
      </c>
      <c r="E34">
        <v>62202</v>
      </c>
      <c r="F34">
        <v>62201.999999999993</v>
      </c>
      <c r="I34">
        <v>132605</v>
      </c>
      <c r="J34">
        <v>74854</v>
      </c>
      <c r="K34">
        <v>59351</v>
      </c>
      <c r="L34">
        <v>59351</v>
      </c>
    </row>
    <row r="35" spans="1:12">
      <c r="A35" s="8"/>
      <c r="B35" s="1">
        <v>3</v>
      </c>
      <c r="C35">
        <v>131875</v>
      </c>
      <c r="D35">
        <v>81368</v>
      </c>
      <c r="E35">
        <v>75599</v>
      </c>
      <c r="F35">
        <v>75599</v>
      </c>
      <c r="I35">
        <v>137463</v>
      </c>
      <c r="J35">
        <v>85363</v>
      </c>
      <c r="K35">
        <v>68537</v>
      </c>
      <c r="L35">
        <v>68537</v>
      </c>
    </row>
    <row r="36" spans="1:12">
      <c r="A36" s="8"/>
      <c r="B36" s="1">
        <v>4</v>
      </c>
      <c r="C36">
        <v>131662</v>
      </c>
      <c r="D36">
        <v>81104</v>
      </c>
      <c r="E36">
        <v>71579</v>
      </c>
      <c r="F36">
        <v>71579</v>
      </c>
      <c r="I36">
        <v>137265</v>
      </c>
      <c r="J36">
        <v>87730</v>
      </c>
      <c r="K36">
        <v>69231</v>
      </c>
      <c r="L36">
        <v>69231</v>
      </c>
    </row>
    <row r="37" spans="1:12">
      <c r="A37" s="8"/>
      <c r="B37" s="1">
        <v>5</v>
      </c>
      <c r="C37">
        <v>126203</v>
      </c>
      <c r="D37">
        <v>72986</v>
      </c>
      <c r="E37">
        <v>60580</v>
      </c>
      <c r="F37">
        <v>60580</v>
      </c>
      <c r="I37">
        <v>136761</v>
      </c>
      <c r="J37">
        <v>76424</v>
      </c>
      <c r="K37">
        <v>55291</v>
      </c>
      <c r="L37">
        <v>55277</v>
      </c>
    </row>
    <row r="38" spans="1:12">
      <c r="A38" s="8"/>
      <c r="B38" s="1">
        <v>6</v>
      </c>
      <c r="C38">
        <v>142234</v>
      </c>
      <c r="D38">
        <v>79313.999999999985</v>
      </c>
      <c r="E38">
        <v>70663</v>
      </c>
      <c r="F38">
        <v>70663</v>
      </c>
      <c r="I38">
        <v>151938</v>
      </c>
      <c r="J38">
        <v>86724</v>
      </c>
      <c r="K38">
        <v>62519</v>
      </c>
      <c r="L38">
        <v>62519</v>
      </c>
    </row>
    <row r="39" spans="1:12">
      <c r="A39" s="8"/>
      <c r="B39" s="1">
        <v>7</v>
      </c>
      <c r="C39">
        <v>136839</v>
      </c>
      <c r="D39">
        <v>79302</v>
      </c>
      <c r="E39">
        <v>69247</v>
      </c>
      <c r="F39">
        <v>69247.000000000015</v>
      </c>
      <c r="I39">
        <v>141613</v>
      </c>
      <c r="J39">
        <v>79854</v>
      </c>
      <c r="K39">
        <v>62213</v>
      </c>
      <c r="L39">
        <v>62213</v>
      </c>
    </row>
    <row r="40" spans="1:12">
      <c r="A40" s="8"/>
      <c r="B40" s="1">
        <v>8</v>
      </c>
      <c r="C40">
        <v>165404</v>
      </c>
      <c r="D40">
        <v>98305</v>
      </c>
      <c r="E40">
        <v>82339</v>
      </c>
      <c r="F40">
        <v>82339</v>
      </c>
      <c r="I40">
        <v>168086</v>
      </c>
      <c r="J40">
        <v>95361</v>
      </c>
      <c r="K40">
        <v>80844</v>
      </c>
      <c r="L40">
        <v>80844</v>
      </c>
    </row>
    <row r="41" spans="1:12">
      <c r="A41" s="8"/>
      <c r="B41" s="1">
        <v>9</v>
      </c>
      <c r="C41">
        <v>119006</v>
      </c>
      <c r="D41">
        <v>71203</v>
      </c>
      <c r="E41">
        <v>63855</v>
      </c>
      <c r="F41">
        <v>63855</v>
      </c>
      <c r="I41">
        <v>125153</v>
      </c>
      <c r="J41">
        <v>73605</v>
      </c>
      <c r="K41">
        <v>58771</v>
      </c>
      <c r="L41">
        <v>58771</v>
      </c>
    </row>
    <row r="42" spans="1:12">
      <c r="A42" s="8"/>
      <c r="B42" s="1">
        <v>10</v>
      </c>
      <c r="C42">
        <v>119887</v>
      </c>
      <c r="D42">
        <v>73081</v>
      </c>
      <c r="E42">
        <v>63536</v>
      </c>
      <c r="F42">
        <v>63536</v>
      </c>
      <c r="I42">
        <v>124446</v>
      </c>
      <c r="J42">
        <v>72399</v>
      </c>
      <c r="K42">
        <v>61419</v>
      </c>
      <c r="L42">
        <v>61419</v>
      </c>
    </row>
    <row r="43" spans="1:12">
      <c r="A43" s="8">
        <v>200</v>
      </c>
      <c r="B43" s="1">
        <v>1</v>
      </c>
      <c r="C43">
        <v>504111</v>
      </c>
      <c r="D43">
        <v>300804</v>
      </c>
      <c r="E43">
        <v>261855</v>
      </c>
      <c r="F43">
        <v>261855</v>
      </c>
      <c r="I43">
        <v>526666</v>
      </c>
      <c r="J43">
        <v>301449</v>
      </c>
      <c r="K43">
        <v>254268</v>
      </c>
      <c r="L43">
        <v>254268</v>
      </c>
    </row>
    <row r="44" spans="1:12">
      <c r="A44" s="8"/>
      <c r="B44" s="1">
        <v>2</v>
      </c>
      <c r="C44">
        <v>547090</v>
      </c>
      <c r="D44">
        <v>324875</v>
      </c>
      <c r="E44">
        <v>280568</v>
      </c>
      <c r="F44">
        <v>280568</v>
      </c>
      <c r="I44">
        <v>566643</v>
      </c>
      <c r="J44">
        <v>335714</v>
      </c>
      <c r="K44">
        <v>266028</v>
      </c>
      <c r="L44">
        <v>266028</v>
      </c>
    </row>
    <row r="45" spans="1:12">
      <c r="A45" s="8"/>
      <c r="B45" s="1">
        <v>3</v>
      </c>
      <c r="C45">
        <v>491876</v>
      </c>
      <c r="D45">
        <v>298507</v>
      </c>
      <c r="E45">
        <v>265255</v>
      </c>
      <c r="F45">
        <v>265255</v>
      </c>
      <c r="I45">
        <v>529919</v>
      </c>
      <c r="J45">
        <v>308278</v>
      </c>
      <c r="K45">
        <v>254647</v>
      </c>
      <c r="L45">
        <v>254647</v>
      </c>
    </row>
    <row r="46" spans="1:12">
      <c r="A46" s="8"/>
      <c r="B46" s="1">
        <v>4</v>
      </c>
      <c r="C46">
        <v>588635</v>
      </c>
      <c r="D46">
        <v>359608</v>
      </c>
      <c r="E46">
        <v>307475</v>
      </c>
      <c r="F46">
        <v>307475</v>
      </c>
      <c r="I46">
        <v>603709</v>
      </c>
      <c r="J46">
        <v>360852</v>
      </c>
      <c r="K46">
        <v>297269</v>
      </c>
      <c r="L46">
        <v>297269</v>
      </c>
    </row>
    <row r="47" spans="1:12">
      <c r="A47" s="8"/>
      <c r="B47" s="1">
        <v>5</v>
      </c>
      <c r="C47">
        <v>522230</v>
      </c>
      <c r="D47">
        <v>311841</v>
      </c>
      <c r="E47">
        <v>266362</v>
      </c>
      <c r="F47">
        <v>266362</v>
      </c>
      <c r="I47">
        <v>547953</v>
      </c>
      <c r="J47">
        <v>322268</v>
      </c>
      <c r="K47">
        <v>260455</v>
      </c>
      <c r="L47">
        <v>260455</v>
      </c>
    </row>
    <row r="48" spans="1:12">
      <c r="A48" s="8"/>
      <c r="B48" s="1">
        <v>6</v>
      </c>
      <c r="C48">
        <v>484723</v>
      </c>
      <c r="D48">
        <v>285341</v>
      </c>
      <c r="E48">
        <v>244388</v>
      </c>
      <c r="F48">
        <v>244388</v>
      </c>
      <c r="I48">
        <v>502276</v>
      </c>
      <c r="J48">
        <v>292453</v>
      </c>
      <c r="K48">
        <v>236160</v>
      </c>
      <c r="L48">
        <v>236160</v>
      </c>
    </row>
    <row r="49" spans="1:12">
      <c r="A49" s="8"/>
      <c r="B49" s="1">
        <v>7</v>
      </c>
      <c r="C49">
        <v>456562</v>
      </c>
      <c r="D49">
        <v>277317</v>
      </c>
      <c r="E49">
        <v>256817</v>
      </c>
      <c r="F49">
        <v>256817</v>
      </c>
      <c r="I49">
        <v>479651</v>
      </c>
      <c r="J49">
        <v>279576</v>
      </c>
      <c r="K49">
        <v>247555</v>
      </c>
      <c r="L49">
        <v>247555</v>
      </c>
    </row>
    <row r="50" spans="1:12">
      <c r="A50" s="8"/>
      <c r="B50" s="1">
        <v>8</v>
      </c>
      <c r="C50">
        <v>498776</v>
      </c>
      <c r="D50">
        <v>281349</v>
      </c>
      <c r="E50">
        <v>238943</v>
      </c>
      <c r="F50">
        <v>238943</v>
      </c>
      <c r="I50">
        <v>530896</v>
      </c>
      <c r="J50">
        <v>288746</v>
      </c>
      <c r="K50">
        <v>225572</v>
      </c>
      <c r="L50">
        <v>225572</v>
      </c>
    </row>
    <row r="51" spans="1:12">
      <c r="A51" s="8"/>
      <c r="B51" s="1">
        <v>9</v>
      </c>
      <c r="C51">
        <v>538030</v>
      </c>
      <c r="D51">
        <v>319277</v>
      </c>
      <c r="E51">
        <v>264007</v>
      </c>
      <c r="F51">
        <v>264007</v>
      </c>
      <c r="I51">
        <v>575353</v>
      </c>
      <c r="J51">
        <v>331107</v>
      </c>
      <c r="K51">
        <v>255029</v>
      </c>
      <c r="L51">
        <v>255029</v>
      </c>
    </row>
    <row r="52" spans="1:12">
      <c r="A52" s="8"/>
      <c r="B52" s="1">
        <v>10</v>
      </c>
      <c r="C52">
        <v>544185</v>
      </c>
      <c r="D52">
        <v>326685</v>
      </c>
      <c r="E52">
        <v>290900</v>
      </c>
      <c r="F52">
        <v>290900</v>
      </c>
      <c r="I52">
        <v>572866</v>
      </c>
      <c r="J52">
        <v>332808</v>
      </c>
      <c r="K52">
        <v>269236</v>
      </c>
      <c r="L52">
        <v>269236</v>
      </c>
    </row>
    <row r="53" spans="1:12">
      <c r="A53" s="8">
        <v>500</v>
      </c>
      <c r="B53" s="1">
        <v>1</v>
      </c>
      <c r="C53">
        <v>2984092</v>
      </c>
      <c r="D53">
        <v>1832960</v>
      </c>
      <c r="E53">
        <v>1616362</v>
      </c>
      <c r="F53">
        <v>1616362</v>
      </c>
      <c r="I53">
        <v>3113088</v>
      </c>
      <c r="J53">
        <v>1839902</v>
      </c>
      <c r="K53">
        <v>1581233</v>
      </c>
      <c r="L53">
        <v>1581233</v>
      </c>
    </row>
    <row r="54" spans="1:12">
      <c r="A54" s="8"/>
      <c r="B54" s="1">
        <v>2</v>
      </c>
      <c r="C54">
        <v>3407616</v>
      </c>
      <c r="D54">
        <v>2016283</v>
      </c>
      <c r="E54">
        <v>1770039</v>
      </c>
      <c r="F54">
        <v>1770039</v>
      </c>
      <c r="I54">
        <v>3569058</v>
      </c>
      <c r="J54">
        <v>2064998</v>
      </c>
      <c r="K54">
        <v>1715332</v>
      </c>
      <c r="L54">
        <v>1715322</v>
      </c>
    </row>
    <row r="55" spans="1:12">
      <c r="A55" s="8"/>
      <c r="B55" s="1">
        <v>3</v>
      </c>
      <c r="C55">
        <v>3146317</v>
      </c>
      <c r="D55">
        <v>1883723</v>
      </c>
      <c r="E55">
        <v>1662877</v>
      </c>
      <c r="F55">
        <v>1662877</v>
      </c>
      <c r="I55">
        <v>3300744</v>
      </c>
      <c r="J55">
        <v>1909304</v>
      </c>
      <c r="K55">
        <v>1644947</v>
      </c>
      <c r="L55">
        <v>1644947</v>
      </c>
    </row>
    <row r="56" spans="1:12">
      <c r="A56" s="8"/>
      <c r="B56" s="1">
        <v>4</v>
      </c>
      <c r="C56">
        <v>3251992</v>
      </c>
      <c r="D56">
        <v>1904782</v>
      </c>
      <c r="E56">
        <v>1683510</v>
      </c>
      <c r="F56">
        <v>1683510</v>
      </c>
      <c r="I56">
        <v>3408867</v>
      </c>
      <c r="J56">
        <v>1930829</v>
      </c>
      <c r="K56">
        <v>1640942</v>
      </c>
      <c r="L56">
        <v>1640942</v>
      </c>
    </row>
    <row r="57" spans="1:12">
      <c r="A57" s="8"/>
      <c r="B57" s="1">
        <v>5</v>
      </c>
      <c r="C57">
        <v>3146442</v>
      </c>
      <c r="D57">
        <v>1839713</v>
      </c>
      <c r="E57">
        <v>1526531</v>
      </c>
      <c r="F57">
        <v>1526531</v>
      </c>
      <c r="I57">
        <v>3377547</v>
      </c>
      <c r="J57">
        <v>1881221</v>
      </c>
      <c r="K57">
        <v>1468325</v>
      </c>
      <c r="L57">
        <v>1468325</v>
      </c>
    </row>
    <row r="58" spans="1:12">
      <c r="A58" s="8"/>
      <c r="B58" s="1">
        <v>6</v>
      </c>
      <c r="C58">
        <v>2834855</v>
      </c>
      <c r="D58">
        <v>1637588</v>
      </c>
      <c r="E58">
        <v>1438940</v>
      </c>
      <c r="F58">
        <v>1438940</v>
      </c>
      <c r="I58">
        <v>3024082</v>
      </c>
      <c r="J58">
        <v>1658411</v>
      </c>
      <c r="K58">
        <v>1413345</v>
      </c>
      <c r="L58">
        <v>1413345</v>
      </c>
    </row>
    <row r="59" spans="1:12">
      <c r="A59" s="8"/>
      <c r="B59" s="1">
        <v>7</v>
      </c>
      <c r="C59">
        <v>3211005</v>
      </c>
      <c r="D59">
        <v>1945776</v>
      </c>
      <c r="E59">
        <v>1666490</v>
      </c>
      <c r="F59">
        <v>1666490</v>
      </c>
      <c r="I59">
        <v>3381166</v>
      </c>
      <c r="J59">
        <v>1971176</v>
      </c>
      <c r="K59">
        <v>1634912</v>
      </c>
      <c r="L59">
        <v>1634912</v>
      </c>
    </row>
    <row r="60" spans="1:12">
      <c r="A60" s="8"/>
      <c r="B60" s="1">
        <v>8</v>
      </c>
      <c r="C60">
        <v>3147061</v>
      </c>
      <c r="D60">
        <v>1836967</v>
      </c>
      <c r="E60">
        <v>1605530</v>
      </c>
      <c r="F60">
        <v>1605530</v>
      </c>
      <c r="I60">
        <v>3376678</v>
      </c>
      <c r="J60">
        <v>1924191</v>
      </c>
      <c r="K60">
        <v>1542090</v>
      </c>
      <c r="L60">
        <v>1542090</v>
      </c>
    </row>
    <row r="61" spans="1:12">
      <c r="A61" s="8"/>
      <c r="B61" s="1">
        <v>9</v>
      </c>
      <c r="C61">
        <v>3409192</v>
      </c>
      <c r="D61">
        <v>2008494</v>
      </c>
      <c r="E61">
        <v>1733258</v>
      </c>
      <c r="F61">
        <v>1733258</v>
      </c>
      <c r="I61">
        <v>3617807</v>
      </c>
      <c r="J61">
        <v>2065647</v>
      </c>
      <c r="K61">
        <v>1684055</v>
      </c>
      <c r="L61">
        <v>1684055</v>
      </c>
    </row>
    <row r="62" spans="1:12">
      <c r="A62" s="8"/>
      <c r="B62" s="1">
        <v>10</v>
      </c>
      <c r="C62">
        <v>3162695</v>
      </c>
      <c r="D62">
        <v>1868499</v>
      </c>
      <c r="E62">
        <v>1554364</v>
      </c>
      <c r="F62">
        <v>1554364</v>
      </c>
      <c r="I62">
        <v>3315019</v>
      </c>
      <c r="J62">
        <v>1928579</v>
      </c>
      <c r="K62">
        <v>1520515</v>
      </c>
      <c r="L62">
        <v>1520515</v>
      </c>
    </row>
    <row r="63" spans="1:12">
      <c r="A63" s="8">
        <v>1000</v>
      </c>
      <c r="B63" s="1">
        <v>1</v>
      </c>
      <c r="C63">
        <v>14183983</v>
      </c>
      <c r="D63">
        <v>8215920</v>
      </c>
      <c r="E63">
        <v>6802648</v>
      </c>
      <c r="F63">
        <v>6802648</v>
      </c>
      <c r="I63">
        <v>15190371</v>
      </c>
      <c r="J63">
        <v>8570154</v>
      </c>
      <c r="K63">
        <v>6411581</v>
      </c>
      <c r="L63">
        <v>6411581</v>
      </c>
    </row>
    <row r="64" spans="1:12">
      <c r="A64" s="8"/>
      <c r="B64" s="1">
        <v>2</v>
      </c>
      <c r="C64">
        <v>12404145</v>
      </c>
      <c r="D64">
        <v>7402458</v>
      </c>
      <c r="E64">
        <v>6304942</v>
      </c>
      <c r="F64">
        <v>6304942</v>
      </c>
      <c r="I64">
        <v>13356727</v>
      </c>
      <c r="J64">
        <v>7592040</v>
      </c>
      <c r="K64">
        <v>6112598</v>
      </c>
      <c r="L64">
        <v>6112598</v>
      </c>
    </row>
    <row r="65" spans="1:12">
      <c r="A65" s="8"/>
      <c r="B65" s="1">
        <v>3</v>
      </c>
      <c r="C65">
        <v>12102549</v>
      </c>
      <c r="D65">
        <v>7079506</v>
      </c>
      <c r="E65">
        <v>6126045</v>
      </c>
      <c r="F65">
        <v>6126045</v>
      </c>
      <c r="I65">
        <v>12919259</v>
      </c>
      <c r="J65">
        <v>7313736</v>
      </c>
      <c r="K65">
        <v>5985538</v>
      </c>
      <c r="L65">
        <v>5985538</v>
      </c>
    </row>
    <row r="66" spans="1:12">
      <c r="A66" s="8"/>
      <c r="B66" s="1">
        <v>4</v>
      </c>
      <c r="C66">
        <v>11919372</v>
      </c>
      <c r="D66">
        <v>7152878</v>
      </c>
      <c r="E66">
        <v>6242785</v>
      </c>
      <c r="F66">
        <v>6242785</v>
      </c>
      <c r="I66">
        <v>12705290</v>
      </c>
      <c r="J66">
        <v>7300217</v>
      </c>
      <c r="K66">
        <v>6096729</v>
      </c>
      <c r="L66">
        <v>6096729</v>
      </c>
    </row>
    <row r="67" spans="1:12">
      <c r="A67" s="8"/>
      <c r="B67" s="1">
        <v>5</v>
      </c>
      <c r="C67">
        <v>12597957</v>
      </c>
      <c r="D67">
        <v>7462782</v>
      </c>
      <c r="E67">
        <v>6511035</v>
      </c>
      <c r="F67">
        <v>6511035</v>
      </c>
      <c r="I67">
        <v>13276868</v>
      </c>
      <c r="J67">
        <v>7738367</v>
      </c>
      <c r="K67">
        <v>6348242</v>
      </c>
      <c r="L67">
        <v>6348242</v>
      </c>
    </row>
    <row r="68" spans="1:12">
      <c r="A68" s="8"/>
      <c r="B68" s="1">
        <v>6</v>
      </c>
      <c r="C68">
        <v>11740512</v>
      </c>
      <c r="D68">
        <v>7011681</v>
      </c>
      <c r="E68">
        <v>6204954</v>
      </c>
      <c r="F68">
        <v>6204954</v>
      </c>
      <c r="I68">
        <v>12236080</v>
      </c>
      <c r="J68">
        <v>7144491</v>
      </c>
      <c r="K68">
        <v>6082142</v>
      </c>
      <c r="L68">
        <v>6082142</v>
      </c>
    </row>
    <row r="69" spans="1:12">
      <c r="A69" s="8"/>
      <c r="B69" s="1">
        <v>7</v>
      </c>
      <c r="C69">
        <v>13399165</v>
      </c>
      <c r="D69">
        <v>7927674</v>
      </c>
      <c r="E69">
        <v>6864525</v>
      </c>
      <c r="F69">
        <v>6864525</v>
      </c>
      <c r="I69">
        <v>14160773</v>
      </c>
      <c r="J69">
        <v>8426024</v>
      </c>
      <c r="K69">
        <v>6575879</v>
      </c>
      <c r="L69">
        <v>6575879</v>
      </c>
    </row>
    <row r="70" spans="1:12">
      <c r="A70" s="8"/>
      <c r="B70" s="1">
        <v>8</v>
      </c>
      <c r="C70">
        <v>12403387</v>
      </c>
      <c r="D70">
        <v>7356875</v>
      </c>
      <c r="E70">
        <v>6262921</v>
      </c>
      <c r="F70">
        <v>6262921</v>
      </c>
      <c r="I70">
        <v>13314723</v>
      </c>
      <c r="J70">
        <v>7508507</v>
      </c>
      <c r="K70">
        <v>6069658</v>
      </c>
      <c r="L70">
        <v>6069658</v>
      </c>
    </row>
    <row r="71" spans="1:12">
      <c r="A71" s="8"/>
      <c r="B71" s="1">
        <v>9</v>
      </c>
      <c r="C71">
        <v>11871992</v>
      </c>
      <c r="D71">
        <v>7158556</v>
      </c>
      <c r="E71">
        <v>6336840</v>
      </c>
      <c r="F71">
        <v>6336840</v>
      </c>
      <c r="I71">
        <v>12433821</v>
      </c>
      <c r="J71">
        <v>7299271</v>
      </c>
      <c r="K71">
        <v>6188416</v>
      </c>
      <c r="L71">
        <v>6188416</v>
      </c>
    </row>
    <row r="72" spans="1:12">
      <c r="A72" s="8"/>
      <c r="B72" s="1">
        <v>10</v>
      </c>
      <c r="C72">
        <v>12545399</v>
      </c>
      <c r="D72">
        <v>7392734</v>
      </c>
      <c r="E72">
        <v>6348553</v>
      </c>
      <c r="F72">
        <v>6348553</v>
      </c>
      <c r="I72">
        <v>13395234</v>
      </c>
      <c r="J72">
        <v>7617658</v>
      </c>
      <c r="K72">
        <v>6147295</v>
      </c>
      <c r="L72">
        <v>6147295</v>
      </c>
    </row>
  </sheetData>
  <mergeCells count="9">
    <mergeCell ref="A63:A72"/>
    <mergeCell ref="C1:F1"/>
    <mergeCell ref="I1:L1"/>
    <mergeCell ref="A3:A12"/>
    <mergeCell ref="A13:A22"/>
    <mergeCell ref="A23:A32"/>
    <mergeCell ref="A33:A42"/>
    <mergeCell ref="A43:A52"/>
    <mergeCell ref="A53:A62"/>
  </mergeCells>
  <conditionalFormatting sqref="C3:F72">
    <cfRule type="expression" dxfId="2" priority="7">
      <formula>C3&lt;=I3</formula>
    </cfRule>
  </conditionalFormatting>
  <conditionalFormatting sqref="N21">
    <cfRule type="expression" dxfId="1" priority="2">
      <formula>N21&lt;H21</formula>
    </cfRule>
  </conditionalFormatting>
  <conditionalFormatting sqref="N21">
    <cfRule type="expression" dxfId="0" priority="1">
      <formula>N21&lt;=#REF!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EBFB-6860-4543-89C0-8136BA73A749}">
  <dimension ref="A1:H108"/>
  <sheetViews>
    <sheetView topLeftCell="A96" zoomScale="145" zoomScaleNormal="145" workbookViewId="0">
      <selection activeCell="D99" sqref="D99:G108"/>
    </sheetView>
  </sheetViews>
  <sheetFormatPr defaultRowHeight="14.4"/>
  <cols>
    <col min="4" max="4" width="10.5546875" bestFit="1" customWidth="1"/>
    <col min="5" max="7" width="9.44140625" bestFit="1" customWidth="1"/>
  </cols>
  <sheetData>
    <row r="1" spans="1:8">
      <c r="A1" s="3" t="s">
        <v>0</v>
      </c>
      <c r="B1">
        <v>10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>
      <c r="A2" s="2"/>
    </row>
    <row r="3" spans="1:8">
      <c r="A3" s="3" t="s">
        <v>6</v>
      </c>
      <c r="B3" t="s">
        <v>7</v>
      </c>
      <c r="C3">
        <v>1</v>
      </c>
      <c r="D3">
        <v>116</v>
      </c>
      <c r="E3" s="4">
        <v>1936</v>
      </c>
      <c r="F3" s="4">
        <v>1025</v>
      </c>
      <c r="G3">
        <v>841</v>
      </c>
      <c r="H3">
        <v>818</v>
      </c>
    </row>
    <row r="4" spans="1:8">
      <c r="A4" s="3" t="s">
        <v>6</v>
      </c>
      <c r="B4" t="s">
        <v>7</v>
      </c>
      <c r="C4">
        <v>2</v>
      </c>
      <c r="D4">
        <v>129</v>
      </c>
      <c r="E4" s="4">
        <v>1042</v>
      </c>
      <c r="F4">
        <v>615</v>
      </c>
      <c r="G4">
        <v>615</v>
      </c>
      <c r="H4">
        <v>615</v>
      </c>
    </row>
    <row r="5" spans="1:8">
      <c r="A5" s="3" t="s">
        <v>6</v>
      </c>
      <c r="B5" t="s">
        <v>7</v>
      </c>
      <c r="C5">
        <v>3</v>
      </c>
      <c r="D5">
        <v>125</v>
      </c>
      <c r="E5" s="4">
        <v>1586</v>
      </c>
      <c r="F5">
        <v>917</v>
      </c>
      <c r="G5">
        <v>793</v>
      </c>
      <c r="H5">
        <v>793</v>
      </c>
    </row>
    <row r="6" spans="1:8">
      <c r="A6" s="3" t="s">
        <v>6</v>
      </c>
      <c r="B6" t="s">
        <v>7</v>
      </c>
      <c r="C6">
        <v>4</v>
      </c>
      <c r="D6">
        <v>102</v>
      </c>
      <c r="E6" s="4">
        <v>2139</v>
      </c>
      <c r="F6" s="4">
        <v>1230</v>
      </c>
      <c r="G6">
        <v>815</v>
      </c>
      <c r="H6">
        <v>803</v>
      </c>
    </row>
    <row r="7" spans="1:8">
      <c r="A7" s="3" t="s">
        <v>6</v>
      </c>
      <c r="B7" t="s">
        <v>7</v>
      </c>
      <c r="C7">
        <v>5</v>
      </c>
      <c r="D7">
        <v>94</v>
      </c>
      <c r="E7" s="4">
        <v>1187</v>
      </c>
      <c r="F7">
        <v>630</v>
      </c>
      <c r="G7">
        <v>521</v>
      </c>
      <c r="H7">
        <v>521</v>
      </c>
    </row>
    <row r="8" spans="1:8">
      <c r="A8" s="3" t="s">
        <v>6</v>
      </c>
      <c r="B8" t="s">
        <v>7</v>
      </c>
      <c r="C8">
        <v>6</v>
      </c>
      <c r="D8">
        <v>88</v>
      </c>
      <c r="E8" s="4">
        <v>1521</v>
      </c>
      <c r="F8">
        <v>908</v>
      </c>
      <c r="G8">
        <v>755</v>
      </c>
      <c r="H8">
        <v>755</v>
      </c>
    </row>
    <row r="9" spans="1:8">
      <c r="A9" s="3" t="s">
        <v>6</v>
      </c>
      <c r="B9" t="s">
        <v>7</v>
      </c>
      <c r="C9">
        <v>7</v>
      </c>
      <c r="D9">
        <v>103</v>
      </c>
      <c r="E9" s="4">
        <v>2170</v>
      </c>
      <c r="F9" s="4">
        <v>1374</v>
      </c>
      <c r="G9" s="4">
        <v>1101</v>
      </c>
      <c r="H9" s="4">
        <v>1083</v>
      </c>
    </row>
    <row r="10" spans="1:8">
      <c r="A10" s="3" t="s">
        <v>6</v>
      </c>
      <c r="B10" t="s">
        <v>7</v>
      </c>
      <c r="C10">
        <v>8</v>
      </c>
      <c r="D10">
        <v>79</v>
      </c>
      <c r="E10" s="4">
        <v>1720</v>
      </c>
      <c r="F10" s="4">
        <v>1020</v>
      </c>
      <c r="G10">
        <v>610</v>
      </c>
      <c r="H10">
        <v>540</v>
      </c>
    </row>
    <row r="11" spans="1:8">
      <c r="A11" s="3" t="s">
        <v>6</v>
      </c>
      <c r="B11" t="s">
        <v>7</v>
      </c>
      <c r="C11">
        <v>9</v>
      </c>
      <c r="D11">
        <v>92</v>
      </c>
      <c r="E11" s="4">
        <v>1574</v>
      </c>
      <c r="F11">
        <v>876</v>
      </c>
      <c r="G11">
        <v>582</v>
      </c>
      <c r="H11">
        <v>554</v>
      </c>
    </row>
    <row r="12" spans="1:8">
      <c r="A12" s="3" t="s">
        <v>6</v>
      </c>
      <c r="B12" t="s">
        <v>7</v>
      </c>
      <c r="C12">
        <v>10</v>
      </c>
      <c r="D12">
        <v>127</v>
      </c>
      <c r="E12" s="4">
        <v>1869</v>
      </c>
      <c r="F12" s="4">
        <v>1136</v>
      </c>
      <c r="G12">
        <v>710</v>
      </c>
      <c r="H12">
        <v>671</v>
      </c>
    </row>
    <row r="15" spans="1:8">
      <c r="A15" s="3"/>
    </row>
    <row r="16" spans="1:8">
      <c r="A16" s="2"/>
    </row>
    <row r="17" spans="1:7">
      <c r="A17" s="3" t="s">
        <v>0</v>
      </c>
      <c r="B17">
        <f>2</f>
        <v>2</v>
      </c>
      <c r="C17">
        <v>0</v>
      </c>
      <c r="D17" t="s">
        <v>2</v>
      </c>
      <c r="E17" t="s">
        <v>3</v>
      </c>
      <c r="F17" t="s">
        <v>4</v>
      </c>
      <c r="G17" t="s">
        <v>5</v>
      </c>
    </row>
    <row r="18" spans="1:7">
      <c r="A18" s="2"/>
    </row>
    <row r="19" spans="1:7">
      <c r="A19" s="3" t="s">
        <v>6</v>
      </c>
      <c r="B19" t="s">
        <v>7</v>
      </c>
      <c r="C19">
        <v>1</v>
      </c>
      <c r="D19" s="4">
        <v>4431</v>
      </c>
      <c r="E19" s="4">
        <v>3066</v>
      </c>
      <c r="F19" s="4">
        <v>2986</v>
      </c>
      <c r="G19" s="4">
        <v>2986</v>
      </c>
    </row>
    <row r="20" spans="1:7">
      <c r="A20" s="3" t="s">
        <v>6</v>
      </c>
      <c r="B20" t="s">
        <v>7</v>
      </c>
      <c r="C20">
        <v>2</v>
      </c>
      <c r="D20" s="4">
        <v>8567</v>
      </c>
      <c r="E20" s="4">
        <v>4897</v>
      </c>
      <c r="F20" s="4">
        <v>3260</v>
      </c>
      <c r="G20" s="4">
        <v>2980</v>
      </c>
    </row>
    <row r="21" spans="1:7">
      <c r="A21" s="3" t="s">
        <v>6</v>
      </c>
      <c r="B21" t="s">
        <v>7</v>
      </c>
      <c r="C21">
        <v>3</v>
      </c>
      <c r="D21" s="4">
        <v>6331</v>
      </c>
      <c r="E21" s="4">
        <v>3883</v>
      </c>
      <c r="F21" s="4">
        <v>3600</v>
      </c>
      <c r="G21" s="4">
        <v>3600</v>
      </c>
    </row>
    <row r="22" spans="1:7">
      <c r="A22" s="3" t="s">
        <v>6</v>
      </c>
      <c r="B22" t="s">
        <v>7</v>
      </c>
      <c r="C22">
        <v>4</v>
      </c>
      <c r="D22" s="4">
        <v>9478</v>
      </c>
      <c r="E22" s="4">
        <v>5122</v>
      </c>
      <c r="F22" s="4">
        <v>3336</v>
      </c>
      <c r="G22" s="4">
        <v>3040</v>
      </c>
    </row>
    <row r="23" spans="1:7">
      <c r="A23" s="3" t="s">
        <v>6</v>
      </c>
      <c r="B23" t="s">
        <v>7</v>
      </c>
      <c r="C23">
        <v>5</v>
      </c>
      <c r="D23" s="4">
        <v>4340</v>
      </c>
      <c r="E23" s="4">
        <v>2571</v>
      </c>
      <c r="F23" s="4">
        <v>2206</v>
      </c>
      <c r="G23" s="4">
        <v>2206</v>
      </c>
    </row>
    <row r="24" spans="1:7">
      <c r="A24" s="3" t="s">
        <v>6</v>
      </c>
      <c r="B24" t="s">
        <v>7</v>
      </c>
      <c r="C24">
        <v>6</v>
      </c>
      <c r="D24" s="4">
        <v>6766</v>
      </c>
      <c r="E24" s="4">
        <v>3601</v>
      </c>
      <c r="F24" s="4">
        <v>3016</v>
      </c>
      <c r="G24" s="4">
        <v>3016</v>
      </c>
    </row>
    <row r="25" spans="1:7">
      <c r="A25" s="3" t="s">
        <v>6</v>
      </c>
      <c r="B25" t="s">
        <v>7</v>
      </c>
      <c r="C25">
        <v>7</v>
      </c>
      <c r="D25" t="s">
        <v>16</v>
      </c>
      <c r="E25" s="4">
        <v>16357</v>
      </c>
      <c r="F25" s="4">
        <v>4175</v>
      </c>
      <c r="G25" s="4">
        <v>3900</v>
      </c>
    </row>
    <row r="26" spans="1:7">
      <c r="A26" s="3" t="s">
        <v>6</v>
      </c>
      <c r="B26" t="s">
        <v>7</v>
      </c>
      <c r="C26">
        <v>8</v>
      </c>
      <c r="D26" s="4">
        <v>4203</v>
      </c>
      <c r="E26" s="4">
        <v>2151</v>
      </c>
      <c r="F26" s="4">
        <v>1638</v>
      </c>
      <c r="G26" s="4">
        <v>1638</v>
      </c>
    </row>
    <row r="27" spans="1:7">
      <c r="A27" s="3" t="s">
        <v>6</v>
      </c>
      <c r="B27" t="s">
        <v>7</v>
      </c>
      <c r="C27">
        <v>9</v>
      </c>
      <c r="D27" s="4">
        <v>3530</v>
      </c>
      <c r="E27" s="4">
        <v>2097</v>
      </c>
      <c r="F27" s="4">
        <v>1992</v>
      </c>
      <c r="G27" s="4">
        <v>1992</v>
      </c>
    </row>
    <row r="28" spans="1:7">
      <c r="A28" s="3" t="s">
        <v>6</v>
      </c>
      <c r="B28" t="s">
        <v>7</v>
      </c>
      <c r="C28">
        <v>10</v>
      </c>
      <c r="D28" s="4">
        <v>5545</v>
      </c>
      <c r="E28" s="4">
        <v>3192</v>
      </c>
      <c r="F28" s="4">
        <v>2116</v>
      </c>
      <c r="G28" s="4">
        <v>1995</v>
      </c>
    </row>
    <row r="29" spans="1:7">
      <c r="A29" s="2"/>
    </row>
    <row r="30" spans="1:7">
      <c r="A30" s="2"/>
    </row>
    <row r="31" spans="1:7">
      <c r="A31" s="3"/>
    </row>
    <row r="32" spans="1:7">
      <c r="A32" s="2"/>
    </row>
    <row r="33" spans="1:7">
      <c r="A33" s="3" t="s">
        <v>0</v>
      </c>
      <c r="B33">
        <f>5</f>
        <v>5</v>
      </c>
      <c r="C33">
        <v>0</v>
      </c>
      <c r="D33" t="s">
        <v>2</v>
      </c>
      <c r="E33" t="s">
        <v>3</v>
      </c>
      <c r="F33" t="s">
        <v>4</v>
      </c>
      <c r="G33" t="s">
        <v>5</v>
      </c>
    </row>
    <row r="34" spans="1:7">
      <c r="A34" s="2"/>
    </row>
    <row r="35" spans="1:7">
      <c r="A35" s="3" t="s">
        <v>6</v>
      </c>
      <c r="B35" t="s">
        <v>7</v>
      </c>
      <c r="C35">
        <v>1</v>
      </c>
      <c r="D35" s="4">
        <v>42363</v>
      </c>
      <c r="E35" s="4">
        <v>24868</v>
      </c>
      <c r="F35" s="4">
        <v>17990</v>
      </c>
      <c r="G35" s="4">
        <v>17990</v>
      </c>
    </row>
    <row r="36" spans="1:7">
      <c r="A36" s="3" t="s">
        <v>6</v>
      </c>
      <c r="B36" t="s">
        <v>7</v>
      </c>
      <c r="C36">
        <v>2</v>
      </c>
      <c r="D36" s="4">
        <v>33637</v>
      </c>
      <c r="E36" s="4">
        <v>19279</v>
      </c>
      <c r="F36" s="4">
        <v>14231</v>
      </c>
      <c r="G36" s="4">
        <v>14132</v>
      </c>
    </row>
    <row r="37" spans="1:7">
      <c r="A37" s="3" t="s">
        <v>6</v>
      </c>
      <c r="B37" t="s">
        <v>7</v>
      </c>
      <c r="C37">
        <v>3</v>
      </c>
      <c r="D37" s="4">
        <v>37641</v>
      </c>
      <c r="E37" s="4">
        <v>21353</v>
      </c>
      <c r="F37" s="4">
        <v>16497</v>
      </c>
      <c r="G37" s="4">
        <v>16497</v>
      </c>
    </row>
    <row r="38" spans="1:7">
      <c r="A38" s="3" t="s">
        <v>6</v>
      </c>
      <c r="B38" t="s">
        <v>7</v>
      </c>
      <c r="C38">
        <v>4</v>
      </c>
      <c r="D38" s="4">
        <v>30166</v>
      </c>
      <c r="E38" s="4">
        <v>17495</v>
      </c>
      <c r="F38" s="4">
        <v>14105</v>
      </c>
      <c r="G38" s="4">
        <v>14105</v>
      </c>
    </row>
    <row r="39" spans="1:7">
      <c r="A39" s="3" t="s">
        <v>6</v>
      </c>
      <c r="B39" t="s">
        <v>7</v>
      </c>
      <c r="C39">
        <v>5</v>
      </c>
      <c r="D39" s="4">
        <v>32604</v>
      </c>
      <c r="E39" s="4">
        <v>18441</v>
      </c>
      <c r="F39" s="4">
        <v>14650</v>
      </c>
      <c r="G39" s="4">
        <v>14650</v>
      </c>
    </row>
    <row r="40" spans="1:7">
      <c r="A40" s="3" t="s">
        <v>6</v>
      </c>
      <c r="B40" t="s">
        <v>7</v>
      </c>
      <c r="C40">
        <v>6</v>
      </c>
      <c r="D40" s="4">
        <v>36920</v>
      </c>
      <c r="E40" s="4">
        <v>21497</v>
      </c>
      <c r="F40" s="4">
        <v>14251</v>
      </c>
      <c r="G40" s="4">
        <v>14075</v>
      </c>
    </row>
    <row r="41" spans="1:7">
      <c r="A41" s="3" t="s">
        <v>6</v>
      </c>
      <c r="B41" t="s">
        <v>7</v>
      </c>
      <c r="C41">
        <v>7</v>
      </c>
      <c r="D41" s="4">
        <v>44277</v>
      </c>
      <c r="E41" s="4">
        <v>23883</v>
      </c>
      <c r="F41" s="4">
        <v>17715</v>
      </c>
      <c r="G41" s="4">
        <v>17715</v>
      </c>
    </row>
    <row r="42" spans="1:7">
      <c r="A42" s="3" t="s">
        <v>6</v>
      </c>
      <c r="B42" t="s">
        <v>7</v>
      </c>
      <c r="C42">
        <v>8</v>
      </c>
      <c r="D42" s="4">
        <v>46065</v>
      </c>
      <c r="E42" s="4">
        <v>25402</v>
      </c>
      <c r="F42" s="4">
        <v>21367</v>
      </c>
      <c r="G42" s="4">
        <v>21367</v>
      </c>
    </row>
    <row r="43" spans="1:7">
      <c r="A43" s="3" t="s">
        <v>6</v>
      </c>
      <c r="B43" t="s">
        <v>7</v>
      </c>
      <c r="C43">
        <v>9</v>
      </c>
      <c r="D43" s="4">
        <v>36397</v>
      </c>
      <c r="E43" s="4">
        <v>21929</v>
      </c>
      <c r="F43" s="4">
        <v>14298</v>
      </c>
      <c r="G43" s="4">
        <v>13952</v>
      </c>
    </row>
    <row r="44" spans="1:7">
      <c r="A44" s="3" t="s">
        <v>6</v>
      </c>
      <c r="B44" t="s">
        <v>7</v>
      </c>
      <c r="C44">
        <v>10</v>
      </c>
      <c r="D44" s="4">
        <v>35797</v>
      </c>
      <c r="E44" s="4">
        <v>20048</v>
      </c>
      <c r="F44" s="4">
        <v>14377</v>
      </c>
      <c r="G44" s="4">
        <v>14377</v>
      </c>
    </row>
    <row r="45" spans="1:7">
      <c r="A45" s="2"/>
    </row>
    <row r="46" spans="1:7">
      <c r="A46" s="2"/>
    </row>
    <row r="47" spans="1:7">
      <c r="A47" s="3" t="s">
        <v>8</v>
      </c>
    </row>
    <row r="48" spans="1:7">
      <c r="A48" s="2"/>
    </row>
    <row r="49" spans="1:7">
      <c r="A49" s="3" t="s">
        <v>9</v>
      </c>
    </row>
    <row r="50" spans="1:7">
      <c r="A50" s="2"/>
    </row>
    <row r="51" spans="1:7">
      <c r="A51" s="3" t="s">
        <v>6</v>
      </c>
      <c r="B51" t="s">
        <v>7</v>
      </c>
      <c r="C51">
        <v>1</v>
      </c>
      <c r="D51" s="4">
        <v>156103</v>
      </c>
      <c r="E51" s="4">
        <v>89588</v>
      </c>
      <c r="F51" s="4">
        <v>72019</v>
      </c>
      <c r="G51" s="4">
        <v>72019</v>
      </c>
    </row>
    <row r="52" spans="1:7">
      <c r="A52" s="3" t="s">
        <v>6</v>
      </c>
      <c r="B52" t="s">
        <v>7</v>
      </c>
      <c r="C52">
        <v>2</v>
      </c>
      <c r="D52" s="4">
        <v>132605</v>
      </c>
      <c r="E52" s="4">
        <v>74854</v>
      </c>
      <c r="F52" s="4">
        <v>59351</v>
      </c>
      <c r="G52" s="4">
        <v>59351</v>
      </c>
    </row>
    <row r="53" spans="1:7">
      <c r="A53" s="3" t="s">
        <v>6</v>
      </c>
      <c r="B53" t="s">
        <v>7</v>
      </c>
      <c r="C53">
        <v>3</v>
      </c>
      <c r="D53" s="4">
        <v>137463</v>
      </c>
      <c r="E53" s="4">
        <v>85363</v>
      </c>
      <c r="F53" s="4">
        <v>68537</v>
      </c>
      <c r="G53" s="4">
        <v>68537</v>
      </c>
    </row>
    <row r="54" spans="1:7">
      <c r="A54" s="3" t="s">
        <v>6</v>
      </c>
      <c r="B54" t="s">
        <v>7</v>
      </c>
      <c r="C54">
        <v>4</v>
      </c>
      <c r="D54" s="4">
        <v>137265</v>
      </c>
      <c r="E54" s="4">
        <v>87730</v>
      </c>
      <c r="F54" s="4">
        <v>69231</v>
      </c>
      <c r="G54" s="4">
        <v>69231</v>
      </c>
    </row>
    <row r="55" spans="1:7">
      <c r="A55" s="3" t="s">
        <v>6</v>
      </c>
      <c r="B55" t="s">
        <v>7</v>
      </c>
      <c r="C55">
        <v>5</v>
      </c>
      <c r="D55" s="4">
        <v>136761</v>
      </c>
      <c r="E55" s="4">
        <v>76424</v>
      </c>
      <c r="F55" s="4">
        <v>55291</v>
      </c>
      <c r="G55" s="4">
        <v>55277</v>
      </c>
    </row>
    <row r="56" spans="1:7">
      <c r="A56" s="3" t="s">
        <v>6</v>
      </c>
      <c r="B56" t="s">
        <v>7</v>
      </c>
      <c r="C56">
        <v>6</v>
      </c>
      <c r="D56" s="4">
        <v>151938</v>
      </c>
      <c r="E56" s="4">
        <v>86724</v>
      </c>
      <c r="F56" s="4">
        <v>62519</v>
      </c>
      <c r="G56" s="4">
        <v>62519</v>
      </c>
    </row>
    <row r="57" spans="1:7">
      <c r="A57" s="3" t="s">
        <v>6</v>
      </c>
      <c r="B57" t="s">
        <v>7</v>
      </c>
      <c r="C57">
        <v>7</v>
      </c>
      <c r="D57" s="4">
        <v>141613</v>
      </c>
      <c r="E57" s="4">
        <v>79854</v>
      </c>
      <c r="F57" s="4">
        <v>62213</v>
      </c>
      <c r="G57" s="4">
        <v>62213</v>
      </c>
    </row>
    <row r="58" spans="1:7">
      <c r="A58" s="3" t="s">
        <v>6</v>
      </c>
      <c r="B58" t="s">
        <v>7</v>
      </c>
      <c r="C58">
        <v>8</v>
      </c>
      <c r="D58" s="4">
        <v>168086</v>
      </c>
      <c r="E58" s="4">
        <v>95361</v>
      </c>
      <c r="F58" s="4">
        <v>80844</v>
      </c>
      <c r="G58" s="4">
        <v>80844</v>
      </c>
    </row>
    <row r="59" spans="1:7">
      <c r="A59" s="3" t="s">
        <v>6</v>
      </c>
      <c r="B59" t="s">
        <v>7</v>
      </c>
      <c r="C59">
        <v>9</v>
      </c>
      <c r="D59" s="4">
        <v>125153</v>
      </c>
      <c r="E59" s="4">
        <v>73605</v>
      </c>
      <c r="F59" s="4">
        <v>58771</v>
      </c>
      <c r="G59" s="4">
        <v>58771</v>
      </c>
    </row>
    <row r="60" spans="1:7">
      <c r="A60" s="3" t="s">
        <v>6</v>
      </c>
      <c r="B60" t="s">
        <v>7</v>
      </c>
      <c r="C60">
        <v>10</v>
      </c>
      <c r="D60" s="4">
        <v>124446</v>
      </c>
      <c r="E60" s="4">
        <v>72399</v>
      </c>
      <c r="F60" s="4">
        <v>61419</v>
      </c>
      <c r="G60" s="4">
        <v>61419</v>
      </c>
    </row>
    <row r="61" spans="1:7">
      <c r="A61" s="2"/>
    </row>
    <row r="62" spans="1:7">
      <c r="A62" s="2"/>
    </row>
    <row r="63" spans="1:7">
      <c r="A63" s="3" t="s">
        <v>10</v>
      </c>
    </row>
    <row r="64" spans="1:7">
      <c r="A64" s="2"/>
    </row>
    <row r="65" spans="1:7">
      <c r="A65" s="3" t="s">
        <v>11</v>
      </c>
    </row>
    <row r="66" spans="1:7">
      <c r="A66" s="2"/>
    </row>
    <row r="67" spans="1:7">
      <c r="A67" s="3" t="s">
        <v>6</v>
      </c>
      <c r="B67" t="s">
        <v>7</v>
      </c>
      <c r="C67">
        <v>1</v>
      </c>
      <c r="D67" s="4">
        <v>526666</v>
      </c>
      <c r="E67" s="4">
        <v>301449</v>
      </c>
      <c r="F67" s="4">
        <v>254268</v>
      </c>
      <c r="G67" s="4">
        <v>254268</v>
      </c>
    </row>
    <row r="68" spans="1:7">
      <c r="A68" s="3" t="s">
        <v>6</v>
      </c>
      <c r="B68" t="s">
        <v>7</v>
      </c>
      <c r="C68">
        <v>2</v>
      </c>
      <c r="D68" s="4">
        <v>566643</v>
      </c>
      <c r="E68" s="4">
        <v>335714</v>
      </c>
      <c r="F68" s="4">
        <v>266028</v>
      </c>
      <c r="G68" s="4">
        <v>266028</v>
      </c>
    </row>
    <row r="69" spans="1:7">
      <c r="A69" s="3" t="s">
        <v>6</v>
      </c>
      <c r="B69" t="s">
        <v>7</v>
      </c>
      <c r="C69">
        <v>3</v>
      </c>
      <c r="D69" s="4">
        <v>529919</v>
      </c>
      <c r="E69" s="4">
        <v>308278</v>
      </c>
      <c r="F69" s="4">
        <v>254647</v>
      </c>
      <c r="G69" s="4">
        <v>254647</v>
      </c>
    </row>
    <row r="70" spans="1:7">
      <c r="A70" s="3" t="s">
        <v>6</v>
      </c>
      <c r="B70" t="s">
        <v>7</v>
      </c>
      <c r="C70">
        <v>4</v>
      </c>
      <c r="D70" s="4">
        <v>603709</v>
      </c>
      <c r="E70" s="4">
        <v>360852</v>
      </c>
      <c r="F70" s="4">
        <v>297269</v>
      </c>
      <c r="G70" s="4">
        <v>297269</v>
      </c>
    </row>
    <row r="71" spans="1:7">
      <c r="A71" s="3" t="s">
        <v>6</v>
      </c>
      <c r="B71" t="s">
        <v>7</v>
      </c>
      <c r="C71">
        <v>5</v>
      </c>
      <c r="D71" s="4">
        <v>547953</v>
      </c>
      <c r="E71" s="4">
        <v>322268</v>
      </c>
      <c r="F71" s="4">
        <v>260455</v>
      </c>
      <c r="G71" s="4">
        <v>260455</v>
      </c>
    </row>
    <row r="72" spans="1:7">
      <c r="A72" s="3" t="s">
        <v>6</v>
      </c>
      <c r="B72" t="s">
        <v>7</v>
      </c>
      <c r="C72">
        <v>6</v>
      </c>
      <c r="D72" s="4">
        <v>502276</v>
      </c>
      <c r="E72" s="4">
        <v>292453</v>
      </c>
      <c r="F72" s="4">
        <v>236160</v>
      </c>
      <c r="G72" s="4">
        <v>236160</v>
      </c>
    </row>
    <row r="73" spans="1:7">
      <c r="A73" s="3" t="s">
        <v>6</v>
      </c>
      <c r="B73" t="s">
        <v>7</v>
      </c>
      <c r="C73">
        <v>7</v>
      </c>
      <c r="D73" s="4">
        <v>479651</v>
      </c>
      <c r="E73" s="4">
        <v>279576</v>
      </c>
      <c r="F73" s="4">
        <v>247555</v>
      </c>
      <c r="G73" s="4">
        <v>247555</v>
      </c>
    </row>
    <row r="74" spans="1:7">
      <c r="A74" s="3" t="s">
        <v>6</v>
      </c>
      <c r="B74" t="s">
        <v>7</v>
      </c>
      <c r="C74">
        <v>8</v>
      </c>
      <c r="D74" s="4">
        <v>530896</v>
      </c>
      <c r="E74" s="4">
        <v>288746</v>
      </c>
      <c r="F74" s="4">
        <v>225572</v>
      </c>
      <c r="G74" s="4">
        <v>225572</v>
      </c>
    </row>
    <row r="75" spans="1:7">
      <c r="A75" s="3" t="s">
        <v>6</v>
      </c>
      <c r="B75" t="s">
        <v>7</v>
      </c>
      <c r="C75">
        <v>9</v>
      </c>
      <c r="D75" s="4">
        <v>575353</v>
      </c>
      <c r="E75" s="4">
        <v>331107</v>
      </c>
      <c r="F75" s="4">
        <v>255029</v>
      </c>
      <c r="G75" s="4">
        <v>255029</v>
      </c>
    </row>
    <row r="76" spans="1:7">
      <c r="A76" s="3" t="s">
        <v>6</v>
      </c>
      <c r="B76" t="s">
        <v>7</v>
      </c>
      <c r="C76">
        <v>10</v>
      </c>
      <c r="D76" s="4">
        <v>572866</v>
      </c>
      <c r="E76" s="4">
        <v>332808</v>
      </c>
      <c r="F76" s="4">
        <v>269236</v>
      </c>
      <c r="G76" s="4">
        <v>269236</v>
      </c>
    </row>
    <row r="77" spans="1:7">
      <c r="A77" s="2"/>
    </row>
    <row r="78" spans="1:7">
      <c r="A78" s="2"/>
    </row>
    <row r="79" spans="1:7">
      <c r="A79" s="3" t="s">
        <v>12</v>
      </c>
    </row>
    <row r="80" spans="1:7">
      <c r="A80" s="2"/>
    </row>
    <row r="81" spans="1:7">
      <c r="A81" s="3" t="s">
        <v>13</v>
      </c>
    </row>
    <row r="82" spans="1:7">
      <c r="A82" s="2"/>
    </row>
    <row r="83" spans="1:7">
      <c r="A83" s="3" t="s">
        <v>6</v>
      </c>
      <c r="B83" t="s">
        <v>7</v>
      </c>
      <c r="C83">
        <v>1</v>
      </c>
      <c r="D83" s="4">
        <v>3113088</v>
      </c>
      <c r="E83" s="4">
        <v>1839902</v>
      </c>
      <c r="F83" s="4">
        <v>1581233</v>
      </c>
      <c r="G83" s="4">
        <v>1581233</v>
      </c>
    </row>
    <row r="84" spans="1:7">
      <c r="A84" s="3" t="s">
        <v>6</v>
      </c>
      <c r="B84" t="s">
        <v>7</v>
      </c>
      <c r="C84">
        <v>2</v>
      </c>
      <c r="D84" s="4">
        <v>3569058</v>
      </c>
      <c r="E84" s="4">
        <v>2064998</v>
      </c>
      <c r="F84" s="4">
        <v>1715332</v>
      </c>
      <c r="G84" s="4">
        <v>1715322</v>
      </c>
    </row>
    <row r="85" spans="1:7">
      <c r="A85" s="3" t="s">
        <v>6</v>
      </c>
      <c r="B85" t="s">
        <v>7</v>
      </c>
      <c r="C85">
        <v>3</v>
      </c>
      <c r="D85" s="4">
        <v>3300744</v>
      </c>
      <c r="E85" s="4">
        <v>1909304</v>
      </c>
      <c r="F85" s="4">
        <v>1644947</v>
      </c>
      <c r="G85" s="4">
        <v>1644947</v>
      </c>
    </row>
    <row r="86" spans="1:7">
      <c r="A86" s="3" t="s">
        <v>6</v>
      </c>
      <c r="B86" t="s">
        <v>7</v>
      </c>
      <c r="C86">
        <v>4</v>
      </c>
      <c r="D86" s="4">
        <v>3408867</v>
      </c>
      <c r="E86" s="4">
        <v>1930829</v>
      </c>
      <c r="F86" s="4">
        <v>1640942</v>
      </c>
      <c r="G86" s="4">
        <v>1640942</v>
      </c>
    </row>
    <row r="87" spans="1:7">
      <c r="A87" s="3" t="s">
        <v>6</v>
      </c>
      <c r="B87" t="s">
        <v>7</v>
      </c>
      <c r="C87">
        <v>5</v>
      </c>
      <c r="D87" s="4">
        <v>3377547</v>
      </c>
      <c r="E87" s="4">
        <v>1881221</v>
      </c>
      <c r="F87" s="4">
        <v>1468325</v>
      </c>
      <c r="G87" s="4">
        <v>1468325</v>
      </c>
    </row>
    <row r="88" spans="1:7">
      <c r="A88" s="3" t="s">
        <v>6</v>
      </c>
      <c r="B88" t="s">
        <v>7</v>
      </c>
      <c r="C88">
        <v>6</v>
      </c>
      <c r="D88" s="4">
        <v>3024082</v>
      </c>
      <c r="E88" s="4">
        <v>1658411</v>
      </c>
      <c r="F88" s="4">
        <v>1413345</v>
      </c>
      <c r="G88" s="4">
        <v>1413345</v>
      </c>
    </row>
    <row r="89" spans="1:7">
      <c r="A89" s="3" t="s">
        <v>6</v>
      </c>
      <c r="B89" t="s">
        <v>7</v>
      </c>
      <c r="C89">
        <v>7</v>
      </c>
      <c r="D89" s="4">
        <v>3381166</v>
      </c>
      <c r="E89" s="4">
        <v>1971176</v>
      </c>
      <c r="F89" s="4">
        <v>1634912</v>
      </c>
      <c r="G89" s="4">
        <v>1634912</v>
      </c>
    </row>
    <row r="90" spans="1:7">
      <c r="A90" s="3" t="s">
        <v>6</v>
      </c>
      <c r="B90" t="s">
        <v>7</v>
      </c>
      <c r="C90">
        <v>8</v>
      </c>
      <c r="D90" s="4">
        <v>3376678</v>
      </c>
      <c r="E90" s="4">
        <v>1924191</v>
      </c>
      <c r="F90" s="4">
        <v>1542090</v>
      </c>
      <c r="G90" s="4">
        <v>1542090</v>
      </c>
    </row>
    <row r="91" spans="1:7">
      <c r="A91" s="3" t="s">
        <v>6</v>
      </c>
      <c r="B91" t="s">
        <v>7</v>
      </c>
      <c r="C91">
        <v>9</v>
      </c>
      <c r="D91" s="4">
        <v>3617807</v>
      </c>
      <c r="E91" s="4">
        <v>2065647</v>
      </c>
      <c r="F91" s="4">
        <v>1684055</v>
      </c>
      <c r="G91" s="4">
        <v>1684055</v>
      </c>
    </row>
    <row r="92" spans="1:7">
      <c r="A92" s="3" t="s">
        <v>6</v>
      </c>
      <c r="B92" t="s">
        <v>7</v>
      </c>
      <c r="C92">
        <v>10</v>
      </c>
      <c r="D92" s="4">
        <v>3315019</v>
      </c>
      <c r="E92" s="4">
        <v>1928579</v>
      </c>
      <c r="F92" s="4">
        <v>1520515</v>
      </c>
      <c r="G92" s="4">
        <v>1520515</v>
      </c>
    </row>
    <row r="93" spans="1:7">
      <c r="A93" s="2"/>
    </row>
    <row r="94" spans="1:7">
      <c r="A94" s="2"/>
    </row>
    <row r="95" spans="1:7">
      <c r="A95" s="3" t="s">
        <v>14</v>
      </c>
    </row>
    <row r="96" spans="1:7">
      <c r="A96" s="2"/>
    </row>
    <row r="97" spans="1:7">
      <c r="A97" s="3" t="s">
        <v>15</v>
      </c>
    </row>
    <row r="98" spans="1:7">
      <c r="A98" s="2"/>
    </row>
    <row r="99" spans="1:7">
      <c r="A99" s="3" t="s">
        <v>6</v>
      </c>
      <c r="B99" t="s">
        <v>7</v>
      </c>
      <c r="C99">
        <v>1</v>
      </c>
      <c r="D99" s="4">
        <v>15190371</v>
      </c>
      <c r="E99" s="4">
        <v>8570154</v>
      </c>
      <c r="F99" s="4">
        <v>6411581</v>
      </c>
      <c r="G99" s="4">
        <v>6411581</v>
      </c>
    </row>
    <row r="100" spans="1:7">
      <c r="A100" s="3" t="s">
        <v>6</v>
      </c>
      <c r="B100" t="s">
        <v>7</v>
      </c>
      <c r="C100">
        <v>2</v>
      </c>
      <c r="D100" s="4">
        <v>13356727</v>
      </c>
      <c r="E100" s="4">
        <v>7592040</v>
      </c>
      <c r="F100" s="4">
        <v>6112598</v>
      </c>
      <c r="G100" s="4">
        <v>6112598</v>
      </c>
    </row>
    <row r="101" spans="1:7">
      <c r="A101" s="3" t="s">
        <v>6</v>
      </c>
      <c r="B101" t="s">
        <v>7</v>
      </c>
      <c r="C101">
        <v>3</v>
      </c>
      <c r="D101" s="4">
        <v>12919259</v>
      </c>
      <c r="E101" s="4">
        <v>7313736</v>
      </c>
      <c r="F101" s="4">
        <v>5985538</v>
      </c>
      <c r="G101" s="4">
        <v>5985538</v>
      </c>
    </row>
    <row r="102" spans="1:7">
      <c r="A102" s="3" t="s">
        <v>6</v>
      </c>
      <c r="B102" t="s">
        <v>7</v>
      </c>
      <c r="C102">
        <v>4</v>
      </c>
      <c r="D102" s="4">
        <v>12705290</v>
      </c>
      <c r="E102" s="4">
        <v>7300217</v>
      </c>
      <c r="F102" s="4">
        <v>6096729</v>
      </c>
      <c r="G102" s="4">
        <v>6096729</v>
      </c>
    </row>
    <row r="103" spans="1:7">
      <c r="A103" s="3" t="s">
        <v>6</v>
      </c>
      <c r="B103" t="s">
        <v>7</v>
      </c>
      <c r="C103">
        <v>5</v>
      </c>
      <c r="D103" s="4">
        <v>13276868</v>
      </c>
      <c r="E103" s="4">
        <v>7738367</v>
      </c>
      <c r="F103" s="4">
        <v>6348242</v>
      </c>
      <c r="G103" s="4">
        <v>6348242</v>
      </c>
    </row>
    <row r="104" spans="1:7">
      <c r="A104" s="3" t="s">
        <v>6</v>
      </c>
      <c r="B104" t="s">
        <v>7</v>
      </c>
      <c r="C104">
        <v>6</v>
      </c>
      <c r="D104" s="4">
        <v>12236080</v>
      </c>
      <c r="E104" s="4">
        <v>7144491</v>
      </c>
      <c r="F104" s="4">
        <v>6082142</v>
      </c>
      <c r="G104" s="4">
        <v>6082142</v>
      </c>
    </row>
    <row r="105" spans="1:7">
      <c r="A105" s="3" t="s">
        <v>6</v>
      </c>
      <c r="B105" t="s">
        <v>7</v>
      </c>
      <c r="C105">
        <v>7</v>
      </c>
      <c r="D105" s="4">
        <v>14160773</v>
      </c>
      <c r="E105" s="4">
        <v>8426024</v>
      </c>
      <c r="F105" s="4">
        <v>6575879</v>
      </c>
      <c r="G105" s="4">
        <v>6575879</v>
      </c>
    </row>
    <row r="106" spans="1:7">
      <c r="A106" s="3" t="s">
        <v>6</v>
      </c>
      <c r="B106" t="s">
        <v>7</v>
      </c>
      <c r="C106">
        <v>8</v>
      </c>
      <c r="D106" s="4">
        <v>13314723</v>
      </c>
      <c r="E106" s="4">
        <v>7508507</v>
      </c>
      <c r="F106" s="4">
        <v>6069658</v>
      </c>
      <c r="G106" s="4">
        <v>6069658</v>
      </c>
    </row>
    <row r="107" spans="1:7">
      <c r="A107" s="3" t="s">
        <v>6</v>
      </c>
      <c r="B107" t="s">
        <v>7</v>
      </c>
      <c r="C107">
        <v>9</v>
      </c>
      <c r="D107" s="4">
        <v>12433821</v>
      </c>
      <c r="E107" s="4">
        <v>7299271</v>
      </c>
      <c r="F107" s="4">
        <v>6188416</v>
      </c>
      <c r="G107" s="4">
        <v>6188416</v>
      </c>
    </row>
    <row r="108" spans="1:7">
      <c r="A108" s="3" t="s">
        <v>6</v>
      </c>
      <c r="B108" t="s">
        <v>7</v>
      </c>
      <c r="C108">
        <v>10</v>
      </c>
      <c r="D108" s="4">
        <v>13395234</v>
      </c>
      <c r="E108" s="4">
        <v>7617658</v>
      </c>
      <c r="F108" s="4">
        <v>6147295</v>
      </c>
      <c r="G108" s="4">
        <v>6147295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Albertini</cp:lastModifiedBy>
  <dcterms:created xsi:type="dcterms:W3CDTF">2021-07-07T02:54:01Z</dcterms:created>
  <dcterms:modified xsi:type="dcterms:W3CDTF">2021-07-10T23:17:13Z</dcterms:modified>
</cp:coreProperties>
</file>