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pbia\Documents\GitHub\metaheuristicas\"/>
    </mc:Choice>
  </mc:AlternateContent>
  <xr:revisionPtr revIDLastSave="0" documentId="13_ncr:1_{3155D7E4-032C-4EEB-83E0-6D4944A0EA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do" sheetId="10" r:id="rId1"/>
    <sheet name="construtiva" sheetId="8" r:id="rId2"/>
    <sheet name="z= 0.25" sheetId="1" r:id="rId3"/>
    <sheet name="z= 0.5" sheetId="2" r:id="rId4"/>
    <sheet name="z= 0.75" sheetId="3" r:id="rId5"/>
    <sheet name="z= 0.9" sheetId="4" r:id="rId6"/>
    <sheet name="z= 2" sheetId="5" r:id="rId7"/>
    <sheet name="Tempos" sheetId="6" r:id="rId8"/>
    <sheet name="Sheet2" sheetId="9" r:id="rId9"/>
    <sheet name="Tempos_construtiva" sheetId="7" r:id="rId10"/>
  </sheets>
  <calcPr calcId="191029"/>
</workbook>
</file>

<file path=xl/calcChain.xml><?xml version="1.0" encoding="utf-8"?>
<calcChain xmlns="http://schemas.openxmlformats.org/spreadsheetml/2006/main">
  <c r="J203" i="6" l="1"/>
  <c r="I203" i="6"/>
  <c r="H203" i="6"/>
  <c r="G203" i="6"/>
  <c r="F203" i="6"/>
  <c r="E203" i="6"/>
  <c r="J202" i="6"/>
  <c r="I202" i="6"/>
  <c r="H202" i="6"/>
  <c r="G202" i="6"/>
  <c r="F202" i="6"/>
  <c r="E202" i="6"/>
  <c r="D202" i="6"/>
  <c r="D203" i="6" s="1"/>
  <c r="X29" i="5"/>
  <c r="W29" i="5"/>
  <c r="V29" i="5"/>
  <c r="U29" i="5"/>
  <c r="T29" i="5"/>
  <c r="S29" i="5"/>
  <c r="R29" i="5"/>
  <c r="Q29" i="5"/>
  <c r="P29" i="5"/>
  <c r="O29" i="5"/>
  <c r="Y29" i="5" s="1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Y25" i="5" s="1"/>
  <c r="X24" i="5"/>
  <c r="W24" i="5"/>
  <c r="V24" i="5"/>
  <c r="U24" i="5"/>
  <c r="T24" i="5"/>
  <c r="S24" i="5"/>
  <c r="R24" i="5"/>
  <c r="Q24" i="5"/>
  <c r="P24" i="5"/>
  <c r="O24" i="5"/>
  <c r="X23" i="5"/>
  <c r="W23" i="5"/>
  <c r="V23" i="5"/>
  <c r="U23" i="5"/>
  <c r="T23" i="5"/>
  <c r="S23" i="5"/>
  <c r="R23" i="5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Y21" i="5" s="1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Y17" i="5" s="1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Y13" i="5" s="1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Y5" i="5" s="1"/>
  <c r="X4" i="5"/>
  <c r="W4" i="5"/>
  <c r="V4" i="5"/>
  <c r="U4" i="5"/>
  <c r="T4" i="5"/>
  <c r="S4" i="5"/>
  <c r="R4" i="5"/>
  <c r="Q4" i="5"/>
  <c r="P4" i="5"/>
  <c r="O4" i="5"/>
  <c r="X3" i="5"/>
  <c r="W3" i="5"/>
  <c r="V3" i="5"/>
  <c r="U3" i="5"/>
  <c r="T3" i="5"/>
  <c r="S3" i="5"/>
  <c r="R3" i="5"/>
  <c r="Q3" i="5"/>
  <c r="P3" i="5"/>
  <c r="O3" i="5"/>
  <c r="X2" i="5"/>
  <c r="W2" i="5"/>
  <c r="V2" i="5"/>
  <c r="U2" i="5"/>
  <c r="T2" i="5"/>
  <c r="S2" i="5"/>
  <c r="R2" i="5"/>
  <c r="Q2" i="5"/>
  <c r="P2" i="5"/>
  <c r="O2" i="5"/>
  <c r="X29" i="4"/>
  <c r="W29" i="4"/>
  <c r="V29" i="4"/>
  <c r="U29" i="4"/>
  <c r="T29" i="4"/>
  <c r="S29" i="4"/>
  <c r="R29" i="4"/>
  <c r="Q29" i="4"/>
  <c r="P29" i="4"/>
  <c r="O29" i="4"/>
  <c r="Y29" i="4" s="1"/>
  <c r="X28" i="4"/>
  <c r="W28" i="4"/>
  <c r="V28" i="4"/>
  <c r="U28" i="4"/>
  <c r="T28" i="4"/>
  <c r="S28" i="4"/>
  <c r="R28" i="4"/>
  <c r="Q28" i="4"/>
  <c r="P28" i="4"/>
  <c r="O28" i="4"/>
  <c r="X27" i="4"/>
  <c r="W27" i="4"/>
  <c r="V27" i="4"/>
  <c r="U27" i="4"/>
  <c r="T27" i="4"/>
  <c r="S27" i="4"/>
  <c r="R27" i="4"/>
  <c r="Q27" i="4"/>
  <c r="P27" i="4"/>
  <c r="O27" i="4"/>
  <c r="X26" i="4"/>
  <c r="W26" i="4"/>
  <c r="V26" i="4"/>
  <c r="U26" i="4"/>
  <c r="T26" i="4"/>
  <c r="S26" i="4"/>
  <c r="R26" i="4"/>
  <c r="Q26" i="4"/>
  <c r="P26" i="4"/>
  <c r="O26" i="4"/>
  <c r="X25" i="4"/>
  <c r="W25" i="4"/>
  <c r="V25" i="4"/>
  <c r="U25" i="4"/>
  <c r="T25" i="4"/>
  <c r="S25" i="4"/>
  <c r="R25" i="4"/>
  <c r="Q25" i="4"/>
  <c r="P25" i="4"/>
  <c r="O25" i="4"/>
  <c r="Y25" i="4" s="1"/>
  <c r="X24" i="4"/>
  <c r="W24" i="4"/>
  <c r="V24" i="4"/>
  <c r="U24" i="4"/>
  <c r="T24" i="4"/>
  <c r="S24" i="4"/>
  <c r="R24" i="4"/>
  <c r="Q24" i="4"/>
  <c r="P24" i="4"/>
  <c r="O24" i="4"/>
  <c r="X23" i="4"/>
  <c r="W23" i="4"/>
  <c r="V23" i="4"/>
  <c r="U23" i="4"/>
  <c r="T23" i="4"/>
  <c r="S23" i="4"/>
  <c r="R23" i="4"/>
  <c r="Q23" i="4"/>
  <c r="P23" i="4"/>
  <c r="O23" i="4"/>
  <c r="X22" i="4"/>
  <c r="W22" i="4"/>
  <c r="V22" i="4"/>
  <c r="U22" i="4"/>
  <c r="T22" i="4"/>
  <c r="S22" i="4"/>
  <c r="R22" i="4"/>
  <c r="Q22" i="4"/>
  <c r="P22" i="4"/>
  <c r="O22" i="4"/>
  <c r="X21" i="4"/>
  <c r="W21" i="4"/>
  <c r="V21" i="4"/>
  <c r="U21" i="4"/>
  <c r="T21" i="4"/>
  <c r="S21" i="4"/>
  <c r="R21" i="4"/>
  <c r="Q21" i="4"/>
  <c r="P21" i="4"/>
  <c r="O21" i="4"/>
  <c r="Y21" i="4" s="1"/>
  <c r="X20" i="4"/>
  <c r="W20" i="4"/>
  <c r="V20" i="4"/>
  <c r="U20" i="4"/>
  <c r="T20" i="4"/>
  <c r="S20" i="4"/>
  <c r="R20" i="4"/>
  <c r="Q20" i="4"/>
  <c r="P20" i="4"/>
  <c r="O20" i="4"/>
  <c r="X19" i="4"/>
  <c r="W19" i="4"/>
  <c r="V19" i="4"/>
  <c r="U19" i="4"/>
  <c r="T19" i="4"/>
  <c r="S19" i="4"/>
  <c r="R19" i="4"/>
  <c r="Q19" i="4"/>
  <c r="P19" i="4"/>
  <c r="O19" i="4"/>
  <c r="X18" i="4"/>
  <c r="W18" i="4"/>
  <c r="V18" i="4"/>
  <c r="U18" i="4"/>
  <c r="T18" i="4"/>
  <c r="S18" i="4"/>
  <c r="R18" i="4"/>
  <c r="Q18" i="4"/>
  <c r="P18" i="4"/>
  <c r="O18" i="4"/>
  <c r="X17" i="4"/>
  <c r="W17" i="4"/>
  <c r="V17" i="4"/>
  <c r="U17" i="4"/>
  <c r="T17" i="4"/>
  <c r="S17" i="4"/>
  <c r="R17" i="4"/>
  <c r="Q17" i="4"/>
  <c r="P17" i="4"/>
  <c r="O17" i="4"/>
  <c r="X16" i="4"/>
  <c r="W16" i="4"/>
  <c r="V16" i="4"/>
  <c r="U16" i="4"/>
  <c r="T16" i="4"/>
  <c r="S16" i="4"/>
  <c r="R16" i="4"/>
  <c r="Q16" i="4"/>
  <c r="P16" i="4"/>
  <c r="O16" i="4"/>
  <c r="X15" i="4"/>
  <c r="W15" i="4"/>
  <c r="V15" i="4"/>
  <c r="U15" i="4"/>
  <c r="T15" i="4"/>
  <c r="S15" i="4"/>
  <c r="R15" i="4"/>
  <c r="Q15" i="4"/>
  <c r="P15" i="4"/>
  <c r="O15" i="4"/>
  <c r="X14" i="4"/>
  <c r="W14" i="4"/>
  <c r="V14" i="4"/>
  <c r="U14" i="4"/>
  <c r="T14" i="4"/>
  <c r="S14" i="4"/>
  <c r="R14" i="4"/>
  <c r="Q14" i="4"/>
  <c r="P14" i="4"/>
  <c r="O14" i="4"/>
  <c r="X13" i="4"/>
  <c r="W13" i="4"/>
  <c r="V13" i="4"/>
  <c r="U13" i="4"/>
  <c r="T13" i="4"/>
  <c r="S13" i="4"/>
  <c r="R13" i="4"/>
  <c r="Q13" i="4"/>
  <c r="P13" i="4"/>
  <c r="O13" i="4"/>
  <c r="Y13" i="4" s="1"/>
  <c r="X12" i="4"/>
  <c r="W12" i="4"/>
  <c r="V12" i="4"/>
  <c r="U12" i="4"/>
  <c r="T12" i="4"/>
  <c r="S12" i="4"/>
  <c r="R12" i="4"/>
  <c r="Q12" i="4"/>
  <c r="P12" i="4"/>
  <c r="O12" i="4"/>
  <c r="X11" i="4"/>
  <c r="W11" i="4"/>
  <c r="V11" i="4"/>
  <c r="U11" i="4"/>
  <c r="T11" i="4"/>
  <c r="S11" i="4"/>
  <c r="R11" i="4"/>
  <c r="Q11" i="4"/>
  <c r="P11" i="4"/>
  <c r="O11" i="4"/>
  <c r="X10" i="4"/>
  <c r="W10" i="4"/>
  <c r="V10" i="4"/>
  <c r="U10" i="4"/>
  <c r="T10" i="4"/>
  <c r="S10" i="4"/>
  <c r="R10" i="4"/>
  <c r="Q10" i="4"/>
  <c r="P10" i="4"/>
  <c r="O10" i="4"/>
  <c r="X9" i="4"/>
  <c r="W9" i="4"/>
  <c r="V9" i="4"/>
  <c r="U9" i="4"/>
  <c r="T9" i="4"/>
  <c r="S9" i="4"/>
  <c r="R9" i="4"/>
  <c r="Q9" i="4"/>
  <c r="P9" i="4"/>
  <c r="O9" i="4"/>
  <c r="Y9" i="4" s="1"/>
  <c r="X8" i="4"/>
  <c r="W8" i="4"/>
  <c r="V8" i="4"/>
  <c r="U8" i="4"/>
  <c r="T8" i="4"/>
  <c r="S8" i="4"/>
  <c r="R8" i="4"/>
  <c r="Q8" i="4"/>
  <c r="P8" i="4"/>
  <c r="O8" i="4"/>
  <c r="X7" i="4"/>
  <c r="W7" i="4"/>
  <c r="V7" i="4"/>
  <c r="U7" i="4"/>
  <c r="T7" i="4"/>
  <c r="S7" i="4"/>
  <c r="R7" i="4"/>
  <c r="Q7" i="4"/>
  <c r="P7" i="4"/>
  <c r="O7" i="4"/>
  <c r="X6" i="4"/>
  <c r="W6" i="4"/>
  <c r="V6" i="4"/>
  <c r="U6" i="4"/>
  <c r="T6" i="4"/>
  <c r="S6" i="4"/>
  <c r="R6" i="4"/>
  <c r="Q6" i="4"/>
  <c r="P6" i="4"/>
  <c r="O6" i="4"/>
  <c r="X5" i="4"/>
  <c r="W5" i="4"/>
  <c r="V5" i="4"/>
  <c r="U5" i="4"/>
  <c r="T5" i="4"/>
  <c r="S5" i="4"/>
  <c r="R5" i="4"/>
  <c r="Q5" i="4"/>
  <c r="P5" i="4"/>
  <c r="O5" i="4"/>
  <c r="Y5" i="4" s="1"/>
  <c r="X4" i="4"/>
  <c r="W4" i="4"/>
  <c r="V4" i="4"/>
  <c r="U4" i="4"/>
  <c r="T4" i="4"/>
  <c r="S4" i="4"/>
  <c r="R4" i="4"/>
  <c r="Q4" i="4"/>
  <c r="P4" i="4"/>
  <c r="O4" i="4"/>
  <c r="X3" i="4"/>
  <c r="W3" i="4"/>
  <c r="V3" i="4"/>
  <c r="U3" i="4"/>
  <c r="T3" i="4"/>
  <c r="S3" i="4"/>
  <c r="R3" i="4"/>
  <c r="Q3" i="4"/>
  <c r="P3" i="4"/>
  <c r="O3" i="4"/>
  <c r="X2" i="4"/>
  <c r="W2" i="4"/>
  <c r="V2" i="4"/>
  <c r="U2" i="4"/>
  <c r="T2" i="4"/>
  <c r="S2" i="4"/>
  <c r="R2" i="4"/>
  <c r="Q2" i="4"/>
  <c r="P2" i="4"/>
  <c r="O2" i="4"/>
  <c r="X29" i="3"/>
  <c r="W29" i="3"/>
  <c r="V29" i="3"/>
  <c r="U29" i="3"/>
  <c r="T29" i="3"/>
  <c r="S29" i="3"/>
  <c r="R29" i="3"/>
  <c r="Q29" i="3"/>
  <c r="P29" i="3"/>
  <c r="O29" i="3"/>
  <c r="X28" i="3"/>
  <c r="W28" i="3"/>
  <c r="V28" i="3"/>
  <c r="U28" i="3"/>
  <c r="T28" i="3"/>
  <c r="S28" i="3"/>
  <c r="R28" i="3"/>
  <c r="Q28" i="3"/>
  <c r="P28" i="3"/>
  <c r="O28" i="3"/>
  <c r="X27" i="3"/>
  <c r="W27" i="3"/>
  <c r="V27" i="3"/>
  <c r="U27" i="3"/>
  <c r="T27" i="3"/>
  <c r="S27" i="3"/>
  <c r="R27" i="3"/>
  <c r="Q27" i="3"/>
  <c r="P27" i="3"/>
  <c r="O27" i="3"/>
  <c r="X26" i="3"/>
  <c r="W26" i="3"/>
  <c r="V26" i="3"/>
  <c r="U26" i="3"/>
  <c r="T26" i="3"/>
  <c r="S26" i="3"/>
  <c r="R26" i="3"/>
  <c r="Q26" i="3"/>
  <c r="P26" i="3"/>
  <c r="O26" i="3"/>
  <c r="X25" i="3"/>
  <c r="W25" i="3"/>
  <c r="V25" i="3"/>
  <c r="U25" i="3"/>
  <c r="T25" i="3"/>
  <c r="S25" i="3"/>
  <c r="R25" i="3"/>
  <c r="Q25" i="3"/>
  <c r="P25" i="3"/>
  <c r="O25" i="3"/>
  <c r="X24" i="3"/>
  <c r="W24" i="3"/>
  <c r="V24" i="3"/>
  <c r="U24" i="3"/>
  <c r="T24" i="3"/>
  <c r="S24" i="3"/>
  <c r="R24" i="3"/>
  <c r="Q24" i="3"/>
  <c r="P24" i="3"/>
  <c r="O24" i="3"/>
  <c r="X23" i="3"/>
  <c r="W23" i="3"/>
  <c r="V23" i="3"/>
  <c r="U23" i="3"/>
  <c r="T23" i="3"/>
  <c r="S23" i="3"/>
  <c r="R23" i="3"/>
  <c r="Q23" i="3"/>
  <c r="P23" i="3"/>
  <c r="O23" i="3"/>
  <c r="X22" i="3"/>
  <c r="W22" i="3"/>
  <c r="V22" i="3"/>
  <c r="U22" i="3"/>
  <c r="T22" i="3"/>
  <c r="S22" i="3"/>
  <c r="R22" i="3"/>
  <c r="Q22" i="3"/>
  <c r="P22" i="3"/>
  <c r="O22" i="3"/>
  <c r="X21" i="3"/>
  <c r="W21" i="3"/>
  <c r="V21" i="3"/>
  <c r="U21" i="3"/>
  <c r="T21" i="3"/>
  <c r="S21" i="3"/>
  <c r="R21" i="3"/>
  <c r="Q21" i="3"/>
  <c r="P21" i="3"/>
  <c r="O21" i="3"/>
  <c r="X20" i="3"/>
  <c r="W20" i="3"/>
  <c r="V20" i="3"/>
  <c r="U20" i="3"/>
  <c r="T20" i="3"/>
  <c r="S20" i="3"/>
  <c r="R20" i="3"/>
  <c r="Q20" i="3"/>
  <c r="P20" i="3"/>
  <c r="O20" i="3"/>
  <c r="X19" i="3"/>
  <c r="W19" i="3"/>
  <c r="V19" i="3"/>
  <c r="U19" i="3"/>
  <c r="T19" i="3"/>
  <c r="S19" i="3"/>
  <c r="R19" i="3"/>
  <c r="Q19" i="3"/>
  <c r="P19" i="3"/>
  <c r="O19" i="3"/>
  <c r="X18" i="3"/>
  <c r="W18" i="3"/>
  <c r="V18" i="3"/>
  <c r="U18" i="3"/>
  <c r="T18" i="3"/>
  <c r="S18" i="3"/>
  <c r="R18" i="3"/>
  <c r="Q18" i="3"/>
  <c r="P18" i="3"/>
  <c r="O18" i="3"/>
  <c r="X17" i="3"/>
  <c r="W17" i="3"/>
  <c r="V17" i="3"/>
  <c r="U17" i="3"/>
  <c r="T17" i="3"/>
  <c r="S17" i="3"/>
  <c r="R17" i="3"/>
  <c r="Q17" i="3"/>
  <c r="P17" i="3"/>
  <c r="O17" i="3"/>
  <c r="X16" i="3"/>
  <c r="W16" i="3"/>
  <c r="V16" i="3"/>
  <c r="U16" i="3"/>
  <c r="T16" i="3"/>
  <c r="S16" i="3"/>
  <c r="R16" i="3"/>
  <c r="Q16" i="3"/>
  <c r="P16" i="3"/>
  <c r="O16" i="3"/>
  <c r="X15" i="3"/>
  <c r="W15" i="3"/>
  <c r="V15" i="3"/>
  <c r="U15" i="3"/>
  <c r="T15" i="3"/>
  <c r="S15" i="3"/>
  <c r="R15" i="3"/>
  <c r="Q15" i="3"/>
  <c r="P15" i="3"/>
  <c r="O15" i="3"/>
  <c r="X14" i="3"/>
  <c r="W14" i="3"/>
  <c r="V14" i="3"/>
  <c r="U14" i="3"/>
  <c r="T14" i="3"/>
  <c r="S14" i="3"/>
  <c r="R14" i="3"/>
  <c r="Q14" i="3"/>
  <c r="P14" i="3"/>
  <c r="O14" i="3"/>
  <c r="X13" i="3"/>
  <c r="W13" i="3"/>
  <c r="V13" i="3"/>
  <c r="U13" i="3"/>
  <c r="T13" i="3"/>
  <c r="S13" i="3"/>
  <c r="R13" i="3"/>
  <c r="Q13" i="3"/>
  <c r="P13" i="3"/>
  <c r="O13" i="3"/>
  <c r="X12" i="3"/>
  <c r="W12" i="3"/>
  <c r="V12" i="3"/>
  <c r="U12" i="3"/>
  <c r="T12" i="3"/>
  <c r="S12" i="3"/>
  <c r="R12" i="3"/>
  <c r="Q12" i="3"/>
  <c r="P12" i="3"/>
  <c r="O12" i="3"/>
  <c r="X11" i="3"/>
  <c r="W11" i="3"/>
  <c r="V11" i="3"/>
  <c r="U11" i="3"/>
  <c r="T11" i="3"/>
  <c r="S11" i="3"/>
  <c r="R11" i="3"/>
  <c r="Q11" i="3"/>
  <c r="P11" i="3"/>
  <c r="O11" i="3"/>
  <c r="X10" i="3"/>
  <c r="W10" i="3"/>
  <c r="V10" i="3"/>
  <c r="U10" i="3"/>
  <c r="T10" i="3"/>
  <c r="S10" i="3"/>
  <c r="R10" i="3"/>
  <c r="Q10" i="3"/>
  <c r="P10" i="3"/>
  <c r="O10" i="3"/>
  <c r="X9" i="3"/>
  <c r="W9" i="3"/>
  <c r="V9" i="3"/>
  <c r="U9" i="3"/>
  <c r="T9" i="3"/>
  <c r="S9" i="3"/>
  <c r="R9" i="3"/>
  <c r="Q9" i="3"/>
  <c r="P9" i="3"/>
  <c r="O9" i="3"/>
  <c r="X8" i="3"/>
  <c r="W8" i="3"/>
  <c r="V8" i="3"/>
  <c r="U8" i="3"/>
  <c r="T8" i="3"/>
  <c r="S8" i="3"/>
  <c r="R8" i="3"/>
  <c r="Q8" i="3"/>
  <c r="P8" i="3"/>
  <c r="O8" i="3"/>
  <c r="X7" i="3"/>
  <c r="W7" i="3"/>
  <c r="V7" i="3"/>
  <c r="U7" i="3"/>
  <c r="T7" i="3"/>
  <c r="S7" i="3"/>
  <c r="R7" i="3"/>
  <c r="Q7" i="3"/>
  <c r="P7" i="3"/>
  <c r="O7" i="3"/>
  <c r="X6" i="3"/>
  <c r="W6" i="3"/>
  <c r="V6" i="3"/>
  <c r="U6" i="3"/>
  <c r="T6" i="3"/>
  <c r="S6" i="3"/>
  <c r="R6" i="3"/>
  <c r="Q6" i="3"/>
  <c r="P6" i="3"/>
  <c r="O6" i="3"/>
  <c r="X5" i="3"/>
  <c r="W5" i="3"/>
  <c r="V5" i="3"/>
  <c r="U5" i="3"/>
  <c r="T5" i="3"/>
  <c r="S5" i="3"/>
  <c r="R5" i="3"/>
  <c r="Q5" i="3"/>
  <c r="P5" i="3"/>
  <c r="O5" i="3"/>
  <c r="X4" i="3"/>
  <c r="W4" i="3"/>
  <c r="V4" i="3"/>
  <c r="U4" i="3"/>
  <c r="T4" i="3"/>
  <c r="S4" i="3"/>
  <c r="R4" i="3"/>
  <c r="Q4" i="3"/>
  <c r="P4" i="3"/>
  <c r="O4" i="3"/>
  <c r="X3" i="3"/>
  <c r="W3" i="3"/>
  <c r="V3" i="3"/>
  <c r="U3" i="3"/>
  <c r="T3" i="3"/>
  <c r="S3" i="3"/>
  <c r="R3" i="3"/>
  <c r="Q3" i="3"/>
  <c r="P3" i="3"/>
  <c r="O3" i="3"/>
  <c r="X2" i="3"/>
  <c r="W2" i="3"/>
  <c r="V2" i="3"/>
  <c r="U2" i="3"/>
  <c r="T2" i="3"/>
  <c r="S2" i="3"/>
  <c r="R2" i="3"/>
  <c r="Q2" i="3"/>
  <c r="P2" i="3"/>
  <c r="O2" i="3"/>
  <c r="O2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U23" i="2"/>
  <c r="T23" i="2"/>
  <c r="S23" i="2"/>
  <c r="R23" i="2"/>
  <c r="Q23" i="2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U13" i="2"/>
  <c r="T13" i="2"/>
  <c r="S13" i="2"/>
  <c r="R13" i="2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U3" i="2"/>
  <c r="T3" i="2"/>
  <c r="S3" i="2"/>
  <c r="R3" i="2"/>
  <c r="Q3" i="2"/>
  <c r="P3" i="2"/>
  <c r="O3" i="2"/>
  <c r="X2" i="2"/>
  <c r="W2" i="2"/>
  <c r="V2" i="2"/>
  <c r="U2" i="2"/>
  <c r="T2" i="2"/>
  <c r="S2" i="2"/>
  <c r="R2" i="2"/>
  <c r="Q2" i="2"/>
  <c r="P2" i="2"/>
  <c r="P2" i="1"/>
  <c r="Q2" i="1"/>
  <c r="R2" i="1"/>
  <c r="S2" i="1"/>
  <c r="G2" i="10" s="1"/>
  <c r="T2" i="1"/>
  <c r="U2" i="1"/>
  <c r="V2" i="1"/>
  <c r="W2" i="1"/>
  <c r="K2" i="10" s="1"/>
  <c r="X2" i="1"/>
  <c r="P3" i="1"/>
  <c r="Q3" i="1"/>
  <c r="E3" i="10" s="1"/>
  <c r="R3" i="1"/>
  <c r="F3" i="10" s="1"/>
  <c r="S3" i="1"/>
  <c r="T3" i="1"/>
  <c r="U3" i="1"/>
  <c r="V3" i="1"/>
  <c r="J3" i="10" s="1"/>
  <c r="W3" i="1"/>
  <c r="X3" i="1"/>
  <c r="P4" i="1"/>
  <c r="Q4" i="1"/>
  <c r="R4" i="1"/>
  <c r="S4" i="1"/>
  <c r="G4" i="10" s="1"/>
  <c r="T4" i="1"/>
  <c r="U4" i="1"/>
  <c r="V4" i="1"/>
  <c r="W4" i="1"/>
  <c r="K4" i="10" s="1"/>
  <c r="X4" i="1"/>
  <c r="L4" i="10" s="1"/>
  <c r="P5" i="1"/>
  <c r="Q5" i="1"/>
  <c r="R5" i="1"/>
  <c r="F5" i="10" s="1"/>
  <c r="S5" i="1"/>
  <c r="T5" i="1"/>
  <c r="U5" i="1"/>
  <c r="I5" i="10" s="1"/>
  <c r="V5" i="1"/>
  <c r="J5" i="10" s="1"/>
  <c r="W5" i="1"/>
  <c r="X5" i="1"/>
  <c r="P6" i="1"/>
  <c r="Q6" i="1"/>
  <c r="E6" i="10" s="1"/>
  <c r="R6" i="1"/>
  <c r="S6" i="1"/>
  <c r="G6" i="10" s="1"/>
  <c r="T6" i="1"/>
  <c r="U6" i="1"/>
  <c r="I6" i="10" s="1"/>
  <c r="V6" i="1"/>
  <c r="W6" i="1"/>
  <c r="X6" i="1"/>
  <c r="P7" i="1"/>
  <c r="D7" i="10" s="1"/>
  <c r="Q7" i="1"/>
  <c r="E7" i="10" s="1"/>
  <c r="R7" i="1"/>
  <c r="F7" i="10" s="1"/>
  <c r="S7" i="1"/>
  <c r="T7" i="1"/>
  <c r="H7" i="10" s="1"/>
  <c r="U7" i="1"/>
  <c r="V7" i="1"/>
  <c r="W7" i="1"/>
  <c r="X7" i="1"/>
  <c r="L7" i="10" s="1"/>
  <c r="P8" i="1"/>
  <c r="D8" i="10" s="1"/>
  <c r="Q8" i="1"/>
  <c r="R8" i="1"/>
  <c r="S8" i="1"/>
  <c r="T8" i="1"/>
  <c r="U8" i="1"/>
  <c r="V8" i="1"/>
  <c r="W8" i="1"/>
  <c r="K8" i="10" s="1"/>
  <c r="X8" i="1"/>
  <c r="L8" i="10" s="1"/>
  <c r="P9" i="1"/>
  <c r="Q9" i="1"/>
  <c r="R9" i="1"/>
  <c r="S9" i="1"/>
  <c r="T9" i="1"/>
  <c r="U9" i="1"/>
  <c r="I9" i="10" s="1"/>
  <c r="V9" i="1"/>
  <c r="J9" i="10" s="1"/>
  <c r="W9" i="1"/>
  <c r="X9" i="1"/>
  <c r="P10" i="1"/>
  <c r="Q10" i="1"/>
  <c r="R10" i="1"/>
  <c r="S10" i="1"/>
  <c r="G10" i="10" s="1"/>
  <c r="T10" i="1"/>
  <c r="H10" i="10" s="1"/>
  <c r="U10" i="1"/>
  <c r="V10" i="1"/>
  <c r="W10" i="1"/>
  <c r="K10" i="10" s="1"/>
  <c r="X10" i="1"/>
  <c r="P11" i="1"/>
  <c r="Q11" i="1"/>
  <c r="E11" i="10" s="1"/>
  <c r="R11" i="1"/>
  <c r="F11" i="10" s="1"/>
  <c r="S11" i="1"/>
  <c r="T11" i="1"/>
  <c r="U11" i="1"/>
  <c r="V11" i="1"/>
  <c r="J11" i="10" s="1"/>
  <c r="W11" i="1"/>
  <c r="X11" i="1"/>
  <c r="P12" i="1"/>
  <c r="D12" i="10" s="1"/>
  <c r="Q12" i="1"/>
  <c r="R12" i="1"/>
  <c r="S12" i="1"/>
  <c r="G12" i="10" s="1"/>
  <c r="T12" i="1"/>
  <c r="U12" i="1"/>
  <c r="I12" i="10" s="1"/>
  <c r="V12" i="1"/>
  <c r="W12" i="1"/>
  <c r="K12" i="10" s="1"/>
  <c r="X12" i="1"/>
  <c r="L12" i="10" s="1"/>
  <c r="P13" i="1"/>
  <c r="Q13" i="1"/>
  <c r="R13" i="1"/>
  <c r="F13" i="10" s="1"/>
  <c r="S13" i="1"/>
  <c r="T13" i="1"/>
  <c r="U13" i="1"/>
  <c r="I13" i="10" s="1"/>
  <c r="V13" i="1"/>
  <c r="J13" i="10" s="1"/>
  <c r="W13" i="1"/>
  <c r="X13" i="1"/>
  <c r="P14" i="1"/>
  <c r="Q14" i="1"/>
  <c r="E14" i="10" s="1"/>
  <c r="R14" i="1"/>
  <c r="S14" i="1"/>
  <c r="G14" i="10" s="1"/>
  <c r="T14" i="1"/>
  <c r="H14" i="10" s="1"/>
  <c r="U14" i="1"/>
  <c r="I14" i="10" s="1"/>
  <c r="V14" i="1"/>
  <c r="W14" i="1"/>
  <c r="X14" i="1"/>
  <c r="P15" i="1"/>
  <c r="D15" i="10" s="1"/>
  <c r="Q15" i="1"/>
  <c r="E15" i="10" s="1"/>
  <c r="R15" i="1"/>
  <c r="F15" i="10" s="1"/>
  <c r="S15" i="1"/>
  <c r="T15" i="1"/>
  <c r="H15" i="10" s="1"/>
  <c r="U15" i="1"/>
  <c r="V15" i="1"/>
  <c r="W15" i="1"/>
  <c r="X15" i="1"/>
  <c r="L15" i="10" s="1"/>
  <c r="P16" i="1"/>
  <c r="D16" i="10" s="1"/>
  <c r="Q16" i="1"/>
  <c r="R16" i="1"/>
  <c r="S16" i="1"/>
  <c r="T16" i="1"/>
  <c r="U16" i="1"/>
  <c r="V16" i="1"/>
  <c r="W16" i="1"/>
  <c r="K16" i="10" s="1"/>
  <c r="X16" i="1"/>
  <c r="L16" i="10" s="1"/>
  <c r="P17" i="1"/>
  <c r="Q17" i="1"/>
  <c r="R17" i="1"/>
  <c r="S17" i="1"/>
  <c r="T17" i="1"/>
  <c r="U17" i="1"/>
  <c r="I17" i="10" s="1"/>
  <c r="V17" i="1"/>
  <c r="J17" i="10" s="1"/>
  <c r="W17" i="1"/>
  <c r="X17" i="1"/>
  <c r="P18" i="1"/>
  <c r="Q18" i="1"/>
  <c r="R18" i="1"/>
  <c r="S18" i="1"/>
  <c r="G18" i="10" s="1"/>
  <c r="T18" i="1"/>
  <c r="H18" i="10" s="1"/>
  <c r="U18" i="1"/>
  <c r="V18" i="1"/>
  <c r="W18" i="1"/>
  <c r="K18" i="10" s="1"/>
  <c r="X18" i="1"/>
  <c r="P19" i="1"/>
  <c r="Q19" i="1"/>
  <c r="E19" i="10" s="1"/>
  <c r="R19" i="1"/>
  <c r="F19" i="10" s="1"/>
  <c r="S19" i="1"/>
  <c r="T19" i="1"/>
  <c r="U19" i="1"/>
  <c r="V19" i="1"/>
  <c r="J19" i="10" s="1"/>
  <c r="W19" i="1"/>
  <c r="X19" i="1"/>
  <c r="P20" i="1"/>
  <c r="D20" i="10" s="1"/>
  <c r="Q20" i="1"/>
  <c r="R20" i="1"/>
  <c r="S20" i="1"/>
  <c r="G20" i="10" s="1"/>
  <c r="T20" i="1"/>
  <c r="U20" i="1"/>
  <c r="I20" i="10" s="1"/>
  <c r="V20" i="1"/>
  <c r="W20" i="1"/>
  <c r="K20" i="10" s="1"/>
  <c r="X20" i="1"/>
  <c r="L20" i="10" s="1"/>
  <c r="P21" i="1"/>
  <c r="Q21" i="1"/>
  <c r="R21" i="1"/>
  <c r="F21" i="10" s="1"/>
  <c r="S21" i="1"/>
  <c r="T21" i="1"/>
  <c r="H21" i="10" s="1"/>
  <c r="U21" i="1"/>
  <c r="I21" i="10" s="1"/>
  <c r="V21" i="1"/>
  <c r="J21" i="10" s="1"/>
  <c r="W21" i="1"/>
  <c r="X21" i="1"/>
  <c r="P22" i="1"/>
  <c r="Q22" i="1"/>
  <c r="E22" i="10" s="1"/>
  <c r="R22" i="1"/>
  <c r="S22" i="1"/>
  <c r="G22" i="10" s="1"/>
  <c r="T22" i="1"/>
  <c r="H22" i="10" s="1"/>
  <c r="U22" i="1"/>
  <c r="I22" i="10" s="1"/>
  <c r="V22" i="1"/>
  <c r="W22" i="1"/>
  <c r="X22" i="1"/>
  <c r="P23" i="1"/>
  <c r="D23" i="10" s="1"/>
  <c r="Q23" i="1"/>
  <c r="E23" i="10" s="1"/>
  <c r="R23" i="1"/>
  <c r="F23" i="10" s="1"/>
  <c r="S23" i="1"/>
  <c r="T23" i="1"/>
  <c r="H23" i="10" s="1"/>
  <c r="U23" i="1"/>
  <c r="V23" i="1"/>
  <c r="W23" i="1"/>
  <c r="X23" i="1"/>
  <c r="L23" i="10" s="1"/>
  <c r="P24" i="1"/>
  <c r="D24" i="10" s="1"/>
  <c r="Q24" i="1"/>
  <c r="R24" i="1"/>
  <c r="S24" i="1"/>
  <c r="T24" i="1"/>
  <c r="U24" i="1"/>
  <c r="V24" i="1"/>
  <c r="W24" i="1"/>
  <c r="K24" i="10" s="1"/>
  <c r="X24" i="1"/>
  <c r="L24" i="10" s="1"/>
  <c r="P25" i="1"/>
  <c r="Q25" i="1"/>
  <c r="R25" i="1"/>
  <c r="S25" i="1"/>
  <c r="T25" i="1"/>
  <c r="U25" i="1"/>
  <c r="I25" i="10" s="1"/>
  <c r="V25" i="1"/>
  <c r="J25" i="10" s="1"/>
  <c r="W25" i="1"/>
  <c r="X25" i="1"/>
  <c r="P26" i="1"/>
  <c r="Q26" i="1"/>
  <c r="R26" i="1"/>
  <c r="S26" i="1"/>
  <c r="G26" i="10" s="1"/>
  <c r="T26" i="1"/>
  <c r="H26" i="10" s="1"/>
  <c r="U26" i="1"/>
  <c r="V26" i="1"/>
  <c r="W26" i="1"/>
  <c r="K26" i="10" s="1"/>
  <c r="X26" i="1"/>
  <c r="P27" i="1"/>
  <c r="Q27" i="1"/>
  <c r="E27" i="10" s="1"/>
  <c r="R27" i="1"/>
  <c r="F27" i="10" s="1"/>
  <c r="S27" i="1"/>
  <c r="T27" i="1"/>
  <c r="U27" i="1"/>
  <c r="I27" i="10" s="1"/>
  <c r="V27" i="1"/>
  <c r="J27" i="10" s="1"/>
  <c r="W27" i="1"/>
  <c r="X27" i="1"/>
  <c r="P28" i="1"/>
  <c r="D28" i="10" s="1"/>
  <c r="Q28" i="1"/>
  <c r="R28" i="1"/>
  <c r="S28" i="1"/>
  <c r="G28" i="10" s="1"/>
  <c r="T28" i="1"/>
  <c r="U28" i="1"/>
  <c r="I28" i="10" s="1"/>
  <c r="V28" i="1"/>
  <c r="W28" i="1"/>
  <c r="K28" i="10" s="1"/>
  <c r="X28" i="1"/>
  <c r="L28" i="10" s="1"/>
  <c r="P29" i="1"/>
  <c r="Q29" i="1"/>
  <c r="E29" i="10" s="1"/>
  <c r="R29" i="1"/>
  <c r="F29" i="10" s="1"/>
  <c r="S29" i="1"/>
  <c r="T29" i="1"/>
  <c r="H29" i="10" s="1"/>
  <c r="U29" i="1"/>
  <c r="I29" i="10" s="1"/>
  <c r="V29" i="1"/>
  <c r="J29" i="10" s="1"/>
  <c r="W29" i="1"/>
  <c r="X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Y9" i="5" l="1"/>
  <c r="F24" i="10"/>
  <c r="G23" i="10"/>
  <c r="F16" i="10"/>
  <c r="G15" i="10"/>
  <c r="F8" i="10"/>
  <c r="G7" i="10"/>
  <c r="H6" i="10"/>
  <c r="D25" i="10"/>
  <c r="L17" i="10"/>
  <c r="D17" i="10"/>
  <c r="E16" i="10"/>
  <c r="L9" i="10"/>
  <c r="D9" i="10"/>
  <c r="E8" i="10"/>
  <c r="Y2" i="4"/>
  <c r="Y6" i="4"/>
  <c r="Y10" i="4"/>
  <c r="Y14" i="4"/>
  <c r="Y18" i="4"/>
  <c r="Y22" i="4"/>
  <c r="Y26" i="4"/>
  <c r="Y2" i="5"/>
  <c r="Y6" i="5"/>
  <c r="Y10" i="5"/>
  <c r="Y14" i="5"/>
  <c r="Y18" i="5"/>
  <c r="Y22" i="5"/>
  <c r="L25" i="10"/>
  <c r="E24" i="10"/>
  <c r="J26" i="10"/>
  <c r="K25" i="10"/>
  <c r="J18" i="10"/>
  <c r="K17" i="10"/>
  <c r="J10" i="10"/>
  <c r="K9" i="10"/>
  <c r="J2" i="10"/>
  <c r="Y26" i="5"/>
  <c r="H19" i="10"/>
  <c r="H11" i="10"/>
  <c r="I10" i="10"/>
  <c r="H3" i="10"/>
  <c r="I2" i="10"/>
  <c r="Y3" i="3"/>
  <c r="Y7" i="3"/>
  <c r="Y11" i="3"/>
  <c r="Y15" i="3"/>
  <c r="Y19" i="3"/>
  <c r="Y23" i="3"/>
  <c r="Y27" i="3"/>
  <c r="Y3" i="4"/>
  <c r="Y7" i="4"/>
  <c r="Y11" i="4"/>
  <c r="Y15" i="4"/>
  <c r="Y19" i="4"/>
  <c r="Y23" i="4"/>
  <c r="Y27" i="4"/>
  <c r="Y3" i="5"/>
  <c r="Y7" i="5"/>
  <c r="Y11" i="5"/>
  <c r="Y15" i="5"/>
  <c r="Y19" i="5"/>
  <c r="Y23" i="5"/>
  <c r="Y27" i="5"/>
  <c r="H27" i="10"/>
  <c r="I18" i="10"/>
  <c r="F28" i="10"/>
  <c r="G27" i="10"/>
  <c r="F20" i="10"/>
  <c r="G19" i="10"/>
  <c r="F12" i="10"/>
  <c r="G11" i="10"/>
  <c r="F4" i="10"/>
  <c r="G3" i="10"/>
  <c r="H2" i="10"/>
  <c r="Y17" i="4"/>
  <c r="I26" i="10"/>
  <c r="D29" i="10"/>
  <c r="L21" i="10"/>
  <c r="D21" i="10"/>
  <c r="E20" i="10"/>
  <c r="L13" i="10"/>
  <c r="D13" i="10"/>
  <c r="E12" i="10"/>
  <c r="L5" i="10"/>
  <c r="D5" i="10"/>
  <c r="E4" i="10"/>
  <c r="Y4" i="4"/>
  <c r="Y8" i="4"/>
  <c r="Y12" i="4"/>
  <c r="Y16" i="4"/>
  <c r="Y20" i="4"/>
  <c r="Y24" i="4"/>
  <c r="Y28" i="4"/>
  <c r="Y4" i="5"/>
  <c r="Y8" i="5"/>
  <c r="Y12" i="5"/>
  <c r="Y16" i="5"/>
  <c r="Y20" i="5"/>
  <c r="Y24" i="5"/>
  <c r="Y28" i="5"/>
  <c r="L29" i="10"/>
  <c r="E28" i="10"/>
  <c r="K29" i="10"/>
  <c r="J22" i="10"/>
  <c r="K21" i="10"/>
  <c r="J14" i="10"/>
  <c r="K13" i="10"/>
  <c r="J6" i="10"/>
  <c r="K5" i="10"/>
  <c r="D4" i="10"/>
  <c r="C28" i="10"/>
  <c r="Y28" i="1"/>
  <c r="C4" i="10"/>
  <c r="Y4" i="1"/>
  <c r="C27" i="10"/>
  <c r="Y27" i="1"/>
  <c r="C19" i="10"/>
  <c r="Y19" i="1"/>
  <c r="C11" i="10"/>
  <c r="Y11" i="1"/>
  <c r="C3" i="10"/>
  <c r="Y3" i="1"/>
  <c r="J24" i="10"/>
  <c r="K23" i="10"/>
  <c r="L22" i="10"/>
  <c r="D22" i="10"/>
  <c r="E21" i="10"/>
  <c r="J16" i="10"/>
  <c r="K15" i="10"/>
  <c r="L14" i="10"/>
  <c r="D14" i="10"/>
  <c r="E13" i="10"/>
  <c r="J8" i="10"/>
  <c r="K7" i="10"/>
  <c r="L6" i="10"/>
  <c r="D6" i="10"/>
  <c r="E5" i="10"/>
  <c r="Y4" i="2"/>
  <c r="Y8" i="2"/>
  <c r="Y12" i="2"/>
  <c r="Y16" i="2"/>
  <c r="Y20" i="2"/>
  <c r="Y24" i="2"/>
  <c r="Y28" i="2"/>
  <c r="C14" i="10"/>
  <c r="Y14" i="1"/>
  <c r="C20" i="10"/>
  <c r="Y20" i="1"/>
  <c r="Y10" i="1"/>
  <c r="C10" i="10"/>
  <c r="H25" i="10"/>
  <c r="I24" i="10"/>
  <c r="J23" i="10"/>
  <c r="K22" i="10"/>
  <c r="H17" i="10"/>
  <c r="I16" i="10"/>
  <c r="J15" i="10"/>
  <c r="K14" i="10"/>
  <c r="H9" i="10"/>
  <c r="I8" i="10"/>
  <c r="J7" i="10"/>
  <c r="K6" i="10"/>
  <c r="Y4" i="3"/>
  <c r="Y8" i="3"/>
  <c r="Y12" i="3"/>
  <c r="Y16" i="3"/>
  <c r="Y20" i="3"/>
  <c r="Y24" i="3"/>
  <c r="Y28" i="3"/>
  <c r="Y2" i="1"/>
  <c r="C2" i="10"/>
  <c r="Y26" i="1"/>
  <c r="C26" i="10"/>
  <c r="C25" i="10"/>
  <c r="Y25" i="1"/>
  <c r="Y17" i="1"/>
  <c r="C17" i="10"/>
  <c r="Y9" i="1"/>
  <c r="C9" i="10"/>
  <c r="F26" i="10"/>
  <c r="G25" i="10"/>
  <c r="H24" i="10"/>
  <c r="I23" i="10"/>
  <c r="F18" i="10"/>
  <c r="G17" i="10"/>
  <c r="H16" i="10"/>
  <c r="I15" i="10"/>
  <c r="F10" i="10"/>
  <c r="G9" i="10"/>
  <c r="H8" i="10"/>
  <c r="I7" i="10"/>
  <c r="F2" i="10"/>
  <c r="Y5" i="2"/>
  <c r="Y9" i="2"/>
  <c r="Y13" i="2"/>
  <c r="Y17" i="2"/>
  <c r="Y21" i="2"/>
  <c r="Y25" i="2"/>
  <c r="Y29" i="2"/>
  <c r="C6" i="10"/>
  <c r="Y6" i="1"/>
  <c r="C12" i="10"/>
  <c r="Y12" i="1"/>
  <c r="Y18" i="1"/>
  <c r="C18" i="10"/>
  <c r="C16" i="10"/>
  <c r="Y16" i="1"/>
  <c r="C8" i="10"/>
  <c r="Y8" i="1"/>
  <c r="L27" i="10"/>
  <c r="D27" i="10"/>
  <c r="E26" i="10"/>
  <c r="F25" i="10"/>
  <c r="G24" i="10"/>
  <c r="L19" i="10"/>
  <c r="D19" i="10"/>
  <c r="E18" i="10"/>
  <c r="F17" i="10"/>
  <c r="G16" i="10"/>
  <c r="L11" i="10"/>
  <c r="D11" i="10"/>
  <c r="E10" i="10"/>
  <c r="F9" i="10"/>
  <c r="G8" i="10"/>
  <c r="L3" i="10"/>
  <c r="D3" i="10"/>
  <c r="E2" i="10"/>
  <c r="Y5" i="3"/>
  <c r="Y9" i="3"/>
  <c r="Y13" i="3"/>
  <c r="Y17" i="3"/>
  <c r="Y21" i="3"/>
  <c r="Y25" i="3"/>
  <c r="Y29" i="3"/>
  <c r="C24" i="10"/>
  <c r="Y24" i="1"/>
  <c r="C23" i="10"/>
  <c r="Y23" i="1"/>
  <c r="C15" i="10"/>
  <c r="Y15" i="1"/>
  <c r="C7" i="10"/>
  <c r="Y7" i="1"/>
  <c r="J28" i="10"/>
  <c r="K27" i="10"/>
  <c r="L26" i="10"/>
  <c r="D26" i="10"/>
  <c r="E25" i="10"/>
  <c r="J20" i="10"/>
  <c r="K19" i="10"/>
  <c r="L18" i="10"/>
  <c r="D18" i="10"/>
  <c r="E17" i="10"/>
  <c r="J12" i="10"/>
  <c r="K11" i="10"/>
  <c r="L10" i="10"/>
  <c r="D10" i="10"/>
  <c r="E9" i="10"/>
  <c r="J4" i="10"/>
  <c r="K3" i="10"/>
  <c r="L2" i="10"/>
  <c r="D2" i="10"/>
  <c r="Y6" i="2"/>
  <c r="Y10" i="2"/>
  <c r="Y14" i="2"/>
  <c r="Y18" i="2"/>
  <c r="Y22" i="2"/>
  <c r="Y26" i="2"/>
  <c r="Y2" i="2"/>
  <c r="H5" i="10"/>
  <c r="Y10" i="3"/>
  <c r="Y14" i="3"/>
  <c r="Y18" i="3"/>
  <c r="Y22" i="3"/>
  <c r="Y26" i="3"/>
  <c r="C22" i="10"/>
  <c r="Y22" i="1"/>
  <c r="H13" i="10"/>
  <c r="I4" i="10"/>
  <c r="Y2" i="3"/>
  <c r="Y6" i="3"/>
  <c r="Y29" i="1"/>
  <c r="C29" i="10"/>
  <c r="Y21" i="1"/>
  <c r="C21" i="10"/>
  <c r="Y13" i="1"/>
  <c r="C13" i="10"/>
  <c r="Q15" i="10" s="1"/>
  <c r="Y5" i="1"/>
  <c r="B5" i="9" s="1"/>
  <c r="C5" i="10"/>
  <c r="G29" i="10"/>
  <c r="H28" i="10"/>
  <c r="F22" i="10"/>
  <c r="G21" i="10"/>
  <c r="H20" i="10"/>
  <c r="I19" i="10"/>
  <c r="F14" i="10"/>
  <c r="G13" i="10"/>
  <c r="H12" i="10"/>
  <c r="I11" i="10"/>
  <c r="F6" i="10"/>
  <c r="G5" i="10"/>
  <c r="H4" i="10"/>
  <c r="I3" i="10"/>
  <c r="Y3" i="2"/>
  <c r="Y7" i="2"/>
  <c r="Y11" i="2"/>
  <c r="Y15" i="2"/>
  <c r="Y19" i="2"/>
  <c r="Y23" i="2"/>
  <c r="Y27" i="2"/>
  <c r="B15" i="9"/>
  <c r="R13" i="10" l="1"/>
  <c r="F5" i="9"/>
  <c r="F15" i="9" s="1"/>
  <c r="D4" i="9"/>
  <c r="D14" i="9" s="1"/>
  <c r="E4" i="9"/>
  <c r="E14" i="9" s="1"/>
  <c r="G5" i="9"/>
  <c r="G15" i="9" s="1"/>
  <c r="Q13" i="10"/>
  <c r="T14" i="10"/>
  <c r="S14" i="10"/>
  <c r="G3" i="9"/>
  <c r="G13" i="9" s="1"/>
  <c r="R14" i="10"/>
  <c r="T15" i="10"/>
  <c r="Q12" i="10"/>
  <c r="F3" i="9"/>
  <c r="F13" i="9" s="1"/>
  <c r="D5" i="9"/>
  <c r="D15" i="9" s="1"/>
  <c r="T13" i="10"/>
  <c r="S12" i="10"/>
  <c r="U12" i="10"/>
  <c r="D2" i="9"/>
  <c r="S13" i="10"/>
  <c r="U14" i="10"/>
  <c r="S15" i="10"/>
  <c r="G2" i="9"/>
  <c r="G4" i="9"/>
  <c r="G14" i="9" s="1"/>
  <c r="F2" i="9"/>
  <c r="H2" i="9"/>
  <c r="F4" i="9"/>
  <c r="F14" i="9" s="1"/>
  <c r="H3" i="9"/>
  <c r="H13" i="9" s="1"/>
  <c r="T12" i="10"/>
  <c r="U13" i="10"/>
  <c r="U15" i="10"/>
  <c r="C3" i="9"/>
  <c r="C13" i="9" s="1"/>
  <c r="Q14" i="10"/>
  <c r="C5" i="9"/>
  <c r="C15" i="9" s="1"/>
  <c r="B2" i="9"/>
  <c r="E2" i="9"/>
  <c r="B3" i="9"/>
  <c r="B4" i="9"/>
  <c r="O12" i="10"/>
  <c r="H5" i="9"/>
  <c r="H15" i="9" s="1"/>
  <c r="P13" i="10"/>
  <c r="C4" i="9"/>
  <c r="C14" i="9" s="1"/>
  <c r="C2" i="9"/>
  <c r="R15" i="10"/>
  <c r="R12" i="10"/>
  <c r="R16" i="10" s="1"/>
  <c r="O13" i="10"/>
  <c r="O14" i="10"/>
  <c r="P15" i="10"/>
  <c r="O15" i="10"/>
  <c r="E3" i="9"/>
  <c r="E13" i="9" s="1"/>
  <c r="P14" i="10"/>
  <c r="P12" i="10"/>
  <c r="E5" i="9"/>
  <c r="E15" i="9" s="1"/>
  <c r="D3" i="9"/>
  <c r="D13" i="9" s="1"/>
  <c r="H4" i="9"/>
  <c r="H14" i="9" s="1"/>
  <c r="V13" i="10" l="1"/>
  <c r="T16" i="10"/>
  <c r="V14" i="10"/>
  <c r="O16" i="10"/>
  <c r="V12" i="10"/>
  <c r="V16" i="10"/>
  <c r="G12" i="9"/>
  <c r="G6" i="9"/>
  <c r="G16" i="9" s="1"/>
  <c r="I4" i="9"/>
  <c r="I14" i="9" s="1"/>
  <c r="B14" i="9"/>
  <c r="I3" i="9"/>
  <c r="I13" i="9" s="1"/>
  <c r="B13" i="9"/>
  <c r="Q16" i="10"/>
  <c r="P16" i="10"/>
  <c r="E12" i="9"/>
  <c r="E6" i="9"/>
  <c r="E16" i="9" s="1"/>
  <c r="C6" i="9"/>
  <c r="C16" i="9" s="1"/>
  <c r="C12" i="9"/>
  <c r="I2" i="9"/>
  <c r="I12" i="9" s="1"/>
  <c r="I6" i="9"/>
  <c r="I16" i="9" s="1"/>
  <c r="B12" i="9"/>
  <c r="B6" i="9"/>
  <c r="B16" i="9" s="1"/>
  <c r="D12" i="9"/>
  <c r="D6" i="9"/>
  <c r="D16" i="9" s="1"/>
  <c r="H6" i="9"/>
  <c r="H16" i="9" s="1"/>
  <c r="H12" i="9"/>
  <c r="U16" i="10"/>
  <c r="V15" i="10"/>
  <c r="F12" i="9"/>
  <c r="F6" i="9"/>
  <c r="F16" i="9" s="1"/>
  <c r="S16" i="10"/>
  <c r="I5" i="9"/>
  <c r="I15" i="9" s="1"/>
</calcChain>
</file>

<file path=xl/sharedStrings.xml><?xml version="1.0" encoding="utf-8"?>
<sst xmlns="http://schemas.openxmlformats.org/spreadsheetml/2006/main" count="12" uniqueCount="7">
  <si>
    <t>Biskup</t>
  </si>
  <si>
    <t>ca</t>
  </si>
  <si>
    <t>n</t>
  </si>
  <si>
    <t>Média</t>
  </si>
  <si>
    <t>h</t>
  </si>
  <si>
    <t>Absoluta</t>
  </si>
  <si>
    <t>menor da construtiva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</si>
</sst>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1" applyNumberFormat="1" applyFont="1" applyBorder="1"/>
    <xf numFmtId="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10" fontId="0" fillId="0" borderId="5" xfId="2" applyNumberFormat="1" applyFont="1" applyBorder="1"/>
    <xf numFmtId="10" fontId="0" fillId="0" borderId="6" xfId="2" applyNumberFormat="1" applyFont="1" applyBorder="1"/>
    <xf numFmtId="10" fontId="0" fillId="0" borderId="7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0" fillId="0" borderId="8" xfId="2" applyNumberFormat="1" applyFont="1" applyBorder="1"/>
    <xf numFmtId="10" fontId="0" fillId="0" borderId="9" xfId="2" applyNumberFormat="1" applyFont="1" applyBorder="1"/>
    <xf numFmtId="10" fontId="0" fillId="0" borderId="10" xfId="2" applyNumberFormat="1" applyFont="1" applyBorder="1"/>
    <xf numFmtId="10" fontId="0" fillId="0" borderId="11" xfId="2" applyNumberFormat="1" applyFont="1" applyBorder="1"/>
    <xf numFmtId="10" fontId="3" fillId="0" borderId="0" xfId="2" applyNumberFormat="1" applyFont="1"/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0" fontId="0" fillId="0" borderId="14" xfId="2" applyNumberFormat="1" applyFont="1" applyBorder="1"/>
    <xf numFmtId="10" fontId="0" fillId="0" borderId="3" xfId="2" applyNumberFormat="1" applyFont="1" applyBorder="1"/>
    <xf numFmtId="10" fontId="0" fillId="0" borderId="4" xfId="2" applyNumberFormat="1" applyFont="1" applyBorder="1"/>
    <xf numFmtId="0" fontId="1" fillId="0" borderId="15" xfId="0" applyFont="1" applyBorder="1" applyAlignment="1">
      <alignment horizontal="center" vertical="top"/>
    </xf>
    <xf numFmtId="9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0" fontId="0" fillId="0" borderId="1" xfId="2" applyNumberFormat="1" applyFont="1" applyBorder="1"/>
    <xf numFmtId="10" fontId="0" fillId="0" borderId="1" xfId="0" applyNumberFormat="1" applyBorder="1"/>
    <xf numFmtId="10" fontId="0" fillId="0" borderId="0" xfId="0" applyNumberFormat="1"/>
    <xf numFmtId="10" fontId="3" fillId="0" borderId="0" xfId="0" applyNumberFormat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14" xfId="0" applyBorder="1"/>
    <xf numFmtId="10" fontId="3" fillId="0" borderId="15" xfId="0" applyNumberFormat="1" applyFont="1" applyBorder="1"/>
    <xf numFmtId="10" fontId="3" fillId="0" borderId="3" xfId="0" applyNumberFormat="1" applyFont="1" applyBorder="1"/>
    <xf numFmtId="10" fontId="3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Tempos!$D$1:$J$1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Tempos!$D$203:$J$203</c:f>
              <c:numCache>
                <c:formatCode>0.000</c:formatCode>
                <c:ptCount val="7"/>
                <c:pt idx="0">
                  <c:v>3.516689658164978E-2</c:v>
                </c:pt>
                <c:pt idx="1">
                  <c:v>3.0807852745056152E-3</c:v>
                </c:pt>
                <c:pt idx="2">
                  <c:v>6.9979071617126461E-3</c:v>
                </c:pt>
                <c:pt idx="3">
                  <c:v>1.7060106992721556E-2</c:v>
                </c:pt>
                <c:pt idx="4">
                  <c:v>9.0307608842849732E-2</c:v>
                </c:pt>
                <c:pt idx="5">
                  <c:v>0.9901309359073639</c:v>
                </c:pt>
                <c:pt idx="6">
                  <c:v>4.2289706110954288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D-4E9D-8991-9E715758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31872"/>
        <c:axId val="1055034368"/>
      </c:scatterChart>
      <c:valAx>
        <c:axId val="10550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Dimensão</a:t>
                </a:r>
                <a:r>
                  <a:rPr lang="en-US" b="1" baseline="0"/>
                  <a:t> (n)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34368"/>
        <c:crosses val="autoZero"/>
        <c:crossBetween val="midCat"/>
      </c:valAx>
      <c:valAx>
        <c:axId val="1055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204</xdr:row>
      <xdr:rowOff>38100</xdr:rowOff>
    </xdr:from>
    <xdr:to>
      <xdr:col>10</xdr:col>
      <xdr:colOff>411480</xdr:colOff>
      <xdr:row>219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A1C80-6EB7-4051-A213-A6F986A77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86FC-2DA9-4487-A5A4-4747802E9AE4}">
  <dimension ref="A1:V29"/>
  <sheetViews>
    <sheetView tabSelected="1" topLeftCell="G1" zoomScale="115" zoomScaleNormal="115" workbookViewId="0">
      <selection activeCell="V10" sqref="V10:V16"/>
    </sheetView>
  </sheetViews>
  <sheetFormatPr defaultRowHeight="14.4" x14ac:dyDescent="0.3"/>
  <cols>
    <col min="13" max="13" width="8.88671875" style="8"/>
  </cols>
  <sheetData>
    <row r="1" spans="1:22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2" x14ac:dyDescent="0.3">
      <c r="A2" s="33">
        <v>10</v>
      </c>
      <c r="B2" s="1">
        <v>0.2</v>
      </c>
      <c r="C2" s="6">
        <f>MIN('z= 0.25'!O2,'z= 0.5'!O2,'z= 0.75'!O2,'z= 0.9'!O2,'z= 2'!O2)</f>
        <v>-3.3921933085501857E-2</v>
      </c>
      <c r="D2" s="6">
        <f>MIN('z= 0.25'!P2,'z= 0.5'!P2,'z= 0.75'!P2,'z= 0.9'!P2,'z= 2'!P2)</f>
        <v>0</v>
      </c>
      <c r="E2" s="6">
        <f>MIN('z= 0.25'!Q2,'z= 0.5'!Q2,'z= 0.75'!Q2,'z= 0.9'!Q2,'z= 2'!Q2)</f>
        <v>0</v>
      </c>
      <c r="F2" s="6">
        <f>MIN('z= 0.25'!R2,'z= 0.5'!R2,'z= 0.75'!R2,'z= 0.9'!R2,'z= 2'!R2)</f>
        <v>0</v>
      </c>
      <c r="G2" s="6">
        <f>MIN('z= 0.25'!S2,'z= 0.5'!S2,'z= 0.75'!S2,'z= 0.9'!S2,'z= 2'!S2)</f>
        <v>-2.7049180327868853E-2</v>
      </c>
      <c r="H2" s="6">
        <f>MIN('z= 0.25'!T2,'z= 0.5'!T2,'z= 0.75'!T2,'z= 0.9'!T2,'z= 2'!T2)</f>
        <v>0</v>
      </c>
      <c r="I2" s="6">
        <f>MIN('z= 0.25'!U2,'z= 0.5'!U2,'z= 0.75'!U2,'z= 0.9'!U2,'z= 2'!U2)</f>
        <v>0</v>
      </c>
      <c r="J2" s="6">
        <f>MIN('z= 0.25'!V2,'z= 0.5'!V2,'z= 0.75'!V2,'z= 0.9'!V2,'z= 2'!V2)</f>
        <v>-4.3381535038932148E-2</v>
      </c>
      <c r="K2" s="6">
        <f>MIN('z= 0.25'!W2,'z= 0.5'!W2,'z= 0.75'!W2,'z= 0.9'!W2,'z= 2'!W2)</f>
        <v>-5.8056872037914695E-2</v>
      </c>
      <c r="L2" s="6">
        <f>MIN('z= 0.25'!X2,'z= 0.5'!X2,'z= 0.75'!X2,'z= 0.9'!X2,'z= 2'!X2)</f>
        <v>-3.7332005973120953E-2</v>
      </c>
    </row>
    <row r="3" spans="1:22" x14ac:dyDescent="0.3">
      <c r="A3" s="33"/>
      <c r="B3" s="1">
        <v>0.4</v>
      </c>
      <c r="C3" s="6">
        <f>MIN('z= 0.25'!O3,'z= 0.5'!O3,'z= 0.75'!O3,'z= 0.9'!O3,'z= 2'!O3)</f>
        <v>0</v>
      </c>
      <c r="D3" s="6">
        <f>MIN('z= 0.25'!P3,'z= 0.5'!P3,'z= 0.75'!P3,'z= 0.9'!P3,'z= 2'!P3)</f>
        <v>-0.16098226466575702</v>
      </c>
      <c r="E3" s="6">
        <f>MIN('z= 0.25'!Q3,'z= 0.5'!Q3,'z= 0.75'!Q3,'z= 0.9'!Q3,'z= 2'!Q3)</f>
        <v>-3.292181069958848E-2</v>
      </c>
      <c r="F3" s="6">
        <f>MIN('z= 0.25'!R3,'z= 0.5'!R3,'z= 0.75'!R3,'z= 0.9'!R3,'z= 2'!R3)</f>
        <v>0</v>
      </c>
      <c r="G3" s="6">
        <f>MIN('z= 0.25'!S3,'z= 0.5'!S3,'z= 0.75'!S3,'z= 0.9'!S3,'z= 2'!S3)</f>
        <v>-7.8579117330462744E-2</v>
      </c>
      <c r="H3" s="6">
        <f>MIN('z= 0.25'!T3,'z= 0.5'!T3,'z= 0.75'!T3,'z= 0.9'!T3,'z= 2'!T3)</f>
        <v>1.2114537444933921E-2</v>
      </c>
      <c r="I3" s="6">
        <f>MIN('z= 0.25'!U3,'z= 0.5'!U3,'z= 0.75'!U3,'z= 0.9'!U3,'z= 2'!U3)</f>
        <v>-8.2539682539682538E-2</v>
      </c>
      <c r="J3" s="6">
        <f>MIN('z= 0.25'!V3,'z= 0.5'!V3,'z= 0.75'!V3,'z= 0.9'!V3,'z= 2'!V3)</f>
        <v>-7.6086956521739135E-2</v>
      </c>
      <c r="K3" s="6">
        <f>MIN('z= 0.25'!W3,'z= 0.5'!W3,'z= 0.75'!W3,'z= 0.9'!W3,'z= 2'!W3)</f>
        <v>-3.0973451327433628E-2</v>
      </c>
      <c r="L3" s="6">
        <f>MIN('z= 0.25'!X3,'z= 0.5'!X3,'z= 0.75'!X3,'z= 0.9'!X3,'z= 2'!X3)</f>
        <v>-3.6759189797449361E-2</v>
      </c>
    </row>
    <row r="4" spans="1:22" x14ac:dyDescent="0.3">
      <c r="A4" s="33"/>
      <c r="B4" s="1">
        <v>0.6</v>
      </c>
      <c r="C4" s="6">
        <f>MIN('z= 0.25'!O4,'z= 0.5'!O4,'z= 0.75'!O4,'z= 0.9'!O4,'z= 2'!O4)</f>
        <v>0</v>
      </c>
      <c r="D4" s="6">
        <f>MIN('z= 0.25'!P4,'z= 0.5'!P4,'z= 0.75'!P4,'z= 0.9'!P4,'z= 2'!P4)</f>
        <v>-7.3795180722891568E-2</v>
      </c>
      <c r="E4" s="6">
        <f>MIN('z= 0.25'!Q4,'z= 0.5'!Q4,'z= 0.75'!Q4,'z= 0.9'!Q4,'z= 2'!Q4)</f>
        <v>0</v>
      </c>
      <c r="F4" s="6">
        <f>MIN('z= 0.25'!R4,'z= 0.5'!R4,'z= 0.75'!R4,'z= 0.9'!R4,'z= 2'!R4)</f>
        <v>1.3949305241916078E-16</v>
      </c>
      <c r="G4" s="6">
        <f>MIN('z= 0.25'!S4,'z= 0.5'!S4,'z= 0.75'!S4,'z= 0.9'!S4,'z= 2'!S4)</f>
        <v>-2.1820890157699808E-16</v>
      </c>
      <c r="H4" s="6">
        <f>MIN('z= 0.25'!T4,'z= 0.5'!T4,'z= 0.75'!T4,'z= 0.9'!T4,'z= 2'!T4)</f>
        <v>0</v>
      </c>
      <c r="I4" s="6">
        <f>MIN('z= 0.25'!U4,'z= 0.5'!U4,'z= 0.75'!U4,'z= 0.9'!U4,'z= 2'!U4)</f>
        <v>0</v>
      </c>
      <c r="J4" s="6">
        <f>MIN('z= 0.25'!V4,'z= 0.5'!V4,'z= 0.75'!V4,'z= 0.9'!V4,'z= 2'!V4)</f>
        <v>-7.29483282674772E-2</v>
      </c>
      <c r="K4" s="6">
        <f>MIN('z= 0.25'!W4,'z= 0.5'!W4,'z= 0.75'!W4,'z= 0.9'!W4,'z= 2'!W4)</f>
        <v>1.953382091436702E-16</v>
      </c>
      <c r="L4" s="6">
        <f>MIN('z= 0.25'!X4,'z= 0.5'!X4,'z= 0.75'!X4,'z= 0.9'!X4,'z= 2'!X4)</f>
        <v>0</v>
      </c>
    </row>
    <row r="5" spans="1:22" x14ac:dyDescent="0.3">
      <c r="A5" s="33"/>
      <c r="B5" s="1">
        <v>0.8</v>
      </c>
      <c r="C5" s="6">
        <f>MIN('z= 0.25'!O5,'z= 0.5'!O5,'z= 0.75'!O5,'z= 0.9'!O5,'z= 2'!O5)</f>
        <v>0</v>
      </c>
      <c r="D5" s="6">
        <f>MIN('z= 0.25'!P5,'z= 0.5'!P5,'z= 0.75'!P5,'z= 0.9'!P5,'z= 2'!P5)</f>
        <v>-7.3795180722891568E-2</v>
      </c>
      <c r="E5" s="6">
        <f>MIN('z= 0.25'!Q5,'z= 0.5'!Q5,'z= 0.75'!Q5,'z= 0.9'!Q5,'z= 2'!Q5)</f>
        <v>0</v>
      </c>
      <c r="F5" s="6">
        <f>MIN('z= 0.25'!R5,'z= 0.5'!R5,'z= 0.75'!R5,'z= 0.9'!R5,'z= 2'!R5)</f>
        <v>-1.4723926380368098E-2</v>
      </c>
      <c r="G5" s="6">
        <f>MIN('z= 0.25'!S5,'z= 0.5'!S5,'z= 0.75'!S5,'z= 0.9'!S5,'z= 2'!S5)</f>
        <v>0</v>
      </c>
      <c r="H5" s="6">
        <f>MIN('z= 0.25'!T5,'z= 0.5'!T5,'z= 0.75'!T5,'z= 0.9'!T5,'z= 2'!T5)</f>
        <v>-1.948051948051948E-2</v>
      </c>
      <c r="I5" s="6">
        <f>MIN('z= 0.25'!U5,'z= 0.5'!U5,'z= 0.75'!U5,'z= 0.9'!U5,'z= 2'!U5)</f>
        <v>-4.5955882352941178E-3</v>
      </c>
      <c r="J5" s="6">
        <f>MIN('z= 0.25'!V5,'z= 0.5'!V5,'z= 0.75'!V5,'z= 0.9'!V5,'z= 2'!V5)</f>
        <v>-8.7837837837837843E-2</v>
      </c>
      <c r="K5" s="6">
        <f>MIN('z= 0.25'!W5,'z= 0.5'!W5,'z= 0.75'!W5,'z= 0.9'!W5,'z= 2'!W5)</f>
        <v>0</v>
      </c>
      <c r="L5" s="6">
        <f>MIN('z= 0.25'!X5,'z= 0.5'!X5,'z= 0.75'!X5,'z= 0.9'!X5,'z= 2'!X5)</f>
        <v>0</v>
      </c>
    </row>
    <row r="6" spans="1:22" x14ac:dyDescent="0.3">
      <c r="A6" s="33">
        <v>20</v>
      </c>
      <c r="B6" s="1">
        <v>0.2</v>
      </c>
      <c r="C6" s="6">
        <f>MIN('z= 0.25'!O6,'z= 0.5'!O6,'z= 0.75'!O6,'z= 0.9'!O6,'z= 2'!O6)</f>
        <v>-2.7009222661396576E-2</v>
      </c>
      <c r="D6" s="6">
        <f>MIN('z= 0.25'!P6,'z= 0.5'!P6,'z= 0.75'!P6,'z= 0.9'!P6,'z= 2'!P6)</f>
        <v>-1.9710607268998519E-2</v>
      </c>
      <c r="E6" s="6">
        <f>MIN('z= 0.25'!Q6,'z= 0.5'!Q6,'z= 0.75'!Q6,'z= 0.9'!Q6,'z= 2'!Q6)</f>
        <v>0</v>
      </c>
      <c r="F6" s="6">
        <f>MIN('z= 0.25'!R6,'z= 0.5'!R6,'z= 0.75'!R6,'z= 0.9'!R6,'z= 2'!R6)</f>
        <v>0</v>
      </c>
      <c r="G6" s="6">
        <f>MIN('z= 0.25'!S6,'z= 0.5'!S6,'z= 0.75'!S6,'z= 0.9'!S6,'z= 2'!S6)</f>
        <v>0</v>
      </c>
      <c r="H6" s="6">
        <f>MIN('z= 0.25'!T6,'z= 0.5'!T6,'z= 0.75'!T6,'z= 0.9'!T6,'z= 2'!T6)</f>
        <v>0</v>
      </c>
      <c r="I6" s="6">
        <f>MIN('z= 0.25'!U6,'z= 0.5'!U6,'z= 0.75'!U6,'z= 0.9'!U6,'z= 2'!U6)</f>
        <v>0</v>
      </c>
      <c r="J6" s="6">
        <f>MIN('z= 0.25'!V6,'z= 0.5'!V6,'z= 0.75'!V6,'z= 0.9'!V6,'z= 2'!V6)</f>
        <v>0</v>
      </c>
      <c r="K6" s="6">
        <f>MIN('z= 0.25'!W6,'z= 0.5'!W6,'z= 0.75'!W6,'z= 0.9'!W6,'z= 2'!W6)</f>
        <v>0</v>
      </c>
      <c r="L6" s="6">
        <f>MIN('z= 0.25'!X6,'z= 0.5'!X6,'z= 0.75'!X6,'z= 0.9'!X6,'z= 2'!X6)</f>
        <v>-2.5976562500000001E-2</v>
      </c>
    </row>
    <row r="7" spans="1:22" x14ac:dyDescent="0.3">
      <c r="A7" s="33"/>
      <c r="B7" s="1">
        <v>0.4</v>
      </c>
      <c r="C7" s="6">
        <f>MIN('z= 0.25'!O7,'z= 0.5'!O7,'z= 0.75'!O7,'z= 0.9'!O7,'z= 2'!O7)</f>
        <v>-3.2605151613955004E-4</v>
      </c>
      <c r="D7" s="6">
        <f>MIN('z= 0.25'!P7,'z= 0.5'!P7,'z= 0.75'!P7,'z= 0.9'!P7,'z= 2'!P7)</f>
        <v>0</v>
      </c>
      <c r="E7" s="6">
        <f>MIN('z= 0.25'!Q7,'z= 0.5'!Q7,'z= 0.75'!Q7,'z= 0.9'!Q7,'z= 2'!Q7)</f>
        <v>0</v>
      </c>
      <c r="F7" s="6">
        <f>MIN('z= 0.25'!R7,'z= 0.5'!R7,'z= 0.75'!R7,'z= 0.9'!R7,'z= 2'!R7)</f>
        <v>-2.2322265991371226E-2</v>
      </c>
      <c r="G7" s="6">
        <f>MIN('z= 0.25'!S7,'z= 0.5'!S7,'z= 0.75'!S7,'z= 0.9'!S7,'z= 2'!S7)</f>
        <v>-1.5533980582524273E-3</v>
      </c>
      <c r="H7" s="6">
        <f>MIN('z= 0.25'!T7,'z= 0.5'!T7,'z= 0.75'!T7,'z= 0.9'!T7,'z= 2'!T7)</f>
        <v>-1.2944092536491324E-2</v>
      </c>
      <c r="I7" s="6">
        <f>MIN('z= 0.25'!U7,'z= 0.5'!U7,'z= 0.75'!U7,'z= 0.9'!U7,'z= 2'!U7)</f>
        <v>0</v>
      </c>
      <c r="J7" s="6">
        <f>MIN('z= 0.25'!V7,'z= 0.5'!V7,'z= 0.75'!V7,'z= 0.9'!V7,'z= 2'!V7)</f>
        <v>0</v>
      </c>
      <c r="K7" s="6">
        <f>MIN('z= 0.25'!W7,'z= 0.5'!W7,'z= 0.75'!W7,'z= 0.9'!W7,'z= 2'!W7)</f>
        <v>0</v>
      </c>
      <c r="L7" s="6">
        <f>MIN('z= 0.25'!X7,'z= 0.5'!X7,'z= 0.75'!X7,'z= 0.9'!X7,'z= 2'!X7)</f>
        <v>-1.6356638871071201E-2</v>
      </c>
    </row>
    <row r="8" spans="1:22" x14ac:dyDescent="0.3">
      <c r="A8" s="33"/>
      <c r="B8" s="1">
        <v>0.6</v>
      </c>
      <c r="C8" s="6">
        <f>MIN('z= 0.25'!O8,'z= 0.5'!O8,'z= 0.75'!O8,'z= 0.9'!O8,'z= 2'!O8)</f>
        <v>-1.5820698747528016E-2</v>
      </c>
      <c r="D8" s="6">
        <f>MIN('z= 0.25'!P8,'z= 0.5'!P8,'z= 0.75'!P8,'z= 0.9'!P8,'z= 2'!P8)</f>
        <v>0</v>
      </c>
      <c r="E8" s="6">
        <f>MIN('z= 0.25'!Q8,'z= 0.5'!Q8,'z= 0.75'!Q8,'z= 0.9'!Q8,'z= 2'!Q8)</f>
        <v>-1.6469942355201758E-2</v>
      </c>
      <c r="F8" s="6">
        <f>MIN('z= 0.25'!R8,'z= 0.5'!R8,'z= 0.75'!R8,'z= 0.9'!R8,'z= 2'!R8)</f>
        <v>-5.695443645083933E-3</v>
      </c>
      <c r="G8" s="6">
        <f>MIN('z= 0.25'!S8,'z= 0.5'!S8,'z= 0.75'!S8,'z= 0.9'!S8,'z= 2'!S8)</f>
        <v>-1.0923987255348202E-2</v>
      </c>
      <c r="H8" s="6">
        <f>MIN('z= 0.25'!T8,'z= 0.5'!T8,'z= 0.75'!T8,'z= 0.9'!T8,'z= 2'!T8)</f>
        <v>0</v>
      </c>
      <c r="I8" s="6">
        <f>MIN('z= 0.25'!U8,'z= 0.5'!U8,'z= 0.75'!U8,'z= 0.9'!U8,'z= 2'!U8)</f>
        <v>0</v>
      </c>
      <c r="J8" s="6">
        <f>MIN('z= 0.25'!V8,'z= 0.5'!V8,'z= 0.75'!V8,'z= 0.9'!V8,'z= 2'!V8)</f>
        <v>0</v>
      </c>
      <c r="K8" s="6">
        <f>MIN('z= 0.25'!W8,'z= 0.5'!W8,'z= 0.75'!W8,'z= 0.9'!W8,'z= 2'!W8)</f>
        <v>-1.7751479289940829E-2</v>
      </c>
      <c r="L8" s="6">
        <f>MIN('z= 0.25'!X8,'z= 0.5'!X8,'z= 0.75'!X8,'z= 0.9'!X8,'z= 2'!X8)</f>
        <v>0</v>
      </c>
    </row>
    <row r="9" spans="1:22" x14ac:dyDescent="0.3">
      <c r="A9" s="33"/>
      <c r="B9" s="1">
        <v>0.8</v>
      </c>
      <c r="C9" s="6">
        <f>MIN('z= 0.25'!O9,'z= 0.5'!O9,'z= 0.75'!O9,'z= 0.9'!O9,'z= 2'!O9)</f>
        <v>-1.5820698747528016E-2</v>
      </c>
      <c r="D9" s="6">
        <f>MIN('z= 0.25'!P9,'z= 0.5'!P9,'z= 0.75'!P9,'z= 0.9'!P9,'z= 2'!P9)</f>
        <v>0</v>
      </c>
      <c r="E9" s="6">
        <f>MIN('z= 0.25'!Q9,'z= 0.5'!Q9,'z= 0.75'!Q9,'z= 0.9'!Q9,'z= 2'!Q9)</f>
        <v>-1.6469942355201758E-2</v>
      </c>
      <c r="F9" s="6">
        <f>MIN('z= 0.25'!R9,'z= 0.5'!R9,'z= 0.75'!R9,'z= 0.9'!R9,'z= 2'!R9)</f>
        <v>-6.2111801242236021E-3</v>
      </c>
      <c r="G9" s="6">
        <f>MIN('z= 0.25'!S9,'z= 0.5'!S9,'z= 0.75'!S9,'z= 0.9'!S9,'z= 2'!S9)</f>
        <v>-1.0923987255348202E-2</v>
      </c>
      <c r="H9" s="6">
        <f>MIN('z= 0.25'!T9,'z= 0.5'!T9,'z= 0.75'!T9,'z= 0.9'!T9,'z= 2'!T9)</f>
        <v>0</v>
      </c>
      <c r="I9" s="6">
        <f>MIN('z= 0.25'!U9,'z= 0.5'!U9,'z= 0.75'!U9,'z= 0.9'!U9,'z= 2'!U9)</f>
        <v>-5.6410256410256415E-3</v>
      </c>
      <c r="J9" s="6">
        <f>MIN('z= 0.25'!V9,'z= 0.5'!V9,'z= 0.75'!V9,'z= 0.9'!V9,'z= 2'!V9)</f>
        <v>0</v>
      </c>
      <c r="K9" s="6">
        <f>MIN('z= 0.25'!W9,'z= 0.5'!W9,'z= 0.75'!W9,'z= 0.9'!W9,'z= 2'!W9)</f>
        <v>-1.7751479289940829E-2</v>
      </c>
      <c r="L9" s="6">
        <f>MIN('z= 0.25'!X9,'z= 0.5'!X9,'z= 0.75'!X9,'z= 0.9'!X9,'z= 2'!X9)</f>
        <v>0</v>
      </c>
    </row>
    <row r="10" spans="1:22" x14ac:dyDescent="0.3">
      <c r="A10" s="33">
        <v>50</v>
      </c>
      <c r="B10" s="1">
        <v>0.2</v>
      </c>
      <c r="C10" s="6">
        <f>MIN('z= 0.25'!O10,'z= 0.5'!O10,'z= 0.75'!O10,'z= 0.9'!O10,'z= 2'!O10)</f>
        <v>-2.4067561424914473E-2</v>
      </c>
      <c r="D10" s="6">
        <f>MIN('z= 0.25'!P10,'z= 0.5'!P10,'z= 0.75'!P10,'z= 0.9'!P10,'z= 2'!P10)</f>
        <v>0</v>
      </c>
      <c r="E10" s="6">
        <f>MIN('z= 0.25'!Q10,'z= 0.5'!Q10,'z= 0.75'!Q10,'z= 0.9'!Q10,'z= 2'!Q10)</f>
        <v>0</v>
      </c>
      <c r="F10" s="6">
        <f>MIN('z= 0.25'!R10,'z= 0.5'!R10,'z= 0.75'!R10,'z= 0.9'!R10,'z= 2'!R10)</f>
        <v>-1.5132721409079633E-2</v>
      </c>
      <c r="G10" s="6">
        <f>MIN('z= 0.25'!S10,'z= 0.5'!S10,'z= 0.75'!S10,'z= 0.9'!S10,'z= 2'!S10)</f>
        <v>0</v>
      </c>
      <c r="H10" s="6">
        <f>MIN('z= 0.25'!T10,'z= 0.5'!T10,'z= 0.75'!T10,'z= 0.9'!T10,'z= 2'!T10)</f>
        <v>-1.6508129631677911E-2</v>
      </c>
      <c r="I10" s="6">
        <f>MIN('z= 0.25'!U10,'z= 0.5'!U10,'z= 0.75'!U10,'z= 0.9'!U10,'z= 2'!U10)</f>
        <v>0</v>
      </c>
      <c r="J10" s="6">
        <f>MIN('z= 0.25'!V10,'z= 0.5'!V10,'z= 0.75'!V10,'z= 0.9'!V10,'z= 2'!V10)</f>
        <v>0</v>
      </c>
      <c r="K10" s="6">
        <f>MIN('z= 0.25'!W10,'z= 0.5'!W10,'z= 0.75'!W10,'z= 0.9'!W10,'z= 2'!W10)</f>
        <v>0</v>
      </c>
      <c r="L10" s="6">
        <f>MIN('z= 0.25'!X10,'z= 0.5'!X10,'z= 0.75'!X10,'z= 0.9'!X10,'z= 2'!X10)</f>
        <v>-4.4193615814147932E-3</v>
      </c>
      <c r="N10" s="36" t="s">
        <v>2</v>
      </c>
      <c r="O10" s="37">
        <v>10</v>
      </c>
      <c r="P10" s="34">
        <v>20</v>
      </c>
      <c r="Q10" s="34">
        <v>50</v>
      </c>
      <c r="R10" s="34">
        <v>100</v>
      </c>
      <c r="S10" s="34">
        <v>200</v>
      </c>
      <c r="T10" s="34">
        <v>500</v>
      </c>
      <c r="U10" s="38">
        <v>1000</v>
      </c>
      <c r="V10" s="34" t="s">
        <v>3</v>
      </c>
    </row>
    <row r="11" spans="1:22" x14ac:dyDescent="0.3">
      <c r="A11" s="33"/>
      <c r="B11" s="1">
        <v>0.4</v>
      </c>
      <c r="C11" s="6">
        <f>MIN('z= 0.25'!O11,'z= 0.5'!O11,'z= 0.75'!O11,'z= 0.9'!O11,'z= 2'!O11)</f>
        <v>-3.923331562385059E-3</v>
      </c>
      <c r="D11" s="6">
        <f>MIN('z= 0.25'!P11,'z= 0.5'!P11,'z= 0.75'!P11,'z= 0.9'!P11,'z= 2'!P11)</f>
        <v>0</v>
      </c>
      <c r="E11" s="6">
        <f>MIN('z= 0.25'!Q11,'z= 0.5'!Q11,'z= 0.75'!Q11,'z= 0.9'!Q11,'z= 2'!Q11)</f>
        <v>-2.7289701728347776E-3</v>
      </c>
      <c r="F11" s="6">
        <f>MIN('z= 0.25'!R11,'z= 0.5'!R11,'z= 0.75'!R11,'z= 0.9'!R11,'z= 2'!R11)</f>
        <v>-4.4402897873334892E-3</v>
      </c>
      <c r="G11" s="6">
        <f>MIN('z= 0.25'!S11,'z= 0.5'!S11,'z= 0.75'!S11,'z= 0.9'!S11,'z= 2'!S11)</f>
        <v>0</v>
      </c>
      <c r="H11" s="6">
        <f>MIN('z= 0.25'!T11,'z= 0.5'!T11,'z= 0.75'!T11,'z= 0.9'!T11,'z= 2'!T11)</f>
        <v>-8.2248437279691684E-3</v>
      </c>
      <c r="I11" s="6">
        <f>MIN('z= 0.25'!U11,'z= 0.5'!U11,'z= 0.75'!U11,'z= 0.9'!U11,'z= 2'!U11)</f>
        <v>0</v>
      </c>
      <c r="J11" s="6">
        <f>MIN('z= 0.25'!V11,'z= 0.5'!V11,'z= 0.75'!V11,'z= 0.9'!V11,'z= 2'!V11)</f>
        <v>0</v>
      </c>
      <c r="K11" s="6">
        <f>MIN('z= 0.25'!W11,'z= 0.5'!W11,'z= 0.75'!W11,'z= 0.9'!W11,'z= 2'!W11)</f>
        <v>-1.2107345440678773E-2</v>
      </c>
      <c r="L11" s="6">
        <f>MIN('z= 0.25'!X11,'z= 0.5'!X11,'z= 0.75'!X11,'z= 0.9'!X11,'z= 2'!X11)</f>
        <v>-3.4396016222598695E-3</v>
      </c>
      <c r="N11" s="39" t="s">
        <v>4</v>
      </c>
      <c r="O11" s="37"/>
      <c r="P11" s="34"/>
      <c r="Q11" s="34"/>
      <c r="R11" s="34"/>
      <c r="S11" s="34"/>
      <c r="T11" s="34"/>
      <c r="U11" s="38"/>
      <c r="V11" s="34"/>
    </row>
    <row r="12" spans="1:22" x14ac:dyDescent="0.3">
      <c r="A12" s="33"/>
      <c r="B12" s="1">
        <v>0.6</v>
      </c>
      <c r="C12" s="6">
        <f>MIN('z= 0.25'!O12,'z= 0.5'!O12,'z= 0.75'!O12,'z= 0.9'!O12,'z= 2'!O12)</f>
        <v>-2.4402418057789363E-3</v>
      </c>
      <c r="D12" s="6">
        <f>MIN('z= 0.25'!P12,'z= 0.5'!P12,'z= 0.75'!P12,'z= 0.9'!P12,'z= 2'!P12)</f>
        <v>-5.9026069847515983E-3</v>
      </c>
      <c r="E12" s="6">
        <f>MIN('z= 0.25'!Q12,'z= 0.5'!Q12,'z= 0.75'!Q12,'z= 0.9'!Q12,'z= 2'!Q12)</f>
        <v>0</v>
      </c>
      <c r="F12" s="6">
        <f>MIN('z= 0.25'!R12,'z= 0.5'!R12,'z= 0.75'!R12,'z= 0.9'!R12,'z= 2'!R12)</f>
        <v>-7.8064012490241998E-4</v>
      </c>
      <c r="G12" s="6">
        <f>MIN('z= 0.25'!S12,'z= 0.5'!S12,'z= 0.75'!S12,'z= 0.9'!S12,'z= 2'!S12)</f>
        <v>-8.8931454371323024E-4</v>
      </c>
      <c r="H12" s="6">
        <f>MIN('z= 0.25'!T12,'z= 0.5'!T12,'z= 0.75'!T12,'z= 0.9'!T12,'z= 2'!T12)</f>
        <v>-1.1169780666125102E-2</v>
      </c>
      <c r="I12" s="6">
        <f>MIN('z= 0.25'!U12,'z= 0.5'!U12,'z= 0.75'!U12,'z= 0.9'!U12,'z= 2'!U12)</f>
        <v>-6.7954017781301319E-4</v>
      </c>
      <c r="J12" s="6">
        <f>MIN('z= 0.25'!V12,'z= 0.5'!V12,'z= 0.75'!V12,'z= 0.9'!V12,'z= 2'!V12)</f>
        <v>-3.2799175335020147E-4</v>
      </c>
      <c r="K12" s="6">
        <f>MIN('z= 0.25'!W12,'z= 0.5'!W12,'z= 0.75'!W12,'z= 0.9'!W12,'z= 2'!W12)</f>
        <v>-4.9415367483296212E-3</v>
      </c>
      <c r="L12" s="6">
        <f>MIN('z= 0.25'!X12,'z= 0.5'!X12,'z= 0.75'!X12,'z= 0.9'!X12,'z= 2'!X12)</f>
        <v>-3.675705666134961E-3</v>
      </c>
      <c r="N12" s="40">
        <v>0.2</v>
      </c>
      <c r="O12" s="8">
        <f>AVERAGE(C2:L2)</f>
        <v>-1.997415264633385E-2</v>
      </c>
      <c r="P12" s="8">
        <f>AVERAGE(C6:L6)</f>
        <v>-7.2696392430395109E-3</v>
      </c>
      <c r="Q12" s="8">
        <f>AVERAGE(C10:L10)</f>
        <v>-6.012777404708681E-3</v>
      </c>
      <c r="R12" s="8">
        <f>AVERAGE(C14:L14)</f>
        <v>-3.7502247912225158E-3</v>
      </c>
      <c r="S12" s="8">
        <f>AVERAGE(C18:L18)</f>
        <v>-1.4183746597702515E-3</v>
      </c>
      <c r="T12" s="8">
        <f>AVERAGE(C22:L22)</f>
        <v>-8.7165458637260707E-4</v>
      </c>
      <c r="U12" s="8">
        <f>AVERAGE(C26:L26)</f>
        <v>-1.3076206397679025E-6</v>
      </c>
      <c r="V12" s="43">
        <f t="shared" ref="V12:V14" si="0">AVERAGE(O12:U12)</f>
        <v>-5.6140187074410269E-3</v>
      </c>
    </row>
    <row r="13" spans="1:22" x14ac:dyDescent="0.3">
      <c r="A13" s="33"/>
      <c r="B13" s="1">
        <v>0.8</v>
      </c>
      <c r="C13" s="6">
        <f>MIN('z= 0.25'!O13,'z= 0.5'!O13,'z= 0.75'!O13,'z= 0.9'!O13,'z= 2'!O13)</f>
        <v>-4.7724750277469479E-3</v>
      </c>
      <c r="D13" s="6">
        <f>MIN('z= 0.25'!P13,'z= 0.5'!P13,'z= 0.75'!P13,'z= 0.9'!P13,'z= 2'!P13)</f>
        <v>-6.5100481177469572E-3</v>
      </c>
      <c r="E13" s="6">
        <f>MIN('z= 0.25'!Q13,'z= 0.5'!Q13,'z= 0.75'!Q13,'z= 0.9'!Q13,'z= 2'!Q13)</f>
        <v>0</v>
      </c>
      <c r="F13" s="6">
        <f>MIN('z= 0.25'!R13,'z= 0.5'!R13,'z= 0.75'!R13,'z= 0.9'!R13,'z= 2'!R13)</f>
        <v>-7.8064012490241998E-4</v>
      </c>
      <c r="G13" s="6">
        <f>MIN('z= 0.25'!S13,'z= 0.5'!S13,'z= 0.75'!S13,'z= 0.9'!S13,'z= 2'!S13)</f>
        <v>-8.8931454371323024E-4</v>
      </c>
      <c r="H13" s="6">
        <f>MIN('z= 0.25'!T13,'z= 0.5'!T13,'z= 0.75'!T13,'z= 0.9'!T13,'z= 2'!T13)</f>
        <v>-4.2474869035820477E-3</v>
      </c>
      <c r="I13" s="6">
        <f>MIN('z= 0.25'!U13,'z= 0.5'!U13,'z= 0.75'!U13,'z= 0.9'!U13,'z= 2'!U13)</f>
        <v>-5.0239909681061247E-3</v>
      </c>
      <c r="J13" s="6">
        <f>MIN('z= 0.25'!V13,'z= 0.5'!V13,'z= 0.75'!V13,'z= 0.9'!V13,'z= 2'!V13)</f>
        <v>-3.2799175335020147E-4</v>
      </c>
      <c r="K13" s="6">
        <f>MIN('z= 0.25'!W13,'z= 0.5'!W13,'z= 0.75'!W13,'z= 0.9'!W13,'z= 2'!W13)</f>
        <v>-6.1921708185053385E-3</v>
      </c>
      <c r="L13" s="6">
        <f>MIN('z= 0.25'!X13,'z= 0.5'!X13,'z= 0.75'!X13,'z= 0.9'!X13,'z= 2'!X13)</f>
        <v>-2.0882639565641096E-4</v>
      </c>
      <c r="N13" s="3">
        <v>0.4</v>
      </c>
      <c r="O13" s="8">
        <f>AVERAGE(C3:L3)</f>
        <v>-4.8672793543717896E-2</v>
      </c>
      <c r="P13" s="8">
        <f>AVERAGE(C7:L7)</f>
        <v>-5.3502446973325724E-3</v>
      </c>
      <c r="Q13" s="8">
        <f>AVERAGE(C11:L11)</f>
        <v>-3.486438231346113E-3</v>
      </c>
      <c r="R13" s="8">
        <f>AVERAGE(C15:L15)</f>
        <v>-4.579376144185807E-3</v>
      </c>
      <c r="S13" s="8">
        <f>AVERAGE(C19:L19)</f>
        <v>-2.0730164837995386E-3</v>
      </c>
      <c r="T13" s="8">
        <f>AVERAGE(C23:L23)</f>
        <v>-5.8031315762682755E-4</v>
      </c>
      <c r="U13" s="8">
        <f>AVERAGE(C27:L27)</f>
        <v>-2.897428223762957E-4</v>
      </c>
      <c r="V13" s="43">
        <f t="shared" si="0"/>
        <v>-9.2902750114835786E-3</v>
      </c>
    </row>
    <row r="14" spans="1:22" x14ac:dyDescent="0.3">
      <c r="A14" s="33">
        <v>100</v>
      </c>
      <c r="B14" s="1">
        <v>0.2</v>
      </c>
      <c r="C14" s="6">
        <f>MIN('z= 0.25'!O14,'z= 0.5'!O14,'z= 0.75'!O14,'z= 0.9'!O14,'z= 2'!O14)</f>
        <v>0</v>
      </c>
      <c r="D14" s="6">
        <f>MIN('z= 0.25'!P14,'z= 0.5'!P14,'z= 0.75'!P14,'z= 0.9'!P14,'z= 2'!P14)</f>
        <v>-6.9971713562602348E-3</v>
      </c>
      <c r="E14" s="6">
        <f>MIN('z= 0.25'!Q14,'z= 0.5'!Q14,'z= 0.75'!Q14,'z= 0.9'!Q14,'z= 2'!Q14)</f>
        <v>-2.5314525352649639E-3</v>
      </c>
      <c r="F14" s="6">
        <f>MIN('z= 0.25'!R14,'z= 0.5'!R14,'z= 0.75'!R14,'z= 0.9'!R14,'z= 2'!R14)</f>
        <v>-5.3014537224104147E-3</v>
      </c>
      <c r="G14" s="6">
        <f>MIN('z= 0.25'!S14,'z= 0.5'!S14,'z= 0.75'!S14,'z= 0.9'!S14,'z= 2'!S14)</f>
        <v>-2.8150369224389546E-3</v>
      </c>
      <c r="H14" s="6">
        <f>MIN('z= 0.25'!T14,'z= 0.5'!T14,'z= 0.75'!T14,'z= 0.9'!T14,'z= 2'!T14)</f>
        <v>0</v>
      </c>
      <c r="I14" s="6">
        <f>MIN('z= 0.25'!U14,'z= 0.5'!U14,'z= 0.75'!U14,'z= 0.9'!U14,'z= 2'!U14)</f>
        <v>0</v>
      </c>
      <c r="J14" s="6">
        <f>MIN('z= 0.25'!V14,'z= 0.5'!V14,'z= 0.75'!V14,'z= 0.9'!V14,'z= 2'!V14)</f>
        <v>-6.4350460613823339E-3</v>
      </c>
      <c r="K14" s="6">
        <f>MIN('z= 0.25'!W14,'z= 0.5'!W14,'z= 0.75'!W14,'z= 0.9'!W14,'z= 2'!W14)</f>
        <v>-1.1236049694672562E-2</v>
      </c>
      <c r="L14" s="6">
        <f>MIN('z= 0.25'!X14,'z= 0.5'!X14,'z= 0.75'!X14,'z= 0.9'!X14,'z= 2'!X14)</f>
        <v>-2.1860376197956927E-3</v>
      </c>
      <c r="N14" s="3">
        <v>0.6</v>
      </c>
      <c r="O14" s="8">
        <f>AVERAGE(C4:L4)</f>
        <v>-1.4674350899036867E-2</v>
      </c>
      <c r="P14" s="8">
        <f>AVERAGE(C8:L8)</f>
        <v>-6.6661551293102752E-3</v>
      </c>
      <c r="Q14" s="8">
        <f>AVERAGE(C12:L12)</f>
        <v>-3.080735847089908E-3</v>
      </c>
      <c r="R14" s="8">
        <f>AVERAGE(C16:L16)</f>
        <v>-3.8508685619539256E-3</v>
      </c>
      <c r="S14" s="8">
        <f>AVERAGE(C20:L20)</f>
        <v>-2.1501101664687999E-3</v>
      </c>
      <c r="T14" s="8">
        <f>AVERAGE(C24:L24)</f>
        <v>-1.2170309020204349E-3</v>
      </c>
      <c r="U14" s="8">
        <f>AVERAGE(C28:L28)</f>
        <v>-9.2820766902657287E-4</v>
      </c>
      <c r="V14" s="43">
        <f t="shared" si="0"/>
        <v>-4.6524941678438266E-3</v>
      </c>
    </row>
    <row r="15" spans="1:22" x14ac:dyDescent="0.3">
      <c r="A15" s="33"/>
      <c r="B15" s="1">
        <v>0.4</v>
      </c>
      <c r="C15" s="6">
        <f>MIN('z= 0.25'!O15,'z= 0.5'!O15,'z= 0.75'!O15,'z= 0.9'!O15,'z= 2'!O15)</f>
        <v>-6.3327118104506801E-3</v>
      </c>
      <c r="D15" s="6">
        <f>MIN('z= 0.25'!P15,'z= 0.5'!P15,'z= 0.75'!P15,'z= 0.9'!P15,'z= 2'!P15)</f>
        <v>-2.7062867040134231E-5</v>
      </c>
      <c r="E15" s="6">
        <f>MIN('z= 0.25'!Q15,'z= 0.5'!Q15,'z= 0.75'!Q15,'z= 0.9'!Q15,'z= 2'!Q15)</f>
        <v>-1.2352158576328284E-2</v>
      </c>
      <c r="F15" s="6">
        <f>MIN('z= 0.25'!R15,'z= 0.5'!R15,'z= 0.75'!R15,'z= 0.9'!R15,'z= 2'!R15)</f>
        <v>0</v>
      </c>
      <c r="G15" s="6">
        <f>MIN('z= 0.25'!S15,'z= 0.5'!S15,'z= 0.75'!S15,'z= 0.9'!S15,'z= 2'!S15)</f>
        <v>-1.2628844612706221E-2</v>
      </c>
      <c r="H15" s="6">
        <f>MIN('z= 0.25'!T15,'z= 0.5'!T15,'z= 0.75'!T15,'z= 0.9'!T15,'z= 2'!T15)</f>
        <v>-3.7555349734192558E-3</v>
      </c>
      <c r="I15" s="6">
        <f>MIN('z= 0.25'!U15,'z= 0.5'!U15,'z= 0.75'!U15,'z= 0.9'!U15,'z= 2'!U15)</f>
        <v>-5.737560212857179E-3</v>
      </c>
      <c r="J15" s="6">
        <f>MIN('z= 0.25'!V15,'z= 0.5'!V15,'z= 0.75'!V15,'z= 0.9'!V15,'z= 2'!V15)</f>
        <v>0</v>
      </c>
      <c r="K15" s="6">
        <f>MIN('z= 0.25'!W15,'z= 0.5'!W15,'z= 0.75'!W15,'z= 0.9'!W15,'z= 2'!W15)</f>
        <v>-1.7606133749822519E-3</v>
      </c>
      <c r="L15" s="6">
        <f>MIN('z= 0.25'!X15,'z= 0.5'!X15,'z= 0.75'!X15,'z= 0.9'!X15,'z= 2'!X15)</f>
        <v>-3.1992750140740641E-3</v>
      </c>
      <c r="N15" s="41">
        <v>0.8</v>
      </c>
      <c r="O15" s="8">
        <f>AVERAGE(C5:L5)</f>
        <v>-2.0043305265691112E-2</v>
      </c>
      <c r="P15" s="8">
        <f>AVERAGE(C9:L9)</f>
        <v>-7.2818313413268053E-3</v>
      </c>
      <c r="Q15" s="8">
        <f>AVERAGE(C13:L13)</f>
        <v>-2.8952944653309678E-3</v>
      </c>
      <c r="R15" s="8">
        <f>AVERAGE(C17:L17)</f>
        <v>-3.9340327717195932E-3</v>
      </c>
      <c r="S15" s="8">
        <f>AVERAGE(C21:L21)</f>
        <v>-2.1501101664687999E-3</v>
      </c>
      <c r="T15" s="8">
        <f>AVERAGE(C25:L25)</f>
        <v>-1.2170309020204349E-3</v>
      </c>
      <c r="U15" s="8">
        <f>AVERAGE(C29:L29)</f>
        <v>-9.2812969572120176E-4</v>
      </c>
      <c r="V15" s="43">
        <f>AVERAGE(O15:U15)</f>
        <v>-5.4928192297541301E-3</v>
      </c>
    </row>
    <row r="16" spans="1:22" x14ac:dyDescent="0.3">
      <c r="A16" s="33"/>
      <c r="B16" s="1">
        <v>0.6</v>
      </c>
      <c r="C16" s="6">
        <f>MIN('z= 0.25'!O16,'z= 0.5'!O16,'z= 0.75'!O16,'z= 0.9'!O16,'z= 2'!O16)</f>
        <v>-1.2342939561201564E-3</v>
      </c>
      <c r="D16" s="6">
        <f>MIN('z= 0.25'!P16,'z= 0.5'!P16,'z= 0.75'!P16,'z= 0.9'!P16,'z= 2'!P16)</f>
        <v>-2.1227845542152435E-3</v>
      </c>
      <c r="E16" s="6">
        <f>MIN('z= 0.25'!Q16,'z= 0.5'!Q16,'z= 0.75'!Q16,'z= 0.9'!Q16,'z= 2'!Q16)</f>
        <v>-8.0901933541739027E-3</v>
      </c>
      <c r="F16" s="6">
        <f>MIN('z= 0.25'!R16,'z= 0.5'!R16,'z= 0.75'!R16,'z= 0.9'!R16,'z= 2'!R16)</f>
        <v>-8.1745047720653968E-3</v>
      </c>
      <c r="G16" s="6">
        <f>MIN('z= 0.25'!S16,'z= 0.5'!S16,'z= 0.75'!S16,'z= 0.9'!S16,'z= 2'!S16)</f>
        <v>-2.5316455696202533E-4</v>
      </c>
      <c r="H16" s="6">
        <f>MIN('z= 0.25'!T16,'z= 0.5'!T16,'z= 0.75'!T16,'z= 0.9'!T16,'z= 2'!T16)</f>
        <v>-1.9992642707483644E-3</v>
      </c>
      <c r="I16" s="6">
        <f>MIN('z= 0.25'!U16,'z= 0.5'!U16,'z= 0.75'!U16,'z= 0.9'!U16,'z= 2'!U16)</f>
        <v>-3.8757827639776424E-3</v>
      </c>
      <c r="J16" s="6">
        <f>MIN('z= 0.25'!V16,'z= 0.5'!V16,'z= 0.75'!V16,'z= 0.9'!V16,'z= 2'!V16)</f>
        <v>-1.1948484403310318E-2</v>
      </c>
      <c r="K16" s="6">
        <f>MIN('z= 0.25'!W16,'z= 0.5'!W16,'z= 0.75'!W16,'z= 0.9'!W16,'z= 2'!W16)</f>
        <v>-6.6359258818124585E-4</v>
      </c>
      <c r="L16" s="6">
        <f>MIN('z= 0.25'!X16,'z= 0.5'!X16,'z= 0.75'!X16,'z= 0.9'!X16,'z= 2'!X16)</f>
        <v>-1.4662039978495674E-4</v>
      </c>
      <c r="N16" s="3" t="s">
        <v>3</v>
      </c>
      <c r="O16" s="42">
        <f t="shared" ref="O16:T16" si="1">AVERAGE(O12:O15)</f>
        <v>-2.5841150588694926E-2</v>
      </c>
      <c r="P16" s="42">
        <f t="shared" si="1"/>
        <v>-6.6419676027522911E-3</v>
      </c>
      <c r="Q16" s="42">
        <f t="shared" si="1"/>
        <v>-3.8688114871189175E-3</v>
      </c>
      <c r="R16" s="42">
        <f t="shared" si="1"/>
        <v>-4.0286255672704607E-3</v>
      </c>
      <c r="S16" s="42">
        <f t="shared" si="1"/>
        <v>-1.9479028691268476E-3</v>
      </c>
      <c r="T16" s="42">
        <f t="shared" si="1"/>
        <v>-9.7150738701007615E-4</v>
      </c>
      <c r="U16" s="42">
        <f>AVERAGE(U12:U15)</f>
        <v>-5.3684695194095955E-4</v>
      </c>
      <c r="V16" s="44">
        <f>AVERAGE(O12:U15)</f>
        <v>-6.262401779130641E-3</v>
      </c>
    </row>
    <row r="17" spans="1:12" x14ac:dyDescent="0.3">
      <c r="A17" s="33"/>
      <c r="B17" s="1">
        <v>0.8</v>
      </c>
      <c r="C17" s="6">
        <f>MIN('z= 0.25'!O17,'z= 0.5'!O17,'z= 0.75'!O17,'z= 0.9'!O17,'z= 2'!O17)</f>
        <v>-1.2342939561201564E-3</v>
      </c>
      <c r="D17" s="6">
        <f>MIN('z= 0.25'!P17,'z= 0.5'!P17,'z= 0.75'!P17,'z= 0.9'!P17,'z= 2'!P17)</f>
        <v>-2.1227845542152435E-3</v>
      </c>
      <c r="E17" s="6">
        <f>MIN('z= 0.25'!Q17,'z= 0.5'!Q17,'z= 0.75'!Q17,'z= 0.9'!Q17,'z= 2'!Q17)</f>
        <v>-8.0901933541739027E-3</v>
      </c>
      <c r="F17" s="6">
        <f>MIN('z= 0.25'!R17,'z= 0.5'!R17,'z= 0.75'!R17,'z= 0.9'!R17,'z= 2'!R17)</f>
        <v>-8.2610074680660884E-3</v>
      </c>
      <c r="G17" s="6">
        <f>MIN('z= 0.25'!S17,'z= 0.5'!S17,'z= 0.75'!S17,'z= 0.9'!S17,'z= 2'!S17)</f>
        <v>-2.5162014409326238E-3</v>
      </c>
      <c r="H17" s="6">
        <f>MIN('z= 0.25'!T17,'z= 0.5'!T17,'z= 0.75'!T17,'z= 0.9'!T17,'z= 2'!T17)</f>
        <v>-1.9992642707483644E-3</v>
      </c>
      <c r="I17" s="6">
        <f>MIN('z= 0.25'!U17,'z= 0.5'!U17,'z= 0.75'!U17,'z= 0.9'!U17,'z= 2'!U17)</f>
        <v>-2.3578852816630311E-3</v>
      </c>
      <c r="J17" s="6">
        <f>MIN('z= 0.25'!V17,'z= 0.5'!V17,'z= 0.75'!V17,'z= 0.9'!V17,'z= 2'!V17)</f>
        <v>-1.1948484403310318E-2</v>
      </c>
      <c r="K17" s="6">
        <f>MIN('z= 0.25'!W17,'z= 0.5'!W17,'z= 0.75'!W17,'z= 0.9'!W17,'z= 2'!W17)</f>
        <v>-6.6359258818124585E-4</v>
      </c>
      <c r="L17" s="6">
        <f>MIN('z= 0.25'!X17,'z= 0.5'!X17,'z= 0.75'!X17,'z= 0.9'!X17,'z= 2'!X17)</f>
        <v>-1.4662039978495674E-4</v>
      </c>
    </row>
    <row r="18" spans="1:12" x14ac:dyDescent="0.3">
      <c r="A18" s="33">
        <v>200</v>
      </c>
      <c r="B18" s="1">
        <v>0.2</v>
      </c>
      <c r="C18" s="6">
        <f>MIN('z= 0.25'!O18,'z= 0.5'!O18,'z= 0.75'!O18,'z= 0.9'!O18,'z= 2'!O18)</f>
        <v>-2.6513206035571721E-3</v>
      </c>
      <c r="D18" s="6">
        <f>MIN('z= 0.25'!P18,'z= 0.5'!P18,'z= 0.75'!P18,'z= 0.9'!P18,'z= 2'!P18)</f>
        <v>-1.6774221903178312E-3</v>
      </c>
      <c r="E18" s="6">
        <f>MIN('z= 0.25'!Q18,'z= 0.5'!Q18,'z= 0.75'!Q18,'z= 0.9'!Q18,'z= 2'!Q18)</f>
        <v>-1.3501825284350471E-3</v>
      </c>
      <c r="F18" s="6">
        <f>MIN('z= 0.25'!R18,'z= 0.5'!R18,'z= 0.75'!R18,'z= 0.9'!R18,'z= 2'!R18)</f>
        <v>-4.4038686292111994E-5</v>
      </c>
      <c r="G18" s="6">
        <f>MIN('z= 0.25'!S18,'z= 0.5'!S18,'z= 0.75'!S18,'z= 0.9'!S18,'z= 2'!S18)</f>
        <v>-1.1516580036392392E-5</v>
      </c>
      <c r="H18" s="6">
        <f>MIN('z= 0.25'!T18,'z= 0.5'!T18,'z= 0.75'!T18,'z= 0.9'!T18,'z= 2'!T18)</f>
        <v>-6.2272316841548093E-6</v>
      </c>
      <c r="I18" s="6">
        <f>MIN('z= 0.25'!U18,'z= 0.5'!U18,'z= 0.75'!U18,'z= 0.9'!U18,'z= 2'!U18)</f>
        <v>0</v>
      </c>
      <c r="J18" s="6">
        <f>MIN('z= 0.25'!V18,'z= 0.5'!V18,'z= 0.75'!V18,'z= 0.9'!V18,'z= 2'!V18)</f>
        <v>-1.4338493308703123E-3</v>
      </c>
      <c r="K18" s="6">
        <f>MIN('z= 0.25'!W18,'z= 0.5'!W18,'z= 0.75'!W18,'z= 0.9'!W18,'z= 2'!W18)</f>
        <v>-4.0021583001525699E-3</v>
      </c>
      <c r="L18" s="6">
        <f>MIN('z= 0.25'!X18,'z= 0.5'!X18,'z= 0.75'!X18,'z= 0.9'!X18,'z= 2'!X18)</f>
        <v>-3.007031146356923E-3</v>
      </c>
    </row>
    <row r="19" spans="1:12" x14ac:dyDescent="0.3">
      <c r="A19" s="33"/>
      <c r="B19" s="1">
        <v>0.4</v>
      </c>
      <c r="C19" s="6">
        <f>MIN('z= 0.25'!O19,'z= 0.5'!O19,'z= 0.75'!O19,'z= 0.9'!O19,'z= 2'!O19)</f>
        <v>-1.0059248976471416E-5</v>
      </c>
      <c r="D19" s="6">
        <f>MIN('z= 0.25'!P19,'z= 0.5'!P19,'z= 0.75'!P19,'z= 0.9'!P19,'z= 2'!P19)</f>
        <v>-7.1460169462687581E-4</v>
      </c>
      <c r="E19" s="6">
        <f>MIN('z= 0.25'!Q19,'z= 0.5'!Q19,'z= 0.75'!Q19,'z= 0.9'!Q19,'z= 2'!Q19)</f>
        <v>0</v>
      </c>
      <c r="F19" s="6">
        <f>MIN('z= 0.25'!R19,'z= 0.5'!R19,'z= 0.75'!R19,'z= 0.9'!R19,'z= 2'!R19)</f>
        <v>-1.3685762625882537E-3</v>
      </c>
      <c r="G19" s="6">
        <f>MIN('z= 0.25'!S19,'z= 0.5'!S19,'z= 0.75'!S19,'z= 0.9'!S19,'z= 2'!S19)</f>
        <v>-1.5196433384096347E-3</v>
      </c>
      <c r="H19" s="6">
        <f>MIN('z= 0.25'!T19,'z= 0.5'!T19,'z= 0.75'!T19,'z= 0.9'!T19,'z= 2'!T19)</f>
        <v>0</v>
      </c>
      <c r="I19" s="6">
        <f>MIN('z= 0.25'!U19,'z= 0.5'!U19,'z= 0.75'!U19,'z= 0.9'!U19,'z= 2'!U19)</f>
        <v>-2.3990186819509126E-3</v>
      </c>
      <c r="J19" s="6">
        <f>MIN('z= 0.25'!V19,'z= 0.5'!V19,'z= 0.75'!V19,'z= 0.9'!V19,'z= 2'!V19)</f>
        <v>-6.1025970450582726E-3</v>
      </c>
      <c r="K19" s="6">
        <f>MIN('z= 0.25'!W19,'z= 0.5'!W19,'z= 0.75'!W19,'z= 0.9'!W19,'z= 2'!W19)</f>
        <v>-3.663796483633683E-3</v>
      </c>
      <c r="L19" s="6">
        <f>MIN('z= 0.25'!X19,'z= 0.5'!X19,'z= 0.75'!X19,'z= 0.9'!X19,'z= 2'!X19)</f>
        <v>-4.9518720827512845E-3</v>
      </c>
    </row>
    <row r="20" spans="1:12" x14ac:dyDescent="0.3">
      <c r="A20" s="33"/>
      <c r="B20" s="1">
        <v>0.6</v>
      </c>
      <c r="C20" s="6">
        <f>MIN('z= 0.25'!O20,'z= 0.5'!O20,'z= 0.75'!O20,'z= 0.9'!O20,'z= 2'!O20)</f>
        <v>-5.5058716188049113E-5</v>
      </c>
      <c r="D20" s="6">
        <f>MIN('z= 0.25'!P20,'z= 0.5'!P20,'z= 0.75'!P20,'z= 0.9'!P20,'z= 2'!P20)</f>
        <v>-9.7734073105086678E-5</v>
      </c>
      <c r="E20" s="6">
        <f>MIN('z= 0.25'!Q20,'z= 0.5'!Q20,'z= 0.75'!Q20,'z= 0.9'!Q20,'z= 2'!Q20)</f>
        <v>-7.2645024993815352E-4</v>
      </c>
      <c r="F20" s="6">
        <f>MIN('z= 0.25'!R20,'z= 0.5'!R20,'z= 0.75'!R20,'z= 0.9'!R20,'z= 2'!R20)</f>
        <v>-5.3823304818194969E-4</v>
      </c>
      <c r="G20" s="6">
        <f>MIN('z= 0.25'!S20,'z= 0.5'!S20,'z= 0.75'!S20,'z= 0.9'!S20,'z= 2'!S20)</f>
        <v>-4.9925837576647245E-3</v>
      </c>
      <c r="H20" s="6">
        <f>MIN('z= 0.25'!T20,'z= 0.5'!T20,'z= 0.75'!T20,'z= 0.9'!T20,'z= 2'!T20)</f>
        <v>-6.5294077742351268E-4</v>
      </c>
      <c r="I20" s="6">
        <f>MIN('z= 0.25'!U20,'z= 0.5'!U20,'z= 0.75'!U20,'z= 0.9'!U20,'z= 2'!U20)</f>
        <v>-1.0167053121847913E-2</v>
      </c>
      <c r="J20" s="6">
        <f>MIN('z= 0.25'!V20,'z= 0.5'!V20,'z= 0.75'!V20,'z= 0.9'!V20,'z= 2'!V20)</f>
        <v>-1.9188669378783446E-3</v>
      </c>
      <c r="K20" s="6">
        <f>MIN('z= 0.25'!W20,'z= 0.5'!W20,'z= 0.75'!W20,'z= 0.9'!W20,'z= 2'!W20)</f>
        <v>-3.1796752020663965E-4</v>
      </c>
      <c r="L20" s="6">
        <f>MIN('z= 0.25'!X20,'z= 0.5'!X20,'z= 0.75'!X20,'z= 0.9'!X20,'z= 2'!X20)</f>
        <v>-2.034213462253626E-3</v>
      </c>
    </row>
    <row r="21" spans="1:12" x14ac:dyDescent="0.3">
      <c r="A21" s="33"/>
      <c r="B21" s="1">
        <v>0.8</v>
      </c>
      <c r="C21" s="6">
        <f>MIN('z= 0.25'!O21,'z= 0.5'!O21,'z= 0.75'!O21,'z= 0.9'!O21,'z= 2'!O21)</f>
        <v>-5.5058716188049113E-5</v>
      </c>
      <c r="D21" s="6">
        <f>MIN('z= 0.25'!P21,'z= 0.5'!P21,'z= 0.75'!P21,'z= 0.9'!P21,'z= 2'!P21)</f>
        <v>-9.7734073105086678E-5</v>
      </c>
      <c r="E21" s="6">
        <f>MIN('z= 0.25'!Q21,'z= 0.5'!Q21,'z= 0.75'!Q21,'z= 0.9'!Q21,'z= 2'!Q21)</f>
        <v>-7.2645024993815352E-4</v>
      </c>
      <c r="F21" s="6">
        <f>MIN('z= 0.25'!R21,'z= 0.5'!R21,'z= 0.75'!R21,'z= 0.9'!R21,'z= 2'!R21)</f>
        <v>-5.3823304818194969E-4</v>
      </c>
      <c r="G21" s="6">
        <f>MIN('z= 0.25'!S21,'z= 0.5'!S21,'z= 0.75'!S21,'z= 0.9'!S21,'z= 2'!S21)</f>
        <v>-4.9925837576647245E-3</v>
      </c>
      <c r="H21" s="6">
        <f>MIN('z= 0.25'!T21,'z= 0.5'!T21,'z= 0.75'!T21,'z= 0.9'!T21,'z= 2'!T21)</f>
        <v>-6.5294077742351268E-4</v>
      </c>
      <c r="I21" s="6">
        <f>MIN('z= 0.25'!U21,'z= 0.5'!U21,'z= 0.75'!U21,'z= 0.9'!U21,'z= 2'!U21)</f>
        <v>-1.0167053121847913E-2</v>
      </c>
      <c r="J21" s="6">
        <f>MIN('z= 0.25'!V21,'z= 0.5'!V21,'z= 0.75'!V21,'z= 0.9'!V21,'z= 2'!V21)</f>
        <v>-1.9188669378783446E-3</v>
      </c>
      <c r="K21" s="6">
        <f>MIN('z= 0.25'!W21,'z= 0.5'!W21,'z= 0.75'!W21,'z= 0.9'!W21,'z= 2'!W21)</f>
        <v>-3.1796752020663965E-4</v>
      </c>
      <c r="L21" s="6">
        <f>MIN('z= 0.25'!X21,'z= 0.5'!X21,'z= 0.75'!X21,'z= 0.9'!X21,'z= 2'!X21)</f>
        <v>-2.034213462253626E-3</v>
      </c>
    </row>
    <row r="22" spans="1:12" x14ac:dyDescent="0.3">
      <c r="A22" s="33">
        <v>500</v>
      </c>
      <c r="B22" s="1">
        <v>0.2</v>
      </c>
      <c r="C22" s="6">
        <f>MIN('z= 0.25'!O22,'z= 0.5'!O22,'z= 0.75'!O22,'z= 0.9'!O22,'z= 2'!O22)</f>
        <v>-1.1027252924382589E-3</v>
      </c>
      <c r="D22" s="6">
        <f>MIN('z= 0.25'!P22,'z= 0.5'!P22,'z= 0.75'!P22,'z= 0.9'!P22,'z= 2'!P22)</f>
        <v>-1.9543098269295617E-3</v>
      </c>
      <c r="E22" s="6">
        <f>MIN('z= 0.25'!Q22,'z= 0.5'!Q22,'z= 0.75'!Q22,'z= 0.9'!Q22,'z= 2'!Q22)</f>
        <v>-1.0698549535848279E-3</v>
      </c>
      <c r="F22" s="6">
        <f>MIN('z= 0.25'!R22,'z= 0.5'!R22,'z= 0.75'!R22,'z= 0.9'!R22,'z= 2'!R22)</f>
        <v>-1.0027277881207008E-3</v>
      </c>
      <c r="G22" s="6">
        <f>MIN('z= 0.25'!S22,'z= 0.5'!S22,'z= 0.75'!S22,'z= 0.9'!S22,'z= 2'!S22)</f>
        <v>-4.7447201122251503E-4</v>
      </c>
      <c r="H22" s="6">
        <f>MIN('z= 0.25'!T22,'z= 0.5'!T22,'z= 0.75'!T22,'z= 0.9'!T22,'z= 2'!T22)</f>
        <v>0</v>
      </c>
      <c r="I22" s="6">
        <f>MIN('z= 0.25'!U22,'z= 0.5'!U22,'z= 0.75'!U22,'z= 0.9'!U22,'z= 2'!U22)</f>
        <v>-5.2492880653061424E-4</v>
      </c>
      <c r="J22" s="6">
        <f>MIN('z= 0.25'!V22,'z= 0.5'!V22,'z= 0.75'!V22,'z= 0.9'!V22,'z= 2'!V22)</f>
        <v>-5.3942861206827855E-4</v>
      </c>
      <c r="K22" s="6">
        <f>MIN('z= 0.25'!W22,'z= 0.5'!W22,'z= 0.75'!W22,'z= 0.9'!W22,'z= 2'!W22)</f>
        <v>-1.4855486251427567E-3</v>
      </c>
      <c r="L22" s="6">
        <f>MIN('z= 0.25'!X22,'z= 0.5'!X22,'z= 0.75'!X22,'z= 0.9'!X22,'z= 2'!X22)</f>
        <v>-5.625499476885564E-4</v>
      </c>
    </row>
    <row r="23" spans="1:12" x14ac:dyDescent="0.3">
      <c r="A23" s="33"/>
      <c r="B23" s="1">
        <v>0.4</v>
      </c>
      <c r="C23" s="6">
        <f>MIN('z= 0.25'!O23,'z= 0.5'!O23,'z= 0.75'!O23,'z= 0.9'!O23,'z= 2'!O23)</f>
        <v>-2.8663751048707428E-4</v>
      </c>
      <c r="D23" s="6">
        <f>MIN('z= 0.25'!P23,'z= 0.5'!P23,'z= 0.75'!P23,'z= 0.9'!P23,'z= 2'!P23)</f>
        <v>-5.8432858512620851E-4</v>
      </c>
      <c r="E23" s="6">
        <f>MIN('z= 0.25'!Q23,'z= 0.5'!Q23,'z= 0.75'!Q23,'z= 0.9'!Q23,'z= 2'!Q23)</f>
        <v>-5.3494950521139231E-4</v>
      </c>
      <c r="F23" s="6">
        <f>MIN('z= 0.25'!R23,'z= 0.5'!R23,'z= 0.75'!R23,'z= 0.9'!R23,'z= 2'!R23)</f>
        <v>-9.5171789276857048E-4</v>
      </c>
      <c r="G23" s="6">
        <f>MIN('z= 0.25'!S23,'z= 0.5'!S23,'z= 0.75'!S23,'z= 0.9'!S23,'z= 2'!S23)</f>
        <v>-2.1783799061880692E-6</v>
      </c>
      <c r="H23" s="6">
        <f>MIN('z= 0.25'!T23,'z= 0.5'!T23,'z= 0.75'!T23,'z= 0.9'!T23,'z= 2'!T23)</f>
        <v>0</v>
      </c>
      <c r="I23" s="6">
        <f>MIN('z= 0.25'!U23,'z= 0.5'!U23,'z= 0.75'!U23,'z= 0.9'!U23,'z= 2'!U23)</f>
        <v>-1.0623697873606932E-3</v>
      </c>
      <c r="J23" s="6">
        <f>MIN('z= 0.25'!V23,'z= 0.5'!V23,'z= 0.75'!V23,'z= 0.9'!V23,'z= 2'!V23)</f>
        <v>-7.3744505244628601E-4</v>
      </c>
      <c r="K23" s="6">
        <f>MIN('z= 0.25'!W23,'z= 0.5'!W23,'z= 0.75'!W23,'z= 0.9'!W23,'z= 2'!W23)</f>
        <v>-9.3934567920994931E-4</v>
      </c>
      <c r="L23" s="6">
        <f>MIN('z= 0.25'!X23,'z= 0.5'!X23,'z= 0.75'!X23,'z= 0.9'!X23,'z= 2'!X23)</f>
        <v>-7.0415918375191385E-4</v>
      </c>
    </row>
    <row r="24" spans="1:12" x14ac:dyDescent="0.3">
      <c r="A24" s="33"/>
      <c r="B24" s="1">
        <v>0.6</v>
      </c>
      <c r="C24" s="6">
        <f>MIN('z= 0.25'!O24,'z= 0.5'!O24,'z= 0.75'!O24,'z= 0.9'!O24,'z= 2'!O24)</f>
        <v>-6.4175184329609818E-4</v>
      </c>
      <c r="D24" s="6">
        <f>MIN('z= 0.25'!P24,'z= 0.5'!P24,'z= 0.75'!P24,'z= 0.9'!P24,'z= 2'!P24)</f>
        <v>-1.8898974430422103E-3</v>
      </c>
      <c r="E24" s="6">
        <f>MIN('z= 0.25'!Q24,'z= 0.5'!Q24,'z= 0.75'!Q24,'z= 0.9'!Q24,'z= 2'!Q24)</f>
        <v>-9.6711739977492766E-4</v>
      </c>
      <c r="F24" s="6">
        <f>MIN('z= 0.25'!R24,'z= 0.5'!R24,'z= 0.75'!R24,'z= 0.9'!R24,'z= 2'!R24)</f>
        <v>-1.2271738660663903E-3</v>
      </c>
      <c r="G24" s="6">
        <f>MIN('z= 0.25'!S24,'z= 0.5'!S24,'z= 0.75'!S24,'z= 0.9'!S24,'z= 2'!S24)</f>
        <v>-6.2656513587269289E-5</v>
      </c>
      <c r="H24" s="6">
        <f>MIN('z= 0.25'!T24,'z= 0.5'!T24,'z= 0.75'!T24,'z= 0.9'!T24,'z= 2'!T24)</f>
        <v>-3.5753858748967826E-3</v>
      </c>
      <c r="I24" s="6">
        <f>MIN('z= 0.25'!U24,'z= 0.5'!U24,'z= 0.75'!U24,'z= 0.9'!U24,'z= 2'!U24)</f>
        <v>-1.6884802820985609E-4</v>
      </c>
      <c r="J24" s="6">
        <f>MIN('z= 0.25'!V24,'z= 0.5'!V24,'z= 0.75'!V24,'z= 0.9'!V24,'z= 2'!V24)</f>
        <v>-1.2526672670651602E-3</v>
      </c>
      <c r="K24" s="6">
        <f>MIN('z= 0.25'!W24,'z= 0.5'!W24,'z= 0.75'!W24,'z= 0.9'!W24,'z= 2'!W24)</f>
        <v>-1.7894497323251736E-3</v>
      </c>
      <c r="L24" s="6">
        <f>MIN('z= 0.25'!X24,'z= 0.5'!X24,'z= 0.75'!X24,'z= 0.9'!X24,'z= 2'!X24)</f>
        <v>-5.9536105194048228E-4</v>
      </c>
    </row>
    <row r="25" spans="1:12" x14ac:dyDescent="0.3">
      <c r="A25" s="33"/>
      <c r="B25" s="1">
        <v>0.8</v>
      </c>
      <c r="C25" s="6">
        <f>MIN('z= 0.25'!O25,'z= 0.5'!O25,'z= 0.75'!O25,'z= 0.9'!O25,'z= 2'!O25)</f>
        <v>-6.4175184329609818E-4</v>
      </c>
      <c r="D25" s="6">
        <f>MIN('z= 0.25'!P25,'z= 0.5'!P25,'z= 0.75'!P25,'z= 0.9'!P25,'z= 2'!P25)</f>
        <v>-1.8898974430422103E-3</v>
      </c>
      <c r="E25" s="6">
        <f>MIN('z= 0.25'!Q25,'z= 0.5'!Q25,'z= 0.75'!Q25,'z= 0.9'!Q25,'z= 2'!Q25)</f>
        <v>-9.6711739977492766E-4</v>
      </c>
      <c r="F25" s="6">
        <f>MIN('z= 0.25'!R25,'z= 0.5'!R25,'z= 0.75'!R25,'z= 0.9'!R25,'z= 2'!R25)</f>
        <v>-1.2271738660663903E-3</v>
      </c>
      <c r="G25" s="6">
        <f>MIN('z= 0.25'!S25,'z= 0.5'!S25,'z= 0.75'!S25,'z= 0.9'!S25,'z= 2'!S25)</f>
        <v>-6.2656513587269289E-5</v>
      </c>
      <c r="H25" s="6">
        <f>MIN('z= 0.25'!T25,'z= 0.5'!T25,'z= 0.75'!T25,'z= 0.9'!T25,'z= 2'!T25)</f>
        <v>-3.5753858748967826E-3</v>
      </c>
      <c r="I25" s="6">
        <f>MIN('z= 0.25'!U25,'z= 0.5'!U25,'z= 0.75'!U25,'z= 0.9'!U25,'z= 2'!U25)</f>
        <v>-1.6884802820985609E-4</v>
      </c>
      <c r="J25" s="6">
        <f>MIN('z= 0.25'!V25,'z= 0.5'!V25,'z= 0.75'!V25,'z= 0.9'!V25,'z= 2'!V25)</f>
        <v>-1.2526672670651602E-3</v>
      </c>
      <c r="K25" s="6">
        <f>MIN('z= 0.25'!W25,'z= 0.5'!W25,'z= 0.75'!W25,'z= 0.9'!W25,'z= 2'!W25)</f>
        <v>-1.7894497323251736E-3</v>
      </c>
      <c r="L25" s="6">
        <f>MIN('z= 0.25'!X25,'z= 0.5'!X25,'z= 0.75'!X25,'z= 0.9'!X25,'z= 2'!X25)</f>
        <v>-5.9536105194048228E-4</v>
      </c>
    </row>
    <row r="26" spans="1:12" x14ac:dyDescent="0.3">
      <c r="A26" s="33">
        <v>1000</v>
      </c>
      <c r="B26" s="1">
        <v>0.2</v>
      </c>
      <c r="C26" s="6">
        <f>MIN('z= 0.25'!O26,'z= 0.5'!O26,'z= 0.75'!O26,'z= 0.9'!O26,'z= 2'!O26)</f>
        <v>-1.1292425908805615E-6</v>
      </c>
      <c r="D26" s="6">
        <f>MIN('z= 0.25'!P26,'z= 0.5'!P26,'z= 0.75'!P26,'z= 0.9'!P26,'z= 2'!P26)</f>
        <v>0</v>
      </c>
      <c r="E26" s="6">
        <f>MIN('z= 0.25'!Q26,'z= 0.5'!Q26,'z= 0.75'!Q26,'z= 0.9'!Q26,'z= 2'!Q26)</f>
        <v>-5.7814677858266823E-7</v>
      </c>
      <c r="F26" s="6">
        <f>MIN('z= 0.25'!R26,'z= 0.5'!R26,'z= 0.75'!R26,'z= 0.9'!R26,'z= 2'!R26)</f>
        <v>0</v>
      </c>
      <c r="G26" s="6">
        <f>MIN('z= 0.25'!S26,'z= 0.5'!S26,'z= 0.75'!S26,'z= 0.9'!S26,'z= 2'!S26)</f>
        <v>-4.7763517095239419E-7</v>
      </c>
      <c r="H26" s="6">
        <f>MIN('z= 0.25'!T26,'z= 0.5'!T26,'z= 0.75'!T26,'z= 0.9'!T26,'z= 2'!T26)</f>
        <v>-4.2560917654243104E-7</v>
      </c>
      <c r="I26" s="6">
        <f>MIN('z= 0.25'!U26,'z= 0.5'!U26,'z= 0.75'!U26,'z= 0.9'!U26,'z= 2'!U26)</f>
        <v>0</v>
      </c>
      <c r="J26" s="6">
        <f>MIN('z= 0.25'!V26,'z= 0.5'!V26,'z= 0.75'!V26,'z= 0.9'!V26,'z= 2'!V26)</f>
        <v>-8.8651853532953671E-6</v>
      </c>
      <c r="K26" s="6">
        <f>MIN('z= 0.25'!W26,'z= 0.5'!W26,'z= 0.75'!W26,'z= 0.9'!W26,'z= 2'!W26)</f>
        <v>-1.6003873274256017E-6</v>
      </c>
      <c r="L26" s="6">
        <f>MIN('z= 0.25'!X26,'z= 0.5'!X26,'z= 0.75'!X26,'z= 0.9'!X26,'z= 2'!X26)</f>
        <v>0</v>
      </c>
    </row>
    <row r="27" spans="1:12" x14ac:dyDescent="0.3">
      <c r="A27" s="33"/>
      <c r="B27" s="1">
        <v>0.4</v>
      </c>
      <c r="C27" s="6">
        <f>MIN('z= 0.25'!O27,'z= 0.5'!O27,'z= 0.75'!O27,'z= 0.9'!O27,'z= 2'!O27)</f>
        <v>-1.9477721929468004E-6</v>
      </c>
      <c r="D27" s="6">
        <f>MIN('z= 0.25'!P27,'z= 0.5'!P27,'z= 0.75'!P27,'z= 0.9'!P27,'z= 2'!P27)</f>
        <v>-1.8703592387097332E-4</v>
      </c>
      <c r="E27" s="6">
        <f>MIN('z= 0.25'!Q27,'z= 0.5'!Q27,'z= 0.75'!Q27,'z= 0.9'!Q27,'z= 2'!Q27)</f>
        <v>-8.9489280062341804E-4</v>
      </c>
      <c r="F27" s="6">
        <f>MIN('z= 0.25'!R27,'z= 0.5'!R27,'z= 0.75'!R27,'z= 0.9'!R27,'z= 2'!R27)</f>
        <v>-1.4948018790993011E-4</v>
      </c>
      <c r="G27" s="6">
        <f>MIN('z= 0.25'!S27,'z= 0.5'!S27,'z= 0.75'!S27,'z= 0.9'!S27,'z= 2'!S27)</f>
        <v>-3.6462773410520459E-4</v>
      </c>
      <c r="H27" s="6">
        <f>MIN('z= 0.25'!T27,'z= 0.5'!T27,'z= 0.75'!T27,'z= 0.9'!T27,'z= 2'!T27)</f>
        <v>-7.131644160624025E-7</v>
      </c>
      <c r="I27" s="6">
        <f>MIN('z= 0.25'!U27,'z= 0.5'!U27,'z= 0.75'!U27,'z= 0.9'!U27,'z= 2'!U27)</f>
        <v>-1.1722731328375926E-3</v>
      </c>
      <c r="J27" s="6">
        <f>MIN('z= 0.25'!V27,'z= 0.5'!V27,'z= 0.75'!V27,'z= 0.9'!V27,'z= 2'!V27)</f>
        <v>-2.0448827218861345E-6</v>
      </c>
      <c r="K27" s="6">
        <f>MIN('z= 0.25'!W27,'z= 0.5'!W27,'z= 0.75'!W27,'z= 0.9'!W27,'z= 2'!W27)</f>
        <v>-1.2427731483274215E-4</v>
      </c>
      <c r="L27" s="6">
        <f>MIN('z= 0.25'!X27,'z= 0.5'!X27,'z= 0.75'!X27,'z= 0.9'!X27,'z= 2'!X27)</f>
        <v>-1.3531025220071978E-7</v>
      </c>
    </row>
    <row r="28" spans="1:12" x14ac:dyDescent="0.3">
      <c r="A28" s="33"/>
      <c r="B28" s="1">
        <v>0.6</v>
      </c>
      <c r="C28" s="6">
        <f>MIN('z= 0.25'!O28,'z= 0.5'!O28,'z= 0.75'!O28,'z= 0.9'!O28,'z= 2'!O28)</f>
        <v>-2.4545996530811698E-4</v>
      </c>
      <c r="D28" s="6">
        <f>MIN('z= 0.25'!P28,'z= 0.5'!P28,'z= 0.75'!P28,'z= 0.9'!P28,'z= 2'!P28)</f>
        <v>-3.8953143670842174E-4</v>
      </c>
      <c r="E28" s="6">
        <f>MIN('z= 0.25'!Q28,'z= 0.5'!Q28,'z= 0.75'!Q28,'z= 0.9'!Q28,'z= 2'!Q28)</f>
        <v>-3.3849417208602631E-4</v>
      </c>
      <c r="F28" s="6">
        <f>MIN('z= 0.25'!R28,'z= 0.5'!R28,'z= 0.75'!R28,'z= 0.9'!R28,'z= 2'!R28)</f>
        <v>-2.5600354537048237E-3</v>
      </c>
      <c r="G28" s="6">
        <f>MIN('z= 0.25'!S28,'z= 0.5'!S28,'z= 0.75'!S28,'z= 0.9'!S28,'z= 2'!S28)</f>
        <v>-1.3420472440944882E-3</v>
      </c>
      <c r="H28" s="6">
        <f>MIN('z= 0.25'!T28,'z= 0.5'!T28,'z= 0.75'!T28,'z= 0.9'!T28,'z= 2'!T28)</f>
        <v>-9.1700157742680382E-4</v>
      </c>
      <c r="I28" s="6">
        <f>MIN('z= 0.25'!U28,'z= 0.5'!U28,'z= 0.75'!U28,'z= 0.9'!U28,'z= 2'!U28)</f>
        <v>-1.0950540363539689E-4</v>
      </c>
      <c r="J28" s="6">
        <f>MIN('z= 0.25'!V28,'z= 0.5'!V28,'z= 0.75'!V28,'z= 0.9'!V28,'z= 2'!V28)</f>
        <v>-8.7129028523682509E-4</v>
      </c>
      <c r="K28" s="6">
        <f>MIN('z= 0.25'!W28,'z= 0.5'!W28,'z= 0.75'!W28,'z= 0.9'!W28,'z= 2'!W28)</f>
        <v>-1.304611851333021E-3</v>
      </c>
      <c r="L28" s="6">
        <f>MIN('z= 0.25'!X28,'z= 0.5'!X28,'z= 0.75'!X28,'z= 0.9'!X28,'z= 2'!X28)</f>
        <v>-1.2040993007318044E-3</v>
      </c>
    </row>
    <row r="29" spans="1:12" x14ac:dyDescent="0.3">
      <c r="A29" s="33"/>
      <c r="B29" s="1">
        <v>0.8</v>
      </c>
      <c r="C29" s="6">
        <f>MIN('z= 0.25'!O29,'z= 0.5'!O29,'z= 0.75'!O29,'z= 0.9'!O29,'z= 2'!O29)</f>
        <v>-2.4468023225440629E-4</v>
      </c>
      <c r="D29" s="6">
        <f>MIN('z= 0.25'!P29,'z= 0.5'!P29,'z= 0.75'!P29,'z= 0.9'!P29,'z= 2'!P29)</f>
        <v>-3.8953143670842174E-4</v>
      </c>
      <c r="E29" s="6">
        <f>MIN('z= 0.25'!Q29,'z= 0.5'!Q29,'z= 0.75'!Q29,'z= 0.9'!Q29,'z= 2'!Q29)</f>
        <v>-3.3849417208602631E-4</v>
      </c>
      <c r="F29" s="6">
        <f>MIN('z= 0.25'!R29,'z= 0.5'!R29,'z= 0.75'!R29,'z= 0.9'!R29,'z= 2'!R29)</f>
        <v>-2.5600354537048237E-3</v>
      </c>
      <c r="G29" s="6">
        <f>MIN('z= 0.25'!S29,'z= 0.5'!S29,'z= 0.75'!S29,'z= 0.9'!S29,'z= 2'!S29)</f>
        <v>-1.3420472440944882E-3</v>
      </c>
      <c r="H29" s="6">
        <f>MIN('z= 0.25'!T29,'z= 0.5'!T29,'z= 0.75'!T29,'z= 0.9'!T29,'z= 2'!T29)</f>
        <v>-9.1700157742680382E-4</v>
      </c>
      <c r="I29" s="6">
        <f>MIN('z= 0.25'!U29,'z= 0.5'!U29,'z= 0.75'!U29,'z= 0.9'!U29,'z= 2'!U29)</f>
        <v>-1.0950540363539689E-4</v>
      </c>
      <c r="J29" s="6">
        <f>MIN('z= 0.25'!V29,'z= 0.5'!V29,'z= 0.75'!V29,'z= 0.9'!V29,'z= 2'!V29)</f>
        <v>-8.7129028523682509E-4</v>
      </c>
      <c r="K29" s="6">
        <f>MIN('z= 0.25'!W29,'z= 0.5'!W29,'z= 0.75'!W29,'z= 0.9'!W29,'z= 2'!W29)</f>
        <v>-1.304611851333021E-3</v>
      </c>
      <c r="L29" s="6">
        <f>MIN('z= 0.25'!X29,'z= 0.5'!X29,'z= 0.75'!X29,'z= 0.9'!X29,'z= 2'!X29)</f>
        <v>-1.2040993007318044E-3</v>
      </c>
    </row>
  </sheetData>
  <mergeCells count="15">
    <mergeCell ref="T10:T11"/>
    <mergeCell ref="U10:U11"/>
    <mergeCell ref="V10:V11"/>
    <mergeCell ref="O10:O11"/>
    <mergeCell ref="P10:P11"/>
    <mergeCell ref="Q10:Q11"/>
    <mergeCell ref="R10:R11"/>
    <mergeCell ref="S10:S11"/>
    <mergeCell ref="A26:A29"/>
    <mergeCell ref="A2:A5"/>
    <mergeCell ref="A6:A9"/>
    <mergeCell ref="A10:A13"/>
    <mergeCell ref="A14:A17"/>
    <mergeCell ref="A18:A21"/>
    <mergeCell ref="A22:A25"/>
  </mergeCells>
  <conditionalFormatting sqref="O12:V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1"/>
  <sheetViews>
    <sheetView workbookViewId="0"/>
  </sheetViews>
  <sheetFormatPr defaultRowHeight="14.4" x14ac:dyDescent="0.3"/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33">
        <v>1</v>
      </c>
      <c r="B2" s="33">
        <v>0.2</v>
      </c>
      <c r="C2" s="1">
        <v>0.25</v>
      </c>
      <c r="D2">
        <v>9.9778175354003906E-4</v>
      </c>
      <c r="E2">
        <v>9.9802017211914063E-4</v>
      </c>
      <c r="F2">
        <v>9.9658966064453125E-4</v>
      </c>
      <c r="G2">
        <v>9.9730491638183594E-4</v>
      </c>
      <c r="H2">
        <v>2.9766559600830078E-3</v>
      </c>
      <c r="I2">
        <v>3.9892196655273438E-3</v>
      </c>
      <c r="J2">
        <v>7.9374313354492188E-3</v>
      </c>
    </row>
    <row r="3" spans="1:10" x14ac:dyDescent="0.3">
      <c r="A3" s="33"/>
      <c r="B3" s="33"/>
      <c r="C3" s="1">
        <v>0.5</v>
      </c>
      <c r="D3">
        <v>0</v>
      </c>
      <c r="E3">
        <v>0</v>
      </c>
      <c r="F3">
        <v>9.860992431640625E-4</v>
      </c>
      <c r="G3">
        <v>1.995325088500977E-3</v>
      </c>
      <c r="H3">
        <v>3.0050277709960942E-3</v>
      </c>
      <c r="I3">
        <v>5.9840679168701172E-3</v>
      </c>
      <c r="J3">
        <v>7.9774856567382813E-3</v>
      </c>
    </row>
    <row r="4" spans="1:10" x14ac:dyDescent="0.3">
      <c r="A4" s="33"/>
      <c r="B4" s="33"/>
      <c r="C4" s="1">
        <v>0.75</v>
      </c>
      <c r="D4">
        <v>9.975433349609375E-4</v>
      </c>
      <c r="E4">
        <v>0</v>
      </c>
      <c r="F4">
        <v>1.9943714141845699E-3</v>
      </c>
      <c r="G4">
        <v>1.994848251342773E-3</v>
      </c>
      <c r="H4">
        <v>3.9641857147216797E-3</v>
      </c>
      <c r="I4">
        <v>1.1965513229370121E-2</v>
      </c>
      <c r="J4">
        <v>2.3897647857666019E-2</v>
      </c>
    </row>
    <row r="5" spans="1:10" x14ac:dyDescent="0.3">
      <c r="A5" s="33"/>
      <c r="B5" s="33"/>
      <c r="C5" s="1">
        <v>0.9</v>
      </c>
      <c r="D5">
        <v>1.003265380859375E-3</v>
      </c>
      <c r="E5">
        <v>9.9778175354003906E-4</v>
      </c>
      <c r="F5">
        <v>9.9778175354003906E-4</v>
      </c>
      <c r="G5">
        <v>1.9931793212890621E-3</v>
      </c>
      <c r="H5">
        <v>4.9862861633300781E-3</v>
      </c>
      <c r="I5">
        <v>1.3471603393554689E-2</v>
      </c>
      <c r="J5">
        <v>3.3911228179931641E-2</v>
      </c>
    </row>
    <row r="6" spans="1:10" x14ac:dyDescent="0.3">
      <c r="A6" s="33"/>
      <c r="B6" s="33"/>
      <c r="C6" s="1">
        <v>2</v>
      </c>
      <c r="D6">
        <v>9.9706649780273438E-4</v>
      </c>
      <c r="E6">
        <v>9.9658966064453125E-4</v>
      </c>
      <c r="F6">
        <v>2.575159072875977E-3</v>
      </c>
      <c r="G6">
        <v>2.9926300048828121E-3</v>
      </c>
      <c r="H6">
        <v>5.9485435485839844E-3</v>
      </c>
      <c r="I6">
        <v>1.39622688293457E-2</v>
      </c>
      <c r="J6">
        <v>3.7896871566772461E-2</v>
      </c>
    </row>
    <row r="7" spans="1:10" x14ac:dyDescent="0.3">
      <c r="A7" s="33"/>
      <c r="B7" s="33">
        <v>0.4</v>
      </c>
      <c r="C7" s="1">
        <v>0.25</v>
      </c>
      <c r="D7">
        <v>0</v>
      </c>
      <c r="E7">
        <v>9.9730491638183594E-4</v>
      </c>
      <c r="F7">
        <v>9.9039077758789063E-4</v>
      </c>
      <c r="G7">
        <v>9.9873542785644531E-4</v>
      </c>
      <c r="H7">
        <v>2.0072460174560551E-3</v>
      </c>
      <c r="I7">
        <v>5.9790611267089844E-3</v>
      </c>
      <c r="J7">
        <v>6.9839954376220703E-3</v>
      </c>
    </row>
    <row r="8" spans="1:10" x14ac:dyDescent="0.3">
      <c r="A8" s="33"/>
      <c r="B8" s="33"/>
      <c r="C8" s="1">
        <v>0.5</v>
      </c>
      <c r="D8">
        <v>0</v>
      </c>
      <c r="E8">
        <v>9.975433349609375E-4</v>
      </c>
      <c r="F8">
        <v>9.9968910217285156E-4</v>
      </c>
      <c r="G8">
        <v>1.994848251342773E-3</v>
      </c>
      <c r="H8">
        <v>5.9895515441894531E-3</v>
      </c>
      <c r="I8">
        <v>1.192879676818848E-2</v>
      </c>
      <c r="J8">
        <v>2.293801307678223E-2</v>
      </c>
    </row>
    <row r="9" spans="1:10" x14ac:dyDescent="0.3">
      <c r="A9" s="33"/>
      <c r="B9" s="33"/>
      <c r="C9" s="1">
        <v>0.75</v>
      </c>
      <c r="D9">
        <v>0</v>
      </c>
      <c r="E9">
        <v>9.9325180053710938E-4</v>
      </c>
      <c r="F9">
        <v>1.9900798797607422E-3</v>
      </c>
      <c r="G9">
        <v>3.9916038513183594E-3</v>
      </c>
      <c r="H9">
        <v>6.0093402862548828E-3</v>
      </c>
      <c r="I9">
        <v>1.5956878662109378E-2</v>
      </c>
      <c r="J9">
        <v>3.5904169082641602E-2</v>
      </c>
    </row>
    <row r="10" spans="1:10" x14ac:dyDescent="0.3">
      <c r="A10" s="33"/>
      <c r="B10" s="33"/>
      <c r="C10" s="1">
        <v>0.9</v>
      </c>
      <c r="D10">
        <v>9.9706649780273438E-4</v>
      </c>
      <c r="E10">
        <v>9.975433349609375E-4</v>
      </c>
      <c r="F10">
        <v>1.994848251342773E-3</v>
      </c>
      <c r="G10">
        <v>3.9896965026855469E-3</v>
      </c>
      <c r="H10">
        <v>7.97271728515625E-3</v>
      </c>
      <c r="I10">
        <v>1.9513607025146481E-2</v>
      </c>
      <c r="J10">
        <v>4.1896820068359382E-2</v>
      </c>
    </row>
    <row r="11" spans="1:10" x14ac:dyDescent="0.3">
      <c r="A11" s="33"/>
      <c r="B11" s="33"/>
      <c r="C11" s="1">
        <v>2</v>
      </c>
      <c r="D11">
        <v>9.9730491638183594E-4</v>
      </c>
      <c r="E11">
        <v>9.9682807922363281E-4</v>
      </c>
      <c r="F11">
        <v>1.9946098327636719E-3</v>
      </c>
      <c r="G11">
        <v>3.9899349212646476E-3</v>
      </c>
      <c r="H11">
        <v>7.0221424102783203E-3</v>
      </c>
      <c r="I11">
        <v>1.9979715347290039E-2</v>
      </c>
      <c r="J11">
        <v>3.9932489395141602E-2</v>
      </c>
    </row>
    <row r="12" spans="1:10" x14ac:dyDescent="0.3">
      <c r="A12" s="33"/>
      <c r="B12" s="33">
        <v>0.6</v>
      </c>
      <c r="C12" s="1">
        <v>0.25</v>
      </c>
      <c r="D12">
        <v>1.0282993316650391E-3</v>
      </c>
      <c r="E12">
        <v>9.9778175354003906E-4</v>
      </c>
      <c r="F12">
        <v>9.9778175354003906E-4</v>
      </c>
      <c r="G12">
        <v>1.9946098327636719E-3</v>
      </c>
      <c r="H12">
        <v>3.9248466491699219E-3</v>
      </c>
      <c r="I12">
        <v>1.09250545501709E-2</v>
      </c>
      <c r="J12">
        <v>1.5988588333129879E-2</v>
      </c>
    </row>
    <row r="13" spans="1:10" x14ac:dyDescent="0.3">
      <c r="A13" s="33"/>
      <c r="B13" s="33"/>
      <c r="C13" s="1">
        <v>0.5</v>
      </c>
      <c r="D13">
        <v>0</v>
      </c>
      <c r="E13">
        <v>9.9611282348632813E-4</v>
      </c>
      <c r="F13">
        <v>1.994848251342773E-3</v>
      </c>
      <c r="G13">
        <v>7.9798698425292969E-3</v>
      </c>
      <c r="H13">
        <v>7.9784393310546875E-3</v>
      </c>
      <c r="I13">
        <v>1.795101165771484E-2</v>
      </c>
      <c r="J13">
        <v>3.1962156295776367E-2</v>
      </c>
    </row>
    <row r="14" spans="1:10" x14ac:dyDescent="0.3">
      <c r="A14" s="33"/>
      <c r="B14" s="33"/>
      <c r="C14" s="1">
        <v>0.75</v>
      </c>
      <c r="D14">
        <v>9.9778175354003906E-4</v>
      </c>
      <c r="E14">
        <v>1.995086669921875E-3</v>
      </c>
      <c r="F14">
        <v>2.9919147491455078E-3</v>
      </c>
      <c r="G14">
        <v>7.9789161682128906E-3</v>
      </c>
      <c r="H14">
        <v>1.6992330551147461E-2</v>
      </c>
      <c r="I14">
        <v>8.6766719818115234E-2</v>
      </c>
      <c r="J14">
        <v>0.2990267276763916</v>
      </c>
    </row>
    <row r="15" spans="1:10" x14ac:dyDescent="0.3">
      <c r="A15" s="33"/>
      <c r="B15" s="33"/>
      <c r="C15" s="1">
        <v>0.9</v>
      </c>
      <c r="D15">
        <v>0</v>
      </c>
      <c r="E15">
        <v>9.9730491638183594E-4</v>
      </c>
      <c r="F15">
        <v>3.9894580841064453E-3</v>
      </c>
      <c r="G15">
        <v>7.9784393310546875E-3</v>
      </c>
      <c r="H15">
        <v>2.1979570388793949E-2</v>
      </c>
      <c r="I15">
        <v>0.1016807556152344</v>
      </c>
      <c r="J15">
        <v>0.50366759300231934</v>
      </c>
    </row>
    <row r="16" spans="1:10" x14ac:dyDescent="0.3">
      <c r="A16" s="33"/>
      <c r="B16" s="33"/>
      <c r="C16" s="1">
        <v>2</v>
      </c>
      <c r="D16">
        <v>0</v>
      </c>
      <c r="E16">
        <v>9.9730491638183594E-4</v>
      </c>
      <c r="F16">
        <v>3.9894580841064453E-3</v>
      </c>
      <c r="G16">
        <v>7.9786777496337891E-3</v>
      </c>
      <c r="H16">
        <v>2.39100456237793E-2</v>
      </c>
      <c r="I16">
        <v>0.102999210357666</v>
      </c>
      <c r="J16">
        <v>0.47790384292602539</v>
      </c>
    </row>
    <row r="17" spans="1:10" x14ac:dyDescent="0.3">
      <c r="A17" s="33"/>
      <c r="B17" s="33">
        <v>0.8</v>
      </c>
      <c r="C17" s="1">
        <v>0.25</v>
      </c>
      <c r="D17">
        <v>9.9682807922363281E-4</v>
      </c>
      <c r="E17">
        <v>1.495122909545898E-3</v>
      </c>
      <c r="F17">
        <v>9.975433349609375E-4</v>
      </c>
      <c r="G17">
        <v>2.9687881469726558E-3</v>
      </c>
      <c r="H17">
        <v>5.9838294982910156E-3</v>
      </c>
      <c r="I17">
        <v>1.296520233154297E-2</v>
      </c>
      <c r="J17">
        <v>2.6962518692016602E-2</v>
      </c>
    </row>
    <row r="18" spans="1:10" x14ac:dyDescent="0.3">
      <c r="A18" s="33"/>
      <c r="B18" s="33"/>
      <c r="C18" s="1">
        <v>0.5</v>
      </c>
      <c r="D18">
        <v>9.9706649780273438E-4</v>
      </c>
      <c r="E18">
        <v>1.9936561584472661E-3</v>
      </c>
      <c r="F18">
        <v>1.9946098327636719E-3</v>
      </c>
      <c r="G18">
        <v>5.9835910797119141E-3</v>
      </c>
      <c r="H18">
        <v>6.9816112518310547E-3</v>
      </c>
      <c r="I18">
        <v>1.9945144653320309E-2</v>
      </c>
      <c r="J18">
        <v>3.9933681488037109E-2</v>
      </c>
    </row>
    <row r="19" spans="1:10" x14ac:dyDescent="0.3">
      <c r="A19" s="33"/>
      <c r="B19" s="33"/>
      <c r="C19" s="1">
        <v>0.75</v>
      </c>
      <c r="D19">
        <v>9.9682807922363281E-4</v>
      </c>
      <c r="E19">
        <v>9.9802017211914063E-4</v>
      </c>
      <c r="F19">
        <v>3.9892196655273438E-3</v>
      </c>
      <c r="G19">
        <v>6.9816112518310547E-3</v>
      </c>
      <c r="H19">
        <v>1.7940521240234378E-2</v>
      </c>
      <c r="I19">
        <v>7.1764945983886719E-2</v>
      </c>
      <c r="J19">
        <v>0.34511327743530268</v>
      </c>
    </row>
    <row r="20" spans="1:10" x14ac:dyDescent="0.3">
      <c r="A20" s="33"/>
      <c r="B20" s="33"/>
      <c r="C20" s="1">
        <v>0.9</v>
      </c>
      <c r="D20">
        <v>9.9778175354003906E-4</v>
      </c>
      <c r="E20">
        <v>9.9945068359375E-4</v>
      </c>
      <c r="F20">
        <v>4.9862861633300781E-3</v>
      </c>
      <c r="G20">
        <v>8.9762210845947266E-3</v>
      </c>
      <c r="H20">
        <v>2.194523811340332E-2</v>
      </c>
      <c r="I20">
        <v>0.10775041580200199</v>
      </c>
      <c r="J20">
        <v>0.50864005088806152</v>
      </c>
    </row>
    <row r="21" spans="1:10" x14ac:dyDescent="0.3">
      <c r="A21" s="33"/>
      <c r="B21" s="33"/>
      <c r="C21" s="1">
        <v>2</v>
      </c>
      <c r="D21">
        <v>9.9515914916992188E-4</v>
      </c>
      <c r="E21">
        <v>9.975433349609375E-4</v>
      </c>
      <c r="F21">
        <v>4.9874782562255859E-3</v>
      </c>
      <c r="G21">
        <v>7.9779624938964844E-3</v>
      </c>
      <c r="H21">
        <v>2.2900581359863281E-2</v>
      </c>
      <c r="I21">
        <v>0.1018123626708984</v>
      </c>
      <c r="J21">
        <v>0.47776055335998541</v>
      </c>
    </row>
    <row r="22" spans="1:10" x14ac:dyDescent="0.3">
      <c r="A22" s="33">
        <v>2</v>
      </c>
      <c r="B22" s="33">
        <v>0.2</v>
      </c>
      <c r="C22" s="1">
        <v>0.25</v>
      </c>
      <c r="D22">
        <v>0</v>
      </c>
      <c r="E22">
        <v>1.0001659393310549E-3</v>
      </c>
      <c r="F22">
        <v>9.975433349609375E-4</v>
      </c>
      <c r="G22">
        <v>1.995086669921875E-3</v>
      </c>
      <c r="H22">
        <v>1.9943714141845699E-3</v>
      </c>
      <c r="I22">
        <v>4.9486160278320313E-3</v>
      </c>
      <c r="J22">
        <v>7.0199966430664063E-3</v>
      </c>
    </row>
    <row r="23" spans="1:10" x14ac:dyDescent="0.3">
      <c r="A23" s="33"/>
      <c r="B23" s="33"/>
      <c r="C23" s="1">
        <v>0.5</v>
      </c>
      <c r="D23">
        <v>0</v>
      </c>
      <c r="E23">
        <v>0</v>
      </c>
      <c r="F23">
        <v>9.975433349609375E-4</v>
      </c>
      <c r="G23">
        <v>1.994848251342773E-3</v>
      </c>
      <c r="H23">
        <v>2.9902458190917969E-3</v>
      </c>
      <c r="I23">
        <v>3.9889812469482422E-3</v>
      </c>
      <c r="J23">
        <v>1.2964010238647459E-2</v>
      </c>
    </row>
    <row r="24" spans="1:10" x14ac:dyDescent="0.3">
      <c r="A24" s="33"/>
      <c r="B24" s="33"/>
      <c r="C24" s="1">
        <v>0.75</v>
      </c>
      <c r="D24">
        <v>0</v>
      </c>
      <c r="E24">
        <v>9.9730491638183594E-4</v>
      </c>
      <c r="F24">
        <v>9.9802017211914063E-4</v>
      </c>
      <c r="G24">
        <v>2.9923915863037109E-3</v>
      </c>
      <c r="H24">
        <v>3.99017333984375E-3</v>
      </c>
      <c r="I24">
        <v>1.196765899658203E-2</v>
      </c>
      <c r="J24">
        <v>2.3935079574584961E-2</v>
      </c>
    </row>
    <row r="25" spans="1:10" x14ac:dyDescent="0.3">
      <c r="A25" s="33"/>
      <c r="B25" s="33"/>
      <c r="C25" s="1">
        <v>0.9</v>
      </c>
      <c r="D25">
        <v>0</v>
      </c>
      <c r="E25">
        <v>0</v>
      </c>
      <c r="F25">
        <v>1.995086669921875E-3</v>
      </c>
      <c r="G25">
        <v>2.994775772094727E-3</v>
      </c>
      <c r="H25">
        <v>6.9422721862792969E-3</v>
      </c>
      <c r="I25">
        <v>1.395893096923828E-2</v>
      </c>
      <c r="J25">
        <v>3.1194686889648441E-2</v>
      </c>
    </row>
    <row r="26" spans="1:10" x14ac:dyDescent="0.3">
      <c r="A26" s="33"/>
      <c r="B26" s="33"/>
      <c r="C26" s="1">
        <v>2</v>
      </c>
      <c r="D26">
        <v>0</v>
      </c>
      <c r="E26">
        <v>0</v>
      </c>
      <c r="F26">
        <v>1.9958019256591801E-3</v>
      </c>
      <c r="G26">
        <v>2.9926300048828121E-3</v>
      </c>
      <c r="H26">
        <v>5.9835910797119141E-3</v>
      </c>
      <c r="I26">
        <v>1.4959573745727541E-2</v>
      </c>
      <c r="J26">
        <v>3.0917644500732418E-2</v>
      </c>
    </row>
    <row r="27" spans="1:10" x14ac:dyDescent="0.3">
      <c r="A27" s="33"/>
      <c r="B27" s="33">
        <v>0.4</v>
      </c>
      <c r="C27" s="1">
        <v>0.25</v>
      </c>
      <c r="D27">
        <v>0</v>
      </c>
      <c r="E27">
        <v>1.019477844238281E-3</v>
      </c>
      <c r="F27">
        <v>0</v>
      </c>
      <c r="G27">
        <v>9.9778175354003906E-4</v>
      </c>
      <c r="H27">
        <v>1.9962787628173828E-3</v>
      </c>
      <c r="I27">
        <v>3.9496421813964844E-3</v>
      </c>
      <c r="J27">
        <v>7.9748630523681641E-3</v>
      </c>
    </row>
    <row r="28" spans="1:10" x14ac:dyDescent="0.3">
      <c r="A28" s="33"/>
      <c r="B28" s="33"/>
      <c r="C28" s="1">
        <v>0.5</v>
      </c>
      <c r="D28">
        <v>0</v>
      </c>
      <c r="E28">
        <v>9.9730491638183594E-4</v>
      </c>
      <c r="F28">
        <v>9.975433349609375E-4</v>
      </c>
      <c r="G28">
        <v>1.994848251342773E-3</v>
      </c>
      <c r="H28">
        <v>4.9855709075927726E-3</v>
      </c>
      <c r="I28">
        <v>1.096439361572266E-2</v>
      </c>
      <c r="J28">
        <v>2.2981405258178711E-2</v>
      </c>
    </row>
    <row r="29" spans="1:10" x14ac:dyDescent="0.3">
      <c r="A29" s="33"/>
      <c r="B29" s="33"/>
      <c r="C29" s="1">
        <v>0.75</v>
      </c>
      <c r="D29">
        <v>9.95635986328125E-4</v>
      </c>
      <c r="E29">
        <v>9.975433349609375E-4</v>
      </c>
      <c r="F29">
        <v>1.995086669921875E-3</v>
      </c>
      <c r="G29">
        <v>3.9892196655273438E-3</v>
      </c>
      <c r="H29">
        <v>6.0193538665771476E-3</v>
      </c>
      <c r="I29">
        <v>1.991629600524902E-2</v>
      </c>
      <c r="J29">
        <v>3.8895845413208008E-2</v>
      </c>
    </row>
    <row r="30" spans="1:10" x14ac:dyDescent="0.3">
      <c r="A30" s="33"/>
      <c r="B30" s="33"/>
      <c r="C30" s="1">
        <v>0.9</v>
      </c>
      <c r="D30">
        <v>1.010894775390625E-3</v>
      </c>
      <c r="E30">
        <v>9.5462799072265625E-4</v>
      </c>
      <c r="F30">
        <v>1.9938945770263672E-3</v>
      </c>
      <c r="G30">
        <v>3.9894580841064453E-3</v>
      </c>
      <c r="H30">
        <v>7.9431533813476563E-3</v>
      </c>
      <c r="I30">
        <v>1.797032356262207E-2</v>
      </c>
      <c r="J30">
        <v>4.1887044906616211E-2</v>
      </c>
    </row>
    <row r="31" spans="1:10" x14ac:dyDescent="0.3">
      <c r="A31" s="33"/>
      <c r="B31" s="33"/>
      <c r="C31" s="1">
        <v>2</v>
      </c>
      <c r="D31">
        <v>1.0066032409667971E-3</v>
      </c>
      <c r="E31">
        <v>9.9730491638183594E-4</v>
      </c>
      <c r="F31">
        <v>1.9946098327636719E-3</v>
      </c>
      <c r="G31">
        <v>3.9889812469482422E-3</v>
      </c>
      <c r="H31">
        <v>7.0121288299560547E-3</v>
      </c>
      <c r="I31">
        <v>1.9946098327636719E-2</v>
      </c>
      <c r="J31">
        <v>5.1935911178588867E-2</v>
      </c>
    </row>
    <row r="32" spans="1:10" x14ac:dyDescent="0.3">
      <c r="A32" s="33"/>
      <c r="B32" s="33">
        <v>0.6</v>
      </c>
      <c r="C32" s="1">
        <v>0.25</v>
      </c>
      <c r="D32">
        <v>0</v>
      </c>
      <c r="E32">
        <v>0</v>
      </c>
      <c r="F32">
        <v>9.975433349609375E-4</v>
      </c>
      <c r="G32">
        <v>2.9921531677246089E-3</v>
      </c>
      <c r="H32">
        <v>4.0071010589599609E-3</v>
      </c>
      <c r="I32">
        <v>1.2964963912963871E-2</v>
      </c>
      <c r="J32">
        <v>1.6952753067016602E-2</v>
      </c>
    </row>
    <row r="33" spans="1:10" x14ac:dyDescent="0.3">
      <c r="A33" s="33"/>
      <c r="B33" s="33"/>
      <c r="C33" s="1">
        <v>0.5</v>
      </c>
      <c r="D33">
        <v>9.9778175354003906E-4</v>
      </c>
      <c r="E33">
        <v>9.9706649780273438E-4</v>
      </c>
      <c r="F33">
        <v>1.9955635070800781E-3</v>
      </c>
      <c r="G33">
        <v>3.9892196655273438E-3</v>
      </c>
      <c r="H33">
        <v>1.097226142883301E-2</v>
      </c>
      <c r="I33">
        <v>1.795148849487305E-2</v>
      </c>
      <c r="J33">
        <v>3.9890289306640618E-2</v>
      </c>
    </row>
    <row r="34" spans="1:10" x14ac:dyDescent="0.3">
      <c r="A34" s="33"/>
      <c r="B34" s="33"/>
      <c r="C34" s="1">
        <v>0.75</v>
      </c>
      <c r="D34">
        <v>9.9730491638183594E-4</v>
      </c>
      <c r="E34">
        <v>9.8252296447753906E-4</v>
      </c>
      <c r="F34">
        <v>4.9867630004882813E-3</v>
      </c>
      <c r="G34">
        <v>8.9752674102783203E-3</v>
      </c>
      <c r="H34">
        <v>2.5892496109008789E-2</v>
      </c>
      <c r="I34">
        <v>7.1005105972290039E-2</v>
      </c>
      <c r="J34">
        <v>0.25000381469726563</v>
      </c>
    </row>
    <row r="35" spans="1:10" x14ac:dyDescent="0.3">
      <c r="A35" s="33"/>
      <c r="B35" s="33"/>
      <c r="C35" s="1">
        <v>0.9</v>
      </c>
      <c r="D35">
        <v>9.975433349609375E-4</v>
      </c>
      <c r="E35">
        <v>1.995086669921875E-3</v>
      </c>
      <c r="F35">
        <v>4.9867630004882813E-3</v>
      </c>
      <c r="G35">
        <v>7.9786777496337891E-3</v>
      </c>
      <c r="H35">
        <v>2.9915571212768551E-2</v>
      </c>
      <c r="I35">
        <v>0.11968183517456051</v>
      </c>
      <c r="J35">
        <v>0.40142941474914551</v>
      </c>
    </row>
    <row r="36" spans="1:10" x14ac:dyDescent="0.3">
      <c r="A36" s="33"/>
      <c r="B36" s="33"/>
      <c r="C36" s="1">
        <v>2</v>
      </c>
      <c r="D36">
        <v>0</v>
      </c>
      <c r="E36">
        <v>9.975433349609375E-4</v>
      </c>
      <c r="F36">
        <v>3.9887428283691406E-3</v>
      </c>
      <c r="G36">
        <v>7.9772472381591797E-3</v>
      </c>
      <c r="H36">
        <v>4.6904087066650391E-2</v>
      </c>
      <c r="I36">
        <v>0.1037490367889404</v>
      </c>
      <c r="J36">
        <v>0.42449522018432623</v>
      </c>
    </row>
    <row r="37" spans="1:10" x14ac:dyDescent="0.3">
      <c r="A37" s="33"/>
      <c r="B37" s="33">
        <v>0.8</v>
      </c>
      <c r="C37" s="1">
        <v>0.25</v>
      </c>
      <c r="D37">
        <v>0</v>
      </c>
      <c r="E37">
        <v>9.9778175354003906E-4</v>
      </c>
      <c r="F37">
        <v>9.9825859069824219E-4</v>
      </c>
      <c r="G37">
        <v>2.9921531677246089E-3</v>
      </c>
      <c r="H37">
        <v>5.9669017791748047E-3</v>
      </c>
      <c r="I37">
        <v>1.4993906021118161E-2</v>
      </c>
      <c r="J37">
        <v>2.6972532272338871E-2</v>
      </c>
    </row>
    <row r="38" spans="1:10" x14ac:dyDescent="0.3">
      <c r="A38" s="33"/>
      <c r="B38" s="33"/>
      <c r="C38" s="1">
        <v>0.5</v>
      </c>
      <c r="D38">
        <v>1.0051727294921879E-3</v>
      </c>
      <c r="E38">
        <v>2.0096302032470699E-3</v>
      </c>
      <c r="F38">
        <v>2.9921531677246089E-3</v>
      </c>
      <c r="G38">
        <v>4.9862861633300781E-3</v>
      </c>
      <c r="H38">
        <v>1.097226142883301E-2</v>
      </c>
      <c r="I38">
        <v>1.7952203750610352E-2</v>
      </c>
      <c r="J38">
        <v>4.1877031326293952E-2</v>
      </c>
    </row>
    <row r="39" spans="1:10" x14ac:dyDescent="0.3">
      <c r="A39" s="33"/>
      <c r="B39" s="33"/>
      <c r="C39" s="1">
        <v>0.75</v>
      </c>
      <c r="D39">
        <v>9.975433349609375E-4</v>
      </c>
      <c r="E39">
        <v>1.9931793212890621E-3</v>
      </c>
      <c r="F39">
        <v>4.9867630004882813E-3</v>
      </c>
      <c r="G39">
        <v>9.9735260009765625E-3</v>
      </c>
      <c r="H39">
        <v>2.692723274230957E-2</v>
      </c>
      <c r="I39">
        <v>6.7826032638549805E-2</v>
      </c>
      <c r="J39">
        <v>0.25536036491394037</v>
      </c>
    </row>
    <row r="40" spans="1:10" x14ac:dyDescent="0.3">
      <c r="A40" s="33"/>
      <c r="B40" s="33"/>
      <c r="C40" s="1">
        <v>0.9</v>
      </c>
      <c r="D40">
        <v>9.9706649780273438E-4</v>
      </c>
      <c r="E40">
        <v>1.9946098327636719E-3</v>
      </c>
      <c r="F40">
        <v>5.9881210327148438E-3</v>
      </c>
      <c r="G40">
        <v>7.9779624938964844E-3</v>
      </c>
      <c r="H40">
        <v>3.087925910949707E-2</v>
      </c>
      <c r="I40">
        <v>0.10068535804748539</v>
      </c>
      <c r="J40">
        <v>0.44780635833740229</v>
      </c>
    </row>
    <row r="41" spans="1:10" x14ac:dyDescent="0.3">
      <c r="A41" s="33"/>
      <c r="B41" s="33"/>
      <c r="C41" s="1">
        <v>2</v>
      </c>
      <c r="D41">
        <v>9.9682807922363281E-4</v>
      </c>
      <c r="E41">
        <v>1.9946098327636719E-3</v>
      </c>
      <c r="F41">
        <v>5.9845447540283203E-3</v>
      </c>
      <c r="G41">
        <v>8.9755058288574219E-3</v>
      </c>
      <c r="H41">
        <v>3.0877351760864261E-2</v>
      </c>
      <c r="I41">
        <v>0.10272932052612301</v>
      </c>
      <c r="J41">
        <v>0.48346447944641108</v>
      </c>
    </row>
    <row r="42" spans="1:10" x14ac:dyDescent="0.3">
      <c r="A42" s="33">
        <v>3</v>
      </c>
      <c r="B42" s="33">
        <v>0.2</v>
      </c>
      <c r="C42" s="1">
        <v>0.25</v>
      </c>
      <c r="D42">
        <v>0</v>
      </c>
      <c r="E42">
        <v>0</v>
      </c>
      <c r="F42">
        <v>9.9802017211914063E-4</v>
      </c>
      <c r="G42">
        <v>1.9927024841308589E-3</v>
      </c>
      <c r="H42">
        <v>1.960515975952148E-3</v>
      </c>
      <c r="I42">
        <v>3.9494037628173828E-3</v>
      </c>
      <c r="J42">
        <v>8.0161094665527344E-3</v>
      </c>
    </row>
    <row r="43" spans="1:10" x14ac:dyDescent="0.3">
      <c r="A43" s="33"/>
      <c r="B43" s="33"/>
      <c r="C43" s="1">
        <v>0.5</v>
      </c>
      <c r="D43">
        <v>9.9730491638183594E-4</v>
      </c>
      <c r="E43">
        <v>9.9444389343261719E-4</v>
      </c>
      <c r="F43">
        <v>9.918212890625E-4</v>
      </c>
      <c r="G43">
        <v>2.9914379119873051E-3</v>
      </c>
      <c r="H43">
        <v>2.9926300048828121E-3</v>
      </c>
      <c r="I43">
        <v>6.9870948791503906E-3</v>
      </c>
      <c r="J43">
        <v>7.9717636108398438E-3</v>
      </c>
    </row>
    <row r="44" spans="1:10" x14ac:dyDescent="0.3">
      <c r="A44" s="33"/>
      <c r="B44" s="33"/>
      <c r="C44" s="1">
        <v>0.75</v>
      </c>
      <c r="D44">
        <v>0</v>
      </c>
      <c r="E44">
        <v>0</v>
      </c>
      <c r="F44">
        <v>1.9938945770263672E-3</v>
      </c>
      <c r="G44">
        <v>2.9921531677246089E-3</v>
      </c>
      <c r="H44">
        <v>4.9867630004882813E-3</v>
      </c>
      <c r="I44">
        <v>1.093959808349609E-2</v>
      </c>
      <c r="J44">
        <v>2.2938728332519531E-2</v>
      </c>
    </row>
    <row r="45" spans="1:10" x14ac:dyDescent="0.3">
      <c r="A45" s="33"/>
      <c r="B45" s="33"/>
      <c r="C45" s="1">
        <v>0.9</v>
      </c>
      <c r="D45">
        <v>9.9611282348632813E-4</v>
      </c>
      <c r="E45">
        <v>9.9682807922363281E-4</v>
      </c>
      <c r="F45">
        <v>9.9849700927734375E-4</v>
      </c>
      <c r="G45">
        <v>2.9592514038085942E-3</v>
      </c>
      <c r="H45">
        <v>4.9872398376464844E-3</v>
      </c>
      <c r="I45">
        <v>1.396822929382324E-2</v>
      </c>
      <c r="J45">
        <v>2.9919862747192379E-2</v>
      </c>
    </row>
    <row r="46" spans="1:10" x14ac:dyDescent="0.3">
      <c r="A46" s="33"/>
      <c r="B46" s="33"/>
      <c r="C46" s="1">
        <v>2</v>
      </c>
      <c r="D46">
        <v>9.95635986328125E-4</v>
      </c>
      <c r="E46">
        <v>9.975433349609375E-4</v>
      </c>
      <c r="F46">
        <v>9.9778175354003906E-4</v>
      </c>
      <c r="G46">
        <v>2.9919147491455078E-3</v>
      </c>
      <c r="H46">
        <v>5.9962272644042969E-3</v>
      </c>
      <c r="I46">
        <v>1.296520233154297E-2</v>
      </c>
      <c r="J46">
        <v>3.0952692031860352E-2</v>
      </c>
    </row>
    <row r="47" spans="1:10" x14ac:dyDescent="0.3">
      <c r="A47" s="33"/>
      <c r="B47" s="33">
        <v>0.4</v>
      </c>
      <c r="C47" s="1">
        <v>0.25</v>
      </c>
      <c r="D47">
        <v>0</v>
      </c>
      <c r="E47">
        <v>0</v>
      </c>
      <c r="F47">
        <v>9.9825859069824219E-4</v>
      </c>
      <c r="G47">
        <v>9.9778175354003906E-4</v>
      </c>
      <c r="H47">
        <v>1.99127197265625E-3</v>
      </c>
      <c r="I47">
        <v>5.0232410430908203E-3</v>
      </c>
      <c r="J47">
        <v>8.9800357818603516E-3</v>
      </c>
    </row>
    <row r="48" spans="1:10" x14ac:dyDescent="0.3">
      <c r="A48" s="33"/>
      <c r="B48" s="33"/>
      <c r="C48" s="1">
        <v>0.5</v>
      </c>
      <c r="D48">
        <v>9.9706649780273438E-4</v>
      </c>
      <c r="E48">
        <v>0</v>
      </c>
      <c r="F48">
        <v>9.9778175354003906E-4</v>
      </c>
      <c r="G48">
        <v>2.9921531677246089E-3</v>
      </c>
      <c r="H48">
        <v>6.0122013092041024E-3</v>
      </c>
      <c r="I48">
        <v>1.1965274810791021E-2</v>
      </c>
      <c r="J48">
        <v>2.6888608932495121E-2</v>
      </c>
    </row>
    <row r="49" spans="1:10" x14ac:dyDescent="0.3">
      <c r="A49" s="33"/>
      <c r="B49" s="33"/>
      <c r="C49" s="1">
        <v>0.75</v>
      </c>
      <c r="D49">
        <v>1.013517379760742E-3</v>
      </c>
      <c r="E49">
        <v>9.9778175354003906E-4</v>
      </c>
      <c r="F49">
        <v>1.9960403442382808E-3</v>
      </c>
      <c r="G49">
        <v>3.9896965026855469E-3</v>
      </c>
      <c r="H49">
        <v>8.9433193206787109E-3</v>
      </c>
      <c r="I49">
        <v>1.595616340637207E-2</v>
      </c>
      <c r="J49">
        <v>3.4895420074462891E-2</v>
      </c>
    </row>
    <row r="50" spans="1:10" x14ac:dyDescent="0.3">
      <c r="A50" s="33"/>
      <c r="B50" s="33"/>
      <c r="C50" s="1">
        <v>0.9</v>
      </c>
      <c r="D50">
        <v>9.9730491638183594E-4</v>
      </c>
      <c r="E50">
        <v>9.8252296447753906E-4</v>
      </c>
      <c r="F50">
        <v>1.994848251342773E-3</v>
      </c>
      <c r="G50">
        <v>3.9894580841064453E-3</v>
      </c>
      <c r="H50">
        <v>7.984161376953125E-3</v>
      </c>
      <c r="I50">
        <v>1.9522905349731449E-2</v>
      </c>
      <c r="J50">
        <v>4.1929244995117188E-2</v>
      </c>
    </row>
    <row r="51" spans="1:10" x14ac:dyDescent="0.3">
      <c r="A51" s="33"/>
      <c r="B51" s="33"/>
      <c r="C51" s="1">
        <v>2</v>
      </c>
      <c r="D51">
        <v>0</v>
      </c>
      <c r="E51">
        <v>9.975433349609375E-4</v>
      </c>
      <c r="F51">
        <v>9.9778175354003906E-4</v>
      </c>
      <c r="G51">
        <v>3.9896965026855469E-3</v>
      </c>
      <c r="H51">
        <v>6.9811344146728524E-3</v>
      </c>
      <c r="I51">
        <v>1.9007444381713871E-2</v>
      </c>
      <c r="J51">
        <v>4.0891170501708977E-2</v>
      </c>
    </row>
    <row r="52" spans="1:10" x14ac:dyDescent="0.3">
      <c r="A52" s="33"/>
      <c r="B52" s="33">
        <v>0.6</v>
      </c>
      <c r="C52" s="1">
        <v>0.25</v>
      </c>
      <c r="D52">
        <v>9.9730491638183594E-4</v>
      </c>
      <c r="E52">
        <v>0</v>
      </c>
      <c r="F52">
        <v>9.9778175354003906E-4</v>
      </c>
      <c r="G52">
        <v>2.9928684234619141E-3</v>
      </c>
      <c r="H52">
        <v>4.0190219879150391E-3</v>
      </c>
      <c r="I52">
        <v>9.9730491638183594E-3</v>
      </c>
      <c r="J52">
        <v>1.9941568374633789E-2</v>
      </c>
    </row>
    <row r="53" spans="1:10" x14ac:dyDescent="0.3">
      <c r="A53" s="33"/>
      <c r="B53" s="33"/>
      <c r="C53" s="1">
        <v>0.5</v>
      </c>
      <c r="D53">
        <v>9.9778175354003906E-4</v>
      </c>
      <c r="E53">
        <v>9.9730491638183594E-4</v>
      </c>
      <c r="F53">
        <v>1.9941329956054692E-3</v>
      </c>
      <c r="G53">
        <v>3.9894580841064453E-3</v>
      </c>
      <c r="H53">
        <v>1.595759391784668E-2</v>
      </c>
      <c r="I53">
        <v>2.8925657272338871E-2</v>
      </c>
      <c r="J53">
        <v>3.8850784301757813E-2</v>
      </c>
    </row>
    <row r="54" spans="1:10" x14ac:dyDescent="0.3">
      <c r="A54" s="33"/>
      <c r="B54" s="33"/>
      <c r="C54" s="1">
        <v>0.75</v>
      </c>
      <c r="D54">
        <v>9.9730491638183594E-4</v>
      </c>
      <c r="E54">
        <v>9.9730491638183594E-4</v>
      </c>
      <c r="F54">
        <v>2.9921531677246089E-3</v>
      </c>
      <c r="G54">
        <v>5.9843063354492188E-3</v>
      </c>
      <c r="H54">
        <v>1.994633674621582E-2</v>
      </c>
      <c r="I54">
        <v>5.7102203369140618E-2</v>
      </c>
      <c r="J54">
        <v>0.2376298904418945</v>
      </c>
    </row>
    <row r="55" spans="1:10" x14ac:dyDescent="0.3">
      <c r="A55" s="33"/>
      <c r="B55" s="33"/>
      <c r="C55" s="1">
        <v>0.9</v>
      </c>
      <c r="D55">
        <v>1.9943714141845699E-3</v>
      </c>
      <c r="E55">
        <v>9.9587440490722656E-4</v>
      </c>
      <c r="F55">
        <v>3.9880275726318359E-3</v>
      </c>
      <c r="G55">
        <v>9.9742412567138672E-3</v>
      </c>
      <c r="H55">
        <v>2.7932643890380859E-2</v>
      </c>
      <c r="I55">
        <v>7.9786062240600586E-2</v>
      </c>
      <c r="J55">
        <v>0.36374044418334961</v>
      </c>
    </row>
    <row r="56" spans="1:10" x14ac:dyDescent="0.3">
      <c r="A56" s="33"/>
      <c r="B56" s="33"/>
      <c r="C56" s="1">
        <v>2</v>
      </c>
      <c r="D56">
        <v>9.9658966064453125E-4</v>
      </c>
      <c r="E56">
        <v>9.975433349609375E-4</v>
      </c>
      <c r="F56">
        <v>2.9916763305664058E-3</v>
      </c>
      <c r="G56">
        <v>1.1960268020629879E-2</v>
      </c>
      <c r="H56">
        <v>2.9942512512207031E-2</v>
      </c>
      <c r="I56">
        <v>8.4821701049804688E-2</v>
      </c>
      <c r="J56">
        <v>0.39697813987731928</v>
      </c>
    </row>
    <row r="57" spans="1:10" x14ac:dyDescent="0.3">
      <c r="A57" s="33"/>
      <c r="B57" s="33">
        <v>0.8</v>
      </c>
      <c r="C57" s="1">
        <v>0.25</v>
      </c>
      <c r="D57">
        <v>0</v>
      </c>
      <c r="E57">
        <v>9.9134445190429688E-4</v>
      </c>
      <c r="F57">
        <v>9.975433349609375E-4</v>
      </c>
      <c r="G57">
        <v>1.9946098327636719E-3</v>
      </c>
      <c r="H57">
        <v>6.0200691223144531E-3</v>
      </c>
      <c r="I57">
        <v>1.396942138671875E-2</v>
      </c>
      <c r="J57">
        <v>3.2913923263549798E-2</v>
      </c>
    </row>
    <row r="58" spans="1:10" x14ac:dyDescent="0.3">
      <c r="A58" s="33"/>
      <c r="B58" s="33"/>
      <c r="C58" s="1">
        <v>0.5</v>
      </c>
      <c r="D58">
        <v>9.975433349609375E-4</v>
      </c>
      <c r="E58">
        <v>9.9730491638183594E-4</v>
      </c>
      <c r="F58">
        <v>2.9811859130859379E-3</v>
      </c>
      <c r="G58">
        <v>5.0077438354492188E-3</v>
      </c>
      <c r="H58">
        <v>1.8961668014526371E-2</v>
      </c>
      <c r="I58">
        <v>2.8957366943359378E-2</v>
      </c>
      <c r="J58">
        <v>4.0102481842041023E-2</v>
      </c>
    </row>
    <row r="59" spans="1:10" x14ac:dyDescent="0.3">
      <c r="A59" s="33"/>
      <c r="B59" s="33"/>
      <c r="C59" s="1">
        <v>0.75</v>
      </c>
      <c r="D59">
        <v>9.9492073059082031E-4</v>
      </c>
      <c r="E59">
        <v>1.9946098327636719E-3</v>
      </c>
      <c r="F59">
        <v>1.9941329956054692E-3</v>
      </c>
      <c r="G59">
        <v>6.9813728332519531E-3</v>
      </c>
      <c r="H59">
        <v>2.197170257568359E-2</v>
      </c>
      <c r="I59">
        <v>6.1465024948120117E-2</v>
      </c>
      <c r="J59">
        <v>0.23929619789123541</v>
      </c>
    </row>
    <row r="60" spans="1:10" x14ac:dyDescent="0.3">
      <c r="A60" s="33"/>
      <c r="B60" s="33"/>
      <c r="C60" s="1">
        <v>0.9</v>
      </c>
      <c r="D60">
        <v>1.0066032409667971E-3</v>
      </c>
      <c r="E60">
        <v>9.9730491638183594E-4</v>
      </c>
      <c r="F60">
        <v>3.9908885955810547E-3</v>
      </c>
      <c r="G60">
        <v>9.9751949310302734E-3</v>
      </c>
      <c r="H60">
        <v>2.5932073593139648E-2</v>
      </c>
      <c r="I60">
        <v>7.830047607421875E-2</v>
      </c>
      <c r="J60">
        <v>0.36711859703063959</v>
      </c>
    </row>
    <row r="61" spans="1:10" x14ac:dyDescent="0.3">
      <c r="A61" s="33"/>
      <c r="B61" s="33"/>
      <c r="C61" s="1">
        <v>2</v>
      </c>
      <c r="D61">
        <v>9.9730491638183594E-4</v>
      </c>
      <c r="E61">
        <v>9.9778175354003906E-4</v>
      </c>
      <c r="F61">
        <v>3.9875507354736328E-3</v>
      </c>
      <c r="G61">
        <v>9.9728107452392578E-3</v>
      </c>
      <c r="H61">
        <v>2.5930166244506839E-2</v>
      </c>
      <c r="I61">
        <v>0.1077122688293457</v>
      </c>
      <c r="J61">
        <v>0.39491963386535639</v>
      </c>
    </row>
    <row r="62" spans="1:10" x14ac:dyDescent="0.3">
      <c r="A62" s="33">
        <v>4</v>
      </c>
      <c r="B62" s="33">
        <v>0.2</v>
      </c>
      <c r="C62" s="1">
        <v>0.25</v>
      </c>
      <c r="D62">
        <v>0</v>
      </c>
      <c r="E62">
        <v>9.975433349609375E-4</v>
      </c>
      <c r="F62">
        <v>9.9778175354003906E-4</v>
      </c>
      <c r="G62">
        <v>2.0155906677246089E-3</v>
      </c>
      <c r="H62">
        <v>1.9941329956054692E-3</v>
      </c>
      <c r="I62">
        <v>3.9892196655273438E-3</v>
      </c>
      <c r="J62">
        <v>1.196646690368652E-2</v>
      </c>
    </row>
    <row r="63" spans="1:10" x14ac:dyDescent="0.3">
      <c r="A63" s="33"/>
      <c r="B63" s="33"/>
      <c r="C63" s="1">
        <v>0.5</v>
      </c>
      <c r="D63">
        <v>0</v>
      </c>
      <c r="E63">
        <v>1.007080078125E-3</v>
      </c>
      <c r="F63">
        <v>9.9778175354003906E-4</v>
      </c>
      <c r="G63">
        <v>1.9962787628173828E-3</v>
      </c>
      <c r="H63">
        <v>2.0008087158203121E-3</v>
      </c>
      <c r="I63">
        <v>3.9873123168945313E-3</v>
      </c>
      <c r="J63">
        <v>7.9724788665771484E-3</v>
      </c>
    </row>
    <row r="64" spans="1:10" x14ac:dyDescent="0.3">
      <c r="A64" s="33"/>
      <c r="B64" s="33"/>
      <c r="C64" s="1">
        <v>0.75</v>
      </c>
      <c r="D64">
        <v>0</v>
      </c>
      <c r="E64">
        <v>0</v>
      </c>
      <c r="F64">
        <v>9.9778175354003906E-4</v>
      </c>
      <c r="G64">
        <v>2.9864311218261719E-3</v>
      </c>
      <c r="H64">
        <v>4.9915313720703116E-3</v>
      </c>
      <c r="I64">
        <v>1.1968135833740229E-2</v>
      </c>
      <c r="J64">
        <v>2.6014804840087891E-2</v>
      </c>
    </row>
    <row r="65" spans="1:10" x14ac:dyDescent="0.3">
      <c r="A65" s="33"/>
      <c r="B65" s="33"/>
      <c r="C65" s="1">
        <v>0.9</v>
      </c>
      <c r="D65">
        <v>0</v>
      </c>
      <c r="E65">
        <v>9.9706649780273438E-4</v>
      </c>
      <c r="F65">
        <v>9.9778175354003906E-4</v>
      </c>
      <c r="G65">
        <v>2.5053024291992192E-3</v>
      </c>
      <c r="H65">
        <v>4.9867630004882813E-3</v>
      </c>
      <c r="I65">
        <v>1.334404945373535E-2</v>
      </c>
      <c r="J65">
        <v>2.9909372329711911E-2</v>
      </c>
    </row>
    <row r="66" spans="1:10" x14ac:dyDescent="0.3">
      <c r="A66" s="33"/>
      <c r="B66" s="33"/>
      <c r="C66" s="1">
        <v>2</v>
      </c>
      <c r="D66">
        <v>0</v>
      </c>
      <c r="E66">
        <v>9.9778175354003906E-4</v>
      </c>
      <c r="F66">
        <v>1.9938945770263672E-3</v>
      </c>
      <c r="G66">
        <v>2.9921531677246089E-3</v>
      </c>
      <c r="H66">
        <v>4.9922466278076172E-3</v>
      </c>
      <c r="I66">
        <v>1.296544075012207E-2</v>
      </c>
      <c r="J66">
        <v>2.9920339584350589E-2</v>
      </c>
    </row>
    <row r="67" spans="1:10" x14ac:dyDescent="0.3">
      <c r="A67" s="33"/>
      <c r="B67" s="33">
        <v>0.4</v>
      </c>
      <c r="C67" s="1">
        <v>0.25</v>
      </c>
      <c r="D67">
        <v>0</v>
      </c>
      <c r="E67">
        <v>0</v>
      </c>
      <c r="F67">
        <v>9.9873542785644531E-4</v>
      </c>
      <c r="G67">
        <v>9.9730491638183594E-4</v>
      </c>
      <c r="H67">
        <v>1.9581317901611328E-3</v>
      </c>
      <c r="I67">
        <v>3.9629936218261719E-3</v>
      </c>
      <c r="J67">
        <v>7.9770088195800781E-3</v>
      </c>
    </row>
    <row r="68" spans="1:10" x14ac:dyDescent="0.3">
      <c r="A68" s="33"/>
      <c r="B68" s="33"/>
      <c r="C68" s="1">
        <v>0.5</v>
      </c>
      <c r="D68">
        <v>0</v>
      </c>
      <c r="E68">
        <v>9.9778175354003906E-4</v>
      </c>
      <c r="F68">
        <v>9.9730491638183594E-4</v>
      </c>
      <c r="G68">
        <v>1.994848251342773E-3</v>
      </c>
      <c r="H68">
        <v>3.9894580841064453E-3</v>
      </c>
      <c r="I68">
        <v>1.196932792663574E-2</v>
      </c>
      <c r="J68">
        <v>2.58946418762207E-2</v>
      </c>
    </row>
    <row r="69" spans="1:10" x14ac:dyDescent="0.3">
      <c r="A69" s="33"/>
      <c r="B69" s="33"/>
      <c r="C69" s="1">
        <v>0.75</v>
      </c>
      <c r="D69">
        <v>9.9658966064453125E-4</v>
      </c>
      <c r="E69">
        <v>9.975433349609375E-4</v>
      </c>
      <c r="F69">
        <v>1.994848251342773E-3</v>
      </c>
      <c r="G69">
        <v>3.0281543731689449E-3</v>
      </c>
      <c r="H69">
        <v>6.9429874420166024E-3</v>
      </c>
      <c r="I69">
        <v>1.795101165771484E-2</v>
      </c>
      <c r="J69">
        <v>3.789973258972168E-2</v>
      </c>
    </row>
    <row r="70" spans="1:10" x14ac:dyDescent="0.3">
      <c r="A70" s="33"/>
      <c r="B70" s="33"/>
      <c r="C70" s="1">
        <v>0.9</v>
      </c>
      <c r="D70">
        <v>9.9730491638183594E-4</v>
      </c>
      <c r="E70">
        <v>9.9682807922363281E-4</v>
      </c>
      <c r="F70">
        <v>1.994848251342773E-3</v>
      </c>
      <c r="G70">
        <v>3.9892196655273438E-3</v>
      </c>
      <c r="H70">
        <v>7.9786777496337891E-3</v>
      </c>
      <c r="I70">
        <v>1.6954421997070309E-2</v>
      </c>
      <c r="J70">
        <v>4.1891813278198242E-2</v>
      </c>
    </row>
    <row r="71" spans="1:10" x14ac:dyDescent="0.3">
      <c r="A71" s="33"/>
      <c r="B71" s="33"/>
      <c r="C71" s="1">
        <v>2</v>
      </c>
      <c r="D71">
        <v>0</v>
      </c>
      <c r="E71">
        <v>9.975433349609375E-4</v>
      </c>
      <c r="F71">
        <v>1.9941329956054692E-3</v>
      </c>
      <c r="G71">
        <v>3.99017333984375E-3</v>
      </c>
      <c r="H71">
        <v>9.0076923370361328E-3</v>
      </c>
      <c r="I71">
        <v>1.795196533203125E-2</v>
      </c>
      <c r="J71">
        <v>4.288482666015625E-2</v>
      </c>
    </row>
    <row r="72" spans="1:10" x14ac:dyDescent="0.3">
      <c r="A72" s="33"/>
      <c r="B72" s="33">
        <v>0.6</v>
      </c>
      <c r="C72" s="1">
        <v>0.25</v>
      </c>
      <c r="D72">
        <v>0</v>
      </c>
      <c r="E72">
        <v>1.0142326354980471E-3</v>
      </c>
      <c r="F72">
        <v>1.9860267639160161E-3</v>
      </c>
      <c r="G72">
        <v>1.994848251342773E-3</v>
      </c>
      <c r="H72">
        <v>4.0240287780761719E-3</v>
      </c>
      <c r="I72">
        <v>9.9141597747802734E-3</v>
      </c>
      <c r="J72">
        <v>1.9942998886108398E-2</v>
      </c>
    </row>
    <row r="73" spans="1:10" x14ac:dyDescent="0.3">
      <c r="A73" s="33"/>
      <c r="B73" s="33"/>
      <c r="C73" s="1">
        <v>0.5</v>
      </c>
      <c r="D73">
        <v>9.9730491638183594E-4</v>
      </c>
      <c r="E73">
        <v>9.9730491638183594E-4</v>
      </c>
      <c r="F73">
        <v>1.995086669921875E-3</v>
      </c>
      <c r="G73">
        <v>5.9781074523925781E-3</v>
      </c>
      <c r="H73">
        <v>6.9813728332519531E-3</v>
      </c>
      <c r="I73">
        <v>1.7919778823852539E-2</v>
      </c>
      <c r="J73">
        <v>4.0404081344604492E-2</v>
      </c>
    </row>
    <row r="74" spans="1:10" x14ac:dyDescent="0.3">
      <c r="A74" s="33"/>
      <c r="B74" s="33"/>
      <c r="C74" s="1">
        <v>0.75</v>
      </c>
      <c r="D74">
        <v>9.9849700927734375E-4</v>
      </c>
      <c r="E74">
        <v>9.9992752075195313E-4</v>
      </c>
      <c r="F74">
        <v>3.9892196655273438E-3</v>
      </c>
      <c r="G74">
        <v>7.9782009124755859E-3</v>
      </c>
      <c r="H74">
        <v>2.293753623962402E-2</v>
      </c>
      <c r="I74">
        <v>7.1808338165283203E-2</v>
      </c>
      <c r="J74">
        <v>0.28324055671691889</v>
      </c>
    </row>
    <row r="75" spans="1:10" x14ac:dyDescent="0.3">
      <c r="A75" s="33"/>
      <c r="B75" s="33"/>
      <c r="C75" s="1">
        <v>0.9</v>
      </c>
      <c r="D75">
        <v>9.9706649780273438E-4</v>
      </c>
      <c r="E75">
        <v>9.9706649780273438E-4</v>
      </c>
      <c r="F75">
        <v>3.9932727813720703E-3</v>
      </c>
      <c r="G75">
        <v>8.9747905731201172E-3</v>
      </c>
      <c r="H75">
        <v>2.9919862747192379E-2</v>
      </c>
      <c r="I75">
        <v>0.12567305564880371</v>
      </c>
      <c r="J75">
        <v>0.37499618530273438</v>
      </c>
    </row>
    <row r="76" spans="1:10" x14ac:dyDescent="0.3">
      <c r="A76" s="33"/>
      <c r="B76" s="33"/>
      <c r="C76" s="1">
        <v>2</v>
      </c>
      <c r="D76">
        <v>9.9706649780273438E-4</v>
      </c>
      <c r="E76">
        <v>9.9921226501464844E-4</v>
      </c>
      <c r="F76">
        <v>4.9848556518554688E-3</v>
      </c>
      <c r="G76">
        <v>9.9742412567138672E-3</v>
      </c>
      <c r="H76">
        <v>2.9919862747192379E-2</v>
      </c>
      <c r="I76">
        <v>9.8769187927246094E-2</v>
      </c>
      <c r="J76">
        <v>0.3370509147644043</v>
      </c>
    </row>
    <row r="77" spans="1:10" x14ac:dyDescent="0.3">
      <c r="A77" s="33"/>
      <c r="B77" s="33">
        <v>0.8</v>
      </c>
      <c r="C77" s="1">
        <v>0.25</v>
      </c>
      <c r="D77">
        <v>9.9706649780273438E-4</v>
      </c>
      <c r="E77">
        <v>9.9897384643554688E-4</v>
      </c>
      <c r="F77">
        <v>1.994848251342773E-3</v>
      </c>
      <c r="G77">
        <v>2.9928684234619141E-3</v>
      </c>
      <c r="H77">
        <v>5.9888362884521476E-3</v>
      </c>
      <c r="I77">
        <v>1.5925407409667969E-2</v>
      </c>
      <c r="J77">
        <v>2.9092073440551761E-2</v>
      </c>
    </row>
    <row r="78" spans="1:10" x14ac:dyDescent="0.3">
      <c r="A78" s="33"/>
      <c r="B78" s="33"/>
      <c r="C78" s="1">
        <v>0.5</v>
      </c>
      <c r="D78">
        <v>0</v>
      </c>
      <c r="E78">
        <v>9.9730491638183594E-4</v>
      </c>
      <c r="F78">
        <v>1.994848251342773E-3</v>
      </c>
      <c r="G78">
        <v>3.9889812469482422E-3</v>
      </c>
      <c r="H78">
        <v>6.9820880889892578E-3</v>
      </c>
      <c r="I78">
        <v>1.6963481903076168E-2</v>
      </c>
      <c r="J78">
        <v>4.0872812271118157E-2</v>
      </c>
    </row>
    <row r="79" spans="1:10" x14ac:dyDescent="0.3">
      <c r="A79" s="33"/>
      <c r="B79" s="33"/>
      <c r="C79" s="1">
        <v>0.75</v>
      </c>
      <c r="D79">
        <v>0</v>
      </c>
      <c r="E79">
        <v>1.0018348693847661E-3</v>
      </c>
      <c r="F79">
        <v>3.9908885955810547E-3</v>
      </c>
      <c r="G79">
        <v>7.9786777496337891E-3</v>
      </c>
      <c r="H79">
        <v>2.2975921630859378E-2</v>
      </c>
      <c r="I79">
        <v>7.482600212097168E-2</v>
      </c>
      <c r="J79">
        <v>0.23732924461364749</v>
      </c>
    </row>
    <row r="80" spans="1:10" x14ac:dyDescent="0.3">
      <c r="A80" s="33"/>
      <c r="B80" s="33"/>
      <c r="C80" s="1">
        <v>0.9</v>
      </c>
      <c r="D80">
        <v>9.9706649780273438E-4</v>
      </c>
      <c r="E80">
        <v>1.9946098327636719E-3</v>
      </c>
      <c r="F80">
        <v>3.9896965026855469E-3</v>
      </c>
      <c r="G80">
        <v>9.9749565124511719E-3</v>
      </c>
      <c r="H80">
        <v>2.99224853515625E-2</v>
      </c>
      <c r="I80">
        <v>0.13162398338317871</v>
      </c>
      <c r="J80">
        <v>0.35794186592102051</v>
      </c>
    </row>
    <row r="81" spans="1:10" x14ac:dyDescent="0.3">
      <c r="A81" s="33"/>
      <c r="B81" s="33"/>
      <c r="C81" s="1">
        <v>2</v>
      </c>
      <c r="D81">
        <v>9.9730491638183594E-4</v>
      </c>
      <c r="E81">
        <v>1.9943714141845699E-3</v>
      </c>
      <c r="F81">
        <v>3.9904117584228524E-3</v>
      </c>
      <c r="G81">
        <v>8.9752674102783203E-3</v>
      </c>
      <c r="H81">
        <v>3.0923128128051761E-2</v>
      </c>
      <c r="I81">
        <v>9.5783472061157227E-2</v>
      </c>
      <c r="J81">
        <v>0.34961318969726563</v>
      </c>
    </row>
    <row r="82" spans="1:10" x14ac:dyDescent="0.3">
      <c r="A82" s="33">
        <v>5</v>
      </c>
      <c r="B82" s="33">
        <v>0.2</v>
      </c>
      <c r="C82" s="1">
        <v>0.25</v>
      </c>
      <c r="D82">
        <v>0</v>
      </c>
      <c r="E82">
        <v>0</v>
      </c>
      <c r="F82">
        <v>9.9778175354003906E-4</v>
      </c>
      <c r="G82">
        <v>1.9633769989013672E-3</v>
      </c>
      <c r="H82">
        <v>1.995325088500977E-3</v>
      </c>
      <c r="I82">
        <v>3.9889812469482422E-3</v>
      </c>
      <c r="J82">
        <v>9.9332332611083984E-3</v>
      </c>
    </row>
    <row r="83" spans="1:10" x14ac:dyDescent="0.3">
      <c r="A83" s="33"/>
      <c r="B83" s="33"/>
      <c r="C83" s="1">
        <v>0.5</v>
      </c>
      <c r="D83">
        <v>9.9682807922363281E-4</v>
      </c>
      <c r="E83">
        <v>9.9802017211914063E-4</v>
      </c>
      <c r="F83">
        <v>9.9778175354003906E-4</v>
      </c>
      <c r="G83">
        <v>1.9960403442382808E-3</v>
      </c>
      <c r="H83">
        <v>2.9921531677246089E-3</v>
      </c>
      <c r="I83">
        <v>3.9889812469482422E-3</v>
      </c>
      <c r="J83">
        <v>1.2994527816772459E-2</v>
      </c>
    </row>
    <row r="84" spans="1:10" x14ac:dyDescent="0.3">
      <c r="A84" s="33"/>
      <c r="B84" s="33"/>
      <c r="C84" s="1">
        <v>0.75</v>
      </c>
      <c r="D84">
        <v>9.9730491638183594E-4</v>
      </c>
      <c r="E84">
        <v>9.9873542785644531E-4</v>
      </c>
      <c r="F84">
        <v>1.9955635070800781E-3</v>
      </c>
      <c r="G84">
        <v>2.9923915863037109E-3</v>
      </c>
      <c r="H84">
        <v>4.9867630004882813E-3</v>
      </c>
      <c r="I84">
        <v>1.1961221694946291E-2</v>
      </c>
      <c r="J84">
        <v>2.3935794830322269E-2</v>
      </c>
    </row>
    <row r="85" spans="1:10" x14ac:dyDescent="0.3">
      <c r="A85" s="33"/>
      <c r="B85" s="33"/>
      <c r="C85" s="1">
        <v>0.9</v>
      </c>
      <c r="D85">
        <v>9.9849700927734375E-4</v>
      </c>
      <c r="E85">
        <v>9.975433349609375E-4</v>
      </c>
      <c r="F85">
        <v>9.9778175354003906E-4</v>
      </c>
      <c r="G85">
        <v>3.99017333984375E-3</v>
      </c>
      <c r="H85">
        <v>4.9867630004882813E-3</v>
      </c>
      <c r="I85">
        <v>1.3994693756103521E-2</v>
      </c>
      <c r="J85">
        <v>2.8920173645019531E-2</v>
      </c>
    </row>
    <row r="86" spans="1:10" x14ac:dyDescent="0.3">
      <c r="A86" s="33"/>
      <c r="B86" s="33"/>
      <c r="C86" s="1">
        <v>2</v>
      </c>
      <c r="D86">
        <v>9.9515914916992188E-4</v>
      </c>
      <c r="E86">
        <v>9.9587440490722656E-4</v>
      </c>
      <c r="F86">
        <v>1.995086669921875E-3</v>
      </c>
      <c r="G86">
        <v>2.9923915863037109E-3</v>
      </c>
      <c r="H86">
        <v>7.9414844512939453E-3</v>
      </c>
      <c r="I86">
        <v>1.296520233154297E-2</v>
      </c>
      <c r="J86">
        <v>3.1145572662353519E-2</v>
      </c>
    </row>
    <row r="87" spans="1:10" x14ac:dyDescent="0.3">
      <c r="A87" s="33"/>
      <c r="B87" s="33">
        <v>0.4</v>
      </c>
      <c r="C87" s="1">
        <v>0.25</v>
      </c>
      <c r="D87">
        <v>9.9849700927734375E-4</v>
      </c>
      <c r="E87">
        <v>9.9706649780273438E-4</v>
      </c>
      <c r="F87">
        <v>9.9730491638183594E-4</v>
      </c>
      <c r="G87">
        <v>9.9921226501464844E-4</v>
      </c>
      <c r="H87">
        <v>1.9941329956054692E-3</v>
      </c>
      <c r="I87">
        <v>4.3694972991943359E-3</v>
      </c>
      <c r="J87">
        <v>7.9803466796875E-3</v>
      </c>
    </row>
    <row r="88" spans="1:10" x14ac:dyDescent="0.3">
      <c r="A88" s="33"/>
      <c r="B88" s="33"/>
      <c r="C88" s="1">
        <v>0.5</v>
      </c>
      <c r="D88">
        <v>0</v>
      </c>
      <c r="E88">
        <v>0</v>
      </c>
      <c r="F88">
        <v>1.9946098327636719E-3</v>
      </c>
      <c r="G88">
        <v>2.0091533660888672E-3</v>
      </c>
      <c r="H88">
        <v>4.9874782562255859E-3</v>
      </c>
      <c r="I88">
        <v>1.097011566162109E-2</v>
      </c>
      <c r="J88">
        <v>2.7925014495849609E-2</v>
      </c>
    </row>
    <row r="89" spans="1:10" x14ac:dyDescent="0.3">
      <c r="A89" s="33"/>
      <c r="B89" s="33"/>
      <c r="C89" s="1">
        <v>0.75</v>
      </c>
      <c r="D89">
        <v>9.9706649780273438E-4</v>
      </c>
      <c r="E89">
        <v>9.975433349609375E-4</v>
      </c>
      <c r="F89">
        <v>9.9778175354003906E-4</v>
      </c>
      <c r="G89">
        <v>2.9914379119873051E-3</v>
      </c>
      <c r="H89">
        <v>7.9360008239746094E-3</v>
      </c>
      <c r="I89">
        <v>1.5318155288696291E-2</v>
      </c>
      <c r="J89">
        <v>3.617095947265625E-2</v>
      </c>
    </row>
    <row r="90" spans="1:10" x14ac:dyDescent="0.3">
      <c r="A90" s="33"/>
      <c r="B90" s="33"/>
      <c r="C90" s="1">
        <v>0.9</v>
      </c>
      <c r="D90">
        <v>0</v>
      </c>
      <c r="E90">
        <v>9.975433349609375E-4</v>
      </c>
      <c r="F90">
        <v>1.995325088500977E-3</v>
      </c>
      <c r="G90">
        <v>2.9911994934082031E-3</v>
      </c>
      <c r="H90">
        <v>6.9816112518310547E-3</v>
      </c>
      <c r="I90">
        <v>1.9945383071899411E-2</v>
      </c>
      <c r="J90">
        <v>4.0936470031738281E-2</v>
      </c>
    </row>
    <row r="91" spans="1:10" x14ac:dyDescent="0.3">
      <c r="A91" s="33"/>
      <c r="B91" s="33"/>
      <c r="C91" s="1">
        <v>2</v>
      </c>
      <c r="D91">
        <v>0</v>
      </c>
      <c r="E91">
        <v>1.9919872283935551E-3</v>
      </c>
      <c r="F91">
        <v>2.9926300048828121E-3</v>
      </c>
      <c r="G91">
        <v>3.99017333984375E-3</v>
      </c>
      <c r="H91">
        <v>6.9780349731445313E-3</v>
      </c>
      <c r="I91">
        <v>1.894474029541016E-2</v>
      </c>
      <c r="J91">
        <v>3.9971351623535163E-2</v>
      </c>
    </row>
    <row r="92" spans="1:10" x14ac:dyDescent="0.3">
      <c r="A92" s="33"/>
      <c r="B92" s="33">
        <v>0.6</v>
      </c>
      <c r="C92" s="1">
        <v>0.25</v>
      </c>
      <c r="D92">
        <v>9.9730491638183594E-4</v>
      </c>
      <c r="E92">
        <v>9.975433349609375E-4</v>
      </c>
      <c r="F92">
        <v>9.975433349609375E-4</v>
      </c>
      <c r="G92">
        <v>1.994848251342773E-3</v>
      </c>
      <c r="H92">
        <v>5.9812068939208976E-3</v>
      </c>
      <c r="I92">
        <v>8.9757442474365234E-3</v>
      </c>
      <c r="J92">
        <v>2.197980880737305E-2</v>
      </c>
    </row>
    <row r="93" spans="1:10" x14ac:dyDescent="0.3">
      <c r="A93" s="33"/>
      <c r="B93" s="33"/>
      <c r="C93" s="1">
        <v>0.5</v>
      </c>
      <c r="D93">
        <v>0</v>
      </c>
      <c r="E93">
        <v>9.9730491638183594E-4</v>
      </c>
      <c r="F93">
        <v>9.975433349609375E-4</v>
      </c>
      <c r="G93">
        <v>2.9914379119873051E-3</v>
      </c>
      <c r="H93">
        <v>1.097488403320312E-2</v>
      </c>
      <c r="I93">
        <v>1.9934177398681641E-2</v>
      </c>
      <c r="J93">
        <v>4.0917873382568359E-2</v>
      </c>
    </row>
    <row r="94" spans="1:10" x14ac:dyDescent="0.3">
      <c r="A94" s="33"/>
      <c r="B94" s="33"/>
      <c r="C94" s="1">
        <v>0.75</v>
      </c>
      <c r="D94">
        <v>0</v>
      </c>
      <c r="E94">
        <v>1.014471054077148E-3</v>
      </c>
      <c r="F94">
        <v>1.9919872283935551E-3</v>
      </c>
      <c r="G94">
        <v>7.9786777496337891E-3</v>
      </c>
      <c r="H94">
        <v>1.7229318618774411E-2</v>
      </c>
      <c r="I94">
        <v>8.291316032409668E-2</v>
      </c>
      <c r="J94">
        <v>0.23341631889343259</v>
      </c>
    </row>
    <row r="95" spans="1:10" x14ac:dyDescent="0.3">
      <c r="A95" s="33"/>
      <c r="B95" s="33"/>
      <c r="C95" s="1">
        <v>0.9</v>
      </c>
      <c r="D95">
        <v>9.9730491638183594E-4</v>
      </c>
      <c r="E95">
        <v>1.995086669921875E-3</v>
      </c>
      <c r="F95">
        <v>2.9919147491455078E-3</v>
      </c>
      <c r="G95">
        <v>1.09708309173584E-2</v>
      </c>
      <c r="H95">
        <v>2.393651008605957E-2</v>
      </c>
      <c r="I95">
        <v>0.1575782299041748</v>
      </c>
      <c r="J95">
        <v>0.36366391181945801</v>
      </c>
    </row>
    <row r="96" spans="1:10" x14ac:dyDescent="0.3">
      <c r="A96" s="33"/>
      <c r="B96" s="33"/>
      <c r="C96" s="1">
        <v>2</v>
      </c>
      <c r="D96">
        <v>0</v>
      </c>
      <c r="E96">
        <v>9.975433349609375E-4</v>
      </c>
      <c r="F96">
        <v>2.9914379119873051E-3</v>
      </c>
      <c r="G96">
        <v>9.9732875823974609E-3</v>
      </c>
      <c r="H96">
        <v>2.19426155090332E-2</v>
      </c>
      <c r="I96">
        <v>0.1365971565246582</v>
      </c>
      <c r="J96">
        <v>0.37699198722839361</v>
      </c>
    </row>
    <row r="97" spans="1:10" x14ac:dyDescent="0.3">
      <c r="A97" s="33"/>
      <c r="B97" s="33">
        <v>0.8</v>
      </c>
      <c r="C97" s="1">
        <v>0.25</v>
      </c>
      <c r="D97">
        <v>0</v>
      </c>
      <c r="E97">
        <v>9.5629692077636719E-4</v>
      </c>
      <c r="F97">
        <v>1.995086669921875E-3</v>
      </c>
      <c r="G97">
        <v>2.9859542846679692E-3</v>
      </c>
      <c r="H97">
        <v>5.9885978698730469E-3</v>
      </c>
      <c r="I97">
        <v>1.19631290435791E-2</v>
      </c>
      <c r="J97">
        <v>2.692818641662598E-2</v>
      </c>
    </row>
    <row r="98" spans="1:10" x14ac:dyDescent="0.3">
      <c r="A98" s="33"/>
      <c r="B98" s="33"/>
      <c r="C98" s="1">
        <v>0.5</v>
      </c>
      <c r="D98">
        <v>0</v>
      </c>
      <c r="E98">
        <v>9.975433349609375E-4</v>
      </c>
      <c r="F98">
        <v>2.9921531677246089E-3</v>
      </c>
      <c r="G98">
        <v>2.9921531677246089E-3</v>
      </c>
      <c r="H98">
        <v>1.191234588623047E-2</v>
      </c>
      <c r="I98">
        <v>2.2942304611206051E-2</v>
      </c>
      <c r="J98">
        <v>4.1923284530639648E-2</v>
      </c>
    </row>
    <row r="99" spans="1:10" x14ac:dyDescent="0.3">
      <c r="A99" s="33"/>
      <c r="B99" s="33"/>
      <c r="C99" s="1">
        <v>0.75</v>
      </c>
      <c r="D99">
        <v>1.995086669921875E-3</v>
      </c>
      <c r="E99">
        <v>1.9946098327636719E-3</v>
      </c>
      <c r="F99">
        <v>2.9964447021484379E-3</v>
      </c>
      <c r="G99">
        <v>8.9755058288574219E-3</v>
      </c>
      <c r="H99">
        <v>1.5924692153930661E-2</v>
      </c>
      <c r="I99">
        <v>8.7764501571655273E-2</v>
      </c>
      <c r="J99">
        <v>0.23836588859558111</v>
      </c>
    </row>
    <row r="100" spans="1:10" x14ac:dyDescent="0.3">
      <c r="A100" s="33"/>
      <c r="B100" s="33"/>
      <c r="C100" s="1">
        <v>0.9</v>
      </c>
      <c r="D100">
        <v>9.9778175354003906E-4</v>
      </c>
      <c r="E100">
        <v>9.9730491638183594E-4</v>
      </c>
      <c r="F100">
        <v>4.9867630004882813E-3</v>
      </c>
      <c r="G100">
        <v>1.1967897415161129E-2</v>
      </c>
      <c r="H100">
        <v>2.1940946578979489E-2</v>
      </c>
      <c r="I100">
        <v>0.1505630016326904</v>
      </c>
      <c r="J100">
        <v>0.36349916458129877</v>
      </c>
    </row>
    <row r="101" spans="1:10" x14ac:dyDescent="0.3">
      <c r="A101" s="33"/>
      <c r="B101" s="33"/>
      <c r="C101" s="1">
        <v>2</v>
      </c>
      <c r="D101">
        <v>9.9611282348632813E-4</v>
      </c>
      <c r="E101">
        <v>1.9943714141845699E-3</v>
      </c>
      <c r="F101">
        <v>3.99017333984375E-3</v>
      </c>
      <c r="G101">
        <v>1.196765899658203E-2</v>
      </c>
      <c r="H101">
        <v>2.1972417831420898E-2</v>
      </c>
      <c r="I101">
        <v>0.17503190040588379</v>
      </c>
      <c r="J101">
        <v>0.38097763061523438</v>
      </c>
    </row>
    <row r="102" spans="1:10" x14ac:dyDescent="0.3">
      <c r="A102" s="33">
        <v>6</v>
      </c>
      <c r="B102" s="33">
        <v>0.2</v>
      </c>
      <c r="C102" s="1">
        <v>0.25</v>
      </c>
      <c r="D102">
        <v>0</v>
      </c>
      <c r="E102">
        <v>9.9873542785644531E-4</v>
      </c>
      <c r="F102">
        <v>1.9946098327636719E-3</v>
      </c>
      <c r="G102">
        <v>9.975433349609375E-4</v>
      </c>
      <c r="H102">
        <v>2.0153522491455078E-3</v>
      </c>
      <c r="I102">
        <v>4.9867630004882813E-3</v>
      </c>
      <c r="J102">
        <v>8.0065727233886719E-3</v>
      </c>
    </row>
    <row r="103" spans="1:10" x14ac:dyDescent="0.3">
      <c r="A103" s="33"/>
      <c r="B103" s="33"/>
      <c r="C103" s="1">
        <v>0.5</v>
      </c>
      <c r="D103">
        <v>0</v>
      </c>
      <c r="E103">
        <v>9.9682807922363281E-4</v>
      </c>
      <c r="F103">
        <v>9.9682807922363281E-4</v>
      </c>
      <c r="G103">
        <v>9.8967552185058594E-4</v>
      </c>
      <c r="H103">
        <v>1.9972324371337891E-3</v>
      </c>
      <c r="I103">
        <v>3.9889812469482422E-3</v>
      </c>
      <c r="J103">
        <v>9.9730491638183594E-3</v>
      </c>
    </row>
    <row r="104" spans="1:10" x14ac:dyDescent="0.3">
      <c r="A104" s="33"/>
      <c r="B104" s="33"/>
      <c r="C104" s="1">
        <v>0.75</v>
      </c>
      <c r="D104">
        <v>0</v>
      </c>
      <c r="E104">
        <v>0</v>
      </c>
      <c r="F104">
        <v>1.994848251342773E-3</v>
      </c>
      <c r="G104">
        <v>2.9919147491455078E-3</v>
      </c>
      <c r="H104">
        <v>3.9875507354736328E-3</v>
      </c>
      <c r="I104">
        <v>1.196408271789551E-2</v>
      </c>
      <c r="J104">
        <v>2.3939132690429691E-2</v>
      </c>
    </row>
    <row r="105" spans="1:10" x14ac:dyDescent="0.3">
      <c r="A105" s="33"/>
      <c r="B105" s="33"/>
      <c r="C105" s="1">
        <v>0.9</v>
      </c>
      <c r="D105">
        <v>0</v>
      </c>
      <c r="E105">
        <v>0</v>
      </c>
      <c r="F105">
        <v>1.9943714141845699E-3</v>
      </c>
      <c r="G105">
        <v>2.9921531677246089E-3</v>
      </c>
      <c r="H105">
        <v>4.9870014190673828E-3</v>
      </c>
      <c r="I105">
        <v>1.396274566650391E-2</v>
      </c>
      <c r="J105">
        <v>2.9958009719848629E-2</v>
      </c>
    </row>
    <row r="106" spans="1:10" x14ac:dyDescent="0.3">
      <c r="A106" s="33"/>
      <c r="B106" s="33"/>
      <c r="C106" s="1">
        <v>2</v>
      </c>
      <c r="D106">
        <v>0</v>
      </c>
      <c r="E106">
        <v>9.9825859069824219E-4</v>
      </c>
      <c r="F106">
        <v>9.9778175354003906E-4</v>
      </c>
      <c r="G106">
        <v>1.994848251342773E-3</v>
      </c>
      <c r="H106">
        <v>5.9792995452880859E-3</v>
      </c>
      <c r="I106">
        <v>1.2983560562133791E-2</v>
      </c>
      <c r="J106">
        <v>3.3947467803955078E-2</v>
      </c>
    </row>
    <row r="107" spans="1:10" x14ac:dyDescent="0.3">
      <c r="A107" s="33"/>
      <c r="B107" s="33">
        <v>0.4</v>
      </c>
      <c r="C107" s="1">
        <v>0.25</v>
      </c>
      <c r="D107">
        <v>9.9873542785644531E-4</v>
      </c>
      <c r="E107">
        <v>0</v>
      </c>
      <c r="F107">
        <v>1.995325088500977E-3</v>
      </c>
      <c r="G107">
        <v>1.0025501251220701E-3</v>
      </c>
      <c r="H107">
        <v>1.9955635070800781E-3</v>
      </c>
      <c r="I107">
        <v>4.0152072906494141E-3</v>
      </c>
      <c r="J107">
        <v>8.9483261108398438E-3</v>
      </c>
    </row>
    <row r="108" spans="1:10" x14ac:dyDescent="0.3">
      <c r="A108" s="33"/>
      <c r="B108" s="33"/>
      <c r="C108" s="1">
        <v>0.5</v>
      </c>
      <c r="D108">
        <v>9.9301338195800781E-4</v>
      </c>
      <c r="E108">
        <v>9.95635986328125E-4</v>
      </c>
      <c r="F108">
        <v>9.975433349609375E-4</v>
      </c>
      <c r="G108">
        <v>1.9946098327636719E-3</v>
      </c>
      <c r="H108">
        <v>4.955291748046875E-3</v>
      </c>
      <c r="I108">
        <v>1.2963056564331049E-2</v>
      </c>
      <c r="J108">
        <v>2.4055242538452148E-2</v>
      </c>
    </row>
    <row r="109" spans="1:10" x14ac:dyDescent="0.3">
      <c r="A109" s="33"/>
      <c r="B109" s="33"/>
      <c r="C109" s="1">
        <v>0.75</v>
      </c>
      <c r="D109">
        <v>0</v>
      </c>
      <c r="E109">
        <v>9.9730491638183594E-4</v>
      </c>
      <c r="F109">
        <v>1.995086669921875E-3</v>
      </c>
      <c r="G109">
        <v>2.9919147491455078E-3</v>
      </c>
      <c r="H109">
        <v>7.9755783081054688E-3</v>
      </c>
      <c r="I109">
        <v>1.8949031829833981E-2</v>
      </c>
      <c r="J109">
        <v>3.6901235580444343E-2</v>
      </c>
    </row>
    <row r="110" spans="1:10" x14ac:dyDescent="0.3">
      <c r="A110" s="33"/>
      <c r="B110" s="33"/>
      <c r="C110" s="1">
        <v>0.9</v>
      </c>
      <c r="D110">
        <v>1.011133193969727E-3</v>
      </c>
      <c r="E110">
        <v>1.9955635070800781E-3</v>
      </c>
      <c r="F110">
        <v>1.994848251342773E-3</v>
      </c>
      <c r="G110">
        <v>3.9923191070556641E-3</v>
      </c>
      <c r="H110">
        <v>7.0161819458007813E-3</v>
      </c>
      <c r="I110">
        <v>1.795196533203125E-2</v>
      </c>
      <c r="J110">
        <v>4.0903806686401367E-2</v>
      </c>
    </row>
    <row r="111" spans="1:10" x14ac:dyDescent="0.3">
      <c r="A111" s="33"/>
      <c r="B111" s="33"/>
      <c r="C111" s="1">
        <v>2</v>
      </c>
      <c r="D111">
        <v>0</v>
      </c>
      <c r="E111">
        <v>9.9802017211914063E-4</v>
      </c>
      <c r="F111">
        <v>2.990484237670898E-3</v>
      </c>
      <c r="G111">
        <v>3.9894580841064453E-3</v>
      </c>
      <c r="H111">
        <v>6.9985389709472656E-3</v>
      </c>
      <c r="I111">
        <v>1.7962217330932621E-2</v>
      </c>
      <c r="J111">
        <v>4.0995597839355469E-2</v>
      </c>
    </row>
    <row r="112" spans="1:10" x14ac:dyDescent="0.3">
      <c r="A112" s="33"/>
      <c r="B112" s="33">
        <v>0.6</v>
      </c>
      <c r="C112" s="1">
        <v>0.25</v>
      </c>
      <c r="D112">
        <v>9.975433349609375E-4</v>
      </c>
      <c r="E112">
        <v>0</v>
      </c>
      <c r="F112">
        <v>1.9934177398681641E-3</v>
      </c>
      <c r="G112">
        <v>9.975433349609375E-4</v>
      </c>
      <c r="H112">
        <v>4.9834251403808594E-3</v>
      </c>
      <c r="I112">
        <v>1.3999223709106451E-2</v>
      </c>
      <c r="J112">
        <v>2.008819580078125E-2</v>
      </c>
    </row>
    <row r="113" spans="1:10" x14ac:dyDescent="0.3">
      <c r="A113" s="33"/>
      <c r="B113" s="33"/>
      <c r="C113" s="1">
        <v>0.5</v>
      </c>
      <c r="D113">
        <v>0</v>
      </c>
      <c r="E113">
        <v>9.975433349609375E-4</v>
      </c>
      <c r="F113">
        <v>1.9936561584472661E-3</v>
      </c>
      <c r="G113">
        <v>4.9867630004882813E-3</v>
      </c>
      <c r="H113">
        <v>7.9820156097412109E-3</v>
      </c>
      <c r="I113">
        <v>1.8945455551147461E-2</v>
      </c>
      <c r="J113">
        <v>4.1852235794067383E-2</v>
      </c>
    </row>
    <row r="114" spans="1:10" x14ac:dyDescent="0.3">
      <c r="A114" s="33"/>
      <c r="B114" s="33"/>
      <c r="C114" s="1">
        <v>0.75</v>
      </c>
      <c r="D114">
        <v>9.9730491638183594E-4</v>
      </c>
      <c r="E114">
        <v>9.9730491638183594E-4</v>
      </c>
      <c r="F114">
        <v>2.998590469360352E-3</v>
      </c>
      <c r="G114">
        <v>9.9735260009765625E-3</v>
      </c>
      <c r="H114">
        <v>2.293300628662109E-2</v>
      </c>
      <c r="I114">
        <v>6.8815469741821289E-2</v>
      </c>
      <c r="J114">
        <v>0.23073315620422361</v>
      </c>
    </row>
    <row r="115" spans="1:10" x14ac:dyDescent="0.3">
      <c r="A115" s="33"/>
      <c r="B115" s="33"/>
      <c r="C115" s="1">
        <v>0.9</v>
      </c>
      <c r="D115">
        <v>9.9706649780273438E-4</v>
      </c>
      <c r="E115">
        <v>9.975433349609375E-4</v>
      </c>
      <c r="F115">
        <v>2.9928684234619141E-3</v>
      </c>
      <c r="G115">
        <v>1.196765899658203E-2</v>
      </c>
      <c r="H115">
        <v>2.5915861129760739E-2</v>
      </c>
      <c r="I115">
        <v>0.13065123558044431</v>
      </c>
      <c r="J115">
        <v>0.33900642395019531</v>
      </c>
    </row>
    <row r="116" spans="1:10" x14ac:dyDescent="0.3">
      <c r="A116" s="33"/>
      <c r="B116" s="33"/>
      <c r="C116" s="1">
        <v>2</v>
      </c>
      <c r="D116">
        <v>9.9658966064453125E-4</v>
      </c>
      <c r="E116">
        <v>1.994848251342773E-3</v>
      </c>
      <c r="F116">
        <v>2.9921531677246089E-3</v>
      </c>
      <c r="G116">
        <v>1.2964725494384771E-2</v>
      </c>
      <c r="H116">
        <v>2.6927947998046878E-2</v>
      </c>
      <c r="I116">
        <v>7.4881076812744141E-2</v>
      </c>
      <c r="J116">
        <v>0.35204243659973139</v>
      </c>
    </row>
    <row r="117" spans="1:10" x14ac:dyDescent="0.3">
      <c r="A117" s="33"/>
      <c r="B117" s="33">
        <v>0.8</v>
      </c>
      <c r="C117" s="1">
        <v>0.25</v>
      </c>
      <c r="D117">
        <v>0</v>
      </c>
      <c r="E117">
        <v>0</v>
      </c>
      <c r="F117">
        <v>1.995086669921875E-3</v>
      </c>
      <c r="G117">
        <v>2.9890537261962891E-3</v>
      </c>
      <c r="H117">
        <v>6.0193538665771476E-3</v>
      </c>
      <c r="I117">
        <v>1.3926267623901371E-2</v>
      </c>
      <c r="J117">
        <v>2.592825889587402E-2</v>
      </c>
    </row>
    <row r="118" spans="1:10" x14ac:dyDescent="0.3">
      <c r="A118" s="33"/>
      <c r="B118" s="33"/>
      <c r="C118" s="1">
        <v>0.5</v>
      </c>
      <c r="D118">
        <v>9.9706649780273438E-4</v>
      </c>
      <c r="E118">
        <v>1.994848251342773E-3</v>
      </c>
      <c r="F118">
        <v>2.9926300048828121E-3</v>
      </c>
      <c r="G118">
        <v>4.9870014190673828E-3</v>
      </c>
      <c r="H118">
        <v>8.9747905731201172E-3</v>
      </c>
      <c r="I118">
        <v>1.795148849487305E-2</v>
      </c>
      <c r="J118">
        <v>4.0891408920288093E-2</v>
      </c>
    </row>
    <row r="119" spans="1:10" x14ac:dyDescent="0.3">
      <c r="A119" s="33"/>
      <c r="B119" s="33"/>
      <c r="C119" s="1">
        <v>0.75</v>
      </c>
      <c r="D119">
        <v>9.9730491638183594E-4</v>
      </c>
      <c r="E119">
        <v>1.9941329956054692E-3</v>
      </c>
      <c r="F119">
        <v>3.9880275726318359E-3</v>
      </c>
      <c r="G119">
        <v>1.0970354080200201E-2</v>
      </c>
      <c r="H119">
        <v>2.1949529647827148E-2</v>
      </c>
      <c r="I119">
        <v>4.9866676330566413E-2</v>
      </c>
      <c r="J119">
        <v>0.24296784400939939</v>
      </c>
    </row>
    <row r="120" spans="1:10" x14ac:dyDescent="0.3">
      <c r="A120" s="33"/>
      <c r="B120" s="33"/>
      <c r="C120" s="1">
        <v>0.9</v>
      </c>
      <c r="D120">
        <v>9.9706649780273438E-4</v>
      </c>
      <c r="E120">
        <v>9.9706649780273438E-4</v>
      </c>
      <c r="F120">
        <v>3.9894580841064453E-3</v>
      </c>
      <c r="G120">
        <v>1.2094259262084959E-2</v>
      </c>
      <c r="H120">
        <v>2.7956485748291019E-2</v>
      </c>
      <c r="I120">
        <v>7.9914569854736328E-2</v>
      </c>
      <c r="J120">
        <v>0.34883475303649902</v>
      </c>
    </row>
    <row r="121" spans="1:10" x14ac:dyDescent="0.3">
      <c r="A121" s="33"/>
      <c r="B121" s="33"/>
      <c r="C121" s="1">
        <v>2</v>
      </c>
      <c r="D121">
        <v>9.9682807922363281E-4</v>
      </c>
      <c r="E121">
        <v>9.9658966064453125E-4</v>
      </c>
      <c r="F121">
        <v>3.9894580841064453E-3</v>
      </c>
      <c r="G121">
        <v>1.296591758728027E-2</v>
      </c>
      <c r="H121">
        <v>2.8361320495605469E-2</v>
      </c>
      <c r="I121">
        <v>7.6794624328613281E-2</v>
      </c>
      <c r="J121">
        <v>0.35310482978820801</v>
      </c>
    </row>
    <row r="122" spans="1:10" x14ac:dyDescent="0.3">
      <c r="A122" s="33">
        <v>7</v>
      </c>
      <c r="B122" s="33">
        <v>0.2</v>
      </c>
      <c r="C122" s="1">
        <v>0.25</v>
      </c>
      <c r="D122">
        <v>0</v>
      </c>
      <c r="E122">
        <v>9.9802017211914063E-4</v>
      </c>
      <c r="F122">
        <v>9.9730491638183594E-4</v>
      </c>
      <c r="G122">
        <v>9.9730491638183594E-4</v>
      </c>
      <c r="H122">
        <v>2.0303726196289058E-3</v>
      </c>
      <c r="I122">
        <v>3.9584636688232422E-3</v>
      </c>
      <c r="J122">
        <v>7.9786777496337891E-3</v>
      </c>
    </row>
    <row r="123" spans="1:10" x14ac:dyDescent="0.3">
      <c r="A123" s="33"/>
      <c r="B123" s="33"/>
      <c r="C123" s="1">
        <v>0.5</v>
      </c>
      <c r="D123">
        <v>0</v>
      </c>
      <c r="E123">
        <v>1.006841659545898E-3</v>
      </c>
      <c r="F123">
        <v>9.9730491638183594E-4</v>
      </c>
      <c r="G123">
        <v>9.9730491638183594E-4</v>
      </c>
      <c r="H123">
        <v>2.9919147491455078E-3</v>
      </c>
      <c r="I123">
        <v>6.9854259490966797E-3</v>
      </c>
      <c r="J123">
        <v>8.0168247222900391E-3</v>
      </c>
    </row>
    <row r="124" spans="1:10" x14ac:dyDescent="0.3">
      <c r="A124" s="33"/>
      <c r="B124" s="33"/>
      <c r="C124" s="1">
        <v>0.75</v>
      </c>
      <c r="D124">
        <v>0</v>
      </c>
      <c r="E124">
        <v>9.9825859069824219E-4</v>
      </c>
      <c r="F124">
        <v>1.9943714141845699E-3</v>
      </c>
      <c r="G124">
        <v>1.9946098327636719E-3</v>
      </c>
      <c r="H124">
        <v>3.9548873901367188E-3</v>
      </c>
      <c r="I124">
        <v>1.0970354080200201E-2</v>
      </c>
      <c r="J124">
        <v>2.894997596740723E-2</v>
      </c>
    </row>
    <row r="125" spans="1:10" x14ac:dyDescent="0.3">
      <c r="A125" s="33"/>
      <c r="B125" s="33"/>
      <c r="C125" s="1">
        <v>0.9</v>
      </c>
      <c r="D125">
        <v>0</v>
      </c>
      <c r="E125">
        <v>9.9444389343261719E-4</v>
      </c>
      <c r="F125">
        <v>9.9706649780273438E-4</v>
      </c>
      <c r="G125">
        <v>2.9919147491455078E-3</v>
      </c>
      <c r="H125">
        <v>5.9843063354492188E-3</v>
      </c>
      <c r="I125">
        <v>1.4996767044067379E-2</v>
      </c>
      <c r="J125">
        <v>3.0949592590332031E-2</v>
      </c>
    </row>
    <row r="126" spans="1:10" x14ac:dyDescent="0.3">
      <c r="A126" s="33"/>
      <c r="B126" s="33"/>
      <c r="C126" s="1">
        <v>2</v>
      </c>
      <c r="D126">
        <v>9.975433349609375E-4</v>
      </c>
      <c r="E126">
        <v>9.9730491638183594E-4</v>
      </c>
      <c r="F126">
        <v>9.975433349609375E-4</v>
      </c>
      <c r="G126">
        <v>2.9916763305664058E-3</v>
      </c>
      <c r="H126">
        <v>5.9833526611328116E-3</v>
      </c>
      <c r="I126">
        <v>1.3918638229370121E-2</v>
      </c>
      <c r="J126">
        <v>3.0883550643920898E-2</v>
      </c>
    </row>
    <row r="127" spans="1:10" x14ac:dyDescent="0.3">
      <c r="A127" s="33"/>
      <c r="B127" s="33">
        <v>0.4</v>
      </c>
      <c r="C127" s="1">
        <v>0.25</v>
      </c>
      <c r="D127">
        <v>0</v>
      </c>
      <c r="E127">
        <v>9.9849700927734375E-4</v>
      </c>
      <c r="F127">
        <v>9.9802017211914063E-4</v>
      </c>
      <c r="G127">
        <v>9.975433349609375E-4</v>
      </c>
      <c r="H127">
        <v>2.0089149475097661E-3</v>
      </c>
      <c r="I127">
        <v>3.9794445037841797E-3</v>
      </c>
      <c r="J127">
        <v>8.9695453643798828E-3</v>
      </c>
    </row>
    <row r="128" spans="1:10" x14ac:dyDescent="0.3">
      <c r="A128" s="33"/>
      <c r="B128" s="33"/>
      <c r="C128" s="1">
        <v>0.5</v>
      </c>
      <c r="D128">
        <v>0</v>
      </c>
      <c r="E128">
        <v>9.9587440490722656E-4</v>
      </c>
      <c r="F128">
        <v>9.9802017211914063E-4</v>
      </c>
      <c r="G128">
        <v>1.994848251342773E-3</v>
      </c>
      <c r="H128">
        <v>7.9784393310546875E-3</v>
      </c>
      <c r="I128">
        <v>1.192522048950195E-2</v>
      </c>
      <c r="J128">
        <v>2.4897575378417969E-2</v>
      </c>
    </row>
    <row r="129" spans="1:10" x14ac:dyDescent="0.3">
      <c r="A129" s="33"/>
      <c r="B129" s="33"/>
      <c r="C129" s="1">
        <v>0.75</v>
      </c>
      <c r="D129">
        <v>9.975433349609375E-4</v>
      </c>
      <c r="E129">
        <v>0</v>
      </c>
      <c r="F129">
        <v>1.995086669921875E-3</v>
      </c>
      <c r="G129">
        <v>2.9950141906738281E-3</v>
      </c>
      <c r="H129">
        <v>8.9764595031738281E-3</v>
      </c>
      <c r="I129">
        <v>1.694536209106445E-2</v>
      </c>
      <c r="J129">
        <v>3.7861347198486328E-2</v>
      </c>
    </row>
    <row r="130" spans="1:10" x14ac:dyDescent="0.3">
      <c r="A130" s="33"/>
      <c r="B130" s="33"/>
      <c r="C130" s="1">
        <v>0.9</v>
      </c>
      <c r="D130">
        <v>9.9444389343261719E-4</v>
      </c>
      <c r="E130">
        <v>9.9802017211914063E-4</v>
      </c>
      <c r="F130">
        <v>2.0136833190917969E-3</v>
      </c>
      <c r="G130">
        <v>3.9894580841064453E-3</v>
      </c>
      <c r="H130">
        <v>8.9442729949951172E-3</v>
      </c>
      <c r="I130">
        <v>1.8948793411254879E-2</v>
      </c>
      <c r="J130">
        <v>3.9376497268676758E-2</v>
      </c>
    </row>
    <row r="131" spans="1:10" x14ac:dyDescent="0.3">
      <c r="A131" s="33"/>
      <c r="B131" s="33"/>
      <c r="C131" s="1">
        <v>2</v>
      </c>
      <c r="D131">
        <v>9.9730491638183594E-4</v>
      </c>
      <c r="E131">
        <v>0</v>
      </c>
      <c r="F131">
        <v>1.9936561584472661E-3</v>
      </c>
      <c r="G131">
        <v>3.99017333984375E-3</v>
      </c>
      <c r="H131">
        <v>7.9846382141113281E-3</v>
      </c>
      <c r="I131">
        <v>1.8949508666992191E-2</v>
      </c>
      <c r="J131">
        <v>4.3842792510986328E-2</v>
      </c>
    </row>
    <row r="132" spans="1:10" x14ac:dyDescent="0.3">
      <c r="A132" s="33"/>
      <c r="B132" s="33">
        <v>0.6</v>
      </c>
      <c r="C132" s="1">
        <v>0.25</v>
      </c>
      <c r="D132">
        <v>0</v>
      </c>
      <c r="E132">
        <v>0</v>
      </c>
      <c r="F132">
        <v>9.9635124206542969E-4</v>
      </c>
      <c r="G132">
        <v>1.9946098327636719E-3</v>
      </c>
      <c r="H132">
        <v>5.9564113616943359E-3</v>
      </c>
      <c r="I132">
        <v>8.9464187622070313E-3</v>
      </c>
      <c r="J132">
        <v>1.8002510070800781E-2</v>
      </c>
    </row>
    <row r="133" spans="1:10" x14ac:dyDescent="0.3">
      <c r="A133" s="33"/>
      <c r="B133" s="33"/>
      <c r="C133" s="1">
        <v>0.5</v>
      </c>
      <c r="D133">
        <v>0</v>
      </c>
      <c r="E133">
        <v>9.9587440490722656E-4</v>
      </c>
      <c r="F133">
        <v>1.9946098327636719E-3</v>
      </c>
      <c r="G133">
        <v>2.9921531677246089E-3</v>
      </c>
      <c r="H133">
        <v>9.9723339080810547E-3</v>
      </c>
      <c r="I133">
        <v>1.798653602600098E-2</v>
      </c>
      <c r="J133">
        <v>0.1112077236175537</v>
      </c>
    </row>
    <row r="134" spans="1:10" x14ac:dyDescent="0.3">
      <c r="A134" s="33"/>
      <c r="B134" s="33"/>
      <c r="C134" s="1">
        <v>0.75</v>
      </c>
      <c r="D134">
        <v>0</v>
      </c>
      <c r="E134">
        <v>1.995086669921875E-3</v>
      </c>
      <c r="F134">
        <v>3.9899349212646476E-3</v>
      </c>
      <c r="G134">
        <v>7.9805850982666016E-3</v>
      </c>
      <c r="H134">
        <v>1.8911600112915039E-2</v>
      </c>
      <c r="I134">
        <v>6.0835123062133789E-2</v>
      </c>
      <c r="J134">
        <v>0.34307622909545898</v>
      </c>
    </row>
    <row r="135" spans="1:10" x14ac:dyDescent="0.3">
      <c r="A135" s="33"/>
      <c r="B135" s="33"/>
      <c r="C135" s="1">
        <v>0.9</v>
      </c>
      <c r="D135">
        <v>0</v>
      </c>
      <c r="E135">
        <v>9.975433349609375E-4</v>
      </c>
      <c r="F135">
        <v>3.9894580841064453E-3</v>
      </c>
      <c r="G135">
        <v>9.9735260009765625E-3</v>
      </c>
      <c r="H135">
        <v>2.4970769882202148E-2</v>
      </c>
      <c r="I135">
        <v>0.13566851615905759</v>
      </c>
      <c r="J135">
        <v>0.47629427909851069</v>
      </c>
    </row>
    <row r="136" spans="1:10" x14ac:dyDescent="0.3">
      <c r="A136" s="33"/>
      <c r="B136" s="33"/>
      <c r="C136" s="1">
        <v>2</v>
      </c>
      <c r="D136">
        <v>9.9778175354003906E-4</v>
      </c>
      <c r="E136">
        <v>9.975433349609375E-4</v>
      </c>
      <c r="F136">
        <v>3.9908885955810547E-3</v>
      </c>
      <c r="G136">
        <v>1.09710693359375E-2</v>
      </c>
      <c r="H136">
        <v>2.593183517456055E-2</v>
      </c>
      <c r="I136">
        <v>9.976959228515625E-2</v>
      </c>
      <c r="J136">
        <v>0.50021600723266602</v>
      </c>
    </row>
    <row r="137" spans="1:10" x14ac:dyDescent="0.3">
      <c r="A137" s="33"/>
      <c r="B137" s="33">
        <v>0.8</v>
      </c>
      <c r="C137" s="1">
        <v>0.25</v>
      </c>
      <c r="D137">
        <v>0</v>
      </c>
      <c r="E137">
        <v>9.9778175354003906E-4</v>
      </c>
      <c r="F137">
        <v>9.9682807922363281E-4</v>
      </c>
      <c r="G137">
        <v>2.9921531677246089E-3</v>
      </c>
      <c r="H137">
        <v>4.9870014190673828E-3</v>
      </c>
      <c r="I137">
        <v>1.3971090316772459E-2</v>
      </c>
      <c r="J137">
        <v>2.5930881500244141E-2</v>
      </c>
    </row>
    <row r="138" spans="1:10" x14ac:dyDescent="0.3">
      <c r="A138" s="33"/>
      <c r="B138" s="33"/>
      <c r="C138" s="1">
        <v>0.5</v>
      </c>
      <c r="D138">
        <v>9.9778175354003906E-4</v>
      </c>
      <c r="E138">
        <v>2.979516983032227E-3</v>
      </c>
      <c r="F138">
        <v>1.9946098327636719E-3</v>
      </c>
      <c r="G138">
        <v>4.9862861633300781E-3</v>
      </c>
      <c r="H138">
        <v>1.099371910095215E-2</v>
      </c>
      <c r="I138">
        <v>2.0976066589355469E-2</v>
      </c>
      <c r="J138">
        <v>0.1097495555877686</v>
      </c>
    </row>
    <row r="139" spans="1:10" x14ac:dyDescent="0.3">
      <c r="A139" s="33"/>
      <c r="B139" s="33"/>
      <c r="C139" s="1">
        <v>0.75</v>
      </c>
      <c r="D139">
        <v>9.9730491638183594E-4</v>
      </c>
      <c r="E139">
        <v>1.994848251342773E-3</v>
      </c>
      <c r="F139">
        <v>3.9899349212646476E-3</v>
      </c>
      <c r="G139">
        <v>8.9757442474365234E-3</v>
      </c>
      <c r="H139">
        <v>1.7903804779052731E-2</v>
      </c>
      <c r="I139">
        <v>6.1258792877197273E-2</v>
      </c>
      <c r="J139">
        <v>0.38804292678833008</v>
      </c>
    </row>
    <row r="140" spans="1:10" x14ac:dyDescent="0.3">
      <c r="A140" s="33"/>
      <c r="B140" s="33"/>
      <c r="C140" s="1">
        <v>0.9</v>
      </c>
      <c r="D140">
        <v>9.975433349609375E-4</v>
      </c>
      <c r="E140">
        <v>9.975433349609375E-4</v>
      </c>
      <c r="F140">
        <v>3.9887428283691406E-3</v>
      </c>
      <c r="G140">
        <v>1.097226142883301E-2</v>
      </c>
      <c r="H140">
        <v>2.4939060211181641E-2</v>
      </c>
      <c r="I140">
        <v>0.1246490478515625</v>
      </c>
      <c r="J140">
        <v>0.47347593307495123</v>
      </c>
    </row>
    <row r="141" spans="1:10" x14ac:dyDescent="0.3">
      <c r="A141" s="33"/>
      <c r="B141" s="33"/>
      <c r="C141" s="1">
        <v>2</v>
      </c>
      <c r="D141">
        <v>9.9658966064453125E-4</v>
      </c>
      <c r="E141">
        <v>1.9772052764892578E-3</v>
      </c>
      <c r="F141">
        <v>3.9904117584228524E-3</v>
      </c>
      <c r="G141">
        <v>1.196622848510742E-2</v>
      </c>
      <c r="H141">
        <v>2.49333381652832E-2</v>
      </c>
      <c r="I141">
        <v>9.5891714096069336E-2</v>
      </c>
      <c r="J141">
        <v>0.50555014610290527</v>
      </c>
    </row>
    <row r="142" spans="1:10" x14ac:dyDescent="0.3">
      <c r="A142" s="33">
        <v>8</v>
      </c>
      <c r="B142" s="33">
        <v>0.2</v>
      </c>
      <c r="C142" s="1">
        <v>0.25</v>
      </c>
      <c r="D142">
        <v>0</v>
      </c>
      <c r="E142">
        <v>0</v>
      </c>
      <c r="F142">
        <v>9.9849700927734375E-4</v>
      </c>
      <c r="G142">
        <v>9.9730491638183594E-4</v>
      </c>
      <c r="H142">
        <v>1.9936561584472661E-3</v>
      </c>
      <c r="I142">
        <v>3.9989948272705078E-3</v>
      </c>
      <c r="J142">
        <v>6.9398880004882813E-3</v>
      </c>
    </row>
    <row r="143" spans="1:10" x14ac:dyDescent="0.3">
      <c r="A143" s="33"/>
      <c r="B143" s="33"/>
      <c r="C143" s="1">
        <v>0.5</v>
      </c>
      <c r="D143">
        <v>0</v>
      </c>
      <c r="E143">
        <v>0</v>
      </c>
      <c r="F143">
        <v>9.9825859069824219E-4</v>
      </c>
      <c r="G143">
        <v>1.9638538360595699E-3</v>
      </c>
      <c r="H143">
        <v>1.9946098327636719E-3</v>
      </c>
      <c r="I143">
        <v>2.9721260070800781E-3</v>
      </c>
      <c r="J143">
        <v>7.9784393310546875E-3</v>
      </c>
    </row>
    <row r="144" spans="1:10" x14ac:dyDescent="0.3">
      <c r="A144" s="33"/>
      <c r="B144" s="33"/>
      <c r="C144" s="1">
        <v>0.75</v>
      </c>
      <c r="D144">
        <v>9.9730491638183594E-4</v>
      </c>
      <c r="E144">
        <v>9.975433349609375E-4</v>
      </c>
      <c r="F144">
        <v>9.975433349609375E-4</v>
      </c>
      <c r="G144">
        <v>1.9936561584472661E-3</v>
      </c>
      <c r="H144">
        <v>3.9930343627929688E-3</v>
      </c>
      <c r="I144">
        <v>1.392745971679688E-2</v>
      </c>
      <c r="J144">
        <v>2.5890350341796878E-2</v>
      </c>
    </row>
    <row r="145" spans="1:10" x14ac:dyDescent="0.3">
      <c r="A145" s="33"/>
      <c r="B145" s="33"/>
      <c r="C145" s="1">
        <v>0.9</v>
      </c>
      <c r="D145">
        <v>9.9778175354003906E-4</v>
      </c>
      <c r="E145">
        <v>9.975433349609375E-4</v>
      </c>
      <c r="F145">
        <v>9.9778175354003906E-4</v>
      </c>
      <c r="G145">
        <v>2.9923915863037109E-3</v>
      </c>
      <c r="H145">
        <v>4.9870014190673828E-3</v>
      </c>
      <c r="I145">
        <v>1.3963460922241209E-2</v>
      </c>
      <c r="J145">
        <v>3.0919075012207031E-2</v>
      </c>
    </row>
    <row r="146" spans="1:10" x14ac:dyDescent="0.3">
      <c r="A146" s="33"/>
      <c r="B146" s="33"/>
      <c r="C146" s="1">
        <v>2</v>
      </c>
      <c r="D146">
        <v>9.975433349609375E-4</v>
      </c>
      <c r="E146">
        <v>0</v>
      </c>
      <c r="F146">
        <v>1.9955635070800781E-3</v>
      </c>
      <c r="G146">
        <v>2.9916763305664058E-3</v>
      </c>
      <c r="H146">
        <v>5.9847831726074219E-3</v>
      </c>
      <c r="I146">
        <v>1.396274566650391E-2</v>
      </c>
      <c r="J146">
        <v>3.1909465789794922E-2</v>
      </c>
    </row>
    <row r="147" spans="1:10" x14ac:dyDescent="0.3">
      <c r="A147" s="33"/>
      <c r="B147" s="33">
        <v>0.4</v>
      </c>
      <c r="C147" s="1">
        <v>0.25</v>
      </c>
      <c r="D147">
        <v>0</v>
      </c>
      <c r="E147">
        <v>0</v>
      </c>
      <c r="F147">
        <v>9.9897384643554688E-4</v>
      </c>
      <c r="G147">
        <v>1.9955635070800781E-3</v>
      </c>
      <c r="H147">
        <v>1.9974708557128911E-3</v>
      </c>
      <c r="I147">
        <v>3.9913654327392578E-3</v>
      </c>
      <c r="J147">
        <v>6.9773197174072274E-3</v>
      </c>
    </row>
    <row r="148" spans="1:10" x14ac:dyDescent="0.3">
      <c r="A148" s="33"/>
      <c r="B148" s="33"/>
      <c r="C148" s="1">
        <v>0.5</v>
      </c>
      <c r="D148">
        <v>0</v>
      </c>
      <c r="E148">
        <v>0</v>
      </c>
      <c r="F148">
        <v>9.975433349609375E-4</v>
      </c>
      <c r="G148">
        <v>1.9929409027099609E-3</v>
      </c>
      <c r="H148">
        <v>4.9765110015869141E-3</v>
      </c>
      <c r="I148">
        <v>1.09250545501709E-2</v>
      </c>
      <c r="J148">
        <v>2.2894382476806641E-2</v>
      </c>
    </row>
    <row r="149" spans="1:10" x14ac:dyDescent="0.3">
      <c r="A149" s="33"/>
      <c r="B149" s="33"/>
      <c r="C149" s="1">
        <v>0.75</v>
      </c>
      <c r="D149">
        <v>0</v>
      </c>
      <c r="E149">
        <v>9.9778175354003906E-4</v>
      </c>
      <c r="F149">
        <v>1.995086669921875E-3</v>
      </c>
      <c r="G149">
        <v>3.9894580841064453E-3</v>
      </c>
      <c r="H149">
        <v>4.9874782562255859E-3</v>
      </c>
      <c r="I149">
        <v>2.4911880493164059E-2</v>
      </c>
      <c r="J149">
        <v>3.6837577819824219E-2</v>
      </c>
    </row>
    <row r="150" spans="1:10" x14ac:dyDescent="0.3">
      <c r="A150" s="33"/>
      <c r="B150" s="33"/>
      <c r="C150" s="1">
        <v>0.9</v>
      </c>
      <c r="D150">
        <v>0</v>
      </c>
      <c r="E150">
        <v>9.9802017211914063E-4</v>
      </c>
      <c r="F150">
        <v>1.9943714141845699E-3</v>
      </c>
      <c r="G150">
        <v>2.9921531677246089E-3</v>
      </c>
      <c r="H150">
        <v>6.9811344146728524E-3</v>
      </c>
      <c r="I150">
        <v>1.795196533203125E-2</v>
      </c>
      <c r="J150">
        <v>4.0932893753051758E-2</v>
      </c>
    </row>
    <row r="151" spans="1:10" x14ac:dyDescent="0.3">
      <c r="A151" s="33"/>
      <c r="B151" s="33"/>
      <c r="C151" s="1">
        <v>2</v>
      </c>
      <c r="D151">
        <v>0</v>
      </c>
      <c r="E151">
        <v>9.9778175354003906E-4</v>
      </c>
      <c r="F151">
        <v>1.995086669921875E-3</v>
      </c>
      <c r="G151">
        <v>3.9877891540527344E-3</v>
      </c>
      <c r="H151">
        <v>6.95037841796875E-3</v>
      </c>
      <c r="I151">
        <v>1.8087625503540039E-2</v>
      </c>
      <c r="J151">
        <v>4.1851997375488281E-2</v>
      </c>
    </row>
    <row r="152" spans="1:10" x14ac:dyDescent="0.3">
      <c r="A152" s="33"/>
      <c r="B152" s="33">
        <v>0.6</v>
      </c>
      <c r="C152" s="1">
        <v>0.25</v>
      </c>
      <c r="D152">
        <v>9.9682807922363281E-4</v>
      </c>
      <c r="E152">
        <v>9.5963478088378906E-4</v>
      </c>
      <c r="F152">
        <v>9.9706649780273438E-4</v>
      </c>
      <c r="G152">
        <v>1.9891262054443359E-3</v>
      </c>
      <c r="H152">
        <v>2.9911994934082031E-3</v>
      </c>
      <c r="I152">
        <v>7.9877376556396484E-3</v>
      </c>
      <c r="J152">
        <v>1.8989324569702148E-2</v>
      </c>
    </row>
    <row r="153" spans="1:10" x14ac:dyDescent="0.3">
      <c r="A153" s="33"/>
      <c r="B153" s="33"/>
      <c r="C153" s="1">
        <v>0.5</v>
      </c>
      <c r="D153">
        <v>9.9778175354003906E-4</v>
      </c>
      <c r="E153">
        <v>0</v>
      </c>
      <c r="F153">
        <v>2.9921531677246089E-3</v>
      </c>
      <c r="G153">
        <v>2.9952526092529301E-3</v>
      </c>
      <c r="H153">
        <v>7.9450607299804688E-3</v>
      </c>
      <c r="I153">
        <v>1.7912149429321289E-2</v>
      </c>
      <c r="J153">
        <v>4.4895648956298828E-2</v>
      </c>
    </row>
    <row r="154" spans="1:10" x14ac:dyDescent="0.3">
      <c r="A154" s="33"/>
      <c r="B154" s="33"/>
      <c r="C154" s="1">
        <v>0.75</v>
      </c>
      <c r="D154">
        <v>9.9730491638183594E-4</v>
      </c>
      <c r="E154">
        <v>9.9682807922363281E-4</v>
      </c>
      <c r="F154">
        <v>2.99072265625E-3</v>
      </c>
      <c r="G154">
        <v>7.9472064971923828E-3</v>
      </c>
      <c r="H154">
        <v>1.495075225830078E-2</v>
      </c>
      <c r="I154">
        <v>9.3712568283081055E-2</v>
      </c>
      <c r="J154">
        <v>0.30669975280761719</v>
      </c>
    </row>
    <row r="155" spans="1:10" x14ac:dyDescent="0.3">
      <c r="A155" s="33"/>
      <c r="B155" s="33"/>
      <c r="C155" s="1">
        <v>0.9</v>
      </c>
      <c r="D155">
        <v>9.9730491638183594E-4</v>
      </c>
      <c r="E155">
        <v>9.975433349609375E-4</v>
      </c>
      <c r="F155">
        <v>3.9894580841064453E-3</v>
      </c>
      <c r="G155">
        <v>5.9835910797119141E-3</v>
      </c>
      <c r="H155">
        <v>3.2919406890869141E-2</v>
      </c>
      <c r="I155">
        <v>0.14415788650512701</v>
      </c>
      <c r="J155">
        <v>0.42985200881958008</v>
      </c>
    </row>
    <row r="156" spans="1:10" x14ac:dyDescent="0.3">
      <c r="A156" s="33"/>
      <c r="B156" s="33"/>
      <c r="C156" s="1">
        <v>2</v>
      </c>
      <c r="D156">
        <v>9.9730491638183594E-4</v>
      </c>
      <c r="E156">
        <v>9.975433349609375E-4</v>
      </c>
      <c r="F156">
        <v>3.9894580841064453E-3</v>
      </c>
      <c r="G156">
        <v>5.9833526611328116E-3</v>
      </c>
      <c r="H156">
        <v>2.5900602340698239E-2</v>
      </c>
      <c r="I156">
        <v>0.122222900390625</v>
      </c>
      <c r="J156">
        <v>0.45500373840332031</v>
      </c>
    </row>
    <row r="157" spans="1:10" x14ac:dyDescent="0.3">
      <c r="A157" s="33"/>
      <c r="B157" s="33">
        <v>0.8</v>
      </c>
      <c r="C157" s="1">
        <v>0.25</v>
      </c>
      <c r="D157">
        <v>9.9706649780273438E-4</v>
      </c>
      <c r="E157">
        <v>9.975433349609375E-4</v>
      </c>
      <c r="F157">
        <v>1.9943714141845699E-3</v>
      </c>
      <c r="G157">
        <v>2.9931068420410161E-3</v>
      </c>
      <c r="H157">
        <v>6.9806575775146476E-3</v>
      </c>
      <c r="I157">
        <v>1.1113882064819339E-2</v>
      </c>
      <c r="J157">
        <v>2.4933099746704102E-2</v>
      </c>
    </row>
    <row r="158" spans="1:10" x14ac:dyDescent="0.3">
      <c r="A158" s="33"/>
      <c r="B158" s="33"/>
      <c r="C158" s="1">
        <v>0.5</v>
      </c>
      <c r="D158">
        <v>0</v>
      </c>
      <c r="E158">
        <v>9.9730491638183594E-4</v>
      </c>
      <c r="F158">
        <v>2.9921531677246089E-3</v>
      </c>
      <c r="G158">
        <v>3.9567947387695313E-3</v>
      </c>
      <c r="H158">
        <v>6.9839954376220703E-3</v>
      </c>
      <c r="I158">
        <v>1.7982244491577148E-2</v>
      </c>
      <c r="J158">
        <v>4.3905735015869141E-2</v>
      </c>
    </row>
    <row r="159" spans="1:10" x14ac:dyDescent="0.3">
      <c r="A159" s="33"/>
      <c r="B159" s="33"/>
      <c r="C159" s="1">
        <v>0.75</v>
      </c>
      <c r="D159">
        <v>0</v>
      </c>
      <c r="E159">
        <v>9.975433349609375E-4</v>
      </c>
      <c r="F159">
        <v>3.9892196655273438E-3</v>
      </c>
      <c r="G159">
        <v>7.9786777496337891E-3</v>
      </c>
      <c r="H159">
        <v>1.492214202880859E-2</v>
      </c>
      <c r="I159">
        <v>9.1789960861206055E-2</v>
      </c>
      <c r="J159">
        <v>0.3180084228515625</v>
      </c>
    </row>
    <row r="160" spans="1:10" x14ac:dyDescent="0.3">
      <c r="A160" s="33"/>
      <c r="B160" s="33"/>
      <c r="C160" s="1">
        <v>0.9</v>
      </c>
      <c r="D160">
        <v>9.9802017211914063E-4</v>
      </c>
      <c r="E160">
        <v>9.9778175354003906E-4</v>
      </c>
      <c r="F160">
        <v>2.9919147491455078E-3</v>
      </c>
      <c r="G160">
        <v>5.9835910797119141E-3</v>
      </c>
      <c r="H160">
        <v>2.6927947998046878E-2</v>
      </c>
      <c r="I160">
        <v>0.15360140800476069</v>
      </c>
      <c r="J160">
        <v>0.42665243148803711</v>
      </c>
    </row>
    <row r="161" spans="1:10" x14ac:dyDescent="0.3">
      <c r="A161" s="33"/>
      <c r="B161" s="33"/>
      <c r="C161" s="1">
        <v>2</v>
      </c>
      <c r="D161">
        <v>9.9921226501464844E-4</v>
      </c>
      <c r="E161">
        <v>9.975433349609375E-4</v>
      </c>
      <c r="F161">
        <v>2.9921531677246089E-3</v>
      </c>
      <c r="G161">
        <v>6.9811344146728524E-3</v>
      </c>
      <c r="H161">
        <v>2.895402908325195E-2</v>
      </c>
      <c r="I161">
        <v>0.11569094657897951</v>
      </c>
      <c r="J161">
        <v>0.45030331611633301</v>
      </c>
    </row>
    <row r="162" spans="1:10" x14ac:dyDescent="0.3">
      <c r="A162" s="33">
        <v>9</v>
      </c>
      <c r="B162" s="33">
        <v>0.2</v>
      </c>
      <c r="C162" s="1">
        <v>0.25</v>
      </c>
      <c r="D162">
        <v>9.9730491638183594E-4</v>
      </c>
      <c r="E162">
        <v>9.9802017211914063E-4</v>
      </c>
      <c r="F162">
        <v>9.9706649780273438E-4</v>
      </c>
      <c r="G162">
        <v>9.975433349609375E-4</v>
      </c>
      <c r="H162">
        <v>2.9616355895996089E-3</v>
      </c>
      <c r="I162">
        <v>3.9875507354736328E-3</v>
      </c>
      <c r="J162">
        <v>7.9817771911621094E-3</v>
      </c>
    </row>
    <row r="163" spans="1:10" x14ac:dyDescent="0.3">
      <c r="A163" s="33"/>
      <c r="B163" s="33"/>
      <c r="C163" s="1">
        <v>0.5</v>
      </c>
      <c r="D163">
        <v>0</v>
      </c>
      <c r="E163">
        <v>9.9778175354003906E-4</v>
      </c>
      <c r="F163">
        <v>9.9706649780273438E-4</v>
      </c>
      <c r="G163">
        <v>9.9730491638183594E-4</v>
      </c>
      <c r="H163">
        <v>9.6487998962402344E-4</v>
      </c>
      <c r="I163">
        <v>3.9889812469482422E-3</v>
      </c>
      <c r="J163">
        <v>1.197052001953125E-2</v>
      </c>
    </row>
    <row r="164" spans="1:10" x14ac:dyDescent="0.3">
      <c r="A164" s="33"/>
      <c r="B164" s="33"/>
      <c r="C164" s="1">
        <v>0.75</v>
      </c>
      <c r="D164">
        <v>9.9635124206542969E-4</v>
      </c>
      <c r="E164">
        <v>9.9778175354003906E-4</v>
      </c>
      <c r="F164">
        <v>1.995325088500977E-3</v>
      </c>
      <c r="G164">
        <v>1.9989013671875E-3</v>
      </c>
      <c r="H164">
        <v>4.0011405944824219E-3</v>
      </c>
      <c r="I164">
        <v>1.1967897415161129E-2</v>
      </c>
      <c r="J164">
        <v>2.7845621109008789E-2</v>
      </c>
    </row>
    <row r="165" spans="1:10" x14ac:dyDescent="0.3">
      <c r="A165" s="33"/>
      <c r="B165" s="33"/>
      <c r="C165" s="1">
        <v>0.9</v>
      </c>
      <c r="D165">
        <v>0</v>
      </c>
      <c r="E165">
        <v>9.9778175354003906E-4</v>
      </c>
      <c r="F165">
        <v>9.9682807922363281E-4</v>
      </c>
      <c r="G165">
        <v>2.9919147491455078E-3</v>
      </c>
      <c r="H165">
        <v>4.9555301666259774E-3</v>
      </c>
      <c r="I165">
        <v>1.3998270034790041E-2</v>
      </c>
      <c r="J165">
        <v>3.3908367156982422E-2</v>
      </c>
    </row>
    <row r="166" spans="1:10" x14ac:dyDescent="0.3">
      <c r="A166" s="33"/>
      <c r="B166" s="33"/>
      <c r="C166" s="1">
        <v>2</v>
      </c>
      <c r="D166">
        <v>0</v>
      </c>
      <c r="E166">
        <v>9.975433349609375E-4</v>
      </c>
      <c r="F166">
        <v>1.9946098327636719E-3</v>
      </c>
      <c r="G166">
        <v>3.9911270141601563E-3</v>
      </c>
      <c r="H166">
        <v>4.9865245819091797E-3</v>
      </c>
      <c r="I166">
        <v>1.300334930419922E-2</v>
      </c>
      <c r="J166">
        <v>3.2094717025756843E-2</v>
      </c>
    </row>
    <row r="167" spans="1:10" x14ac:dyDescent="0.3">
      <c r="A167" s="33"/>
      <c r="B167" s="33">
        <v>0.4</v>
      </c>
      <c r="C167" s="1">
        <v>0.25</v>
      </c>
      <c r="D167">
        <v>9.975433349609375E-4</v>
      </c>
      <c r="E167">
        <v>9.9802017211914063E-4</v>
      </c>
      <c r="F167">
        <v>9.9706649780273438E-4</v>
      </c>
      <c r="G167">
        <v>1.994848251342773E-3</v>
      </c>
      <c r="H167">
        <v>1.957178115844727E-3</v>
      </c>
      <c r="I167">
        <v>5.0261020660400391E-3</v>
      </c>
      <c r="J167">
        <v>7.9367160797119141E-3</v>
      </c>
    </row>
    <row r="168" spans="1:10" x14ac:dyDescent="0.3">
      <c r="A168" s="33"/>
      <c r="B168" s="33"/>
      <c r="C168" s="1">
        <v>0.5</v>
      </c>
      <c r="D168">
        <v>0</v>
      </c>
      <c r="E168">
        <v>9.975433349609375E-4</v>
      </c>
      <c r="F168">
        <v>0</v>
      </c>
      <c r="G168">
        <v>2.9916763305664058E-3</v>
      </c>
      <c r="H168">
        <v>5.9845447540283203E-3</v>
      </c>
      <c r="I168">
        <v>1.891326904296875E-2</v>
      </c>
      <c r="J168">
        <v>2.5928974151611332E-2</v>
      </c>
    </row>
    <row r="169" spans="1:10" x14ac:dyDescent="0.3">
      <c r="A169" s="33"/>
      <c r="B169" s="33"/>
      <c r="C169" s="1">
        <v>0.75</v>
      </c>
      <c r="D169">
        <v>0</v>
      </c>
      <c r="E169">
        <v>1.9917488098144531E-3</v>
      </c>
      <c r="F169">
        <v>1.994848251342773E-3</v>
      </c>
      <c r="G169">
        <v>4.0187835693359384E-3</v>
      </c>
      <c r="H169">
        <v>6.9620609283447274E-3</v>
      </c>
      <c r="I169">
        <v>1.6941070556640622E-2</v>
      </c>
      <c r="J169">
        <v>3.6900043487548828E-2</v>
      </c>
    </row>
    <row r="170" spans="1:10" x14ac:dyDescent="0.3">
      <c r="A170" s="33"/>
      <c r="B170" s="33"/>
      <c r="C170" s="1">
        <v>0.9</v>
      </c>
      <c r="D170">
        <v>9.9921226501464844E-4</v>
      </c>
      <c r="E170">
        <v>9.975433349609375E-4</v>
      </c>
      <c r="F170">
        <v>2.9919147491455078E-3</v>
      </c>
      <c r="G170">
        <v>4.9867630004882813E-3</v>
      </c>
      <c r="H170">
        <v>6.9870948791503906E-3</v>
      </c>
      <c r="I170">
        <v>1.9946575164794918E-2</v>
      </c>
      <c r="J170">
        <v>3.9903879165649407E-2</v>
      </c>
    </row>
    <row r="171" spans="1:10" x14ac:dyDescent="0.3">
      <c r="A171" s="33"/>
      <c r="B171" s="33"/>
      <c r="C171" s="1">
        <v>2</v>
      </c>
      <c r="D171">
        <v>0</v>
      </c>
      <c r="E171">
        <v>9.975433349609375E-4</v>
      </c>
      <c r="F171">
        <v>1.994848251342773E-3</v>
      </c>
      <c r="G171">
        <v>3.997802734375E-3</v>
      </c>
      <c r="H171">
        <v>7.9786777496337891E-3</v>
      </c>
      <c r="I171">
        <v>1.7913818359375E-2</v>
      </c>
      <c r="J171">
        <v>4.2015790939331048E-2</v>
      </c>
    </row>
    <row r="172" spans="1:10" x14ac:dyDescent="0.3">
      <c r="A172" s="33"/>
      <c r="B172" s="33">
        <v>0.6</v>
      </c>
      <c r="C172" s="1">
        <v>0.25</v>
      </c>
      <c r="D172">
        <v>9.9658966064453125E-4</v>
      </c>
      <c r="E172">
        <v>9.975433349609375E-4</v>
      </c>
      <c r="F172">
        <v>1.994848251342773E-3</v>
      </c>
      <c r="G172">
        <v>2.9914379119873051E-3</v>
      </c>
      <c r="H172">
        <v>5.9328079223632813E-3</v>
      </c>
      <c r="I172">
        <v>1.0938644409179689E-2</v>
      </c>
      <c r="J172">
        <v>1.89824104309082E-2</v>
      </c>
    </row>
    <row r="173" spans="1:10" x14ac:dyDescent="0.3">
      <c r="A173" s="33"/>
      <c r="B173" s="33"/>
      <c r="C173" s="1">
        <v>0.5</v>
      </c>
      <c r="D173">
        <v>0</v>
      </c>
      <c r="E173">
        <v>1.994848251342773E-3</v>
      </c>
      <c r="F173">
        <v>9.9778175354003906E-4</v>
      </c>
      <c r="G173">
        <v>6.9813728332519531E-3</v>
      </c>
      <c r="H173">
        <v>1.296901702880859E-2</v>
      </c>
      <c r="I173">
        <v>2.899837493896484E-2</v>
      </c>
      <c r="J173">
        <v>4.9830198287963867E-2</v>
      </c>
    </row>
    <row r="174" spans="1:10" x14ac:dyDescent="0.3">
      <c r="A174" s="33"/>
      <c r="B174" s="33"/>
      <c r="C174" s="1">
        <v>0.75</v>
      </c>
      <c r="D174">
        <v>0</v>
      </c>
      <c r="E174">
        <v>1.9931793212890621E-3</v>
      </c>
      <c r="F174">
        <v>1.994848251342773E-3</v>
      </c>
      <c r="G174">
        <v>8.9757442474365234E-3</v>
      </c>
      <c r="H174">
        <v>1.7952203750610352E-2</v>
      </c>
      <c r="I174">
        <v>8.177947998046875E-2</v>
      </c>
      <c r="J174">
        <v>0.23636603355407709</v>
      </c>
    </row>
    <row r="175" spans="1:10" x14ac:dyDescent="0.3">
      <c r="A175" s="33"/>
      <c r="B175" s="33"/>
      <c r="C175" s="1">
        <v>0.9</v>
      </c>
      <c r="D175">
        <v>9.975433349609375E-4</v>
      </c>
      <c r="E175">
        <v>9.9778175354003906E-4</v>
      </c>
      <c r="F175">
        <v>2.952337265014648E-3</v>
      </c>
      <c r="G175">
        <v>1.1968135833740229E-2</v>
      </c>
      <c r="H175">
        <v>2.2938728332519531E-2</v>
      </c>
      <c r="I175">
        <v>0.1048274040222168</v>
      </c>
      <c r="J175">
        <v>0.4524080753326416</v>
      </c>
    </row>
    <row r="176" spans="1:10" x14ac:dyDescent="0.3">
      <c r="A176" s="33"/>
      <c r="B176" s="33"/>
      <c r="C176" s="1">
        <v>2</v>
      </c>
      <c r="D176">
        <v>0</v>
      </c>
      <c r="E176">
        <v>1.0013580322265621E-3</v>
      </c>
      <c r="F176">
        <v>2.9928684234619141E-3</v>
      </c>
      <c r="G176">
        <v>1.2968063354492189E-2</v>
      </c>
      <c r="H176">
        <v>2.493190765380859E-2</v>
      </c>
      <c r="I176">
        <v>0.104694128036499</v>
      </c>
      <c r="J176">
        <v>0.37798976898193359</v>
      </c>
    </row>
    <row r="177" spans="1:10" x14ac:dyDescent="0.3">
      <c r="A177" s="33"/>
      <c r="B177" s="33">
        <v>0.8</v>
      </c>
      <c r="C177" s="1">
        <v>0.25</v>
      </c>
      <c r="D177">
        <v>0</v>
      </c>
      <c r="E177">
        <v>9.9778175354003906E-4</v>
      </c>
      <c r="F177">
        <v>1.994848251342773E-3</v>
      </c>
      <c r="G177">
        <v>3.9894580841064453E-3</v>
      </c>
      <c r="H177">
        <v>4.9827098846435547E-3</v>
      </c>
      <c r="I177">
        <v>1.3963460922241209E-2</v>
      </c>
      <c r="J177">
        <v>2.8905868530273441E-2</v>
      </c>
    </row>
    <row r="178" spans="1:10" x14ac:dyDescent="0.3">
      <c r="A178" s="33"/>
      <c r="B178" s="33"/>
      <c r="C178" s="1">
        <v>0.5</v>
      </c>
      <c r="D178">
        <v>9.9992752075195313E-4</v>
      </c>
      <c r="E178">
        <v>1.9943714141845699E-3</v>
      </c>
      <c r="F178">
        <v>1.9958019256591801E-3</v>
      </c>
      <c r="G178">
        <v>4.9867630004882813E-3</v>
      </c>
      <c r="H178">
        <v>1.3994216918945311E-2</v>
      </c>
      <c r="I178">
        <v>2.892661094665527E-2</v>
      </c>
      <c r="J178">
        <v>4.0100812911987298E-2</v>
      </c>
    </row>
    <row r="179" spans="1:10" x14ac:dyDescent="0.3">
      <c r="A179" s="33"/>
      <c r="B179" s="33"/>
      <c r="C179" s="1">
        <v>0.75</v>
      </c>
      <c r="D179">
        <v>9.9706649780273438E-4</v>
      </c>
      <c r="E179">
        <v>1.9962787628173828E-3</v>
      </c>
      <c r="F179">
        <v>3.9889812469482422E-3</v>
      </c>
      <c r="G179">
        <v>9.9718570709228516E-3</v>
      </c>
      <c r="H179">
        <v>1.8984794616699219E-2</v>
      </c>
      <c r="I179">
        <v>0.1026930809020996</v>
      </c>
      <c r="J179">
        <v>0.2359321117401123</v>
      </c>
    </row>
    <row r="180" spans="1:10" x14ac:dyDescent="0.3">
      <c r="A180" s="33"/>
      <c r="B180" s="33"/>
      <c r="C180" s="1">
        <v>0.9</v>
      </c>
      <c r="D180">
        <v>9.9897384643554688E-4</v>
      </c>
      <c r="E180">
        <v>9.9778175354003906E-4</v>
      </c>
      <c r="F180">
        <v>4.9862861633300781E-3</v>
      </c>
      <c r="G180">
        <v>1.1967897415161129E-2</v>
      </c>
      <c r="H180">
        <v>2.194118499755859E-2</v>
      </c>
      <c r="I180">
        <v>0.1067159175872803</v>
      </c>
      <c r="J180">
        <v>0.36462640762329102</v>
      </c>
    </row>
    <row r="181" spans="1:10" x14ac:dyDescent="0.3">
      <c r="A181" s="33"/>
      <c r="B181" s="33"/>
      <c r="C181" s="1">
        <v>2</v>
      </c>
      <c r="D181">
        <v>1.995086669921875E-3</v>
      </c>
      <c r="E181">
        <v>9.9730491638183594E-4</v>
      </c>
      <c r="F181">
        <v>4.9867630004882813E-3</v>
      </c>
      <c r="G181">
        <v>1.1967897415161129E-2</v>
      </c>
      <c r="H181">
        <v>2.2972345352172852E-2</v>
      </c>
      <c r="I181">
        <v>0.1022822856903076</v>
      </c>
      <c r="J181">
        <v>0.37700629234313959</v>
      </c>
    </row>
    <row r="182" spans="1:10" x14ac:dyDescent="0.3">
      <c r="A182" s="33">
        <v>10</v>
      </c>
      <c r="B182" s="33">
        <v>0.2</v>
      </c>
      <c r="C182" s="1">
        <v>0.25</v>
      </c>
      <c r="D182">
        <v>0</v>
      </c>
      <c r="E182">
        <v>9.975433349609375E-4</v>
      </c>
      <c r="F182">
        <v>9.9778175354003906E-4</v>
      </c>
      <c r="G182">
        <v>9.975433349609375E-4</v>
      </c>
      <c r="H182">
        <v>2.010107040405273E-3</v>
      </c>
      <c r="I182">
        <v>4.0278434753417969E-3</v>
      </c>
      <c r="J182">
        <v>7.9853534698486328E-3</v>
      </c>
    </row>
    <row r="183" spans="1:10" x14ac:dyDescent="0.3">
      <c r="A183" s="33"/>
      <c r="B183" s="33"/>
      <c r="C183" s="1">
        <v>0.5</v>
      </c>
      <c r="D183">
        <v>0</v>
      </c>
      <c r="E183">
        <v>0</v>
      </c>
      <c r="F183">
        <v>9.975433349609375E-4</v>
      </c>
      <c r="G183">
        <v>1.9938945770263672E-3</v>
      </c>
      <c r="H183">
        <v>1.995086669921875E-3</v>
      </c>
      <c r="I183">
        <v>4.9872398376464844E-3</v>
      </c>
      <c r="J183">
        <v>7.9829692840576172E-3</v>
      </c>
    </row>
    <row r="184" spans="1:10" x14ac:dyDescent="0.3">
      <c r="A184" s="33"/>
      <c r="B184" s="33"/>
      <c r="C184" s="1">
        <v>0.75</v>
      </c>
      <c r="D184">
        <v>0</v>
      </c>
      <c r="E184">
        <v>9.9706649780273438E-4</v>
      </c>
      <c r="F184">
        <v>1.9946098327636719E-3</v>
      </c>
      <c r="G184">
        <v>2.9892921447753911E-3</v>
      </c>
      <c r="H184">
        <v>4.9507617950439453E-3</v>
      </c>
      <c r="I184">
        <v>1.0969638824462891E-2</v>
      </c>
      <c r="J184">
        <v>2.493190765380859E-2</v>
      </c>
    </row>
    <row r="185" spans="1:10" x14ac:dyDescent="0.3">
      <c r="A185" s="33"/>
      <c r="B185" s="33"/>
      <c r="C185" s="1">
        <v>0.9</v>
      </c>
      <c r="D185">
        <v>9.975433349609375E-4</v>
      </c>
      <c r="E185">
        <v>9.9802017211914063E-4</v>
      </c>
      <c r="F185">
        <v>1.995086669921875E-3</v>
      </c>
      <c r="G185">
        <v>3.9906501770019531E-3</v>
      </c>
      <c r="H185">
        <v>5.9831142425537109E-3</v>
      </c>
      <c r="I185">
        <v>1.294064521789551E-2</v>
      </c>
      <c r="J185">
        <v>2.7965545654296878E-2</v>
      </c>
    </row>
    <row r="186" spans="1:10" x14ac:dyDescent="0.3">
      <c r="A186" s="33"/>
      <c r="B186" s="33"/>
      <c r="C186" s="1">
        <v>2</v>
      </c>
      <c r="D186">
        <v>0</v>
      </c>
      <c r="E186">
        <v>9.9778175354003906E-4</v>
      </c>
      <c r="F186">
        <v>1.995086669921875E-3</v>
      </c>
      <c r="G186">
        <v>3.9536952972412109E-3</v>
      </c>
      <c r="H186">
        <v>5.9835910797119141E-3</v>
      </c>
      <c r="I186">
        <v>1.498031616210938E-2</v>
      </c>
      <c r="J186">
        <v>3.0917167663574219E-2</v>
      </c>
    </row>
    <row r="187" spans="1:10" x14ac:dyDescent="0.3">
      <c r="A187" s="33"/>
      <c r="B187" s="33">
        <v>0.4</v>
      </c>
      <c r="C187" s="1">
        <v>0.25</v>
      </c>
      <c r="D187">
        <v>0</v>
      </c>
      <c r="E187">
        <v>1.0013580322265621E-3</v>
      </c>
      <c r="F187">
        <v>9.9635124206542969E-4</v>
      </c>
      <c r="G187">
        <v>9.9682807922363281E-4</v>
      </c>
      <c r="H187">
        <v>1.9788742065429692E-3</v>
      </c>
      <c r="I187">
        <v>3.9892196655273438E-3</v>
      </c>
      <c r="J187">
        <v>7.0171356201171884E-3</v>
      </c>
    </row>
    <row r="188" spans="1:10" x14ac:dyDescent="0.3">
      <c r="A188" s="33"/>
      <c r="B188" s="33"/>
      <c r="C188" s="1">
        <v>0.5</v>
      </c>
      <c r="D188">
        <v>0</v>
      </c>
      <c r="E188">
        <v>0</v>
      </c>
      <c r="F188">
        <v>1.994848251342773E-3</v>
      </c>
      <c r="G188">
        <v>2.9919147491455078E-3</v>
      </c>
      <c r="H188">
        <v>4.0254592895507813E-3</v>
      </c>
      <c r="I188">
        <v>1.0955810546875E-2</v>
      </c>
      <c r="J188">
        <v>2.7960538864135739E-2</v>
      </c>
    </row>
    <row r="189" spans="1:10" x14ac:dyDescent="0.3">
      <c r="A189" s="33"/>
      <c r="B189" s="33"/>
      <c r="C189" s="1">
        <v>0.75</v>
      </c>
      <c r="D189">
        <v>0</v>
      </c>
      <c r="E189">
        <v>9.9778175354003906E-4</v>
      </c>
      <c r="F189">
        <v>1.9936561584472661E-3</v>
      </c>
      <c r="G189">
        <v>2.9921531677246089E-3</v>
      </c>
      <c r="H189">
        <v>6.9816112518310547E-3</v>
      </c>
      <c r="I189">
        <v>1.7952203750610352E-2</v>
      </c>
      <c r="J189">
        <v>3.4866809844970703E-2</v>
      </c>
    </row>
    <row r="190" spans="1:10" x14ac:dyDescent="0.3">
      <c r="A190" s="33"/>
      <c r="B190" s="33"/>
      <c r="C190" s="1">
        <v>0.9</v>
      </c>
      <c r="D190">
        <v>0</v>
      </c>
      <c r="E190">
        <v>9.975433349609375E-4</v>
      </c>
      <c r="F190">
        <v>1.9943714141845699E-3</v>
      </c>
      <c r="G190">
        <v>2.9914379119873051E-3</v>
      </c>
      <c r="H190">
        <v>7.9488754272460938E-3</v>
      </c>
      <c r="I190">
        <v>1.8949747085571289E-2</v>
      </c>
      <c r="J190">
        <v>4.0079832077026367E-2</v>
      </c>
    </row>
    <row r="191" spans="1:10" x14ac:dyDescent="0.3">
      <c r="A191" s="33"/>
      <c r="B191" s="33"/>
      <c r="C191" s="1">
        <v>2</v>
      </c>
      <c r="D191">
        <v>0</v>
      </c>
      <c r="E191">
        <v>9.9849700927734375E-4</v>
      </c>
      <c r="F191">
        <v>1.995086669921875E-3</v>
      </c>
      <c r="G191">
        <v>3.9887428283691406E-3</v>
      </c>
      <c r="H191">
        <v>7.0145130157470703E-3</v>
      </c>
      <c r="I191">
        <v>2.5900363922119141E-2</v>
      </c>
      <c r="J191">
        <v>4.0926456451416023E-2</v>
      </c>
    </row>
    <row r="192" spans="1:10" x14ac:dyDescent="0.3">
      <c r="A192" s="33"/>
      <c r="B192" s="33">
        <v>0.6</v>
      </c>
      <c r="C192" s="1">
        <v>0.25</v>
      </c>
      <c r="D192">
        <v>0</v>
      </c>
      <c r="E192">
        <v>9.9778175354003906E-4</v>
      </c>
      <c r="F192">
        <v>9.9730491638183594E-4</v>
      </c>
      <c r="G192">
        <v>2.9900074005126949E-3</v>
      </c>
      <c r="H192">
        <v>3.9908885955810547E-3</v>
      </c>
      <c r="I192">
        <v>8.9757442474365234E-3</v>
      </c>
      <c r="J192">
        <v>1.9953250885009769E-2</v>
      </c>
    </row>
    <row r="193" spans="1:10" x14ac:dyDescent="0.3">
      <c r="A193" s="33"/>
      <c r="B193" s="33"/>
      <c r="C193" s="1">
        <v>0.5</v>
      </c>
      <c r="D193">
        <v>9.9658966064453125E-4</v>
      </c>
      <c r="E193">
        <v>9.9730491638183594E-4</v>
      </c>
      <c r="F193">
        <v>1.994848251342773E-3</v>
      </c>
      <c r="G193">
        <v>4.9870014190673828E-3</v>
      </c>
      <c r="H193">
        <v>1.293563842773438E-2</v>
      </c>
      <c r="I193">
        <v>3.0947208404541019E-2</v>
      </c>
      <c r="J193">
        <v>4.6121597290039063E-2</v>
      </c>
    </row>
    <row r="194" spans="1:10" x14ac:dyDescent="0.3">
      <c r="A194" s="33"/>
      <c r="B194" s="33"/>
      <c r="C194" s="1">
        <v>0.75</v>
      </c>
      <c r="D194">
        <v>9.975433349609375E-4</v>
      </c>
      <c r="E194">
        <v>9.9897384643554688E-4</v>
      </c>
      <c r="F194">
        <v>1.9958019256591801E-3</v>
      </c>
      <c r="G194">
        <v>4.9865245819091797E-3</v>
      </c>
      <c r="H194">
        <v>2.995705604553223E-2</v>
      </c>
      <c r="I194">
        <v>6.3828468322753906E-2</v>
      </c>
      <c r="J194">
        <v>0.23909711837768549</v>
      </c>
    </row>
    <row r="195" spans="1:10" x14ac:dyDescent="0.3">
      <c r="A195" s="33"/>
      <c r="B195" s="33"/>
      <c r="C195" s="1">
        <v>0.9</v>
      </c>
      <c r="D195">
        <v>9.975433349609375E-4</v>
      </c>
      <c r="E195">
        <v>9.975433349609375E-4</v>
      </c>
      <c r="F195">
        <v>3.0374526977539058E-3</v>
      </c>
      <c r="G195">
        <v>7.9789161682128906E-3</v>
      </c>
      <c r="H195">
        <v>3.6742210388183587E-2</v>
      </c>
      <c r="I195">
        <v>0.12360119819641111</v>
      </c>
      <c r="J195">
        <v>0.37477016448974609</v>
      </c>
    </row>
    <row r="196" spans="1:10" x14ac:dyDescent="0.3">
      <c r="A196" s="33"/>
      <c r="B196" s="33"/>
      <c r="C196" s="1">
        <v>2</v>
      </c>
      <c r="D196">
        <v>9.9658966064453125E-4</v>
      </c>
      <c r="E196">
        <v>9.9730491638183594E-4</v>
      </c>
      <c r="F196">
        <v>2.9926300048828121E-3</v>
      </c>
      <c r="G196">
        <v>8.9755058288574219E-3</v>
      </c>
      <c r="H196">
        <v>3.2912015914916992E-2</v>
      </c>
      <c r="I196">
        <v>0.10537815093994141</v>
      </c>
      <c r="J196">
        <v>0.40887784957885742</v>
      </c>
    </row>
    <row r="197" spans="1:10" x14ac:dyDescent="0.3">
      <c r="A197" s="33"/>
      <c r="B197" s="33">
        <v>0.8</v>
      </c>
      <c r="C197" s="1">
        <v>0.25</v>
      </c>
      <c r="D197">
        <v>0</v>
      </c>
      <c r="E197">
        <v>9.9706649780273438E-4</v>
      </c>
      <c r="F197">
        <v>1.995086669921875E-3</v>
      </c>
      <c r="G197">
        <v>1.994848251342773E-3</v>
      </c>
      <c r="H197">
        <v>5.9840679168701172E-3</v>
      </c>
      <c r="I197">
        <v>1.300048828125E-2</v>
      </c>
      <c r="J197">
        <v>2.4934053421020511E-2</v>
      </c>
    </row>
    <row r="198" spans="1:10" x14ac:dyDescent="0.3">
      <c r="A198" s="33"/>
      <c r="B198" s="33"/>
      <c r="C198" s="1">
        <v>0.5</v>
      </c>
      <c r="D198">
        <v>9.9706649780273438E-4</v>
      </c>
      <c r="E198">
        <v>1.995086669921875E-3</v>
      </c>
      <c r="F198">
        <v>2.9931068420410161E-3</v>
      </c>
      <c r="G198">
        <v>4.9865245819091797E-3</v>
      </c>
      <c r="H198">
        <v>1.296687126159668E-2</v>
      </c>
      <c r="I198">
        <v>3.2947778701782227E-2</v>
      </c>
      <c r="J198">
        <v>3.7980079650878913E-2</v>
      </c>
    </row>
    <row r="199" spans="1:10" x14ac:dyDescent="0.3">
      <c r="A199" s="33"/>
      <c r="B199" s="33"/>
      <c r="C199" s="1">
        <v>0.75</v>
      </c>
      <c r="D199">
        <v>9.9730491638183594E-4</v>
      </c>
      <c r="E199">
        <v>2.0039081573486328E-3</v>
      </c>
      <c r="F199">
        <v>2.9921531677246089E-3</v>
      </c>
      <c r="G199">
        <v>5.9843063354492188E-3</v>
      </c>
      <c r="H199">
        <v>2.693581581115723E-2</v>
      </c>
      <c r="I199">
        <v>6.6846132278442383E-2</v>
      </c>
      <c r="J199">
        <v>0.2373659610748291</v>
      </c>
    </row>
    <row r="200" spans="1:10" x14ac:dyDescent="0.3">
      <c r="A200" s="33"/>
      <c r="B200" s="33"/>
      <c r="C200" s="1">
        <v>0.9</v>
      </c>
      <c r="D200">
        <v>9.9682807922363281E-4</v>
      </c>
      <c r="E200">
        <v>1.994848251342773E-3</v>
      </c>
      <c r="F200">
        <v>3.9892196655273438E-3</v>
      </c>
      <c r="G200">
        <v>8.975982666015625E-3</v>
      </c>
      <c r="H200">
        <v>3.2910823822021477E-2</v>
      </c>
      <c r="I200">
        <v>0.11199951171875</v>
      </c>
      <c r="J200">
        <v>0.3869316577911377</v>
      </c>
    </row>
    <row r="201" spans="1:10" x14ac:dyDescent="0.3">
      <c r="A201" s="33"/>
      <c r="B201" s="33"/>
      <c r="C201" s="1">
        <v>2</v>
      </c>
      <c r="D201">
        <v>9.9825859069824219E-4</v>
      </c>
      <c r="E201">
        <v>1.995086669921875E-3</v>
      </c>
      <c r="F201">
        <v>3.9825439453125E-3</v>
      </c>
      <c r="G201">
        <v>9.9730491638183594E-3</v>
      </c>
      <c r="H201">
        <v>3.3909320831298828E-2</v>
      </c>
      <c r="I201">
        <v>0.1047060489654541</v>
      </c>
      <c r="J201">
        <v>0.40367698669433588</v>
      </c>
    </row>
  </sheetData>
  <mergeCells count="50">
    <mergeCell ref="A2:A21"/>
    <mergeCell ref="A22:A41"/>
    <mergeCell ref="A42:A61"/>
    <mergeCell ref="A62:A81"/>
    <mergeCell ref="A82:A101"/>
    <mergeCell ref="A102:A121"/>
    <mergeCell ref="A122:A141"/>
    <mergeCell ref="A142:A161"/>
    <mergeCell ref="A162:A181"/>
    <mergeCell ref="A182:A20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17:B121"/>
    <mergeCell ref="B122:B126"/>
    <mergeCell ref="B127:B131"/>
    <mergeCell ref="B132:B13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182:B186"/>
    <mergeCell ref="B187:B191"/>
    <mergeCell ref="B192:B196"/>
    <mergeCell ref="B197:B20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3A73-4332-40EC-9221-92141FA604E1}">
  <dimension ref="A1:J30"/>
  <sheetViews>
    <sheetView workbookViewId="0">
      <selection activeCell="A3" sqref="A3:J30"/>
    </sheetView>
  </sheetViews>
  <sheetFormatPr defaultRowHeight="14.4" x14ac:dyDescent="0.3"/>
  <sheetData>
    <row r="1" spans="1:10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</row>
    <row r="3" spans="1:10" x14ac:dyDescent="0.3">
      <c r="A3" s="3">
        <v>2152</v>
      </c>
      <c r="B3" s="3">
        <v>1125</v>
      </c>
      <c r="C3" s="3">
        <v>1602</v>
      </c>
      <c r="D3" s="3">
        <v>2411</v>
      </c>
      <c r="E3" s="3">
        <v>1220</v>
      </c>
      <c r="F3" s="3">
        <v>1640</v>
      </c>
      <c r="G3" s="3">
        <v>2271</v>
      </c>
      <c r="H3" s="4">
        <v>1798</v>
      </c>
      <c r="I3" s="4">
        <v>1688</v>
      </c>
      <c r="J3" s="4">
        <v>2009</v>
      </c>
    </row>
    <row r="4" spans="1:10" x14ac:dyDescent="0.3">
      <c r="A4" s="3">
        <v>1057</v>
      </c>
      <c r="B4" s="3">
        <v>732.99999999999989</v>
      </c>
      <c r="C4" s="3">
        <v>972</v>
      </c>
      <c r="D4" s="3">
        <v>1251</v>
      </c>
      <c r="E4" s="3">
        <v>928.99999999999989</v>
      </c>
      <c r="F4" s="3">
        <v>908</v>
      </c>
      <c r="G4" s="3">
        <v>1575</v>
      </c>
      <c r="H4" s="4">
        <v>1104</v>
      </c>
      <c r="I4" s="4">
        <v>904</v>
      </c>
      <c r="J4" s="4">
        <v>1333</v>
      </c>
    </row>
    <row r="5" spans="1:10" x14ac:dyDescent="0.3">
      <c r="A5" s="3">
        <v>841</v>
      </c>
      <c r="B5" s="3">
        <v>664</v>
      </c>
      <c r="C5" s="3">
        <v>793</v>
      </c>
      <c r="D5" s="3">
        <v>814.99999999999989</v>
      </c>
      <c r="E5" s="3">
        <v>521.00000000000011</v>
      </c>
      <c r="F5" s="3">
        <v>755</v>
      </c>
      <c r="G5" s="3">
        <v>1102</v>
      </c>
      <c r="H5" s="4">
        <v>658</v>
      </c>
      <c r="I5" s="4">
        <v>581.99999999999989</v>
      </c>
      <c r="J5" s="4">
        <v>711</v>
      </c>
    </row>
    <row r="6" spans="1:10" x14ac:dyDescent="0.3">
      <c r="A6" s="3">
        <v>818</v>
      </c>
      <c r="B6" s="3">
        <v>664</v>
      </c>
      <c r="C6" s="3">
        <v>793</v>
      </c>
      <c r="D6" s="3">
        <v>815</v>
      </c>
      <c r="E6" s="3">
        <v>521</v>
      </c>
      <c r="F6" s="3">
        <v>770</v>
      </c>
      <c r="G6" s="3">
        <v>1088</v>
      </c>
      <c r="H6" s="4">
        <v>592</v>
      </c>
      <c r="I6" s="4">
        <v>554</v>
      </c>
      <c r="J6" s="4">
        <v>671</v>
      </c>
    </row>
    <row r="7" spans="1:10" x14ac:dyDescent="0.3">
      <c r="A7">
        <v>4554</v>
      </c>
      <c r="B7">
        <v>8777</v>
      </c>
      <c r="C7">
        <v>6331</v>
      </c>
      <c r="D7">
        <v>9504</v>
      </c>
      <c r="E7">
        <v>4340</v>
      </c>
      <c r="F7">
        <v>6622</v>
      </c>
      <c r="G7">
        <v>10601</v>
      </c>
      <c r="H7" s="5">
        <v>3994</v>
      </c>
      <c r="I7" s="5">
        <v>3561</v>
      </c>
      <c r="J7" s="5">
        <v>5120</v>
      </c>
    </row>
    <row r="8" spans="1:10" x14ac:dyDescent="0.3">
      <c r="A8">
        <v>3067</v>
      </c>
      <c r="B8">
        <v>5072</v>
      </c>
      <c r="C8">
        <v>3842</v>
      </c>
      <c r="D8">
        <v>5331</v>
      </c>
      <c r="E8">
        <v>2575</v>
      </c>
      <c r="F8">
        <v>3631</v>
      </c>
      <c r="G8">
        <v>6298</v>
      </c>
      <c r="H8" s="5">
        <v>2201</v>
      </c>
      <c r="I8" s="5">
        <v>2097</v>
      </c>
      <c r="J8" s="5">
        <v>3118</v>
      </c>
    </row>
    <row r="9" spans="1:10" x14ac:dyDescent="0.3">
      <c r="A9">
        <v>3034</v>
      </c>
      <c r="B9">
        <v>3239</v>
      </c>
      <c r="C9">
        <v>3643</v>
      </c>
      <c r="D9">
        <v>3336</v>
      </c>
      <c r="E9">
        <v>2197</v>
      </c>
      <c r="F9">
        <v>3016</v>
      </c>
      <c r="G9">
        <v>4175</v>
      </c>
      <c r="H9" s="5">
        <v>1638</v>
      </c>
      <c r="I9" s="5">
        <v>2028</v>
      </c>
      <c r="J9" s="5">
        <v>2116</v>
      </c>
    </row>
    <row r="10" spans="1:10" x14ac:dyDescent="0.3">
      <c r="A10">
        <v>3034</v>
      </c>
      <c r="B10">
        <v>2980</v>
      </c>
      <c r="C10">
        <v>3643</v>
      </c>
      <c r="D10">
        <v>3059</v>
      </c>
      <c r="E10">
        <v>2197</v>
      </c>
      <c r="F10">
        <v>3016</v>
      </c>
      <c r="G10">
        <v>3900</v>
      </c>
      <c r="H10" s="5">
        <v>1638</v>
      </c>
      <c r="I10" s="5">
        <v>2028</v>
      </c>
      <c r="J10" s="5">
        <v>1995</v>
      </c>
    </row>
    <row r="11" spans="1:10" x14ac:dyDescent="0.3">
      <c r="A11">
        <v>41799</v>
      </c>
      <c r="B11">
        <v>31278</v>
      </c>
      <c r="C11">
        <v>34471</v>
      </c>
      <c r="D11">
        <v>28217</v>
      </c>
      <c r="E11">
        <v>32604</v>
      </c>
      <c r="F11">
        <v>36164</v>
      </c>
      <c r="G11">
        <v>43171</v>
      </c>
      <c r="H11" s="5">
        <v>44414</v>
      </c>
      <c r="I11" s="5">
        <v>34496</v>
      </c>
      <c r="J11" s="5">
        <v>33489</v>
      </c>
    </row>
    <row r="12" spans="1:10" x14ac:dyDescent="0.3">
      <c r="A12">
        <v>24469</v>
      </c>
      <c r="B12">
        <v>17926</v>
      </c>
      <c r="C12">
        <v>20887</v>
      </c>
      <c r="D12">
        <v>17116</v>
      </c>
      <c r="E12">
        <v>18104</v>
      </c>
      <c r="F12">
        <v>21277</v>
      </c>
      <c r="G12">
        <v>23318</v>
      </c>
      <c r="H12" s="5">
        <v>25271</v>
      </c>
      <c r="I12" s="5">
        <v>20979</v>
      </c>
      <c r="J12" s="5">
        <v>19479</v>
      </c>
    </row>
    <row r="13" spans="1:10" x14ac:dyDescent="0.3">
      <c r="A13">
        <v>18031</v>
      </c>
      <c r="B13">
        <v>14231</v>
      </c>
      <c r="C13">
        <v>16497</v>
      </c>
      <c r="D13">
        <v>14091</v>
      </c>
      <c r="E13">
        <v>14618</v>
      </c>
      <c r="F13">
        <v>14772</v>
      </c>
      <c r="G13">
        <v>17659</v>
      </c>
      <c r="H13" s="5">
        <v>21342</v>
      </c>
      <c r="I13" s="5">
        <v>14368</v>
      </c>
      <c r="J13" s="5">
        <v>14419</v>
      </c>
    </row>
    <row r="14" spans="1:10" x14ac:dyDescent="0.3">
      <c r="A14">
        <v>18020</v>
      </c>
      <c r="B14">
        <v>14132</v>
      </c>
      <c r="C14">
        <v>16497</v>
      </c>
      <c r="D14">
        <v>14091</v>
      </c>
      <c r="E14">
        <v>14618</v>
      </c>
      <c r="F14">
        <v>14126</v>
      </c>
      <c r="G14">
        <v>17715</v>
      </c>
      <c r="H14" s="5">
        <v>21342</v>
      </c>
      <c r="I14" s="5">
        <v>14050</v>
      </c>
      <c r="J14" s="5">
        <v>14366</v>
      </c>
    </row>
    <row r="15" spans="1:10" x14ac:dyDescent="0.3">
      <c r="A15">
        <v>146051</v>
      </c>
      <c r="B15">
        <v>127623</v>
      </c>
      <c r="C15">
        <v>131150</v>
      </c>
      <c r="D15">
        <v>131662</v>
      </c>
      <c r="E15">
        <v>125398</v>
      </c>
      <c r="F15">
        <v>140027</v>
      </c>
      <c r="G15">
        <v>135788</v>
      </c>
      <c r="H15" s="5">
        <v>162392</v>
      </c>
      <c r="I15" s="5">
        <v>118725</v>
      </c>
      <c r="J15" s="5">
        <v>120309</v>
      </c>
    </row>
    <row r="16" spans="1:10" x14ac:dyDescent="0.3">
      <c r="A16">
        <v>87956</v>
      </c>
      <c r="B16">
        <v>73902</v>
      </c>
      <c r="C16">
        <v>81929</v>
      </c>
      <c r="D16">
        <v>80647</v>
      </c>
      <c r="E16">
        <v>72374</v>
      </c>
      <c r="F16">
        <v>78816.999999999985</v>
      </c>
      <c r="G16">
        <v>79302</v>
      </c>
      <c r="H16" s="5">
        <v>95475</v>
      </c>
      <c r="I16" s="5">
        <v>70430</v>
      </c>
      <c r="J16" s="5">
        <v>72829</v>
      </c>
    </row>
    <row r="17" spans="1:10" x14ac:dyDescent="0.3">
      <c r="A17">
        <v>72106</v>
      </c>
      <c r="B17">
        <v>59356</v>
      </c>
      <c r="C17">
        <v>69096</v>
      </c>
      <c r="D17">
        <v>69362</v>
      </c>
      <c r="E17">
        <v>55300</v>
      </c>
      <c r="F17">
        <v>62523</v>
      </c>
      <c r="G17">
        <v>62439</v>
      </c>
      <c r="H17" s="5">
        <v>81684</v>
      </c>
      <c r="I17" s="5">
        <v>58771</v>
      </c>
      <c r="J17" s="5">
        <v>61383</v>
      </c>
    </row>
    <row r="18" spans="1:10" x14ac:dyDescent="0.3">
      <c r="A18">
        <v>72106</v>
      </c>
      <c r="B18">
        <v>59356</v>
      </c>
      <c r="C18">
        <v>69096</v>
      </c>
      <c r="D18">
        <v>69362</v>
      </c>
      <c r="E18">
        <v>55242</v>
      </c>
      <c r="F18">
        <v>62523</v>
      </c>
      <c r="G18">
        <v>62344</v>
      </c>
      <c r="H18" s="5">
        <v>81684</v>
      </c>
      <c r="I18" s="5">
        <v>58771</v>
      </c>
      <c r="J18" s="5">
        <v>61383</v>
      </c>
    </row>
    <row r="19" spans="1:10" x14ac:dyDescent="0.3">
      <c r="A19">
        <v>504277</v>
      </c>
      <c r="B19">
        <v>546076</v>
      </c>
      <c r="C19">
        <v>492526</v>
      </c>
      <c r="D19">
        <v>590390</v>
      </c>
      <c r="E19">
        <v>520988</v>
      </c>
      <c r="F19">
        <v>481755</v>
      </c>
      <c r="G19">
        <v>459313</v>
      </c>
      <c r="H19">
        <v>495868</v>
      </c>
      <c r="I19">
        <v>537460</v>
      </c>
      <c r="J19">
        <v>542728</v>
      </c>
    </row>
    <row r="20" spans="1:10" x14ac:dyDescent="0.3">
      <c r="A20">
        <v>298233</v>
      </c>
      <c r="B20">
        <v>323257</v>
      </c>
      <c r="C20">
        <v>297606</v>
      </c>
      <c r="D20">
        <v>358767</v>
      </c>
      <c r="E20">
        <v>307967</v>
      </c>
      <c r="F20">
        <v>284636</v>
      </c>
      <c r="G20">
        <v>276363</v>
      </c>
      <c r="H20">
        <v>283322</v>
      </c>
      <c r="I20">
        <v>318795</v>
      </c>
      <c r="J20">
        <v>327149</v>
      </c>
    </row>
    <row r="21" spans="1:10" x14ac:dyDescent="0.3">
      <c r="A21">
        <v>254274</v>
      </c>
      <c r="B21">
        <v>266028</v>
      </c>
      <c r="C21">
        <v>254663</v>
      </c>
      <c r="D21">
        <v>297269</v>
      </c>
      <c r="E21">
        <v>261588</v>
      </c>
      <c r="F21">
        <v>235856</v>
      </c>
      <c r="G21">
        <v>248843</v>
      </c>
      <c r="H21">
        <v>225654</v>
      </c>
      <c r="I21">
        <v>254743</v>
      </c>
      <c r="J21">
        <v>268900</v>
      </c>
    </row>
    <row r="22" spans="1:10" x14ac:dyDescent="0.3">
      <c r="A22">
        <v>254274</v>
      </c>
      <c r="B22">
        <v>266028</v>
      </c>
      <c r="C22">
        <v>254663</v>
      </c>
      <c r="D22">
        <v>297269</v>
      </c>
      <c r="E22">
        <v>261588</v>
      </c>
      <c r="F22">
        <v>235856</v>
      </c>
      <c r="G22">
        <v>248843</v>
      </c>
      <c r="H22">
        <v>225654</v>
      </c>
      <c r="I22">
        <v>254743</v>
      </c>
      <c r="J22">
        <v>268900</v>
      </c>
    </row>
    <row r="23" spans="1:10" x14ac:dyDescent="0.3">
      <c r="A23">
        <v>2985331</v>
      </c>
      <c r="B23">
        <v>3407341</v>
      </c>
      <c r="C23">
        <v>3133135</v>
      </c>
      <c r="D23">
        <v>3256118</v>
      </c>
      <c r="E23">
        <v>3155086</v>
      </c>
      <c r="F23">
        <v>2834837</v>
      </c>
      <c r="G23">
        <v>3200434</v>
      </c>
      <c r="H23">
        <v>3149629</v>
      </c>
      <c r="I23">
        <v>3414900</v>
      </c>
      <c r="J23">
        <v>3157053</v>
      </c>
    </row>
    <row r="24" spans="1:10" x14ac:dyDescent="0.3">
      <c r="A24">
        <v>1814138</v>
      </c>
      <c r="B24">
        <v>2015989</v>
      </c>
      <c r="C24">
        <v>1889898</v>
      </c>
      <c r="D24">
        <v>1906027</v>
      </c>
      <c r="E24">
        <v>1836227</v>
      </c>
      <c r="F24">
        <v>1635662</v>
      </c>
      <c r="G24">
        <v>1935296</v>
      </c>
      <c r="H24">
        <v>1836069</v>
      </c>
      <c r="I24">
        <v>1999264</v>
      </c>
      <c r="J24">
        <v>1873156</v>
      </c>
    </row>
    <row r="25" spans="1:10" x14ac:dyDescent="0.3">
      <c r="A25">
        <v>1580050</v>
      </c>
      <c r="B25">
        <v>1715437</v>
      </c>
      <c r="C25">
        <v>1643027</v>
      </c>
      <c r="D25">
        <v>1642799</v>
      </c>
      <c r="E25">
        <v>1468323</v>
      </c>
      <c r="F25">
        <v>1416910</v>
      </c>
      <c r="G25">
        <v>1634606</v>
      </c>
      <c r="H25">
        <v>1542309</v>
      </c>
      <c r="I25">
        <v>1683199</v>
      </c>
      <c r="J25">
        <v>1520086</v>
      </c>
    </row>
    <row r="26" spans="1:10" x14ac:dyDescent="0.3">
      <c r="A26">
        <v>1580050</v>
      </c>
      <c r="B26">
        <v>1715437</v>
      </c>
      <c r="C26">
        <v>1643027</v>
      </c>
      <c r="D26">
        <v>1642799</v>
      </c>
      <c r="E26">
        <v>1468323</v>
      </c>
      <c r="F26">
        <v>1416910</v>
      </c>
      <c r="G26">
        <v>1634606</v>
      </c>
      <c r="H26">
        <v>1542309</v>
      </c>
      <c r="I26">
        <v>1683199</v>
      </c>
      <c r="J26">
        <v>1520086</v>
      </c>
    </row>
    <row r="27" spans="1:10" x14ac:dyDescent="0.3">
      <c r="A27">
        <v>14168789</v>
      </c>
      <c r="B27">
        <v>12405419</v>
      </c>
      <c r="C27">
        <v>12107652</v>
      </c>
      <c r="D27">
        <v>11905414</v>
      </c>
      <c r="E27">
        <v>12561889</v>
      </c>
      <c r="F27">
        <v>11747867</v>
      </c>
      <c r="G27">
        <v>13393403</v>
      </c>
      <c r="H27">
        <v>12408088</v>
      </c>
      <c r="I27">
        <v>11872126</v>
      </c>
      <c r="J27">
        <v>12551228</v>
      </c>
    </row>
    <row r="28" spans="1:10" x14ac:dyDescent="0.3">
      <c r="A28">
        <v>8214513</v>
      </c>
      <c r="B28">
        <v>7399648</v>
      </c>
      <c r="C28">
        <v>7083530</v>
      </c>
      <c r="D28">
        <v>7124690</v>
      </c>
      <c r="E28">
        <v>7465148</v>
      </c>
      <c r="F28">
        <v>7011006</v>
      </c>
      <c r="G28">
        <v>7938423</v>
      </c>
      <c r="H28">
        <v>7335384</v>
      </c>
      <c r="I28">
        <v>7153357</v>
      </c>
      <c r="J28">
        <v>7390423</v>
      </c>
    </row>
    <row r="29" spans="1:10" x14ac:dyDescent="0.3">
      <c r="A29">
        <v>6412451</v>
      </c>
      <c r="B29">
        <v>6112472</v>
      </c>
      <c r="C29">
        <v>5985332</v>
      </c>
      <c r="D29">
        <v>6101478</v>
      </c>
      <c r="E29">
        <v>6350000</v>
      </c>
      <c r="F29">
        <v>6083959</v>
      </c>
      <c r="G29">
        <v>6575018</v>
      </c>
      <c r="H29">
        <v>6072603</v>
      </c>
      <c r="I29">
        <v>6193413</v>
      </c>
      <c r="J29">
        <v>6153147</v>
      </c>
    </row>
    <row r="30" spans="1:10" x14ac:dyDescent="0.3">
      <c r="A30">
        <v>6412451</v>
      </c>
      <c r="B30">
        <v>6112472</v>
      </c>
      <c r="C30">
        <v>5985332</v>
      </c>
      <c r="D30">
        <v>6101478</v>
      </c>
      <c r="E30">
        <v>6350000</v>
      </c>
      <c r="F30">
        <v>6083959</v>
      </c>
      <c r="G30">
        <v>6575018</v>
      </c>
      <c r="H30">
        <v>6072603</v>
      </c>
      <c r="I30">
        <v>6193413</v>
      </c>
      <c r="J30">
        <v>6153147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workbookViewId="0">
      <selection activeCell="C1" sqref="C1:L1"/>
    </sheetView>
  </sheetViews>
  <sheetFormatPr defaultRowHeight="14.4" x14ac:dyDescent="0.3"/>
  <sheetData>
    <row r="1" spans="1:26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6" x14ac:dyDescent="0.3">
      <c r="A2" s="33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2674</v>
      </c>
      <c r="J2">
        <v>1720</v>
      </c>
      <c r="K2">
        <v>1718</v>
      </c>
      <c r="L2">
        <v>1934</v>
      </c>
      <c r="O2">
        <f>(C2-construtiva!A3)/construtiva!A3</f>
        <v>-3.3921933085501857E-2</v>
      </c>
      <c r="P2">
        <f>(D2-construtiva!B3)/construtiva!B3</f>
        <v>0</v>
      </c>
      <c r="Q2">
        <f>(E2-construtiva!C3)/construtiva!C3</f>
        <v>8.0524344569288392E-2</v>
      </c>
      <c r="R2">
        <f>(F2-construtiva!D3)/construtiva!D3</f>
        <v>0</v>
      </c>
      <c r="S2">
        <f>(G2-construtiva!E3)/construtiva!E3</f>
        <v>-2.7049180327868853E-2</v>
      </c>
      <c r="T2">
        <f>(H2-construtiva!F3)/construtiva!F3</f>
        <v>0</v>
      </c>
      <c r="U2">
        <f>(I2-construtiva!G3)/construtiva!G3</f>
        <v>0.17745486569793043</v>
      </c>
      <c r="V2">
        <f>(J2-construtiva!H3)/construtiva!H3</f>
        <v>-4.3381535038932148E-2</v>
      </c>
      <c r="W2">
        <f>(K2-construtiva!I3)/construtiva!I3</f>
        <v>1.7772511848341232E-2</v>
      </c>
      <c r="X2">
        <f>(L2-construtiva!J3)/construtiva!J3</f>
        <v>-3.7332005973120953E-2</v>
      </c>
      <c r="Y2">
        <f>AVERAGE(O2:X2)</f>
        <v>1.3406706769013624E-2</v>
      </c>
      <c r="Z2" s="25"/>
    </row>
    <row r="3" spans="1:26" x14ac:dyDescent="0.3">
      <c r="A3" s="33"/>
      <c r="B3" s="1">
        <v>0.4</v>
      </c>
      <c r="C3">
        <v>1057</v>
      </c>
      <c r="D3">
        <v>615</v>
      </c>
      <c r="E3">
        <v>991</v>
      </c>
      <c r="F3">
        <v>1251</v>
      </c>
      <c r="G3">
        <v>856</v>
      </c>
      <c r="H3">
        <v>919</v>
      </c>
      <c r="I3">
        <v>1728</v>
      </c>
      <c r="J3">
        <v>1020</v>
      </c>
      <c r="K3">
        <v>876</v>
      </c>
      <c r="L3">
        <v>1284</v>
      </c>
      <c r="O3">
        <f>(C3-construtiva!A4)/construtiva!A4</f>
        <v>0</v>
      </c>
      <c r="P3">
        <f>(D3-construtiva!B4)/construtiva!B4</f>
        <v>-0.16098226466575702</v>
      </c>
      <c r="Q3">
        <f>(E3-construtiva!C4)/construtiva!C4</f>
        <v>1.954732510288066E-2</v>
      </c>
      <c r="R3">
        <f>(F3-construtiva!D4)/construtiva!D4</f>
        <v>0</v>
      </c>
      <c r="S3">
        <f>(G3-construtiva!E4)/construtiva!E4</f>
        <v>-7.8579117330462744E-2</v>
      </c>
      <c r="T3">
        <f>(H3-construtiva!F4)/construtiva!F4</f>
        <v>1.2114537444933921E-2</v>
      </c>
      <c r="U3">
        <f>(I3-construtiva!G4)/construtiva!G4</f>
        <v>9.7142857142857142E-2</v>
      </c>
      <c r="V3">
        <f>(J3-construtiva!H4)/construtiva!H4</f>
        <v>-7.6086956521739135E-2</v>
      </c>
      <c r="W3">
        <f>(K3-construtiva!I4)/construtiva!I4</f>
        <v>-3.0973451327433628E-2</v>
      </c>
      <c r="X3">
        <f>(L3-construtiva!J4)/construtiva!J4</f>
        <v>-3.6759189797449361E-2</v>
      </c>
      <c r="Y3">
        <f t="shared" ref="Y3:Y29" si="0">AVERAGE(O3:X3)</f>
        <v>-2.5457625995217014E-2</v>
      </c>
      <c r="Z3" s="25"/>
    </row>
    <row r="4" spans="1:26" x14ac:dyDescent="0.3">
      <c r="A4" s="33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610</v>
      </c>
      <c r="K4">
        <v>726</v>
      </c>
      <c r="L4">
        <v>781</v>
      </c>
      <c r="O4">
        <f>(C4-construtiva!A5)/construtiva!A5</f>
        <v>0</v>
      </c>
      <c r="P4">
        <f>(D4-construtiva!B5)/construtiva!B5</f>
        <v>-7.3795180722891568E-2</v>
      </c>
      <c r="Q4">
        <f>(E4-construtiva!C5)/construtiva!C5</f>
        <v>0</v>
      </c>
      <c r="R4">
        <f>(F4-construtiva!D5)/construtiva!D5</f>
        <v>1.3949305241916078E-16</v>
      </c>
      <c r="S4">
        <f>(G4-construtiva!E5)/construtiva!E5</f>
        <v>-2.1820890157699808E-16</v>
      </c>
      <c r="T4">
        <f>(H4-construtiva!F5)/construtiva!F5</f>
        <v>0</v>
      </c>
      <c r="U4">
        <f>(I4-construtiva!G5)/construtiva!G5</f>
        <v>0</v>
      </c>
      <c r="V4">
        <f>(J4-construtiva!H5)/construtiva!H5</f>
        <v>-7.29483282674772E-2</v>
      </c>
      <c r="W4">
        <f>(K4-construtiva!I5)/construtiva!I5</f>
        <v>0.24742268041237137</v>
      </c>
      <c r="X4">
        <f>(L4-construtiva!J5)/construtiva!J5</f>
        <v>9.8452883263009841E-2</v>
      </c>
      <c r="Y4">
        <f t="shared" si="0"/>
        <v>1.9913205468501234E-2</v>
      </c>
      <c r="Z4" s="25"/>
    </row>
    <row r="5" spans="1:26" x14ac:dyDescent="0.3">
      <c r="A5" s="33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646</v>
      </c>
      <c r="L5">
        <v>671</v>
      </c>
      <c r="O5">
        <f>(C5-construtiva!A6)/construtiva!A6</f>
        <v>0</v>
      </c>
      <c r="P5">
        <f>(D5-construtiva!B6)/construtiva!B6</f>
        <v>-7.3795180722891568E-2</v>
      </c>
      <c r="Q5">
        <f>(E5-construtiva!C6)/construtiva!C6</f>
        <v>0</v>
      </c>
      <c r="R5">
        <f>(F5-construtiva!D6)/construtiva!D6</f>
        <v>-1.4723926380368098E-2</v>
      </c>
      <c r="S5">
        <f>(G5-construtiva!E6)/construtiva!E6</f>
        <v>0</v>
      </c>
      <c r="T5">
        <f>(H5-construtiva!F6)/construtiva!F6</f>
        <v>-1.948051948051948E-2</v>
      </c>
      <c r="U5">
        <f>(I5-construtiva!G6)/construtiva!G6</f>
        <v>-4.5955882352941178E-3</v>
      </c>
      <c r="V5">
        <f>(J5-construtiva!H6)/construtiva!H6</f>
        <v>-8.7837837837837843E-2</v>
      </c>
      <c r="W5">
        <f>(K5-construtiva!I6)/construtiva!I6</f>
        <v>0.16606498194945848</v>
      </c>
      <c r="X5">
        <f>(L5-construtiva!J6)/construtiva!J6</f>
        <v>0</v>
      </c>
      <c r="Y5">
        <f t="shared" si="0"/>
        <v>-3.4368070707452626E-3</v>
      </c>
      <c r="Z5" s="25"/>
    </row>
    <row r="6" spans="1:26" x14ac:dyDescent="0.3">
      <c r="A6" s="33">
        <v>20</v>
      </c>
      <c r="B6" s="1">
        <v>0.2</v>
      </c>
      <c r="C6">
        <v>4431</v>
      </c>
      <c r="D6">
        <v>9141</v>
      </c>
      <c r="E6">
        <v>6331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3566</v>
      </c>
      <c r="L6">
        <v>5471</v>
      </c>
      <c r="O6">
        <f>(C6-construtiva!A7)/construtiva!A7</f>
        <v>-2.7009222661396576E-2</v>
      </c>
      <c r="P6">
        <f>(D6-construtiva!B7)/construtiva!B7</f>
        <v>4.1472029167141392E-2</v>
      </c>
      <c r="Q6">
        <f>(E6-construtiva!C7)/construtiva!C7</f>
        <v>0</v>
      </c>
      <c r="R6">
        <f>(F6-construtiva!D7)/construtiva!D7</f>
        <v>0</v>
      </c>
      <c r="S6">
        <f>(G6-construtiva!E7)/construtiva!E7</f>
        <v>0</v>
      </c>
      <c r="T6">
        <f>(H6-construtiva!F7)/construtiva!F7</f>
        <v>1.9631531259438235E-2</v>
      </c>
      <c r="U6">
        <f>(I6-construtiva!G7)/construtiva!G7</f>
        <v>3.7920950853693049E-2</v>
      </c>
      <c r="V6">
        <f>(J6-construtiva!H7)/construtiva!H7</f>
        <v>5.232849273910866E-2</v>
      </c>
      <c r="W6">
        <f>(K6-construtiva!I7)/construtiva!I7</f>
        <v>1.4040999719180005E-3</v>
      </c>
      <c r="X6">
        <f>(L6-construtiva!J7)/construtiva!J7</f>
        <v>6.8554687500000003E-2</v>
      </c>
      <c r="Y6">
        <f t="shared" si="0"/>
        <v>1.9430256882990278E-2</v>
      </c>
      <c r="Z6" s="25"/>
    </row>
    <row r="7" spans="1:26" x14ac:dyDescent="0.3">
      <c r="A7" s="33"/>
      <c r="B7" s="1">
        <v>0.4</v>
      </c>
      <c r="C7">
        <v>3106</v>
      </c>
      <c r="D7">
        <v>5570</v>
      </c>
      <c r="E7">
        <v>3842</v>
      </c>
      <c r="F7">
        <v>5212</v>
      </c>
      <c r="G7">
        <v>2571</v>
      </c>
      <c r="H7">
        <v>3584</v>
      </c>
      <c r="I7">
        <v>6298</v>
      </c>
      <c r="J7">
        <v>2232</v>
      </c>
      <c r="K7">
        <v>2097</v>
      </c>
      <c r="L7">
        <v>3632</v>
      </c>
      <c r="O7">
        <f>(C7-construtiva!A8)/construtiva!A8</f>
        <v>1.2716009129442452E-2</v>
      </c>
      <c r="P7">
        <f>(D7-construtiva!B8)/construtiva!B8</f>
        <v>9.8186119873817035E-2</v>
      </c>
      <c r="Q7">
        <f>(E7-construtiva!C8)/construtiva!C8</f>
        <v>0</v>
      </c>
      <c r="R7">
        <f>(F7-construtiva!D8)/construtiva!D8</f>
        <v>-2.2322265991371226E-2</v>
      </c>
      <c r="S7">
        <f>(G7-construtiva!E8)/construtiva!E8</f>
        <v>-1.5533980582524273E-3</v>
      </c>
      <c r="T7">
        <f>(H7-construtiva!F8)/construtiva!F8</f>
        <v>-1.2944092536491324E-2</v>
      </c>
      <c r="U7">
        <f>(I7-construtiva!G8)/construtiva!G8</f>
        <v>0</v>
      </c>
      <c r="V7">
        <f>(J7-construtiva!H8)/construtiva!H8</f>
        <v>1.4084507042253521E-2</v>
      </c>
      <c r="W7">
        <f>(K7-construtiva!I8)/construtiva!I8</f>
        <v>0</v>
      </c>
      <c r="X7">
        <f>(L7-construtiva!J8)/construtiva!J8</f>
        <v>0.16484926234765876</v>
      </c>
      <c r="Y7">
        <f t="shared" si="0"/>
        <v>2.530161418070568E-2</v>
      </c>
      <c r="Z7" s="25"/>
    </row>
    <row r="8" spans="1:26" x14ac:dyDescent="0.3">
      <c r="A8" s="33"/>
      <c r="B8" s="1">
        <v>0.6</v>
      </c>
      <c r="C8">
        <v>3011</v>
      </c>
      <c r="D8">
        <v>3375</v>
      </c>
      <c r="E8">
        <v>3583</v>
      </c>
      <c r="F8">
        <v>3336</v>
      </c>
      <c r="G8">
        <v>2173</v>
      </c>
      <c r="H8">
        <v>3016</v>
      </c>
      <c r="I8">
        <v>4175</v>
      </c>
      <c r="J8">
        <v>1638</v>
      </c>
      <c r="K8">
        <v>1993</v>
      </c>
      <c r="L8">
        <v>2116</v>
      </c>
      <c r="O8">
        <f>(C8-construtiva!A9)/construtiva!A9</f>
        <v>-7.5807514831905077E-3</v>
      </c>
      <c r="P8">
        <f>(D8-construtiva!B9)/construtiva!B9</f>
        <v>4.1988267983945664E-2</v>
      </c>
      <c r="Q8">
        <f>(E8-construtiva!C9)/construtiva!C9</f>
        <v>-1.6469942355201758E-2</v>
      </c>
      <c r="R8">
        <f>(F8-construtiva!D9)/construtiva!D9</f>
        <v>0</v>
      </c>
      <c r="S8">
        <f>(G8-construtiva!E9)/construtiva!E9</f>
        <v>-1.0923987255348202E-2</v>
      </c>
      <c r="T8">
        <f>(H8-construtiva!F9)/construtiva!F9</f>
        <v>0</v>
      </c>
      <c r="U8">
        <f>(I8-construtiva!G9)/construtiva!G9</f>
        <v>0</v>
      </c>
      <c r="V8">
        <f>(J8-construtiva!H9)/construtiva!H9</f>
        <v>0</v>
      </c>
      <c r="W8">
        <f>(K8-construtiva!I9)/construtiva!I9</f>
        <v>-1.7258382642998029E-2</v>
      </c>
      <c r="X8">
        <f>(L8-construtiva!J9)/construtiva!J9</f>
        <v>0</v>
      </c>
      <c r="Y8">
        <f t="shared" si="0"/>
        <v>-1.024479575279283E-3</v>
      </c>
      <c r="Z8" s="25"/>
    </row>
    <row r="9" spans="1:26" x14ac:dyDescent="0.3">
      <c r="A9" s="33"/>
      <c r="B9" s="1">
        <v>0.8</v>
      </c>
      <c r="C9">
        <v>3011</v>
      </c>
      <c r="D9">
        <v>2987</v>
      </c>
      <c r="E9">
        <v>3583</v>
      </c>
      <c r="F9">
        <v>3040</v>
      </c>
      <c r="G9">
        <v>2173</v>
      </c>
      <c r="H9">
        <v>3016</v>
      </c>
      <c r="I9">
        <v>3878</v>
      </c>
      <c r="J9">
        <v>1638</v>
      </c>
      <c r="K9">
        <v>1993</v>
      </c>
      <c r="L9">
        <v>1995</v>
      </c>
      <c r="O9">
        <f>(C9-construtiva!A10)/construtiva!A10</f>
        <v>-7.5807514831905077E-3</v>
      </c>
      <c r="P9">
        <f>(D9-construtiva!B10)/construtiva!B10</f>
        <v>2.3489932885906038E-3</v>
      </c>
      <c r="Q9">
        <f>(E9-construtiva!C10)/construtiva!C10</f>
        <v>-1.6469942355201758E-2</v>
      </c>
      <c r="R9">
        <f>(F9-construtiva!D10)/construtiva!D10</f>
        <v>-6.2111801242236021E-3</v>
      </c>
      <c r="S9">
        <f>(G9-construtiva!E10)/construtiva!E10</f>
        <v>-1.0923987255348202E-2</v>
      </c>
      <c r="T9">
        <f>(H9-construtiva!F10)/construtiva!F10</f>
        <v>0</v>
      </c>
      <c r="U9">
        <f>(I9-construtiva!G10)/construtiva!G10</f>
        <v>-5.6410256410256415E-3</v>
      </c>
      <c r="V9">
        <f>(J9-construtiva!H10)/construtiva!H10</f>
        <v>0</v>
      </c>
      <c r="W9">
        <f>(K9-construtiva!I10)/construtiva!I10</f>
        <v>-1.7258382642998029E-2</v>
      </c>
      <c r="X9">
        <f>(L9-construtiva!J10)/construtiva!J10</f>
        <v>0</v>
      </c>
      <c r="Y9">
        <f t="shared" si="0"/>
        <v>-6.1736276213397142E-3</v>
      </c>
      <c r="Z9" s="25"/>
    </row>
    <row r="10" spans="1:26" x14ac:dyDescent="0.3">
      <c r="A10" s="33">
        <v>50</v>
      </c>
      <c r="B10" s="1">
        <v>0.2</v>
      </c>
      <c r="C10">
        <v>44556</v>
      </c>
      <c r="D10">
        <v>33656</v>
      </c>
      <c r="E10">
        <v>38196</v>
      </c>
      <c r="F10">
        <v>29927</v>
      </c>
      <c r="G10">
        <v>32604</v>
      </c>
      <c r="H10">
        <v>39617</v>
      </c>
      <c r="I10">
        <v>44617</v>
      </c>
      <c r="J10">
        <v>45823</v>
      </c>
      <c r="K10">
        <v>37436</v>
      </c>
      <c r="L10">
        <v>36277</v>
      </c>
      <c r="O10">
        <f>(C10-construtiva!A11)/construtiva!A11</f>
        <v>6.5958515753965399E-2</v>
      </c>
      <c r="P10">
        <f>(D10-construtiva!B11)/construtiva!B11</f>
        <v>7.6027879020397718E-2</v>
      </c>
      <c r="Q10">
        <f>(E10-construtiva!C11)/construtiva!C11</f>
        <v>0.10806184909053987</v>
      </c>
      <c r="R10">
        <f>(F10-construtiva!D11)/construtiva!D11</f>
        <v>6.0601764893503919E-2</v>
      </c>
      <c r="S10">
        <f>(G10-construtiva!E11)/construtiva!E11</f>
        <v>0</v>
      </c>
      <c r="T10">
        <f>(H10-construtiva!F11)/construtiva!F11</f>
        <v>9.5481694502820486E-2</v>
      </c>
      <c r="U10">
        <f>(I10-construtiva!G11)/construtiva!G11</f>
        <v>3.3494707095040654E-2</v>
      </c>
      <c r="V10">
        <f>(J10-construtiva!H11)/construtiva!H11</f>
        <v>3.1724231098302337E-2</v>
      </c>
      <c r="W10">
        <f>(K10-construtiva!I11)/construtiva!I11</f>
        <v>8.5227272727272721E-2</v>
      </c>
      <c r="X10">
        <f>(L10-construtiva!J11)/construtiva!J11</f>
        <v>8.3251216817462448E-2</v>
      </c>
      <c r="Y10">
        <f t="shared" si="0"/>
        <v>6.3982913099930566E-2</v>
      </c>
      <c r="Z10" s="25"/>
    </row>
    <row r="11" spans="1:26" x14ac:dyDescent="0.3">
      <c r="A11" s="33"/>
      <c r="B11" s="1">
        <v>0.4</v>
      </c>
      <c r="C11">
        <v>24868</v>
      </c>
      <c r="D11">
        <v>19387</v>
      </c>
      <c r="E11">
        <v>21353</v>
      </c>
      <c r="F11">
        <v>17607</v>
      </c>
      <c r="G11">
        <v>18930</v>
      </c>
      <c r="H11">
        <v>23965</v>
      </c>
      <c r="I11">
        <v>23883</v>
      </c>
      <c r="J11">
        <v>25679</v>
      </c>
      <c r="K11">
        <v>22171</v>
      </c>
      <c r="L11">
        <v>19576</v>
      </c>
      <c r="O11">
        <f>(C11-construtiva!A12)/construtiva!A12</f>
        <v>1.63063468061629E-2</v>
      </c>
      <c r="P11">
        <f>(D11-construtiva!B12)/construtiva!B12</f>
        <v>8.150172933169697E-2</v>
      </c>
      <c r="Q11">
        <f>(E11-construtiva!C12)/construtiva!C12</f>
        <v>2.231052807966678E-2</v>
      </c>
      <c r="R11">
        <f>(F11-construtiva!D12)/construtiva!D12</f>
        <v>2.8686609020799253E-2</v>
      </c>
      <c r="S11">
        <f>(G11-construtiva!E12)/construtiva!E12</f>
        <v>4.5625276182059214E-2</v>
      </c>
      <c r="T11">
        <f>(H11-construtiva!F12)/construtiva!F12</f>
        <v>0.12633359966160643</v>
      </c>
      <c r="U11">
        <f>(I11-construtiva!G12)/construtiva!G12</f>
        <v>2.423020842267776E-2</v>
      </c>
      <c r="V11">
        <f>(J11-construtiva!H12)/construtiva!H12</f>
        <v>1.6144988326540304E-2</v>
      </c>
      <c r="W11">
        <f>(K11-construtiva!I12)/construtiva!I12</f>
        <v>5.6818723485390153E-2</v>
      </c>
      <c r="X11">
        <f>(L11-construtiva!J12)/construtiva!J12</f>
        <v>4.9797217516299608E-3</v>
      </c>
      <c r="Y11">
        <f t="shared" si="0"/>
        <v>4.2293773106822974E-2</v>
      </c>
      <c r="Z11" s="25"/>
    </row>
    <row r="12" spans="1:26" x14ac:dyDescent="0.3">
      <c r="A12" s="33"/>
      <c r="B12" s="1">
        <v>0.6</v>
      </c>
      <c r="C12">
        <v>18138</v>
      </c>
      <c r="D12">
        <v>14147</v>
      </c>
      <c r="E12">
        <v>16497</v>
      </c>
      <c r="F12">
        <v>14109</v>
      </c>
      <c r="G12">
        <v>14605</v>
      </c>
      <c r="H12">
        <v>14906</v>
      </c>
      <c r="I12">
        <v>17654</v>
      </c>
      <c r="J12">
        <v>21468</v>
      </c>
      <c r="K12">
        <v>14408</v>
      </c>
      <c r="L12">
        <v>14404</v>
      </c>
      <c r="O12">
        <f>(C12-construtiva!A13)/construtiva!A13</f>
        <v>5.9342243913260498E-3</v>
      </c>
      <c r="P12">
        <f>(D12-construtiva!B13)/construtiva!B13</f>
        <v>-5.9026069847515983E-3</v>
      </c>
      <c r="Q12">
        <f>(E12-construtiva!C13)/construtiva!C13</f>
        <v>0</v>
      </c>
      <c r="R12">
        <f>(F12-construtiva!D13)/construtiva!D13</f>
        <v>1.2774111134766872E-3</v>
      </c>
      <c r="S12">
        <f>(G12-construtiva!E13)/construtiva!E13</f>
        <v>-8.8931454371323024E-4</v>
      </c>
      <c r="T12">
        <f>(H12-construtiva!F13)/construtiva!F13</f>
        <v>9.0712158137015979E-3</v>
      </c>
      <c r="U12">
        <f>(I12-construtiva!G13)/construtiva!G13</f>
        <v>-2.8314174075542216E-4</v>
      </c>
      <c r="V12">
        <f>(J12-construtiva!H13)/construtiva!H13</f>
        <v>5.9038515603036263E-3</v>
      </c>
      <c r="W12">
        <f>(K12-construtiva!I13)/construtiva!I13</f>
        <v>2.7839643652561247E-3</v>
      </c>
      <c r="X12">
        <f>(L12-construtiva!J13)/construtiva!J13</f>
        <v>-1.0402940564532908E-3</v>
      </c>
      <c r="Y12">
        <f t="shared" si="0"/>
        <v>1.6855309918390542E-3</v>
      </c>
      <c r="Z12" s="25"/>
    </row>
    <row r="13" spans="1:26" x14ac:dyDescent="0.3">
      <c r="A13" s="33"/>
      <c r="B13" s="1">
        <v>0.8</v>
      </c>
      <c r="C13">
        <v>17934</v>
      </c>
      <c r="D13">
        <v>14050</v>
      </c>
      <c r="E13">
        <v>16497</v>
      </c>
      <c r="F13">
        <v>14109</v>
      </c>
      <c r="G13">
        <v>14605</v>
      </c>
      <c r="H13">
        <v>14068</v>
      </c>
      <c r="I13">
        <v>17654</v>
      </c>
      <c r="J13">
        <v>21468</v>
      </c>
      <c r="K13">
        <v>14017</v>
      </c>
      <c r="L13">
        <v>14363</v>
      </c>
      <c r="O13">
        <f>(C13-construtiva!A14)/construtiva!A14</f>
        <v>-4.7724750277469479E-3</v>
      </c>
      <c r="P13">
        <f>(D13-construtiva!B14)/construtiva!B14</f>
        <v>-5.8024341919048969E-3</v>
      </c>
      <c r="Q13">
        <f>(E13-construtiva!C14)/construtiva!C14</f>
        <v>0</v>
      </c>
      <c r="R13">
        <f>(F13-construtiva!D14)/construtiva!D14</f>
        <v>1.2774111134766872E-3</v>
      </c>
      <c r="S13">
        <f>(G13-construtiva!E14)/construtiva!E14</f>
        <v>-8.8931454371323024E-4</v>
      </c>
      <c r="T13">
        <f>(H13-construtiva!F14)/construtiva!F14</f>
        <v>-4.1059040067959792E-3</v>
      </c>
      <c r="U13">
        <f>(I13-construtiva!G14)/construtiva!G14</f>
        <v>-3.4434095399379057E-3</v>
      </c>
      <c r="V13">
        <f>(J13-construtiva!H14)/construtiva!H14</f>
        <v>5.9038515603036263E-3</v>
      </c>
      <c r="W13">
        <f>(K13-construtiva!I14)/construtiva!I14</f>
        <v>-2.3487544483985767E-3</v>
      </c>
      <c r="X13">
        <f>(L13-construtiva!J14)/construtiva!J14</f>
        <v>-2.0882639565641096E-4</v>
      </c>
      <c r="Y13">
        <f t="shared" si="0"/>
        <v>-1.4389855480373636E-3</v>
      </c>
      <c r="Z13" s="25"/>
    </row>
    <row r="14" spans="1:26" x14ac:dyDescent="0.3">
      <c r="A14" s="33">
        <v>100</v>
      </c>
      <c r="B14" s="1">
        <v>0.2</v>
      </c>
      <c r="C14">
        <v>156512</v>
      </c>
      <c r="D14">
        <v>132035</v>
      </c>
      <c r="E14">
        <v>137345</v>
      </c>
      <c r="F14">
        <v>136749</v>
      </c>
      <c r="G14">
        <v>133515</v>
      </c>
      <c r="H14">
        <v>156015</v>
      </c>
      <c r="I14">
        <v>141613</v>
      </c>
      <c r="J14">
        <v>171715</v>
      </c>
      <c r="K14">
        <v>125143</v>
      </c>
      <c r="L14">
        <v>124401</v>
      </c>
      <c r="O14">
        <f>(C14-construtiva!A15)/construtiva!A15</f>
        <v>7.162566500742891E-2</v>
      </c>
      <c r="P14">
        <f>(D14-construtiva!B15)/construtiva!B15</f>
        <v>3.4570571135296928E-2</v>
      </c>
      <c r="Q14">
        <f>(E14-construtiva!C15)/construtiva!C15</f>
        <v>4.7235989325200151E-2</v>
      </c>
      <c r="R14">
        <f>(F14-construtiva!D15)/construtiva!D15</f>
        <v>3.8636812443985355E-2</v>
      </c>
      <c r="S14">
        <f>(G14-construtiva!E15)/construtiva!E15</f>
        <v>6.4729899998405074E-2</v>
      </c>
      <c r="T14">
        <f>(H14-construtiva!F15)/construtiva!F15</f>
        <v>0.11417797996100752</v>
      </c>
      <c r="U14">
        <f>(I14-construtiva!G15)/construtiva!G15</f>
        <v>4.2897752378707986E-2</v>
      </c>
      <c r="V14">
        <f>(J14-construtiva!H15)/construtiva!H15</f>
        <v>5.7410463569633974E-2</v>
      </c>
      <c r="W14">
        <f>(K14-construtiva!I15)/construtiva!I15</f>
        <v>5.4057696357127816E-2</v>
      </c>
      <c r="X14">
        <f>(L14-construtiva!J15)/construtiva!J15</f>
        <v>3.4012418023589258E-2</v>
      </c>
      <c r="Y14">
        <f t="shared" si="0"/>
        <v>5.5935524820038295E-2</v>
      </c>
      <c r="Z14" s="25"/>
    </row>
    <row r="15" spans="1:26" x14ac:dyDescent="0.3">
      <c r="A15" s="33"/>
      <c r="B15" s="1">
        <v>0.4</v>
      </c>
      <c r="C15">
        <v>89369</v>
      </c>
      <c r="D15">
        <v>74481</v>
      </c>
      <c r="E15">
        <v>85335</v>
      </c>
      <c r="F15">
        <v>87673</v>
      </c>
      <c r="G15">
        <v>74369</v>
      </c>
      <c r="H15">
        <v>85054</v>
      </c>
      <c r="I15">
        <v>79333</v>
      </c>
      <c r="J15">
        <v>95475</v>
      </c>
      <c r="K15">
        <v>73312</v>
      </c>
      <c r="L15">
        <v>72596</v>
      </c>
      <c r="O15">
        <f>(C15-construtiva!A16)/construtiva!A16</f>
        <v>1.6064850607121744E-2</v>
      </c>
      <c r="P15">
        <f>(D15-construtiva!B16)/construtiva!B16</f>
        <v>7.8347000081188597E-3</v>
      </c>
      <c r="Q15">
        <f>(E15-construtiva!C16)/construtiva!C16</f>
        <v>4.1572581137326224E-2</v>
      </c>
      <c r="R15">
        <f>(F15-construtiva!D16)/construtiva!D16</f>
        <v>8.7120413654568671E-2</v>
      </c>
      <c r="S15">
        <f>(G15-construtiva!E16)/construtiva!E16</f>
        <v>2.7565147704976926E-2</v>
      </c>
      <c r="T15">
        <f>(H15-construtiva!F16)/construtiva!F16</f>
        <v>7.9132674423030763E-2</v>
      </c>
      <c r="U15">
        <f>(I15-construtiva!G16)/construtiva!G16</f>
        <v>3.9091069582103855E-4</v>
      </c>
      <c r="V15">
        <f>(J15-construtiva!H16)/construtiva!H16</f>
        <v>0</v>
      </c>
      <c r="W15">
        <f>(K15-construtiva!I16)/construtiva!I16</f>
        <v>4.0920062473377823E-2</v>
      </c>
      <c r="X15">
        <f>(L15-construtiva!J16)/construtiva!J16</f>
        <v>-3.1992750140740641E-3</v>
      </c>
      <c r="Y15">
        <f t="shared" si="0"/>
        <v>2.97402065690268E-2</v>
      </c>
      <c r="Z15" s="25"/>
    </row>
    <row r="16" spans="1:26" x14ac:dyDescent="0.3">
      <c r="A16" s="33"/>
      <c r="B16" s="1">
        <v>0.6</v>
      </c>
      <c r="C16">
        <v>72017</v>
      </c>
      <c r="D16">
        <v>59230</v>
      </c>
      <c r="E16">
        <v>68537</v>
      </c>
      <c r="F16">
        <v>68948</v>
      </c>
      <c r="G16">
        <v>56109</v>
      </c>
      <c r="H16">
        <v>62413</v>
      </c>
      <c r="I16">
        <v>62520</v>
      </c>
      <c r="J16">
        <v>80830</v>
      </c>
      <c r="K16">
        <v>58759</v>
      </c>
      <c r="L16">
        <v>61374</v>
      </c>
      <c r="O16">
        <f>(C16-construtiva!A17)/construtiva!A17</f>
        <v>-1.2342939561201564E-3</v>
      </c>
      <c r="P16">
        <f>(D16-construtiva!B17)/construtiva!B17</f>
        <v>-2.1227845542152435E-3</v>
      </c>
      <c r="Q16">
        <f>(E16-construtiva!C17)/construtiva!C17</f>
        <v>-8.0901933541739027E-3</v>
      </c>
      <c r="R16">
        <f>(F16-construtiva!D17)/construtiva!D17</f>
        <v>-5.9686860240477499E-3</v>
      </c>
      <c r="S16">
        <f>(G16-construtiva!E17)/construtiva!E17</f>
        <v>1.4629294755877034E-2</v>
      </c>
      <c r="T16">
        <f>(H16-construtiva!F17)/construtiva!F17</f>
        <v>-1.759352558258561E-3</v>
      </c>
      <c r="U16">
        <f>(I16-construtiva!G17)/construtiva!G17</f>
        <v>1.2972661317445827E-3</v>
      </c>
      <c r="V16">
        <f>(J16-construtiva!H17)/construtiva!H17</f>
        <v>-1.0454923852896527E-2</v>
      </c>
      <c r="W16">
        <f>(K16-construtiva!I17)/construtiva!I17</f>
        <v>-2.0418233482499872E-4</v>
      </c>
      <c r="X16">
        <f>(L16-construtiva!J17)/construtiva!J17</f>
        <v>-1.4662039978495674E-4</v>
      </c>
      <c r="Y16">
        <f t="shared" si="0"/>
        <v>-1.4054476146700481E-3</v>
      </c>
      <c r="Z16" s="25"/>
    </row>
    <row r="17" spans="1:26" x14ac:dyDescent="0.3">
      <c r="A17" s="33"/>
      <c r="B17" s="1">
        <v>0.8</v>
      </c>
      <c r="C17">
        <v>72017</v>
      </c>
      <c r="D17">
        <v>59230</v>
      </c>
      <c r="E17">
        <v>68537</v>
      </c>
      <c r="F17">
        <v>68789</v>
      </c>
      <c r="G17">
        <v>55103</v>
      </c>
      <c r="H17">
        <v>62425</v>
      </c>
      <c r="I17">
        <v>62197</v>
      </c>
      <c r="J17">
        <v>80830</v>
      </c>
      <c r="K17">
        <v>58759</v>
      </c>
      <c r="L17">
        <v>61374</v>
      </c>
      <c r="O17">
        <f>(C17-construtiva!A18)/construtiva!A18</f>
        <v>-1.2342939561201564E-3</v>
      </c>
      <c r="P17">
        <f>(D17-construtiva!B18)/construtiva!B18</f>
        <v>-2.1227845542152435E-3</v>
      </c>
      <c r="Q17">
        <f>(E17-construtiva!C18)/construtiva!C18</f>
        <v>-8.0901933541739027E-3</v>
      </c>
      <c r="R17">
        <f>(F17-construtiva!D18)/construtiva!D18</f>
        <v>-8.2610074680660884E-3</v>
      </c>
      <c r="S17">
        <f>(G17-construtiva!E18)/construtiva!E18</f>
        <v>-2.5162014409326238E-3</v>
      </c>
      <c r="T17">
        <f>(H17-construtiva!F18)/construtiva!F18</f>
        <v>-1.5674231882667178E-3</v>
      </c>
      <c r="U17">
        <f>(I17-construtiva!G18)/construtiva!G18</f>
        <v>-2.3578852816630311E-3</v>
      </c>
      <c r="V17">
        <f>(J17-construtiva!H18)/construtiva!H18</f>
        <v>-1.0454923852896527E-2</v>
      </c>
      <c r="W17">
        <f>(K17-construtiva!I18)/construtiva!I18</f>
        <v>-2.0418233482499872E-4</v>
      </c>
      <c r="X17">
        <f>(L17-construtiva!J18)/construtiva!J18</f>
        <v>-1.4662039978495674E-4</v>
      </c>
      <c r="Y17">
        <f t="shared" si="0"/>
        <v>-3.6955515830944244E-3</v>
      </c>
      <c r="Z17" s="25"/>
    </row>
    <row r="18" spans="1:26" x14ac:dyDescent="0.3">
      <c r="A18" s="33">
        <v>200</v>
      </c>
      <c r="B18" s="1">
        <v>0.2</v>
      </c>
      <c r="C18">
        <v>532570</v>
      </c>
      <c r="D18">
        <v>578735</v>
      </c>
      <c r="E18">
        <v>530145</v>
      </c>
      <c r="F18">
        <v>603628</v>
      </c>
      <c r="G18">
        <v>552041</v>
      </c>
      <c r="H18">
        <v>502271</v>
      </c>
      <c r="I18">
        <v>479129</v>
      </c>
      <c r="J18">
        <v>529425</v>
      </c>
      <c r="K18">
        <v>585558</v>
      </c>
      <c r="L18">
        <v>572742</v>
      </c>
      <c r="O18">
        <f>(C18-construtiva!A19)/construtiva!A19</f>
        <v>5.6106068688439092E-2</v>
      </c>
      <c r="P18">
        <f>(D18-construtiva!B19)/construtiva!B19</f>
        <v>5.9806693573788261E-2</v>
      </c>
      <c r="Q18">
        <f>(E18-construtiva!C19)/construtiva!C19</f>
        <v>7.6379724116087275E-2</v>
      </c>
      <c r="R18">
        <f>(F18-construtiva!D19)/construtiva!D19</f>
        <v>2.2422466505191484E-2</v>
      </c>
      <c r="S18">
        <f>(G18-construtiva!E19)/construtiva!E19</f>
        <v>5.9604059978348826E-2</v>
      </c>
      <c r="T18">
        <f>(H18-construtiva!F19)/construtiva!F19</f>
        <v>4.2585961744040023E-2</v>
      </c>
      <c r="U18">
        <f>(I18-construtiva!G19)/construtiva!G19</f>
        <v>4.3142693544489269E-2</v>
      </c>
      <c r="V18">
        <f>(J18-construtiva!H19)/construtiva!H19</f>
        <v>6.7673251752482511E-2</v>
      </c>
      <c r="W18">
        <f>(K18-construtiva!I19)/construtiva!I19</f>
        <v>8.9491310981282324E-2</v>
      </c>
      <c r="X18">
        <f>(L18-construtiva!J19)/construtiva!J19</f>
        <v>5.5302103447767571E-2</v>
      </c>
      <c r="Y18">
        <f t="shared" si="0"/>
        <v>5.7251433433191667E-2</v>
      </c>
      <c r="Z18" s="25"/>
    </row>
    <row r="19" spans="1:26" x14ac:dyDescent="0.3">
      <c r="A19" s="33"/>
      <c r="B19" s="1">
        <v>0.4</v>
      </c>
      <c r="C19">
        <v>301490</v>
      </c>
      <c r="D19">
        <v>335806</v>
      </c>
      <c r="E19">
        <v>308280</v>
      </c>
      <c r="F19">
        <v>360740</v>
      </c>
      <c r="G19">
        <v>322268</v>
      </c>
      <c r="H19">
        <v>292574</v>
      </c>
      <c r="I19">
        <v>279111</v>
      </c>
      <c r="J19">
        <v>293580</v>
      </c>
      <c r="K19">
        <v>331107</v>
      </c>
      <c r="L19">
        <v>332714</v>
      </c>
      <c r="O19">
        <f>(C19-construtiva!A20)/construtiva!A20</f>
        <v>1.0920991305455801E-2</v>
      </c>
      <c r="P19">
        <f>(D19-construtiva!B20)/construtiva!B20</f>
        <v>3.8820505047067813E-2</v>
      </c>
      <c r="Q19">
        <f>(E19-construtiva!C20)/construtiva!C20</f>
        <v>3.586621237475051E-2</v>
      </c>
      <c r="R19">
        <f>(F19-construtiva!D20)/construtiva!D20</f>
        <v>5.4993909696265265E-3</v>
      </c>
      <c r="S19">
        <f>(G19-construtiva!E20)/construtiva!E20</f>
        <v>4.6436793552555956E-2</v>
      </c>
      <c r="T19">
        <f>(H19-construtiva!F20)/construtiva!F20</f>
        <v>2.7888250256467909E-2</v>
      </c>
      <c r="U19">
        <f>(I19-construtiva!G20)/construtiva!G20</f>
        <v>9.9434439487196182E-3</v>
      </c>
      <c r="V19">
        <f>(J19-construtiva!H20)/construtiva!H20</f>
        <v>3.6206154128518082E-2</v>
      </c>
      <c r="W19">
        <f>(K19-construtiva!I20)/construtiva!I20</f>
        <v>3.8620430056933136E-2</v>
      </c>
      <c r="X19">
        <f>(L19-construtiva!J20)/construtiva!J20</f>
        <v>1.7010597617599321E-2</v>
      </c>
      <c r="Y19">
        <f t="shared" si="0"/>
        <v>2.672127692576947E-2</v>
      </c>
      <c r="Z19" s="25"/>
    </row>
    <row r="20" spans="1:26" x14ac:dyDescent="0.3">
      <c r="A20" s="33"/>
      <c r="B20" s="1">
        <v>0.6</v>
      </c>
      <c r="C20">
        <v>254301</v>
      </c>
      <c r="D20">
        <v>266017</v>
      </c>
      <c r="E20">
        <v>254567</v>
      </c>
      <c r="F20">
        <v>297109</v>
      </c>
      <c r="G20">
        <v>260311</v>
      </c>
      <c r="H20">
        <v>235702</v>
      </c>
      <c r="I20">
        <v>246352</v>
      </c>
      <c r="J20">
        <v>225221</v>
      </c>
      <c r="K20">
        <v>254741</v>
      </c>
      <c r="L20">
        <v>268395</v>
      </c>
      <c r="O20">
        <f>(C20-construtiva!A21)/construtiva!A21</f>
        <v>1.0618466693409471E-4</v>
      </c>
      <c r="P20">
        <f>(D20-construtiva!B21)/construtiva!B21</f>
        <v>-4.1349030929075138E-5</v>
      </c>
      <c r="Q20">
        <f>(E20-construtiva!C21)/construtiva!C21</f>
        <v>-3.7696877834628509E-4</v>
      </c>
      <c r="R20">
        <f>(F20-construtiva!D21)/construtiva!D21</f>
        <v>-5.3823304818194969E-4</v>
      </c>
      <c r="S20">
        <f>(G20-construtiva!E21)/construtiva!E21</f>
        <v>-4.8817224031683414E-3</v>
      </c>
      <c r="T20">
        <f>(H20-construtiva!F21)/construtiva!F21</f>
        <v>-6.5294077742351268E-4</v>
      </c>
      <c r="U20">
        <f>(I20-construtiva!G21)/construtiva!G21</f>
        <v>-1.0010327797044723E-2</v>
      </c>
      <c r="V20">
        <f>(J20-construtiva!H21)/construtiva!H21</f>
        <v>-1.9188669378783446E-3</v>
      </c>
      <c r="W20">
        <f>(K20-construtiva!I21)/construtiva!I21</f>
        <v>-7.8510498816454229E-6</v>
      </c>
      <c r="X20">
        <f>(L20-construtiva!J21)/construtiva!J21</f>
        <v>-1.8780215693566381E-3</v>
      </c>
      <c r="Y20">
        <f t="shared" si="0"/>
        <v>-2.0200096725276422E-3</v>
      </c>
      <c r="Z20" s="25"/>
    </row>
    <row r="21" spans="1:26" x14ac:dyDescent="0.3">
      <c r="A21" s="33"/>
      <c r="B21" s="1">
        <v>0.8</v>
      </c>
      <c r="C21">
        <v>254301</v>
      </c>
      <c r="D21">
        <v>266074</v>
      </c>
      <c r="E21">
        <v>254540</v>
      </c>
      <c r="F21">
        <v>297109</v>
      </c>
      <c r="G21">
        <v>260311</v>
      </c>
      <c r="H21">
        <v>235702</v>
      </c>
      <c r="I21">
        <v>246352</v>
      </c>
      <c r="J21">
        <v>225221</v>
      </c>
      <c r="K21">
        <v>254830</v>
      </c>
      <c r="L21">
        <v>268375</v>
      </c>
      <c r="O21">
        <f>(C21-construtiva!A22)/construtiva!A22</f>
        <v>1.0618466693409471E-4</v>
      </c>
      <c r="P21">
        <f>(D21-construtiva!B22)/construtiva!B22</f>
        <v>1.7291412933976875E-4</v>
      </c>
      <c r="Q21">
        <f>(E21-construtiva!C22)/construtiva!C22</f>
        <v>-4.8299124725617777E-4</v>
      </c>
      <c r="R21">
        <f>(F21-construtiva!D22)/construtiva!D22</f>
        <v>-5.3823304818194969E-4</v>
      </c>
      <c r="S21">
        <f>(G21-construtiva!E22)/construtiva!E22</f>
        <v>-4.8817224031683414E-3</v>
      </c>
      <c r="T21">
        <f>(H21-construtiva!F22)/construtiva!F22</f>
        <v>-6.5294077742351268E-4</v>
      </c>
      <c r="U21">
        <f>(I21-construtiva!G22)/construtiva!G22</f>
        <v>-1.0010327797044723E-2</v>
      </c>
      <c r="V21">
        <f>(J21-construtiva!H22)/construtiva!H22</f>
        <v>-1.9188669378783446E-3</v>
      </c>
      <c r="W21">
        <f>(K21-construtiva!I22)/construtiva!I22</f>
        <v>3.415206698515759E-4</v>
      </c>
      <c r="X21">
        <f>(L21-construtiva!J22)/construtiva!J22</f>
        <v>-1.9523986612123465E-3</v>
      </c>
      <c r="Y21">
        <f t="shared" si="0"/>
        <v>-1.9816861406039962E-3</v>
      </c>
      <c r="Z21" s="25"/>
    </row>
    <row r="22" spans="1:26" x14ac:dyDescent="0.3">
      <c r="A22" s="33">
        <v>500</v>
      </c>
      <c r="B22" s="1">
        <v>0.2</v>
      </c>
      <c r="C22">
        <v>3143462</v>
      </c>
      <c r="D22">
        <v>3573147</v>
      </c>
      <c r="E22">
        <v>3298913</v>
      </c>
      <c r="F22">
        <v>3408716</v>
      </c>
      <c r="G22">
        <v>3385897</v>
      </c>
      <c r="H22">
        <v>3024029</v>
      </c>
      <c r="I22">
        <v>3407676</v>
      </c>
      <c r="J22">
        <v>3376610</v>
      </c>
      <c r="K22">
        <v>3617707</v>
      </c>
      <c r="L22">
        <v>3328128</v>
      </c>
      <c r="O22">
        <f>(C22-construtiva!A23)/construtiva!A23</f>
        <v>5.296933572860095E-2</v>
      </c>
      <c r="P22">
        <f>(D22-construtiva!B23)/construtiva!B23</f>
        <v>4.8661404890206178E-2</v>
      </c>
      <c r="Q22">
        <f>(E22-construtiva!C23)/construtiva!C23</f>
        <v>5.2911221508169931E-2</v>
      </c>
      <c r="R22">
        <f>(F22-construtiva!D23)/construtiva!D23</f>
        <v>4.686500919192732E-2</v>
      </c>
      <c r="S22">
        <f>(G22-construtiva!E23)/construtiva!E23</f>
        <v>7.3155216688229732E-2</v>
      </c>
      <c r="T22">
        <f>(H22-construtiva!F23)/construtiva!F23</f>
        <v>6.6738228688280846E-2</v>
      </c>
      <c r="U22">
        <f>(I22-construtiva!G23)/construtiva!G23</f>
        <v>6.4754342692272357E-2</v>
      </c>
      <c r="V22">
        <f>(J22-construtiva!H23)/construtiva!H23</f>
        <v>7.2065948084679185E-2</v>
      </c>
      <c r="W22">
        <f>(K22-construtiva!I23)/construtiva!I23</f>
        <v>5.9388854724882131E-2</v>
      </c>
      <c r="X22">
        <f>(L22-construtiva!J23)/construtiva!J23</f>
        <v>5.4188193863074205E-2</v>
      </c>
      <c r="Y22">
        <f t="shared" si="0"/>
        <v>5.9169775606032281E-2</v>
      </c>
      <c r="Z22" s="25"/>
    </row>
    <row r="23" spans="1:26" x14ac:dyDescent="0.3">
      <c r="A23" s="33"/>
      <c r="B23" s="1">
        <v>0.4</v>
      </c>
      <c r="C23">
        <v>1825901</v>
      </c>
      <c r="D23">
        <v>2064996</v>
      </c>
      <c r="E23">
        <v>1909259</v>
      </c>
      <c r="F23">
        <v>1932316</v>
      </c>
      <c r="G23">
        <v>1891510</v>
      </c>
      <c r="H23">
        <v>1658065</v>
      </c>
      <c r="I23">
        <v>1971216</v>
      </c>
      <c r="J23">
        <v>1933824</v>
      </c>
      <c r="K23">
        <v>2065434</v>
      </c>
      <c r="L23">
        <v>1958185</v>
      </c>
      <c r="O23">
        <f>(C23-construtiva!A24)/construtiva!A24</f>
        <v>6.4840712228066439E-3</v>
      </c>
      <c r="P23">
        <f>(D23-construtiva!B24)/construtiva!B24</f>
        <v>2.4309160417045925E-2</v>
      </c>
      <c r="Q23">
        <f>(E23-construtiva!C24)/construtiva!C24</f>
        <v>1.0244468219978009E-2</v>
      </c>
      <c r="R23">
        <f>(F23-construtiva!D24)/construtiva!D24</f>
        <v>1.3792564323590379E-2</v>
      </c>
      <c r="S23">
        <f>(G23-construtiva!E24)/construtiva!E24</f>
        <v>3.0106844088448759E-2</v>
      </c>
      <c r="T23">
        <f>(H23-construtiva!F24)/construtiva!F24</f>
        <v>1.3696595017797075E-2</v>
      </c>
      <c r="U23">
        <f>(I23-construtiva!G24)/construtiva!G24</f>
        <v>1.8560468269453356E-2</v>
      </c>
      <c r="V23">
        <f>(J23-construtiva!H24)/construtiva!H24</f>
        <v>5.3241463147626802E-2</v>
      </c>
      <c r="W23">
        <f>(K23-construtiva!I24)/construtiva!I24</f>
        <v>3.309717976215247E-2</v>
      </c>
      <c r="X23">
        <f>(L23-construtiva!J24)/construtiva!J24</f>
        <v>4.5393442938014776E-2</v>
      </c>
      <c r="Y23">
        <f t="shared" si="0"/>
        <v>2.4892625740691419E-2</v>
      </c>
      <c r="Z23" s="25"/>
    </row>
    <row r="24" spans="1:26" x14ac:dyDescent="0.3">
      <c r="A24" s="33"/>
      <c r="B24" s="1">
        <v>0.6</v>
      </c>
      <c r="C24">
        <v>1579149</v>
      </c>
      <c r="D24">
        <v>1712195</v>
      </c>
      <c r="E24">
        <v>1641496</v>
      </c>
      <c r="F24">
        <v>1640787</v>
      </c>
      <c r="G24">
        <v>1468231</v>
      </c>
      <c r="H24">
        <v>1411874</v>
      </c>
      <c r="I24">
        <v>1634353</v>
      </c>
      <c r="J24">
        <v>1540451</v>
      </c>
      <c r="K24">
        <v>1680232</v>
      </c>
      <c r="L24">
        <v>1519210</v>
      </c>
      <c r="O24">
        <f>(C24-construtiva!A25)/construtiva!A25</f>
        <v>-5.7023511914179928E-4</v>
      </c>
      <c r="P24">
        <f>(D24-construtiva!B25)/construtiva!B25</f>
        <v>-1.8898974430422103E-3</v>
      </c>
      <c r="Q24">
        <f>(E24-construtiva!C25)/construtiva!C25</f>
        <v>-9.3181670173405555E-4</v>
      </c>
      <c r="R24">
        <f>(F24-construtiva!D25)/construtiva!D25</f>
        <v>-1.2247389972845125E-3</v>
      </c>
      <c r="S24">
        <f>(G24-construtiva!E25)/construtiva!E25</f>
        <v>-6.2656513587269289E-5</v>
      </c>
      <c r="T24">
        <f>(H24-construtiva!F25)/construtiva!F25</f>
        <v>-3.554213041054125E-3</v>
      </c>
      <c r="U24">
        <f>(I24-construtiva!G25)/construtiva!G25</f>
        <v>-1.5477735919236808E-4</v>
      </c>
      <c r="V24">
        <f>(J24-construtiva!H25)/construtiva!H25</f>
        <v>-1.2046872578711529E-3</v>
      </c>
      <c r="W24">
        <f>(K24-construtiva!I25)/construtiva!I25</f>
        <v>-1.7627149255673275E-3</v>
      </c>
      <c r="X24">
        <f>(L24-construtiva!J25)/construtiva!J25</f>
        <v>-5.7628318397774864E-4</v>
      </c>
      <c r="Y24">
        <f t="shared" si="0"/>
        <v>-1.1932020542452569E-3</v>
      </c>
      <c r="Z24" s="25"/>
    </row>
    <row r="25" spans="1:26" x14ac:dyDescent="0.3">
      <c r="A25" s="33"/>
      <c r="B25" s="1">
        <v>0.8</v>
      </c>
      <c r="C25">
        <v>1579149</v>
      </c>
      <c r="D25">
        <v>1712195</v>
      </c>
      <c r="E25">
        <v>1641496</v>
      </c>
      <c r="F25">
        <v>1640787</v>
      </c>
      <c r="G25">
        <v>1468231</v>
      </c>
      <c r="H25">
        <v>1411874</v>
      </c>
      <c r="I25">
        <v>1634353</v>
      </c>
      <c r="J25">
        <v>1540377</v>
      </c>
      <c r="K25">
        <v>1680199</v>
      </c>
      <c r="L25">
        <v>1519181</v>
      </c>
      <c r="O25">
        <f>(C25-construtiva!A26)/construtiva!A26</f>
        <v>-5.7023511914179928E-4</v>
      </c>
      <c r="P25">
        <f>(D25-construtiva!B26)/construtiva!B26</f>
        <v>-1.8898974430422103E-3</v>
      </c>
      <c r="Q25">
        <f>(E25-construtiva!C26)/construtiva!C26</f>
        <v>-9.3181670173405555E-4</v>
      </c>
      <c r="R25">
        <f>(F25-construtiva!D26)/construtiva!D26</f>
        <v>-1.2247389972845125E-3</v>
      </c>
      <c r="S25">
        <f>(G25-construtiva!E26)/construtiva!E26</f>
        <v>-6.2656513587269289E-5</v>
      </c>
      <c r="T25">
        <f>(H25-construtiva!F26)/construtiva!F26</f>
        <v>-3.554213041054125E-3</v>
      </c>
      <c r="U25">
        <f>(I25-construtiva!G26)/construtiva!G26</f>
        <v>-1.5477735919236808E-4</v>
      </c>
      <c r="V25">
        <f>(J25-construtiva!H26)/construtiva!H26</f>
        <v>-1.2526672670651602E-3</v>
      </c>
      <c r="W25">
        <f>(K25-construtiva!I26)/construtiva!I26</f>
        <v>-1.7823204505230813E-3</v>
      </c>
      <c r="X25">
        <f>(L25-construtiva!J26)/construtiva!J26</f>
        <v>-5.9536105194048228E-4</v>
      </c>
      <c r="Y25">
        <f t="shared" si="0"/>
        <v>-1.2018683944565063E-3</v>
      </c>
      <c r="Z25" s="25"/>
    </row>
    <row r="26" spans="1:26" x14ac:dyDescent="0.3">
      <c r="A26" s="33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13506162</v>
      </c>
      <c r="H26">
        <v>12331664</v>
      </c>
      <c r="I26">
        <v>14158850</v>
      </c>
      <c r="J26">
        <v>13351358</v>
      </c>
      <c r="K26">
        <v>12537126</v>
      </c>
      <c r="L26">
        <v>13394483</v>
      </c>
      <c r="O26">
        <f>(C26-construtiva!A27)/construtiva!A27</f>
        <v>7.3731848219350291E-2</v>
      </c>
      <c r="P26">
        <f>(D26-construtiva!B27)/construtiva!B27</f>
        <v>7.7565618702600855E-2</v>
      </c>
      <c r="Q26">
        <f>(E26-construtiva!C27)/construtiva!C27</f>
        <v>6.9661979052585921E-2</v>
      </c>
      <c r="R26">
        <f>(F26-construtiva!D27)/construtiva!D27</f>
        <v>6.8741078638676484E-2</v>
      </c>
      <c r="S26">
        <f>(G26-construtiva!E27)/construtiva!E27</f>
        <v>7.5169665963455021E-2</v>
      </c>
      <c r="T26">
        <f>(H26-construtiva!F27)/construtiva!F27</f>
        <v>4.9693872087588326E-2</v>
      </c>
      <c r="U26">
        <f>(I26-construtiva!G27)/construtiva!G27</f>
        <v>5.7151046675740287E-2</v>
      </c>
      <c r="V26">
        <f>(J26-construtiva!H27)/construtiva!H27</f>
        <v>7.6020576256390193E-2</v>
      </c>
      <c r="W26">
        <f>(K26-construtiva!I27)/construtiva!I27</f>
        <v>5.6013556459896065E-2</v>
      </c>
      <c r="X26">
        <f>(L26-construtiva!J27)/construtiva!J27</f>
        <v>6.7185059501747552E-2</v>
      </c>
      <c r="Y26">
        <f t="shared" si="0"/>
        <v>6.7093430155803102E-2</v>
      </c>
      <c r="Z26" s="25"/>
    </row>
    <row r="27" spans="1:26" x14ac:dyDescent="0.3">
      <c r="A27" s="33"/>
      <c r="B27" s="1">
        <v>0.4</v>
      </c>
      <c r="C27">
        <v>8687127</v>
      </c>
      <c r="D27">
        <v>7595898</v>
      </c>
      <c r="E27">
        <v>7319331</v>
      </c>
      <c r="F27">
        <v>7305188</v>
      </c>
      <c r="G27">
        <v>7748042</v>
      </c>
      <c r="H27">
        <v>7143628</v>
      </c>
      <c r="I27">
        <v>8413724</v>
      </c>
      <c r="J27">
        <v>7509859</v>
      </c>
      <c r="K27">
        <v>7323509</v>
      </c>
      <c r="L27">
        <v>7617037</v>
      </c>
      <c r="O27">
        <f>(C27-construtiva!A28)/construtiva!A28</f>
        <v>5.7534025449834943E-2</v>
      </c>
      <c r="P27">
        <f>(D27-construtiva!B28)/construtiva!B28</f>
        <v>2.6521531835027829E-2</v>
      </c>
      <c r="Q27">
        <f>(E27-construtiva!C28)/construtiva!C28</f>
        <v>3.3288628692191603E-2</v>
      </c>
      <c r="R27">
        <f>(F27-construtiva!D28)/construtiva!D28</f>
        <v>2.533415488954607E-2</v>
      </c>
      <c r="S27">
        <f>(G27-construtiva!E28)/construtiva!E28</f>
        <v>3.7895296918426802E-2</v>
      </c>
      <c r="T27">
        <f>(H27-construtiva!F28)/construtiva!F28</f>
        <v>1.8916258237405587E-2</v>
      </c>
      <c r="U27">
        <f>(I27-construtiva!G28)/construtiva!G28</f>
        <v>5.9873478649348867E-2</v>
      </c>
      <c r="V27">
        <f>(J27-construtiva!H28)/construtiva!H28</f>
        <v>2.3785394193405553E-2</v>
      </c>
      <c r="W27">
        <f>(K27-construtiva!I28)/construtiva!I28</f>
        <v>2.3786314593274179E-2</v>
      </c>
      <c r="X27">
        <f>(L27-construtiva!J28)/construtiva!J28</f>
        <v>3.0663197492213908E-2</v>
      </c>
      <c r="Y27">
        <f t="shared" si="0"/>
        <v>3.3759828095067536E-2</v>
      </c>
      <c r="Z27" s="25"/>
    </row>
    <row r="28" spans="1:26" x14ac:dyDescent="0.3">
      <c r="A28" s="33"/>
      <c r="B28" s="1">
        <v>0.6</v>
      </c>
      <c r="C28">
        <v>6410877</v>
      </c>
      <c r="D28">
        <v>6110168</v>
      </c>
      <c r="E28">
        <v>5983349</v>
      </c>
      <c r="F28">
        <v>6085920</v>
      </c>
      <c r="G28">
        <v>6341575</v>
      </c>
      <c r="H28">
        <v>6078545</v>
      </c>
      <c r="I28">
        <v>6574315</v>
      </c>
      <c r="J28">
        <v>6067312</v>
      </c>
      <c r="K28">
        <v>6185391</v>
      </c>
      <c r="L28">
        <v>6145738</v>
      </c>
      <c r="O28">
        <f>(C28-construtiva!A29)/construtiva!A29</f>
        <v>-2.4545996530811698E-4</v>
      </c>
      <c r="P28">
        <f>(D28-construtiva!B29)/construtiva!B29</f>
        <v>-3.7693424198916573E-4</v>
      </c>
      <c r="Q28">
        <f>(E28-construtiva!C29)/construtiva!C29</f>
        <v>-3.3130994237245319E-4</v>
      </c>
      <c r="R28">
        <f>(F28-construtiva!D29)/construtiva!D29</f>
        <v>-2.5498739813533703E-3</v>
      </c>
      <c r="S28">
        <f>(G28-construtiva!E29)/construtiva!E29</f>
        <v>-1.3267716535433072E-3</v>
      </c>
      <c r="T28">
        <f>(H28-construtiva!F29)/construtiva!F29</f>
        <v>-8.8988107908025019E-4</v>
      </c>
      <c r="U28">
        <f>(I28-construtiva!G29)/construtiva!G29</f>
        <v>-1.0691985938289446E-4</v>
      </c>
      <c r="V28">
        <f>(J28-construtiva!H29)/construtiva!H29</f>
        <v>-8.7129028523682509E-4</v>
      </c>
      <c r="W28">
        <f>(K28-construtiva!I29)/construtiva!I29</f>
        <v>-1.2952470632912742E-3</v>
      </c>
      <c r="X28">
        <f>(L28-construtiva!J29)/construtiva!J29</f>
        <v>-1.2040993007318044E-3</v>
      </c>
      <c r="Y28">
        <f t="shared" si="0"/>
        <v>-9.1977873722894608E-4</v>
      </c>
      <c r="Z28" s="25"/>
    </row>
    <row r="29" spans="1:26" x14ac:dyDescent="0.3">
      <c r="A29" s="33"/>
      <c r="B29" s="1">
        <v>0.8</v>
      </c>
      <c r="C29">
        <v>6410889</v>
      </c>
      <c r="D29">
        <v>6110168</v>
      </c>
      <c r="E29">
        <v>5983496</v>
      </c>
      <c r="F29">
        <v>6085920</v>
      </c>
      <c r="G29">
        <v>6341575</v>
      </c>
      <c r="H29">
        <v>6078545</v>
      </c>
      <c r="I29">
        <v>6574365</v>
      </c>
      <c r="J29">
        <v>6067312</v>
      </c>
      <c r="K29">
        <v>6185391</v>
      </c>
      <c r="L29">
        <v>6145738</v>
      </c>
      <c r="O29">
        <f>(C29-construtiva!A30)/construtiva!A30</f>
        <v>-2.4358860597921138E-4</v>
      </c>
      <c r="P29">
        <f>(D29-construtiva!B30)/construtiva!B30</f>
        <v>-3.7693424198916573E-4</v>
      </c>
      <c r="Q29">
        <f>(E29-construtiva!C30)/construtiva!C30</f>
        <v>-3.0674990125861021E-4</v>
      </c>
      <c r="R29">
        <f>(F29-construtiva!D30)/construtiva!D30</f>
        <v>-2.5498739813533703E-3</v>
      </c>
      <c r="S29">
        <f>(G29-construtiva!E30)/construtiva!E30</f>
        <v>-1.3267716535433072E-3</v>
      </c>
      <c r="T29">
        <f>(H29-construtiva!F30)/construtiva!F30</f>
        <v>-8.8988107908025019E-4</v>
      </c>
      <c r="U29">
        <f>(I29-construtiva!G30)/construtiva!G30</f>
        <v>-9.9315317463769676E-5</v>
      </c>
      <c r="V29">
        <f>(J29-construtiva!H30)/construtiva!H30</f>
        <v>-8.7129028523682509E-4</v>
      </c>
      <c r="W29">
        <f>(K29-construtiva!I30)/construtiva!I30</f>
        <v>-1.2952470632912742E-3</v>
      </c>
      <c r="X29">
        <f>(L29-construtiva!J30)/construtiva!J30</f>
        <v>-1.2040993007318044E-3</v>
      </c>
      <c r="Y29">
        <f t="shared" si="0"/>
        <v>-9.1637514299275878E-4</v>
      </c>
      <c r="Z29" s="25"/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opLeftCell="C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33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(C2-construtiva!A3)/construtiva!A3</f>
        <v>-3.3921933085501857E-2</v>
      </c>
      <c r="P2">
        <f>(D2-construtiva!B3)/construtiva!B3</f>
        <v>0</v>
      </c>
      <c r="Q2">
        <f>(E2-construtiva!C3)/construtiva!C3</f>
        <v>8.0524344569288392E-2</v>
      </c>
      <c r="R2">
        <f>(F2-construtiva!D3)/construtiva!D3</f>
        <v>0</v>
      </c>
      <c r="S2">
        <f>(G2-construtiva!E3)/construtiva!E3</f>
        <v>-2.7049180327868853E-2</v>
      </c>
      <c r="T2">
        <f>(H2-construtiva!F3)/construtiva!F3</f>
        <v>0</v>
      </c>
      <c r="U2">
        <f>(I2-construtiva!G3)/construtiva!G3</f>
        <v>0</v>
      </c>
      <c r="V2">
        <f>(J2-construtiva!H3)/construtiva!H3</f>
        <v>-4.3381535038932148E-2</v>
      </c>
      <c r="W2">
        <f>(K2-construtiva!I3)/construtiva!I3</f>
        <v>-5.8056872037914695E-2</v>
      </c>
      <c r="X2">
        <f>(L2-construtiva!J3)/construtiva!J3</f>
        <v>-3.7332005973120953E-2</v>
      </c>
      <c r="Y2">
        <f>AVERAGE(O2:X2)</f>
        <v>-1.1921718189405012E-2</v>
      </c>
    </row>
    <row r="3" spans="1:25" x14ac:dyDescent="0.3">
      <c r="A3" s="33"/>
      <c r="B3" s="1">
        <v>0.4</v>
      </c>
      <c r="C3">
        <v>1057</v>
      </c>
      <c r="D3">
        <v>615</v>
      </c>
      <c r="E3">
        <v>940</v>
      </c>
      <c r="F3">
        <v>1251</v>
      </c>
      <c r="G3">
        <v>911</v>
      </c>
      <c r="H3">
        <v>919</v>
      </c>
      <c r="I3">
        <v>1581</v>
      </c>
      <c r="J3">
        <v>1020</v>
      </c>
      <c r="K3">
        <v>876</v>
      </c>
      <c r="L3">
        <v>1284</v>
      </c>
      <c r="O3">
        <f>(C3-construtiva!A4)/construtiva!A4</f>
        <v>0</v>
      </c>
      <c r="P3">
        <f>(D3-construtiva!B4)/construtiva!B4</f>
        <v>-0.16098226466575702</v>
      </c>
      <c r="Q3">
        <f>(E3-construtiva!C4)/construtiva!C4</f>
        <v>-3.292181069958848E-2</v>
      </c>
      <c r="R3">
        <f>(F3-construtiva!D4)/construtiva!D4</f>
        <v>0</v>
      </c>
      <c r="S3">
        <f>(G3-construtiva!E4)/construtiva!E4</f>
        <v>-1.9375672766415379E-2</v>
      </c>
      <c r="T3">
        <f>(H3-construtiva!F4)/construtiva!F4</f>
        <v>1.2114537444933921E-2</v>
      </c>
      <c r="U3">
        <f>(I3-construtiva!G4)/construtiva!G4</f>
        <v>3.8095238095238095E-3</v>
      </c>
      <c r="V3">
        <f>(J3-construtiva!H4)/construtiva!H4</f>
        <v>-7.6086956521739135E-2</v>
      </c>
      <c r="W3">
        <f>(K3-construtiva!I4)/construtiva!I4</f>
        <v>-3.0973451327433628E-2</v>
      </c>
      <c r="X3">
        <f>(L3-construtiva!J4)/construtiva!J4</f>
        <v>-3.6759189797449361E-2</v>
      </c>
      <c r="Y3">
        <f t="shared" ref="Y3:Y29" si="0">AVERAGE(O3:X3)</f>
        <v>-3.411752845239252E-2</v>
      </c>
    </row>
    <row r="4" spans="1:25" x14ac:dyDescent="0.3">
      <c r="A4" s="33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814</v>
      </c>
      <c r="I4">
        <v>1102</v>
      </c>
      <c r="J4">
        <v>818</v>
      </c>
      <c r="K4">
        <v>674</v>
      </c>
      <c r="L4">
        <v>711</v>
      </c>
      <c r="O4">
        <f>(C4-construtiva!A5)/construtiva!A5</f>
        <v>0</v>
      </c>
      <c r="P4">
        <f>(D4-construtiva!B5)/construtiva!B5</f>
        <v>-7.3795180722891568E-2</v>
      </c>
      <c r="Q4">
        <f>(E4-construtiva!C5)/construtiva!C5</f>
        <v>0</v>
      </c>
      <c r="R4">
        <f>(F4-construtiva!D5)/construtiva!D5</f>
        <v>1.3949305241916078E-16</v>
      </c>
      <c r="S4">
        <f>(G4-construtiva!E5)/construtiva!E5</f>
        <v>-2.1820890157699808E-16</v>
      </c>
      <c r="T4">
        <f>(H4-construtiva!F5)/construtiva!F5</f>
        <v>7.8145695364238404E-2</v>
      </c>
      <c r="U4">
        <f>(I4-construtiva!G5)/construtiva!G5</f>
        <v>0</v>
      </c>
      <c r="V4">
        <f>(J4-construtiva!H5)/construtiva!H5</f>
        <v>0.24316109422492402</v>
      </c>
      <c r="W4">
        <f>(K4-construtiva!I5)/construtiva!I5</f>
        <v>0.15807560137457066</v>
      </c>
      <c r="X4">
        <f>(L4-construtiva!J5)/construtiva!J5</f>
        <v>0</v>
      </c>
      <c r="Y4">
        <f t="shared" si="0"/>
        <v>4.0558721024084143E-2</v>
      </c>
    </row>
    <row r="5" spans="1:25" x14ac:dyDescent="0.3">
      <c r="A5" s="33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(C5-construtiva!A6)/construtiva!A6</f>
        <v>0</v>
      </c>
      <c r="P5">
        <f>(D5-construtiva!B6)/construtiva!B6</f>
        <v>-7.3795180722891568E-2</v>
      </c>
      <c r="Q5">
        <f>(E5-construtiva!C6)/construtiva!C6</f>
        <v>0</v>
      </c>
      <c r="R5">
        <f>(F5-construtiva!D6)/construtiva!D6</f>
        <v>-1.4723926380368098E-2</v>
      </c>
      <c r="S5">
        <f>(G5-construtiva!E6)/construtiva!E6</f>
        <v>0</v>
      </c>
      <c r="T5">
        <f>(H5-construtiva!F6)/construtiva!F6</f>
        <v>-1.948051948051948E-2</v>
      </c>
      <c r="U5">
        <f>(I5-construtiva!G6)/construtiva!G6</f>
        <v>-4.5955882352941178E-3</v>
      </c>
      <c r="V5">
        <f>(J5-construtiva!H6)/construtiva!H6</f>
        <v>-8.7837837837837843E-2</v>
      </c>
      <c r="W5">
        <f>(K5-construtiva!I6)/construtiva!I6</f>
        <v>0</v>
      </c>
      <c r="X5">
        <f>(L5-construtiva!J6)/construtiva!J6</f>
        <v>0</v>
      </c>
      <c r="Y5">
        <f t="shared" si="0"/>
        <v>-2.0043305265691112E-2</v>
      </c>
    </row>
    <row r="6" spans="1:25" x14ac:dyDescent="0.3">
      <c r="A6" s="33">
        <v>20</v>
      </c>
      <c r="B6" s="1">
        <v>0.2</v>
      </c>
      <c r="C6">
        <v>4532</v>
      </c>
      <c r="D6">
        <v>9141</v>
      </c>
      <c r="E6">
        <v>6437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3561</v>
      </c>
      <c r="L6">
        <v>5314</v>
      </c>
      <c r="O6">
        <f>(C6-construtiva!A7)/construtiva!A7</f>
        <v>-4.830917874396135E-3</v>
      </c>
      <c r="P6">
        <f>(D6-construtiva!B7)/construtiva!B7</f>
        <v>4.1472029167141392E-2</v>
      </c>
      <c r="Q6">
        <f>(E6-construtiva!C7)/construtiva!C7</f>
        <v>1.6743010582846312E-2</v>
      </c>
      <c r="R6">
        <f>(F6-construtiva!D7)/construtiva!D7</f>
        <v>0</v>
      </c>
      <c r="S6">
        <f>(G6-construtiva!E7)/construtiva!E7</f>
        <v>0</v>
      </c>
      <c r="T6">
        <f>(H6-construtiva!F7)/construtiva!F7</f>
        <v>1.9631531259438235E-2</v>
      </c>
      <c r="U6">
        <f>(I6-construtiva!G7)/construtiva!G7</f>
        <v>3.7920950853693049E-2</v>
      </c>
      <c r="V6">
        <f>(J6-construtiva!H7)/construtiva!H7</f>
        <v>5.232849273910866E-2</v>
      </c>
      <c r="W6">
        <f>(K6-construtiva!I7)/construtiva!I7</f>
        <v>0</v>
      </c>
      <c r="X6">
        <f>(L6-construtiva!J7)/construtiva!J7</f>
        <v>3.7890624999999997E-2</v>
      </c>
      <c r="Y6">
        <f t="shared" si="0"/>
        <v>2.0115572172783154E-2</v>
      </c>
    </row>
    <row r="7" spans="1:25" x14ac:dyDescent="0.3">
      <c r="A7" s="33"/>
      <c r="B7" s="1">
        <v>0.4</v>
      </c>
      <c r="C7">
        <v>3066</v>
      </c>
      <c r="D7">
        <v>5102</v>
      </c>
      <c r="E7">
        <v>3842</v>
      </c>
      <c r="F7">
        <v>5212</v>
      </c>
      <c r="G7">
        <v>2571</v>
      </c>
      <c r="H7">
        <v>3680</v>
      </c>
      <c r="I7">
        <v>6439</v>
      </c>
      <c r="J7">
        <v>2327</v>
      </c>
      <c r="K7">
        <v>2097</v>
      </c>
      <c r="L7">
        <v>3118</v>
      </c>
      <c r="O7">
        <f>(C7-construtiva!A8)/construtiva!A8</f>
        <v>-3.2605151613955004E-4</v>
      </c>
      <c r="P7">
        <f>(D7-construtiva!B8)/construtiva!B8</f>
        <v>5.9148264984227126E-3</v>
      </c>
      <c r="Q7">
        <f>(E7-construtiva!C8)/construtiva!C8</f>
        <v>0</v>
      </c>
      <c r="R7">
        <f>(F7-construtiva!D8)/construtiva!D8</f>
        <v>-2.2322265991371226E-2</v>
      </c>
      <c r="S7">
        <f>(G7-construtiva!E8)/construtiva!E8</f>
        <v>-1.5533980582524273E-3</v>
      </c>
      <c r="T7">
        <f>(H7-construtiva!F8)/construtiva!F8</f>
        <v>1.3494904984852658E-2</v>
      </c>
      <c r="U7">
        <f>(I7-construtiva!G8)/construtiva!G8</f>
        <v>2.2388059701492536E-2</v>
      </c>
      <c r="V7">
        <f>(J7-construtiva!H8)/construtiva!H8</f>
        <v>5.7246706042707859E-2</v>
      </c>
      <c r="W7">
        <f>(K7-construtiva!I8)/construtiva!I8</f>
        <v>0</v>
      </c>
      <c r="X7">
        <f>(L7-construtiva!J8)/construtiva!J8</f>
        <v>0</v>
      </c>
      <c r="Y7">
        <f t="shared" si="0"/>
        <v>7.4842781661712569E-3</v>
      </c>
    </row>
    <row r="8" spans="1:25" x14ac:dyDescent="0.3">
      <c r="A8" s="33"/>
      <c r="B8" s="1">
        <v>0.6</v>
      </c>
      <c r="C8">
        <v>2986</v>
      </c>
      <c r="D8">
        <v>3349</v>
      </c>
      <c r="E8">
        <v>3583</v>
      </c>
      <c r="F8">
        <v>3443</v>
      </c>
      <c r="G8">
        <v>2173</v>
      </c>
      <c r="H8">
        <v>3082</v>
      </c>
      <c r="I8">
        <v>4314</v>
      </c>
      <c r="J8">
        <v>1638</v>
      </c>
      <c r="K8">
        <v>1993</v>
      </c>
      <c r="L8">
        <v>2233</v>
      </c>
      <c r="O8">
        <f>(C8-construtiva!A9)/construtiva!A9</f>
        <v>-1.5820698747528016E-2</v>
      </c>
      <c r="P8">
        <f>(D8-construtiva!B9)/construtiva!B9</f>
        <v>3.3961099104661933E-2</v>
      </c>
      <c r="Q8">
        <f>(E8-construtiva!C9)/construtiva!C9</f>
        <v>-1.6469942355201758E-2</v>
      </c>
      <c r="R8">
        <f>(F8-construtiva!D9)/construtiva!D9</f>
        <v>3.2074340527577939E-2</v>
      </c>
      <c r="S8">
        <f>(G8-construtiva!E9)/construtiva!E9</f>
        <v>-1.0923987255348202E-2</v>
      </c>
      <c r="T8">
        <f>(H8-construtiva!F9)/construtiva!F9</f>
        <v>2.1883289124668436E-2</v>
      </c>
      <c r="U8">
        <f>(I8-construtiva!G9)/construtiva!G9</f>
        <v>3.3293413173652697E-2</v>
      </c>
      <c r="V8">
        <f>(J8-construtiva!H9)/construtiva!H9</f>
        <v>0</v>
      </c>
      <c r="W8">
        <f>(K8-construtiva!I9)/construtiva!I9</f>
        <v>-1.7258382642998029E-2</v>
      </c>
      <c r="X8">
        <f>(L8-construtiva!J9)/construtiva!J9</f>
        <v>5.5293005671077505E-2</v>
      </c>
      <c r="Y8">
        <f t="shared" si="0"/>
        <v>1.160321366005625E-2</v>
      </c>
    </row>
    <row r="9" spans="1:25" x14ac:dyDescent="0.3">
      <c r="A9" s="33"/>
      <c r="B9" s="1">
        <v>0.8</v>
      </c>
      <c r="C9">
        <v>2986</v>
      </c>
      <c r="D9">
        <v>2980</v>
      </c>
      <c r="E9">
        <v>3583</v>
      </c>
      <c r="F9">
        <v>3040</v>
      </c>
      <c r="G9">
        <v>2173</v>
      </c>
      <c r="H9">
        <v>3082</v>
      </c>
      <c r="I9">
        <v>3878</v>
      </c>
      <c r="J9">
        <v>1638</v>
      </c>
      <c r="K9">
        <v>1993</v>
      </c>
      <c r="L9">
        <v>1995</v>
      </c>
      <c r="O9">
        <f>(C9-construtiva!A10)/construtiva!A10</f>
        <v>-1.5820698747528016E-2</v>
      </c>
      <c r="P9">
        <f>(D9-construtiva!B10)/construtiva!B10</f>
        <v>0</v>
      </c>
      <c r="Q9">
        <f>(E9-construtiva!C10)/construtiva!C10</f>
        <v>-1.6469942355201758E-2</v>
      </c>
      <c r="R9">
        <f>(F9-construtiva!D10)/construtiva!D10</f>
        <v>-6.2111801242236021E-3</v>
      </c>
      <c r="S9">
        <f>(G9-construtiva!E10)/construtiva!E10</f>
        <v>-1.0923987255348202E-2</v>
      </c>
      <c r="T9">
        <f>(H9-construtiva!F10)/construtiva!F10</f>
        <v>2.1883289124668436E-2</v>
      </c>
      <c r="U9">
        <f>(I9-construtiva!G10)/construtiva!G10</f>
        <v>-5.6410256410256415E-3</v>
      </c>
      <c r="V9">
        <f>(J9-construtiva!H10)/construtiva!H10</f>
        <v>0</v>
      </c>
      <c r="W9">
        <f>(K9-construtiva!I10)/construtiva!I10</f>
        <v>-1.7258382642998029E-2</v>
      </c>
      <c r="X9">
        <f>(L9-construtiva!J10)/construtiva!J10</f>
        <v>0</v>
      </c>
      <c r="Y9">
        <f t="shared" si="0"/>
        <v>-5.0441927641656824E-3</v>
      </c>
    </row>
    <row r="10" spans="1:25" x14ac:dyDescent="0.3">
      <c r="A10" s="33">
        <v>50</v>
      </c>
      <c r="B10" s="1">
        <v>0.2</v>
      </c>
      <c r="C10">
        <v>44556</v>
      </c>
      <c r="D10">
        <v>33656</v>
      </c>
      <c r="E10">
        <v>38214</v>
      </c>
      <c r="F10">
        <v>29927</v>
      </c>
      <c r="G10">
        <v>32604</v>
      </c>
      <c r="H10">
        <v>39617</v>
      </c>
      <c r="I10">
        <v>44617</v>
      </c>
      <c r="J10">
        <v>45340</v>
      </c>
      <c r="K10">
        <v>37249</v>
      </c>
      <c r="L10">
        <v>36309</v>
      </c>
      <c r="O10">
        <f>(C10-construtiva!A11)/construtiva!A11</f>
        <v>6.5958515753965399E-2</v>
      </c>
      <c r="P10">
        <f>(D10-construtiva!B11)/construtiva!B11</f>
        <v>7.6027879020397718E-2</v>
      </c>
      <c r="Q10">
        <f>(E10-construtiva!C11)/construtiva!C11</f>
        <v>0.10858402715325927</v>
      </c>
      <c r="R10">
        <f>(F10-construtiva!D11)/construtiva!D11</f>
        <v>6.0601764893503919E-2</v>
      </c>
      <c r="S10">
        <f>(G10-construtiva!E11)/construtiva!E11</f>
        <v>0</v>
      </c>
      <c r="T10">
        <f>(H10-construtiva!F11)/construtiva!F11</f>
        <v>9.5481694502820486E-2</v>
      </c>
      <c r="U10">
        <f>(I10-construtiva!G11)/construtiva!G11</f>
        <v>3.3494707095040654E-2</v>
      </c>
      <c r="V10">
        <f>(J10-construtiva!H11)/construtiva!H11</f>
        <v>2.0849281758004233E-2</v>
      </c>
      <c r="W10">
        <f>(K10-construtiva!I11)/construtiva!I11</f>
        <v>7.9806354359925794E-2</v>
      </c>
      <c r="X10">
        <f>(L10-construtiva!J11)/construtiva!J11</f>
        <v>8.4206754456687266E-2</v>
      </c>
      <c r="Y10">
        <f t="shared" si="0"/>
        <v>6.2501097899360467E-2</v>
      </c>
    </row>
    <row r="11" spans="1:25" x14ac:dyDescent="0.3">
      <c r="A11" s="33"/>
      <c r="B11" s="1">
        <v>0.4</v>
      </c>
      <c r="C11">
        <v>24826</v>
      </c>
      <c r="D11">
        <v>17926</v>
      </c>
      <c r="E11">
        <v>20830</v>
      </c>
      <c r="F11">
        <v>17097</v>
      </c>
      <c r="G11">
        <v>18104</v>
      </c>
      <c r="H11">
        <v>21691</v>
      </c>
      <c r="I11">
        <v>23318</v>
      </c>
      <c r="J11">
        <v>25271</v>
      </c>
      <c r="K11">
        <v>22362</v>
      </c>
      <c r="L11">
        <v>19430</v>
      </c>
      <c r="O11">
        <f>(C11-construtiva!A12)/construtiva!A12</f>
        <v>1.4589889247619437E-2</v>
      </c>
      <c r="P11">
        <f>(D11-construtiva!B12)/construtiva!B12</f>
        <v>0</v>
      </c>
      <c r="Q11">
        <f>(E11-construtiva!C12)/construtiva!C12</f>
        <v>-2.7289701728347776E-3</v>
      </c>
      <c r="R11">
        <f>(F11-construtiva!D12)/construtiva!D12</f>
        <v>-1.1100724468333723E-3</v>
      </c>
      <c r="S11">
        <f>(G11-construtiva!E12)/construtiva!E12</f>
        <v>0</v>
      </c>
      <c r="T11">
        <f>(H11-construtiva!F12)/construtiva!F12</f>
        <v>1.9457630305024204E-2</v>
      </c>
      <c r="U11">
        <f>(I11-construtiva!G12)/construtiva!G12</f>
        <v>0</v>
      </c>
      <c r="V11">
        <f>(J11-construtiva!H12)/construtiva!H12</f>
        <v>0</v>
      </c>
      <c r="W11">
        <f>(K11-construtiva!I12)/construtiva!I12</f>
        <v>6.5923065923065918E-2</v>
      </c>
      <c r="X11">
        <f>(L11-construtiva!J12)/construtiva!J12</f>
        <v>-2.5155295446378152E-3</v>
      </c>
      <c r="Y11">
        <f t="shared" si="0"/>
        <v>9.3616013311403588E-3</v>
      </c>
    </row>
    <row r="12" spans="1:25" x14ac:dyDescent="0.3">
      <c r="A12" s="33"/>
      <c r="B12" s="1">
        <v>0.6</v>
      </c>
      <c r="C12">
        <v>18266</v>
      </c>
      <c r="D12">
        <v>14226</v>
      </c>
      <c r="E12">
        <v>16497</v>
      </c>
      <c r="F12">
        <v>14080</v>
      </c>
      <c r="G12">
        <v>14605</v>
      </c>
      <c r="H12">
        <v>14707</v>
      </c>
      <c r="I12">
        <v>17682</v>
      </c>
      <c r="J12">
        <v>21335</v>
      </c>
      <c r="K12">
        <v>14722</v>
      </c>
      <c r="L12">
        <v>14473</v>
      </c>
      <c r="O12">
        <f>(C12-construtiva!A13)/construtiva!A13</f>
        <v>1.3033109644501138E-2</v>
      </c>
      <c r="P12">
        <f>(D12-construtiva!B13)/construtiva!B13</f>
        <v>-3.5134565385426184E-4</v>
      </c>
      <c r="Q12">
        <f>(E12-construtiva!C13)/construtiva!C13</f>
        <v>0</v>
      </c>
      <c r="R12">
        <f>(F12-construtiva!D13)/construtiva!D13</f>
        <v>-7.8064012490241998E-4</v>
      </c>
      <c r="S12">
        <f>(G12-construtiva!E13)/construtiva!E13</f>
        <v>-8.8931454371323024E-4</v>
      </c>
      <c r="T12">
        <f>(H12-construtiva!F13)/construtiva!F13</f>
        <v>-4.4002166260492821E-3</v>
      </c>
      <c r="U12">
        <f>(I12-construtiva!G13)/construtiva!G13</f>
        <v>1.3024520074749421E-3</v>
      </c>
      <c r="V12">
        <f>(J12-construtiva!H13)/construtiva!H13</f>
        <v>-3.2799175335020147E-4</v>
      </c>
      <c r="W12">
        <f>(K12-construtiva!I13)/construtiva!I13</f>
        <v>2.4638084632516703E-2</v>
      </c>
      <c r="X12">
        <f>(L12-construtiva!J13)/construtiva!J13</f>
        <v>3.7450586032318467E-3</v>
      </c>
      <c r="Y12">
        <f t="shared" si="0"/>
        <v>3.5969196185855236E-3</v>
      </c>
    </row>
    <row r="13" spans="1:25" x14ac:dyDescent="0.3">
      <c r="A13" s="33"/>
      <c r="B13" s="1">
        <v>0.8</v>
      </c>
      <c r="C13">
        <v>17999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17654</v>
      </c>
      <c r="J13">
        <v>21335</v>
      </c>
      <c r="K13">
        <v>14006</v>
      </c>
      <c r="L13">
        <v>14363</v>
      </c>
      <c r="O13">
        <f>(C13-construtiva!A14)/construtiva!A14</f>
        <v>-1.165371809100999E-3</v>
      </c>
      <c r="P13">
        <f>(D13-construtiva!B14)/construtiva!B14</f>
        <v>-6.5100481177469572E-3</v>
      </c>
      <c r="Q13">
        <f>(E13-construtiva!C14)/construtiva!C14</f>
        <v>0</v>
      </c>
      <c r="R13">
        <f>(F13-construtiva!D14)/construtiva!D14</f>
        <v>-7.8064012490241998E-4</v>
      </c>
      <c r="S13">
        <f>(G13-construtiva!E14)/construtiva!E14</f>
        <v>-8.8931454371323024E-4</v>
      </c>
      <c r="T13">
        <f>(H13-construtiva!F14)/construtiva!F14</f>
        <v>-4.2474869035820477E-3</v>
      </c>
      <c r="U13">
        <f>(I13-construtiva!G14)/construtiva!G14</f>
        <v>-3.4434095399379057E-3</v>
      </c>
      <c r="V13">
        <f>(J13-construtiva!H14)/construtiva!H14</f>
        <v>-3.2799175335020147E-4</v>
      </c>
      <c r="W13">
        <f>(K13-construtiva!I14)/construtiva!I14</f>
        <v>-3.1316725978647688E-3</v>
      </c>
      <c r="X13">
        <f>(L13-construtiva!J14)/construtiva!J14</f>
        <v>-2.0882639565641096E-4</v>
      </c>
      <c r="Y13">
        <f t="shared" si="0"/>
        <v>-2.0704761785854944E-3</v>
      </c>
    </row>
    <row r="14" spans="1:25" x14ac:dyDescent="0.3">
      <c r="A14" s="33">
        <v>100</v>
      </c>
      <c r="B14" s="1">
        <v>0.2</v>
      </c>
      <c r="C14">
        <v>156447</v>
      </c>
      <c r="D14">
        <v>131967</v>
      </c>
      <c r="E14">
        <v>134537</v>
      </c>
      <c r="F14">
        <v>135718</v>
      </c>
      <c r="G14">
        <v>133528</v>
      </c>
      <c r="H14">
        <v>156015</v>
      </c>
      <c r="I14">
        <v>141613</v>
      </c>
      <c r="J14">
        <v>171722</v>
      </c>
      <c r="K14">
        <v>125143</v>
      </c>
      <c r="L14">
        <v>122896</v>
      </c>
      <c r="O14">
        <f>(C14-construtiva!A15)/construtiva!A15</f>
        <v>7.1180614990653951E-2</v>
      </c>
      <c r="P14">
        <f>(D14-construtiva!B15)/construtiva!B15</f>
        <v>3.4037751815895252E-2</v>
      </c>
      <c r="Q14">
        <f>(E14-construtiva!C15)/construtiva!C15</f>
        <v>2.5825390773922988E-2</v>
      </c>
      <c r="R14">
        <f>(F14-construtiva!D15)/construtiva!D15</f>
        <v>3.080615515486625E-2</v>
      </c>
      <c r="S14">
        <f>(G14-construtiva!E15)/construtiva!E15</f>
        <v>6.4833569913395742E-2</v>
      </c>
      <c r="T14">
        <f>(H14-construtiva!F15)/construtiva!F15</f>
        <v>0.11417797996100752</v>
      </c>
      <c r="U14">
        <f>(I14-construtiva!G15)/construtiva!G15</f>
        <v>4.2897752378707986E-2</v>
      </c>
      <c r="V14">
        <f>(J14-construtiva!H15)/construtiva!H15</f>
        <v>5.7453569141337014E-2</v>
      </c>
      <c r="W14">
        <f>(K14-construtiva!I15)/construtiva!I15</f>
        <v>5.4057696357127816E-2</v>
      </c>
      <c r="X14">
        <f>(L14-construtiva!J15)/construtiva!J15</f>
        <v>2.1502963203085389E-2</v>
      </c>
      <c r="Y14">
        <f t="shared" si="0"/>
        <v>5.167734436899999E-2</v>
      </c>
    </row>
    <row r="15" spans="1:25" x14ac:dyDescent="0.3">
      <c r="A15" s="33"/>
      <c r="B15" s="1">
        <v>0.4</v>
      </c>
      <c r="C15">
        <v>87841</v>
      </c>
      <c r="D15">
        <v>73900</v>
      </c>
      <c r="E15">
        <v>81752</v>
      </c>
      <c r="F15">
        <v>80647</v>
      </c>
      <c r="G15">
        <v>74940</v>
      </c>
      <c r="H15">
        <v>81348</v>
      </c>
      <c r="I15">
        <v>79993</v>
      </c>
      <c r="J15">
        <v>96055</v>
      </c>
      <c r="K15">
        <v>71002</v>
      </c>
      <c r="L15">
        <v>72834</v>
      </c>
      <c r="O15">
        <f>(C15-construtiva!A16)/construtiva!A16</f>
        <v>-1.3074719177770704E-3</v>
      </c>
      <c r="P15">
        <f>(D15-construtiva!B16)/construtiva!B16</f>
        <v>-2.7062867040134231E-5</v>
      </c>
      <c r="Q15">
        <f>(E15-construtiva!C16)/construtiva!C16</f>
        <v>-2.1604071818281684E-3</v>
      </c>
      <c r="R15">
        <f>(F15-construtiva!D16)/construtiva!D16</f>
        <v>0</v>
      </c>
      <c r="S15">
        <f>(G15-construtiva!E16)/construtiva!E16</f>
        <v>3.5454721308757285E-2</v>
      </c>
      <c r="T15">
        <f>(H15-construtiva!F16)/construtiva!F16</f>
        <v>3.2112361546367089E-2</v>
      </c>
      <c r="U15">
        <f>(I15-construtiva!G16)/construtiva!G16</f>
        <v>8.7135255100754087E-3</v>
      </c>
      <c r="V15">
        <f>(J15-construtiva!H16)/construtiva!H16</f>
        <v>6.0748887143231211E-3</v>
      </c>
      <c r="W15">
        <f>(K15-construtiva!I16)/construtiva!I16</f>
        <v>8.1215391168536141E-3</v>
      </c>
      <c r="X15">
        <f>(L15-construtiva!J16)/construtiva!J16</f>
        <v>6.8653970259100082E-5</v>
      </c>
      <c r="Y15">
        <f t="shared" si="0"/>
        <v>8.7050748199990254E-3</v>
      </c>
    </row>
    <row r="16" spans="1:25" x14ac:dyDescent="0.3">
      <c r="A16" s="33"/>
      <c r="B16" s="1">
        <v>0.6</v>
      </c>
      <c r="C16">
        <v>72017</v>
      </c>
      <c r="D16">
        <v>59230</v>
      </c>
      <c r="E16">
        <v>68537</v>
      </c>
      <c r="F16">
        <v>68795</v>
      </c>
      <c r="G16">
        <v>55606</v>
      </c>
      <c r="H16">
        <v>62398</v>
      </c>
      <c r="I16">
        <v>62719</v>
      </c>
      <c r="J16">
        <v>80708</v>
      </c>
      <c r="K16">
        <v>58740</v>
      </c>
      <c r="L16">
        <v>61374</v>
      </c>
      <c r="O16">
        <f>(C16-construtiva!A17)/construtiva!A17</f>
        <v>-1.2342939561201564E-3</v>
      </c>
      <c r="P16">
        <f>(D16-construtiva!B17)/construtiva!B17</f>
        <v>-2.1227845542152435E-3</v>
      </c>
      <c r="Q16">
        <f>(E16-construtiva!C17)/construtiva!C17</f>
        <v>-8.0901933541739027E-3</v>
      </c>
      <c r="R16">
        <f>(F16-construtiva!D17)/construtiva!D17</f>
        <v>-8.1745047720653968E-3</v>
      </c>
      <c r="S16">
        <f>(G16-construtiva!E17)/construtiva!E17</f>
        <v>5.5334538878842677E-3</v>
      </c>
      <c r="T16">
        <f>(H16-construtiva!F17)/construtiva!F17</f>
        <v>-1.9992642707483644E-3</v>
      </c>
      <c r="U16">
        <f>(I16-construtiva!G17)/construtiva!G17</f>
        <v>4.4843767517096685E-3</v>
      </c>
      <c r="V16">
        <f>(J16-construtiva!H17)/construtiva!H17</f>
        <v>-1.1948484403310318E-2</v>
      </c>
      <c r="W16">
        <f>(K16-construtiva!I17)/construtiva!I17</f>
        <v>-5.2747103163124673E-4</v>
      </c>
      <c r="X16">
        <f>(L16-construtiva!J17)/construtiva!J17</f>
        <v>-1.4662039978495674E-4</v>
      </c>
      <c r="Y16">
        <f t="shared" si="0"/>
        <v>-2.4225786102455649E-3</v>
      </c>
    </row>
    <row r="17" spans="1:25" x14ac:dyDescent="0.3">
      <c r="A17" s="33"/>
      <c r="B17" s="1">
        <v>0.8</v>
      </c>
      <c r="C17">
        <v>72017</v>
      </c>
      <c r="D17">
        <v>59230</v>
      </c>
      <c r="E17">
        <v>68537</v>
      </c>
      <c r="F17">
        <v>68795</v>
      </c>
      <c r="G17">
        <v>55103</v>
      </c>
      <c r="H17">
        <v>62398</v>
      </c>
      <c r="I17">
        <v>62210</v>
      </c>
      <c r="J17">
        <v>80708</v>
      </c>
      <c r="K17">
        <v>58740</v>
      </c>
      <c r="L17">
        <v>61374</v>
      </c>
      <c r="O17">
        <f>(C17-construtiva!A18)/construtiva!A18</f>
        <v>-1.2342939561201564E-3</v>
      </c>
      <c r="P17">
        <f>(D17-construtiva!B18)/construtiva!B18</f>
        <v>-2.1227845542152435E-3</v>
      </c>
      <c r="Q17">
        <f>(E17-construtiva!C18)/construtiva!C18</f>
        <v>-8.0901933541739027E-3</v>
      </c>
      <c r="R17">
        <f>(F17-construtiva!D18)/construtiva!D18</f>
        <v>-8.1745047720653968E-3</v>
      </c>
      <c r="S17">
        <f>(G17-construtiva!E18)/construtiva!E18</f>
        <v>-2.5162014409326238E-3</v>
      </c>
      <c r="T17">
        <f>(H17-construtiva!F18)/construtiva!F18</f>
        <v>-1.9992642707483644E-3</v>
      </c>
      <c r="U17">
        <f>(I17-construtiva!G18)/construtiva!G18</f>
        <v>-2.1493648145771847E-3</v>
      </c>
      <c r="V17">
        <f>(J17-construtiva!H18)/construtiva!H18</f>
        <v>-1.1948484403310318E-2</v>
      </c>
      <c r="W17">
        <f>(K17-construtiva!I18)/construtiva!I18</f>
        <v>-5.2747103163124673E-4</v>
      </c>
      <c r="X17">
        <f>(L17-construtiva!J18)/construtiva!J18</f>
        <v>-1.4662039978495674E-4</v>
      </c>
      <c r="Y17">
        <f t="shared" si="0"/>
        <v>-3.890918299755939E-3</v>
      </c>
    </row>
    <row r="18" spans="1:25" x14ac:dyDescent="0.3">
      <c r="A18" s="33">
        <v>200</v>
      </c>
      <c r="B18" s="1">
        <v>0.2</v>
      </c>
      <c r="C18">
        <v>532564</v>
      </c>
      <c r="D18">
        <v>565282</v>
      </c>
      <c r="E18">
        <v>503142</v>
      </c>
      <c r="F18">
        <v>603628</v>
      </c>
      <c r="G18">
        <v>545197</v>
      </c>
      <c r="H18">
        <v>502271</v>
      </c>
      <c r="I18">
        <v>473859</v>
      </c>
      <c r="J18">
        <v>529468</v>
      </c>
      <c r="K18">
        <v>585558</v>
      </c>
      <c r="L18">
        <v>572746</v>
      </c>
      <c r="O18">
        <f>(C18-construtiva!A19)/construtiva!A19</f>
        <v>5.6094170465835244E-2</v>
      </c>
      <c r="P18">
        <f>(D18-construtiva!B19)/construtiva!B19</f>
        <v>3.5170928588694611E-2</v>
      </c>
      <c r="Q18">
        <f>(E18-construtiva!C19)/construtiva!C19</f>
        <v>2.1554192062957084E-2</v>
      </c>
      <c r="R18">
        <f>(F18-construtiva!D19)/construtiva!D19</f>
        <v>2.2422466505191484E-2</v>
      </c>
      <c r="S18">
        <f>(G18-construtiva!E19)/construtiva!E19</f>
        <v>4.6467481016837238E-2</v>
      </c>
      <c r="T18">
        <f>(H18-construtiva!F19)/construtiva!F19</f>
        <v>4.2585961744040023E-2</v>
      </c>
      <c r="U18">
        <f>(I18-construtiva!G19)/construtiva!G19</f>
        <v>3.1669036147463712E-2</v>
      </c>
      <c r="V18">
        <f>(J18-construtiva!H19)/construtiva!H19</f>
        <v>6.7759968378681423E-2</v>
      </c>
      <c r="W18">
        <f>(K18-construtiva!I19)/construtiva!I19</f>
        <v>8.9491310981282324E-2</v>
      </c>
      <c r="X18">
        <f>(L18-construtiva!J19)/construtiva!J19</f>
        <v>5.5309473622145902E-2</v>
      </c>
      <c r="Y18">
        <f t="shared" si="0"/>
        <v>4.6852498951312903E-2</v>
      </c>
    </row>
    <row r="19" spans="1:25" x14ac:dyDescent="0.3">
      <c r="A19" s="33"/>
      <c r="B19" s="1">
        <v>0.4</v>
      </c>
      <c r="C19">
        <v>298230</v>
      </c>
      <c r="D19">
        <v>323026</v>
      </c>
      <c r="E19">
        <v>297606</v>
      </c>
      <c r="F19">
        <v>358276</v>
      </c>
      <c r="G19">
        <v>307499</v>
      </c>
      <c r="H19">
        <v>284636</v>
      </c>
      <c r="I19">
        <v>276363</v>
      </c>
      <c r="J19">
        <v>283075</v>
      </c>
      <c r="K19">
        <v>321163</v>
      </c>
      <c r="L19">
        <v>329214</v>
      </c>
      <c r="O19">
        <f>(C19-construtiva!A20)/construtiva!A20</f>
        <v>-1.0059248976471416E-5</v>
      </c>
      <c r="P19">
        <f>(D19-construtiva!B20)/construtiva!B20</f>
        <v>-7.1460169462687581E-4</v>
      </c>
      <c r="Q19">
        <f>(E19-construtiva!C20)/construtiva!C20</f>
        <v>0</v>
      </c>
      <c r="R19">
        <f>(F19-construtiva!D20)/construtiva!D20</f>
        <v>-1.3685762625882537E-3</v>
      </c>
      <c r="S19">
        <f>(G19-construtiva!E20)/construtiva!E20</f>
        <v>-1.5196433384096347E-3</v>
      </c>
      <c r="T19">
        <f>(H19-construtiva!F20)/construtiva!F20</f>
        <v>0</v>
      </c>
      <c r="U19">
        <f>(I19-construtiva!G20)/construtiva!G20</f>
        <v>0</v>
      </c>
      <c r="V19">
        <f>(J19-construtiva!H20)/construtiva!H20</f>
        <v>-8.7179957786546753E-4</v>
      </c>
      <c r="W19">
        <f>(K19-construtiva!I20)/construtiva!I20</f>
        <v>7.4279709531203438E-3</v>
      </c>
      <c r="X19">
        <f>(L19-construtiva!J20)/construtiva!J20</f>
        <v>6.3121085499267919E-3</v>
      </c>
      <c r="Y19">
        <f t="shared" si="0"/>
        <v>9.2553993805804331E-4</v>
      </c>
    </row>
    <row r="20" spans="1:25" x14ac:dyDescent="0.3">
      <c r="A20" s="33"/>
      <c r="B20" s="1">
        <v>0.6</v>
      </c>
      <c r="C20">
        <v>254301</v>
      </c>
      <c r="D20">
        <v>266002</v>
      </c>
      <c r="E20">
        <v>254478</v>
      </c>
      <c r="F20">
        <v>297111</v>
      </c>
      <c r="G20">
        <v>260318</v>
      </c>
      <c r="H20">
        <v>235741</v>
      </c>
      <c r="I20">
        <v>246362</v>
      </c>
      <c r="J20">
        <v>225228</v>
      </c>
      <c r="K20">
        <v>254741</v>
      </c>
      <c r="L20">
        <v>268404</v>
      </c>
      <c r="O20">
        <f>(C20-construtiva!A21)/construtiva!A21</f>
        <v>1.0618466693409471E-4</v>
      </c>
      <c r="P20">
        <f>(D20-construtiva!B21)/construtiva!B21</f>
        <v>-9.7734073105086678E-5</v>
      </c>
      <c r="Q20">
        <f>(E20-construtiva!C21)/construtiva!C21</f>
        <v>-7.2645024993815352E-4</v>
      </c>
      <c r="R20">
        <f>(F20-construtiva!D21)/construtiva!D21</f>
        <v>-5.3150513507967535E-4</v>
      </c>
      <c r="S20">
        <f>(G20-construtiva!E21)/construtiva!E21</f>
        <v>-4.8549627658761108E-3</v>
      </c>
      <c r="T20">
        <f>(H20-construtiva!F21)/construtiva!F21</f>
        <v>-4.8758564547859713E-4</v>
      </c>
      <c r="U20">
        <f>(I20-construtiva!G21)/construtiva!G21</f>
        <v>-9.9701418163259566E-3</v>
      </c>
      <c r="V20">
        <f>(J20-construtiva!H21)/construtiva!H21</f>
        <v>-1.8878459943098727E-3</v>
      </c>
      <c r="W20">
        <f>(K20-construtiva!I21)/construtiva!I21</f>
        <v>-7.8510498816454229E-6</v>
      </c>
      <c r="X20">
        <f>(L20-construtiva!J21)/construtiva!J21</f>
        <v>-1.8445518780215693E-3</v>
      </c>
      <c r="Y20">
        <f t="shared" si="0"/>
        <v>-2.0302443941082574E-3</v>
      </c>
    </row>
    <row r="21" spans="1:25" x14ac:dyDescent="0.3">
      <c r="A21" s="33"/>
      <c r="B21" s="1">
        <v>0.8</v>
      </c>
      <c r="C21">
        <v>254301</v>
      </c>
      <c r="D21">
        <v>266002</v>
      </c>
      <c r="E21">
        <v>254478</v>
      </c>
      <c r="F21">
        <v>297111</v>
      </c>
      <c r="G21">
        <v>260318</v>
      </c>
      <c r="H21">
        <v>235741</v>
      </c>
      <c r="I21">
        <v>246362</v>
      </c>
      <c r="J21">
        <v>225228</v>
      </c>
      <c r="K21">
        <v>254741</v>
      </c>
      <c r="L21">
        <v>268404</v>
      </c>
      <c r="O21">
        <f>(C21-construtiva!A22)/construtiva!A22</f>
        <v>1.0618466693409471E-4</v>
      </c>
      <c r="P21">
        <f>(D21-construtiva!B22)/construtiva!B22</f>
        <v>-9.7734073105086678E-5</v>
      </c>
      <c r="Q21">
        <f>(E21-construtiva!C22)/construtiva!C22</f>
        <v>-7.2645024993815352E-4</v>
      </c>
      <c r="R21">
        <f>(F21-construtiva!D22)/construtiva!D22</f>
        <v>-5.3150513507967535E-4</v>
      </c>
      <c r="S21">
        <f>(G21-construtiva!E22)/construtiva!E22</f>
        <v>-4.8549627658761108E-3</v>
      </c>
      <c r="T21">
        <f>(H21-construtiva!F22)/construtiva!F22</f>
        <v>-4.8758564547859713E-4</v>
      </c>
      <c r="U21">
        <f>(I21-construtiva!G22)/construtiva!G22</f>
        <v>-9.9701418163259566E-3</v>
      </c>
      <c r="V21">
        <f>(J21-construtiva!H22)/construtiva!H22</f>
        <v>-1.8878459943098727E-3</v>
      </c>
      <c r="W21">
        <f>(K21-construtiva!I22)/construtiva!I22</f>
        <v>-7.8510498816454229E-6</v>
      </c>
      <c r="X21">
        <f>(L21-construtiva!J22)/construtiva!J22</f>
        <v>-1.8445518780215693E-3</v>
      </c>
      <c r="Y21">
        <f t="shared" si="0"/>
        <v>-2.0302443941082574E-3</v>
      </c>
    </row>
    <row r="22" spans="1:25" x14ac:dyDescent="0.3">
      <c r="A22" s="33">
        <v>500</v>
      </c>
      <c r="B22" s="1">
        <v>0.2</v>
      </c>
      <c r="C22">
        <v>3095141</v>
      </c>
      <c r="D22">
        <v>3573117</v>
      </c>
      <c r="E22">
        <v>3251886</v>
      </c>
      <c r="F22">
        <v>3408715</v>
      </c>
      <c r="G22">
        <v>3385897</v>
      </c>
      <c r="H22">
        <v>3024029</v>
      </c>
      <c r="I22">
        <v>3364983</v>
      </c>
      <c r="J22">
        <v>3376610</v>
      </c>
      <c r="K22">
        <v>3617707</v>
      </c>
      <c r="L22">
        <v>3314333</v>
      </c>
      <c r="O22">
        <f>(C22-construtiva!A23)/construtiva!A23</f>
        <v>3.6783190875651642E-2</v>
      </c>
      <c r="P22">
        <f>(D22-construtiva!B23)/construtiva!B23</f>
        <v>4.8652600370787662E-2</v>
      </c>
      <c r="Q22">
        <f>(E22-construtiva!C23)/construtiva!C23</f>
        <v>3.7901654413231477E-2</v>
      </c>
      <c r="R22">
        <f>(F22-construtiva!D23)/construtiva!D23</f>
        <v>4.6864702077750252E-2</v>
      </c>
      <c r="S22">
        <f>(G22-construtiva!E23)/construtiva!E23</f>
        <v>7.3155216688229732E-2</v>
      </c>
      <c r="T22">
        <f>(H22-construtiva!F23)/construtiva!F23</f>
        <v>6.6738228688280846E-2</v>
      </c>
      <c r="U22">
        <f>(I22-construtiva!G23)/construtiva!G23</f>
        <v>5.1414589396313125E-2</v>
      </c>
      <c r="V22">
        <f>(J22-construtiva!H23)/construtiva!H23</f>
        <v>7.2065948084679185E-2</v>
      </c>
      <c r="W22">
        <f>(K22-construtiva!I23)/construtiva!I23</f>
        <v>5.9388854724882131E-2</v>
      </c>
      <c r="X22">
        <f>(L22-construtiva!J23)/construtiva!J23</f>
        <v>4.9818612484491077E-2</v>
      </c>
      <c r="Y22">
        <f t="shared" si="0"/>
        <v>5.4278359780429705E-2</v>
      </c>
    </row>
    <row r="23" spans="1:25" x14ac:dyDescent="0.3">
      <c r="A23" s="33"/>
      <c r="B23" s="1">
        <v>0.4</v>
      </c>
      <c r="C23">
        <v>1813618</v>
      </c>
      <c r="D23">
        <v>2014811</v>
      </c>
      <c r="E23">
        <v>1888887</v>
      </c>
      <c r="F23">
        <v>1908254</v>
      </c>
      <c r="G23">
        <v>1842780</v>
      </c>
      <c r="H23">
        <v>1635662</v>
      </c>
      <c r="I23">
        <v>1933240</v>
      </c>
      <c r="J23">
        <v>1847278</v>
      </c>
      <c r="K23">
        <v>2005560</v>
      </c>
      <c r="L23">
        <v>1881106</v>
      </c>
      <c r="O23">
        <f>(C23-construtiva!A24)/construtiva!A24</f>
        <v>-2.8663751048707428E-4</v>
      </c>
      <c r="P23">
        <f>(D23-construtiva!B24)/construtiva!B24</f>
        <v>-5.8432858512620851E-4</v>
      </c>
      <c r="Q23">
        <f>(E23-construtiva!C24)/construtiva!C24</f>
        <v>-5.3494950521139231E-4</v>
      </c>
      <c r="R23">
        <f>(F23-construtiva!D24)/construtiva!D24</f>
        <v>1.1683989786083829E-3</v>
      </c>
      <c r="S23">
        <f>(G23-construtiva!E24)/construtiva!E24</f>
        <v>3.5687308813126045E-3</v>
      </c>
      <c r="T23">
        <f>(H23-construtiva!F24)/construtiva!F24</f>
        <v>0</v>
      </c>
      <c r="U23">
        <f>(I23-construtiva!G24)/construtiva!G24</f>
        <v>-1.0623697873606932E-3</v>
      </c>
      <c r="V23">
        <f>(J23-construtiva!H24)/construtiva!H24</f>
        <v>6.1048903935527477E-3</v>
      </c>
      <c r="W23">
        <f>(K23-construtiva!I24)/construtiva!I24</f>
        <v>3.1491588904716938E-3</v>
      </c>
      <c r="X23">
        <f>(L23-construtiva!J24)/construtiva!J24</f>
        <v>4.2441740036601328E-3</v>
      </c>
      <c r="Y23">
        <f t="shared" si="0"/>
        <v>1.5767067759420192E-3</v>
      </c>
    </row>
    <row r="24" spans="1:25" x14ac:dyDescent="0.3">
      <c r="A24" s="33"/>
      <c r="B24" s="1">
        <v>0.6</v>
      </c>
      <c r="C24">
        <v>1579088</v>
      </c>
      <c r="D24">
        <v>1712205</v>
      </c>
      <c r="E24">
        <v>1641499</v>
      </c>
      <c r="F24">
        <v>1640945</v>
      </c>
      <c r="G24">
        <v>1468231</v>
      </c>
      <c r="H24">
        <v>1411877</v>
      </c>
      <c r="I24">
        <v>1634340</v>
      </c>
      <c r="J24">
        <v>1540463</v>
      </c>
      <c r="K24">
        <v>1680187</v>
      </c>
      <c r="L24">
        <v>1519305</v>
      </c>
      <c r="O24">
        <f>(C24-construtiva!A25)/construtiva!A25</f>
        <v>-6.0884149235783673E-4</v>
      </c>
      <c r="P24">
        <f>(D24-construtiva!B25)/construtiva!B25</f>
        <v>-1.8840680246491126E-3</v>
      </c>
      <c r="Q24">
        <f>(E24-construtiva!C25)/construtiva!C25</f>
        <v>-9.2999080355952763E-4</v>
      </c>
      <c r="R24">
        <f>(F24-construtiva!D25)/construtiva!D25</f>
        <v>-1.128561680400341E-3</v>
      </c>
      <c r="S24">
        <f>(G24-construtiva!E25)/construtiva!E25</f>
        <v>-6.2656513587269289E-5</v>
      </c>
      <c r="T24">
        <f>(H24-construtiva!F25)/construtiva!F25</f>
        <v>-3.552095757669859E-3</v>
      </c>
      <c r="U24">
        <f>(I24-construtiva!G25)/construtiva!G25</f>
        <v>-1.6273034602833956E-4</v>
      </c>
      <c r="V24">
        <f>(J24-construtiva!H25)/construtiva!H25</f>
        <v>-1.1969067158396924E-3</v>
      </c>
      <c r="W24">
        <f>(K24-construtiva!I25)/construtiva!I25</f>
        <v>-1.7894497323251736E-3</v>
      </c>
      <c r="X24">
        <f>(L24-construtiva!J25)/construtiva!J25</f>
        <v>-5.1378671996189687E-4</v>
      </c>
      <c r="Y24">
        <f t="shared" si="0"/>
        <v>-1.1829087786379047E-3</v>
      </c>
    </row>
    <row r="25" spans="1:25" x14ac:dyDescent="0.3">
      <c r="A25" s="33"/>
      <c r="B25" s="1">
        <v>0.8</v>
      </c>
      <c r="C25">
        <v>1579088</v>
      </c>
      <c r="D25">
        <v>1712205</v>
      </c>
      <c r="E25">
        <v>1641499</v>
      </c>
      <c r="F25">
        <v>1640945</v>
      </c>
      <c r="G25">
        <v>1468231</v>
      </c>
      <c r="H25">
        <v>1411877</v>
      </c>
      <c r="I25">
        <v>1634340</v>
      </c>
      <c r="J25">
        <v>1540463</v>
      </c>
      <c r="K25">
        <v>1680187</v>
      </c>
      <c r="L25">
        <v>1519305</v>
      </c>
      <c r="O25">
        <f>(C25-construtiva!A26)/construtiva!A26</f>
        <v>-6.0884149235783673E-4</v>
      </c>
      <c r="P25">
        <f>(D25-construtiva!B26)/construtiva!B26</f>
        <v>-1.8840680246491126E-3</v>
      </c>
      <c r="Q25">
        <f>(E25-construtiva!C26)/construtiva!C26</f>
        <v>-9.2999080355952763E-4</v>
      </c>
      <c r="R25">
        <f>(F25-construtiva!D26)/construtiva!D26</f>
        <v>-1.128561680400341E-3</v>
      </c>
      <c r="S25">
        <f>(G25-construtiva!E26)/construtiva!E26</f>
        <v>-6.2656513587269289E-5</v>
      </c>
      <c r="T25">
        <f>(H25-construtiva!F26)/construtiva!F26</f>
        <v>-3.552095757669859E-3</v>
      </c>
      <c r="U25">
        <f>(I25-construtiva!G26)/construtiva!G26</f>
        <v>-1.6273034602833956E-4</v>
      </c>
      <c r="V25">
        <f>(J25-construtiva!H26)/construtiva!H26</f>
        <v>-1.1969067158396924E-3</v>
      </c>
      <c r="W25">
        <f>(K25-construtiva!I26)/construtiva!I26</f>
        <v>-1.7894497323251736E-3</v>
      </c>
      <c r="X25">
        <f>(L25-construtiva!J26)/construtiva!J26</f>
        <v>-5.1378671996189687E-4</v>
      </c>
      <c r="Y25">
        <f t="shared" si="0"/>
        <v>-1.1829087786379047E-3</v>
      </c>
    </row>
    <row r="26" spans="1:25" x14ac:dyDescent="0.3">
      <c r="A26" s="33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13168581</v>
      </c>
      <c r="H26">
        <v>12209427</v>
      </c>
      <c r="I26">
        <v>14158847</v>
      </c>
      <c r="J26">
        <v>13351358</v>
      </c>
      <c r="K26">
        <v>12278781</v>
      </c>
      <c r="L26">
        <v>13394483</v>
      </c>
      <c r="O26">
        <f>(C26-construtiva!A27)/construtiva!A27</f>
        <v>7.3731848219350291E-2</v>
      </c>
      <c r="P26">
        <f>(D26-construtiva!B27)/construtiva!B27</f>
        <v>7.7565618702600855E-2</v>
      </c>
      <c r="Q26">
        <f>(E26-construtiva!C27)/construtiva!C27</f>
        <v>6.9661979052585921E-2</v>
      </c>
      <c r="R26">
        <f>(F26-construtiva!D27)/construtiva!D27</f>
        <v>6.8741078638676484E-2</v>
      </c>
      <c r="S26">
        <f>(G26-construtiva!E27)/construtiva!E27</f>
        <v>4.8296239522574988E-2</v>
      </c>
      <c r="T26">
        <f>(H26-construtiva!F27)/construtiva!F27</f>
        <v>3.9288834304984893E-2</v>
      </c>
      <c r="U26">
        <f>(I26-construtiva!G27)/construtiva!G27</f>
        <v>5.7150822684869561E-2</v>
      </c>
      <c r="V26">
        <f>(J26-construtiva!H27)/construtiva!H27</f>
        <v>7.6020576256390193E-2</v>
      </c>
      <c r="W26">
        <f>(K26-construtiva!I27)/construtiva!I27</f>
        <v>3.4252921507066214E-2</v>
      </c>
      <c r="X26">
        <f>(L26-construtiva!J27)/construtiva!J27</f>
        <v>6.7185059501747552E-2</v>
      </c>
      <c r="Y26">
        <f t="shared" si="0"/>
        <v>6.1189497839084693E-2</v>
      </c>
    </row>
    <row r="27" spans="1:25" x14ac:dyDescent="0.3">
      <c r="A27" s="33"/>
      <c r="B27" s="1">
        <v>0.4</v>
      </c>
      <c r="C27">
        <v>8277130</v>
      </c>
      <c r="D27">
        <v>7417059</v>
      </c>
      <c r="E27">
        <v>7095553</v>
      </c>
      <c r="F27">
        <v>7123625</v>
      </c>
      <c r="G27">
        <v>7512901</v>
      </c>
      <c r="H27">
        <v>7059936</v>
      </c>
      <c r="I27">
        <v>7960811</v>
      </c>
      <c r="J27">
        <v>7335369</v>
      </c>
      <c r="K27">
        <v>7152468</v>
      </c>
      <c r="L27">
        <v>7390422</v>
      </c>
      <c r="O27">
        <f>(C27-construtiva!A28)/construtiva!A28</f>
        <v>7.6227282128593626E-3</v>
      </c>
      <c r="P27">
        <f>(D27-construtiva!B28)/construtiva!B28</f>
        <v>2.3529497619346217E-3</v>
      </c>
      <c r="Q27">
        <f>(E27-construtiva!C28)/construtiva!C28</f>
        <v>1.6973175803589454E-3</v>
      </c>
      <c r="R27">
        <f>(F27-construtiva!D28)/construtiva!D28</f>
        <v>-1.4948018790993011E-4</v>
      </c>
      <c r="S27">
        <f>(G27-construtiva!E28)/construtiva!E28</f>
        <v>6.3967921332571034E-3</v>
      </c>
      <c r="T27">
        <f>(H27-construtiva!F28)/construtiva!F28</f>
        <v>6.9790269755866706E-3</v>
      </c>
      <c r="U27">
        <f>(I27-construtiva!G28)/construtiva!G28</f>
        <v>2.820207489573181E-3</v>
      </c>
      <c r="V27">
        <f>(J27-construtiva!H28)/construtiva!H28</f>
        <v>-2.0448827218861345E-6</v>
      </c>
      <c r="W27">
        <f>(K27-construtiva!I28)/construtiva!I28</f>
        <v>-1.2427731483274215E-4</v>
      </c>
      <c r="X27">
        <f>(L27-construtiva!J28)/construtiva!J28</f>
        <v>-1.3531025220071978E-7</v>
      </c>
      <c r="Y27">
        <f t="shared" si="0"/>
        <v>2.7593084457853126E-3</v>
      </c>
    </row>
    <row r="28" spans="1:25" x14ac:dyDescent="0.3">
      <c r="A28" s="33"/>
      <c r="B28" s="1">
        <v>0.6</v>
      </c>
      <c r="C28">
        <v>6410882</v>
      </c>
      <c r="D28">
        <v>6110091</v>
      </c>
      <c r="E28">
        <v>5983408</v>
      </c>
      <c r="F28">
        <v>6085873</v>
      </c>
      <c r="G28">
        <v>6341489</v>
      </c>
      <c r="H28">
        <v>6078380</v>
      </c>
      <c r="I28">
        <v>6574313</v>
      </c>
      <c r="J28">
        <v>6067375</v>
      </c>
      <c r="K28">
        <v>6185383</v>
      </c>
      <c r="L28">
        <v>6145912</v>
      </c>
      <c r="O28">
        <f>(C28-construtiva!A29)/construtiva!A29</f>
        <v>-2.4468023225440629E-4</v>
      </c>
      <c r="P28">
        <f>(D28-construtiva!B29)/construtiva!B29</f>
        <v>-3.8953143670842174E-4</v>
      </c>
      <c r="Q28">
        <f>(E28-construtiva!C29)/construtiva!C29</f>
        <v>-3.2145251090499242E-4</v>
      </c>
      <c r="R28">
        <f>(F28-construtiva!D29)/construtiva!D29</f>
        <v>-2.5575770329746336E-3</v>
      </c>
      <c r="S28">
        <f>(G28-construtiva!E29)/construtiva!E29</f>
        <v>-1.3403149606299213E-3</v>
      </c>
      <c r="T28">
        <f>(H28-construtiva!F29)/construtiva!F29</f>
        <v>-9.1700157742680382E-4</v>
      </c>
      <c r="U28">
        <f>(I28-construtiva!G29)/construtiva!G29</f>
        <v>-1.0722404105965946E-4</v>
      </c>
      <c r="V28">
        <f>(J28-construtiva!H29)/construtiva!H29</f>
        <v>-8.6091582143604643E-4</v>
      </c>
      <c r="W28">
        <f>(K28-construtiva!I29)/construtiva!I29</f>
        <v>-1.2965387581935842E-3</v>
      </c>
      <c r="X28">
        <f>(L28-construtiva!J29)/construtiva!J29</f>
        <v>-1.1758210879733574E-3</v>
      </c>
      <c r="Y28">
        <f t="shared" si="0"/>
        <v>-9.2110574595618275E-4</v>
      </c>
    </row>
    <row r="29" spans="1:25" x14ac:dyDescent="0.3">
      <c r="A29" s="33"/>
      <c r="B29" s="1">
        <v>0.8</v>
      </c>
      <c r="C29">
        <v>6410882</v>
      </c>
      <c r="D29">
        <v>6110091</v>
      </c>
      <c r="E29">
        <v>5983408</v>
      </c>
      <c r="F29">
        <v>6085873</v>
      </c>
      <c r="G29">
        <v>6341489</v>
      </c>
      <c r="H29">
        <v>6078380</v>
      </c>
      <c r="I29">
        <v>6574313</v>
      </c>
      <c r="J29">
        <v>6067375</v>
      </c>
      <c r="K29">
        <v>6185383</v>
      </c>
      <c r="L29">
        <v>6145912</v>
      </c>
      <c r="O29">
        <f>(C29-construtiva!A30)/construtiva!A30</f>
        <v>-2.4468023225440629E-4</v>
      </c>
      <c r="P29">
        <f>(D29-construtiva!B30)/construtiva!B30</f>
        <v>-3.8953143670842174E-4</v>
      </c>
      <c r="Q29">
        <f>(E29-construtiva!C30)/construtiva!C30</f>
        <v>-3.2145251090499242E-4</v>
      </c>
      <c r="R29">
        <f>(F29-construtiva!D30)/construtiva!D30</f>
        <v>-2.5575770329746336E-3</v>
      </c>
      <c r="S29">
        <f>(G29-construtiva!E30)/construtiva!E30</f>
        <v>-1.3403149606299213E-3</v>
      </c>
      <c r="T29">
        <f>(H29-construtiva!F30)/construtiva!F30</f>
        <v>-9.1700157742680382E-4</v>
      </c>
      <c r="U29">
        <f>(I29-construtiva!G30)/construtiva!G30</f>
        <v>-1.0722404105965946E-4</v>
      </c>
      <c r="V29">
        <f>(J29-construtiva!H30)/construtiva!H30</f>
        <v>-8.6091582143604643E-4</v>
      </c>
      <c r="W29">
        <f>(K29-construtiva!I30)/construtiva!I30</f>
        <v>-1.2965387581935842E-3</v>
      </c>
      <c r="X29">
        <f>(L29-construtiva!J30)/construtiva!J30</f>
        <v>-1.1758210879733574E-3</v>
      </c>
      <c r="Y29">
        <f t="shared" si="0"/>
        <v>-9.2110574595618275E-4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topLeftCell="C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33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(C2-construtiva!A3)/construtiva!A3</f>
        <v>-1.5799256505576207E-2</v>
      </c>
      <c r="P2">
        <f>(D2-construtiva!B3)/construtiva!B3</f>
        <v>0</v>
      </c>
      <c r="Q2">
        <f>(E2-construtiva!C3)/construtiva!C3</f>
        <v>0</v>
      </c>
      <c r="R2">
        <f>(F2-construtiva!D3)/construtiva!D3</f>
        <v>0</v>
      </c>
      <c r="S2">
        <f>(G2-construtiva!E3)/construtiva!E3</f>
        <v>0</v>
      </c>
      <c r="T2">
        <f>(H2-construtiva!F3)/construtiva!F3</f>
        <v>0</v>
      </c>
      <c r="U2">
        <f>(I2-construtiva!G3)/construtiva!G3</f>
        <v>0</v>
      </c>
      <c r="V2">
        <f>(J2-construtiva!H3)/construtiva!H3</f>
        <v>-4.3381535038932148E-2</v>
      </c>
      <c r="W2">
        <f>(K2-construtiva!I3)/construtiva!I3</f>
        <v>-5.8056872037914695E-2</v>
      </c>
      <c r="X2">
        <f>(L2-construtiva!J3)/construtiva!J3</f>
        <v>-3.7332005973120953E-2</v>
      </c>
      <c r="Y2">
        <f>AVERAGE(O2:X2)</f>
        <v>-1.5456966955554399E-2</v>
      </c>
    </row>
    <row r="3" spans="1:25" x14ac:dyDescent="0.3">
      <c r="A3" s="33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1106</v>
      </c>
      <c r="K3">
        <v>876</v>
      </c>
      <c r="L3">
        <v>1284</v>
      </c>
      <c r="O3">
        <f>(C3-construtiva!A4)/construtiva!A4</f>
        <v>0</v>
      </c>
      <c r="P3">
        <f>(D3-construtiva!B4)/construtiva!B4</f>
        <v>-0.16098226466575702</v>
      </c>
      <c r="Q3">
        <f>(E3-construtiva!C4)/construtiva!C4</f>
        <v>7.8189300411522639E-2</v>
      </c>
      <c r="R3">
        <f>(F3-construtiva!D4)/construtiva!D4</f>
        <v>0</v>
      </c>
      <c r="S3">
        <f>(G3-construtiva!E4)/construtiva!E4</f>
        <v>-7.8579117330462744E-2</v>
      </c>
      <c r="T3">
        <f>(H3-construtiva!F4)/construtiva!F4</f>
        <v>1.5418502202643172E-2</v>
      </c>
      <c r="U3">
        <f>(I3-construtiva!G4)/construtiva!G4</f>
        <v>-8.2539682539682538E-2</v>
      </c>
      <c r="V3">
        <f>(J3-construtiva!H4)/construtiva!H4</f>
        <v>1.8115942028985507E-3</v>
      </c>
      <c r="W3">
        <f>(K3-construtiva!I4)/construtiva!I4</f>
        <v>-3.0973451327433628E-2</v>
      </c>
      <c r="X3">
        <f>(L3-construtiva!J4)/construtiva!J4</f>
        <v>-3.6759189797449361E-2</v>
      </c>
      <c r="Y3">
        <f t="shared" ref="Y3:Y29" si="0">AVERAGE(O3:X3)</f>
        <v>-2.9441430884372087E-2</v>
      </c>
    </row>
    <row r="4" spans="1:25" x14ac:dyDescent="0.3">
      <c r="A4" s="33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610</v>
      </c>
      <c r="K4">
        <v>582</v>
      </c>
      <c r="L4">
        <v>711</v>
      </c>
      <c r="O4">
        <f>(C4-construtiva!A5)/construtiva!A5</f>
        <v>0</v>
      </c>
      <c r="P4">
        <f>(D4-construtiva!B5)/construtiva!B5</f>
        <v>-7.3795180722891568E-2</v>
      </c>
      <c r="Q4">
        <f>(E4-construtiva!C5)/construtiva!C5</f>
        <v>0</v>
      </c>
      <c r="R4">
        <f>(F4-construtiva!D5)/construtiva!D5</f>
        <v>1.3949305241916078E-16</v>
      </c>
      <c r="S4">
        <f>(G4-construtiva!E5)/construtiva!E5</f>
        <v>-2.1820890157699808E-16</v>
      </c>
      <c r="T4">
        <f>(H4-construtiva!F5)/construtiva!F5</f>
        <v>1.9867549668874173E-2</v>
      </c>
      <c r="U4">
        <f>(I4-construtiva!G5)/construtiva!G5</f>
        <v>0</v>
      </c>
      <c r="V4">
        <f>(J4-construtiva!H5)/construtiva!H5</f>
        <v>-7.29483282674772E-2</v>
      </c>
      <c r="W4">
        <f>(K4-construtiva!I5)/construtiva!I5</f>
        <v>1.953382091436702E-16</v>
      </c>
      <c r="X4">
        <f>(L4-construtiva!J5)/construtiva!J5</f>
        <v>0</v>
      </c>
      <c r="Y4">
        <f t="shared" si="0"/>
        <v>-1.2687595932149447E-2</v>
      </c>
    </row>
    <row r="5" spans="1:25" x14ac:dyDescent="0.3">
      <c r="A5" s="33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(C5-construtiva!A6)/construtiva!A6</f>
        <v>0</v>
      </c>
      <c r="P5">
        <f>(D5-construtiva!B6)/construtiva!B6</f>
        <v>-7.3795180722891568E-2</v>
      </c>
      <c r="Q5">
        <f>(E5-construtiva!C6)/construtiva!C6</f>
        <v>0</v>
      </c>
      <c r="R5">
        <f>(F5-construtiva!D6)/construtiva!D6</f>
        <v>-1.4723926380368098E-2</v>
      </c>
      <c r="S5">
        <f>(G5-construtiva!E6)/construtiva!E6</f>
        <v>0</v>
      </c>
      <c r="T5">
        <f>(H5-construtiva!F6)/construtiva!F6</f>
        <v>-1.948051948051948E-2</v>
      </c>
      <c r="U5">
        <f>(I5-construtiva!G6)/construtiva!G6</f>
        <v>-4.5955882352941178E-3</v>
      </c>
      <c r="V5">
        <f>(J5-construtiva!H6)/construtiva!H6</f>
        <v>-8.7837837837837843E-2</v>
      </c>
      <c r="W5">
        <f>(K5-construtiva!I6)/construtiva!I6</f>
        <v>0</v>
      </c>
      <c r="X5">
        <f>(L5-construtiva!J6)/construtiva!J6</f>
        <v>0</v>
      </c>
      <c r="Y5">
        <f t="shared" si="0"/>
        <v>-2.0043305265691112E-2</v>
      </c>
    </row>
    <row r="6" spans="1:25" x14ac:dyDescent="0.3">
      <c r="A6" s="33">
        <v>20</v>
      </c>
      <c r="B6" s="1">
        <v>0.2</v>
      </c>
      <c r="C6">
        <v>4454</v>
      </c>
      <c r="D6">
        <v>8777</v>
      </c>
      <c r="E6">
        <v>6407</v>
      </c>
      <c r="F6">
        <v>9604</v>
      </c>
      <c r="G6">
        <v>4404</v>
      </c>
      <c r="H6">
        <v>6622</v>
      </c>
      <c r="I6">
        <v>10601</v>
      </c>
      <c r="J6">
        <v>3994</v>
      </c>
      <c r="K6">
        <v>3608</v>
      </c>
      <c r="L6">
        <v>5782</v>
      </c>
      <c r="O6">
        <f>(C6-construtiva!A7)/construtiva!A7</f>
        <v>-2.1958717610891524E-2</v>
      </c>
      <c r="P6">
        <f>(D6-construtiva!B7)/construtiva!B7</f>
        <v>0</v>
      </c>
      <c r="Q6">
        <f>(E6-construtiva!C7)/construtiva!C7</f>
        <v>1.2004422682040753E-2</v>
      </c>
      <c r="R6">
        <f>(F6-construtiva!D7)/construtiva!D7</f>
        <v>1.0521885521885523E-2</v>
      </c>
      <c r="S6">
        <f>(G6-construtiva!E7)/construtiva!E7</f>
        <v>1.4746543778801843E-2</v>
      </c>
      <c r="T6">
        <f>(H6-construtiva!F7)/construtiva!F7</f>
        <v>0</v>
      </c>
      <c r="U6">
        <f>(I6-construtiva!G7)/construtiva!G7</f>
        <v>0</v>
      </c>
      <c r="V6">
        <f>(J6-construtiva!H7)/construtiva!H7</f>
        <v>0</v>
      </c>
      <c r="W6">
        <f>(K6-construtiva!I7)/construtiva!I7</f>
        <v>1.3198539736029205E-2</v>
      </c>
      <c r="X6">
        <f>(L6-construtiva!J7)/construtiva!J7</f>
        <v>0.12929687500000001</v>
      </c>
      <c r="Y6">
        <f t="shared" si="0"/>
        <v>1.5780954910786581E-2</v>
      </c>
    </row>
    <row r="7" spans="1:25" x14ac:dyDescent="0.3">
      <c r="A7" s="33"/>
      <c r="B7" s="1">
        <v>0.4</v>
      </c>
      <c r="C7">
        <v>3066</v>
      </c>
      <c r="D7">
        <v>5072</v>
      </c>
      <c r="E7">
        <v>3842</v>
      </c>
      <c r="F7">
        <v>5500</v>
      </c>
      <c r="G7">
        <v>2645</v>
      </c>
      <c r="H7">
        <v>3828</v>
      </c>
      <c r="I7">
        <v>6325</v>
      </c>
      <c r="J7">
        <v>2201</v>
      </c>
      <c r="K7">
        <v>2097</v>
      </c>
      <c r="L7">
        <v>3067</v>
      </c>
      <c r="O7">
        <f>(C7-construtiva!A8)/construtiva!A8</f>
        <v>-3.2605151613955004E-4</v>
      </c>
      <c r="P7">
        <f>(D7-construtiva!B8)/construtiva!B8</f>
        <v>0</v>
      </c>
      <c r="Q7">
        <f>(E7-construtiva!C8)/construtiva!C8</f>
        <v>0</v>
      </c>
      <c r="R7">
        <f>(F7-construtiva!D8)/construtiva!D8</f>
        <v>3.1701369349090229E-2</v>
      </c>
      <c r="S7">
        <f>(G7-construtiva!E8)/construtiva!E8</f>
        <v>2.7184466019417475E-2</v>
      </c>
      <c r="T7">
        <f>(H7-construtiva!F8)/construtiva!F8</f>
        <v>5.4255026163591298E-2</v>
      </c>
      <c r="U7">
        <f>(I7-construtiva!G8)/construtiva!G8</f>
        <v>4.2870752619879327E-3</v>
      </c>
      <c r="V7">
        <f>(J7-construtiva!H8)/construtiva!H8</f>
        <v>0</v>
      </c>
      <c r="W7">
        <f>(K7-construtiva!I8)/construtiva!I8</f>
        <v>0</v>
      </c>
      <c r="X7">
        <f>(L7-construtiva!J8)/construtiva!J8</f>
        <v>-1.6356638871071201E-2</v>
      </c>
      <c r="Y7">
        <f t="shared" si="0"/>
        <v>1.0074524640687619E-2</v>
      </c>
    </row>
    <row r="8" spans="1:25" x14ac:dyDescent="0.3">
      <c r="A8" s="33"/>
      <c r="B8" s="1">
        <v>0.6</v>
      </c>
      <c r="C8">
        <v>2986</v>
      </c>
      <c r="D8">
        <v>3239</v>
      </c>
      <c r="E8">
        <v>3583</v>
      </c>
      <c r="F8">
        <v>3336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2116</v>
      </c>
      <c r="O8">
        <f>(C8-construtiva!A9)/construtiva!A9</f>
        <v>-1.5820698747528016E-2</v>
      </c>
      <c r="P8">
        <f>(D8-construtiva!B9)/construtiva!B9</f>
        <v>0</v>
      </c>
      <c r="Q8">
        <f>(E8-construtiva!C9)/construtiva!C9</f>
        <v>-1.6469942355201758E-2</v>
      </c>
      <c r="R8">
        <f>(F8-construtiva!D9)/construtiva!D9</f>
        <v>0</v>
      </c>
      <c r="S8">
        <f>(G8-construtiva!E9)/construtiva!E9</f>
        <v>8.6481565771506595E-3</v>
      </c>
      <c r="T8">
        <f>(H8-construtiva!F9)/construtiva!F9</f>
        <v>0</v>
      </c>
      <c r="U8">
        <f>(I8-construtiva!G9)/construtiva!G9</f>
        <v>1.6047904191616766E-2</v>
      </c>
      <c r="V8">
        <f>(J8-construtiva!H9)/construtiva!H9</f>
        <v>0</v>
      </c>
      <c r="W8">
        <f>(K8-construtiva!I9)/construtiva!I9</f>
        <v>-1.7751479289940829E-2</v>
      </c>
      <c r="X8">
        <f>(L8-construtiva!J9)/construtiva!J9</f>
        <v>0</v>
      </c>
      <c r="Y8">
        <f t="shared" si="0"/>
        <v>-2.5346059623903181E-3</v>
      </c>
    </row>
    <row r="9" spans="1:25" x14ac:dyDescent="0.3">
      <c r="A9" s="33"/>
      <c r="B9" s="1">
        <v>0.8</v>
      </c>
      <c r="C9">
        <v>2986</v>
      </c>
      <c r="D9">
        <v>2980</v>
      </c>
      <c r="E9">
        <v>3583</v>
      </c>
      <c r="F9">
        <v>3061</v>
      </c>
      <c r="G9">
        <v>2216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(C9-construtiva!A10)/construtiva!A10</f>
        <v>-1.5820698747528016E-2</v>
      </c>
      <c r="P9">
        <f>(D9-construtiva!B10)/construtiva!B10</f>
        <v>0</v>
      </c>
      <c r="Q9">
        <f>(E9-construtiva!C10)/construtiva!C10</f>
        <v>-1.6469942355201758E-2</v>
      </c>
      <c r="R9">
        <f>(F9-construtiva!D10)/construtiva!D10</f>
        <v>6.5380843412880026E-4</v>
      </c>
      <c r="S9">
        <f>(G9-construtiva!E10)/construtiva!E10</f>
        <v>8.6481565771506595E-3</v>
      </c>
      <c r="T9">
        <f>(H9-construtiva!F10)/construtiva!F10</f>
        <v>0</v>
      </c>
      <c r="U9">
        <f>(I9-construtiva!G10)/construtiva!G10</f>
        <v>-5.6410256410256415E-3</v>
      </c>
      <c r="V9">
        <f>(J9-construtiva!H10)/construtiva!H10</f>
        <v>0</v>
      </c>
      <c r="W9">
        <f>(K9-construtiva!I10)/construtiva!I10</f>
        <v>-1.7751479289940829E-2</v>
      </c>
      <c r="X9">
        <f>(L9-construtiva!J10)/construtiva!J10</f>
        <v>0</v>
      </c>
      <c r="Y9">
        <f t="shared" si="0"/>
        <v>-4.6381181022416788E-3</v>
      </c>
    </row>
    <row r="10" spans="1:25" x14ac:dyDescent="0.3">
      <c r="A10" s="33">
        <v>50</v>
      </c>
      <c r="B10" s="1">
        <v>0.2</v>
      </c>
      <c r="C10">
        <v>40793</v>
      </c>
      <c r="D10">
        <v>31832</v>
      </c>
      <c r="E10">
        <v>34641</v>
      </c>
      <c r="F10">
        <v>27790</v>
      </c>
      <c r="G10">
        <v>32925</v>
      </c>
      <c r="H10">
        <v>35567</v>
      </c>
      <c r="I10">
        <v>43171</v>
      </c>
      <c r="J10">
        <v>44677</v>
      </c>
      <c r="K10">
        <v>35036</v>
      </c>
      <c r="L10">
        <v>33748</v>
      </c>
      <c r="O10">
        <f>(C10-construtiva!A11)/construtiva!A11</f>
        <v>-2.4067561424914473E-2</v>
      </c>
      <c r="P10">
        <f>(D10-construtiva!B11)/construtiva!B11</f>
        <v>1.7712129931581302E-2</v>
      </c>
      <c r="Q10">
        <f>(E10-construtiva!C11)/construtiva!C11</f>
        <v>4.9316817034608801E-3</v>
      </c>
      <c r="R10">
        <f>(F10-construtiva!D11)/construtiva!D11</f>
        <v>-1.5132721409079633E-2</v>
      </c>
      <c r="S10">
        <f>(G10-construtiva!E11)/construtiva!E11</f>
        <v>9.8454177401545821E-3</v>
      </c>
      <c r="T10">
        <f>(H10-construtiva!F11)/construtiva!F11</f>
        <v>-1.6508129631677911E-2</v>
      </c>
      <c r="U10">
        <f>(I10-construtiva!G11)/construtiva!G11</f>
        <v>0</v>
      </c>
      <c r="V10">
        <f>(J10-construtiva!H11)/construtiva!H11</f>
        <v>5.9215562660422391E-3</v>
      </c>
      <c r="W10">
        <f>(K10-construtiva!I11)/construtiva!I11</f>
        <v>1.5653988868274581E-2</v>
      </c>
      <c r="X10">
        <f>(L10-construtiva!J11)/construtiva!J11</f>
        <v>7.7338827674758876E-3</v>
      </c>
      <c r="Y10">
        <f t="shared" si="0"/>
        <v>6.0902448113174545E-4</v>
      </c>
    </row>
    <row r="11" spans="1:25" x14ac:dyDescent="0.3">
      <c r="A11" s="33"/>
      <c r="B11" s="1">
        <v>0.4</v>
      </c>
      <c r="C11">
        <v>24373</v>
      </c>
      <c r="D11">
        <v>18236</v>
      </c>
      <c r="E11">
        <v>21025</v>
      </c>
      <c r="F11">
        <v>17171</v>
      </c>
      <c r="G11">
        <v>18413</v>
      </c>
      <c r="H11">
        <v>21277</v>
      </c>
      <c r="I11">
        <v>23945</v>
      </c>
      <c r="J11">
        <v>25449</v>
      </c>
      <c r="K11">
        <v>20896</v>
      </c>
      <c r="L11">
        <v>19412</v>
      </c>
      <c r="O11">
        <f>(C11-construtiva!A12)/construtiva!A12</f>
        <v>-3.923331562385059E-3</v>
      </c>
      <c r="P11">
        <f>(D11-construtiva!B12)/construtiva!B12</f>
        <v>1.7293316969764588E-2</v>
      </c>
      <c r="Q11">
        <f>(E11-construtiva!C12)/construtiva!C12</f>
        <v>6.6069804184420928E-3</v>
      </c>
      <c r="R11">
        <f>(F11-construtiva!D12)/construtiva!D12</f>
        <v>3.2133676092544988E-3</v>
      </c>
      <c r="S11">
        <f>(G11-construtiva!E12)/construtiva!E12</f>
        <v>1.7068051259390191E-2</v>
      </c>
      <c r="T11">
        <f>(H11-construtiva!F12)/construtiva!F12</f>
        <v>0</v>
      </c>
      <c r="U11">
        <f>(I11-construtiva!G12)/construtiva!G12</f>
        <v>2.6889098550476026E-2</v>
      </c>
      <c r="V11">
        <f>(J11-construtiva!H12)/construtiva!H12</f>
        <v>7.0436468679514067E-3</v>
      </c>
      <c r="W11">
        <f>(K11-construtiva!I12)/construtiva!I12</f>
        <v>-3.9563372896706233E-3</v>
      </c>
      <c r="X11">
        <f>(L11-construtiva!J12)/construtiva!J12</f>
        <v>-3.4396016222598695E-3</v>
      </c>
      <c r="Y11">
        <f t="shared" si="0"/>
        <v>6.6795191200963253E-3</v>
      </c>
    </row>
    <row r="12" spans="1:25" x14ac:dyDescent="0.3">
      <c r="A12" s="33"/>
      <c r="B12" s="1">
        <v>0.6</v>
      </c>
      <c r="C12">
        <v>17987</v>
      </c>
      <c r="D12">
        <v>14313</v>
      </c>
      <c r="E12">
        <v>16554</v>
      </c>
      <c r="F12">
        <v>14088</v>
      </c>
      <c r="G12">
        <v>14605</v>
      </c>
      <c r="H12">
        <v>14707</v>
      </c>
      <c r="I12">
        <v>17697</v>
      </c>
      <c r="J12">
        <v>21342</v>
      </c>
      <c r="K12">
        <v>14297</v>
      </c>
      <c r="L12">
        <v>14404</v>
      </c>
      <c r="O12">
        <f>(C12-construtiva!A13)/construtiva!A13</f>
        <v>-2.4402418057789363E-3</v>
      </c>
      <c r="P12">
        <f>(D12-construtiva!B13)/construtiva!B13</f>
        <v>5.7620687232098943E-3</v>
      </c>
      <c r="Q12">
        <f>(E12-construtiva!C13)/construtiva!C13</f>
        <v>3.4551736679396252E-3</v>
      </c>
      <c r="R12">
        <f>(F12-construtiva!D13)/construtiva!D13</f>
        <v>-2.1290185224611454E-4</v>
      </c>
      <c r="S12">
        <f>(G12-construtiva!E13)/construtiva!E13</f>
        <v>-8.8931454371323024E-4</v>
      </c>
      <c r="T12">
        <f>(H12-construtiva!F13)/construtiva!F13</f>
        <v>-4.4002166260492821E-3</v>
      </c>
      <c r="U12">
        <f>(I12-construtiva!G13)/construtiva!G13</f>
        <v>2.1518772297412087E-3</v>
      </c>
      <c r="V12">
        <f>(J12-construtiva!H13)/construtiva!H13</f>
        <v>0</v>
      </c>
      <c r="W12">
        <f>(K12-construtiva!I13)/construtiva!I13</f>
        <v>-4.9415367483296212E-3</v>
      </c>
      <c r="X12">
        <f>(L12-construtiva!J13)/construtiva!J13</f>
        <v>-1.0402940564532908E-3</v>
      </c>
      <c r="Y12">
        <f t="shared" si="0"/>
        <v>-2.5553860116797465E-4</v>
      </c>
    </row>
    <row r="13" spans="1:25" x14ac:dyDescent="0.3">
      <c r="A13" s="33"/>
      <c r="B13" s="1">
        <v>0.8</v>
      </c>
      <c r="C13">
        <v>17934</v>
      </c>
      <c r="D13">
        <v>14040</v>
      </c>
      <c r="E13">
        <v>16554</v>
      </c>
      <c r="F13">
        <v>14088</v>
      </c>
      <c r="G13">
        <v>14605</v>
      </c>
      <c r="H13">
        <v>14066</v>
      </c>
      <c r="I13">
        <v>17626</v>
      </c>
      <c r="J13">
        <v>21342</v>
      </c>
      <c r="K13">
        <v>13963</v>
      </c>
      <c r="L13">
        <v>14363</v>
      </c>
      <c r="O13">
        <f>(C13-construtiva!A14)/construtiva!A14</f>
        <v>-4.7724750277469479E-3</v>
      </c>
      <c r="P13">
        <f>(D13-construtiva!B14)/construtiva!B14</f>
        <v>-6.5100481177469572E-3</v>
      </c>
      <c r="Q13">
        <f>(E13-construtiva!C14)/construtiva!C14</f>
        <v>3.4551736679396252E-3</v>
      </c>
      <c r="R13">
        <f>(F13-construtiva!D14)/construtiva!D14</f>
        <v>-2.1290185224611454E-4</v>
      </c>
      <c r="S13">
        <f>(G13-construtiva!E14)/construtiva!E14</f>
        <v>-8.8931454371323024E-4</v>
      </c>
      <c r="T13">
        <f>(H13-construtiva!F14)/construtiva!F14</f>
        <v>-4.2474869035820477E-3</v>
      </c>
      <c r="U13">
        <f>(I13-construtiva!G14)/construtiva!G14</f>
        <v>-5.0239909681061247E-3</v>
      </c>
      <c r="V13">
        <f>(J13-construtiva!H14)/construtiva!H14</f>
        <v>0</v>
      </c>
      <c r="W13">
        <f>(K13-construtiva!I14)/construtiva!I14</f>
        <v>-6.1921708185053385E-3</v>
      </c>
      <c r="X13">
        <f>(L13-construtiva!J14)/construtiva!J14</f>
        <v>-2.0882639565641096E-4</v>
      </c>
      <c r="Y13">
        <f t="shared" si="0"/>
        <v>-2.4602040959363545E-3</v>
      </c>
    </row>
    <row r="14" spans="1:25" x14ac:dyDescent="0.3">
      <c r="A14" s="33">
        <v>100</v>
      </c>
      <c r="B14" s="1">
        <v>0.2</v>
      </c>
      <c r="C14">
        <v>146051</v>
      </c>
      <c r="D14">
        <v>127917</v>
      </c>
      <c r="E14">
        <v>130818</v>
      </c>
      <c r="F14">
        <v>131020</v>
      </c>
      <c r="G14">
        <v>125800</v>
      </c>
      <c r="H14">
        <v>140743</v>
      </c>
      <c r="I14">
        <v>135929</v>
      </c>
      <c r="J14">
        <v>161347</v>
      </c>
      <c r="K14">
        <v>118391</v>
      </c>
      <c r="L14">
        <v>121156</v>
      </c>
      <c r="O14">
        <f>(C14-construtiva!A15)/construtiva!A15</f>
        <v>0</v>
      </c>
      <c r="P14">
        <f>(D14-construtiva!B15)/construtiva!B15</f>
        <v>2.303659998589596E-3</v>
      </c>
      <c r="Q14">
        <f>(E14-construtiva!C15)/construtiva!C15</f>
        <v>-2.5314525352649639E-3</v>
      </c>
      <c r="R14">
        <f>(F14-construtiva!D15)/construtiva!D15</f>
        <v>-4.8761221916726162E-3</v>
      </c>
      <c r="S14">
        <f>(G14-construtiva!E15)/construtiva!E15</f>
        <v>3.2057927558653246E-3</v>
      </c>
      <c r="T14">
        <f>(H14-construtiva!F15)/construtiva!F15</f>
        <v>5.1132995779385407E-3</v>
      </c>
      <c r="U14">
        <f>(I14-construtiva!G15)/construtiva!G15</f>
        <v>1.038383362300056E-3</v>
      </c>
      <c r="V14">
        <f>(J14-construtiva!H15)/construtiva!H15</f>
        <v>-6.4350460613823339E-3</v>
      </c>
      <c r="W14">
        <f>(K14-construtiva!I15)/construtiva!I15</f>
        <v>-2.8132238365971784E-3</v>
      </c>
      <c r="X14">
        <f>(L14-construtiva!J15)/construtiva!J15</f>
        <v>7.0402048059579917E-3</v>
      </c>
      <c r="Y14">
        <f t="shared" si="0"/>
        <v>2.0454958757344177E-4</v>
      </c>
    </row>
    <row r="15" spans="1:25" x14ac:dyDescent="0.3">
      <c r="A15" s="33"/>
      <c r="B15" s="1">
        <v>0.4</v>
      </c>
      <c r="C15">
        <v>88064</v>
      </c>
      <c r="D15">
        <v>73971</v>
      </c>
      <c r="E15">
        <v>81365</v>
      </c>
      <c r="F15">
        <v>81239</v>
      </c>
      <c r="G15">
        <v>72185</v>
      </c>
      <c r="H15">
        <v>78521</v>
      </c>
      <c r="I15">
        <v>78847</v>
      </c>
      <c r="J15">
        <v>96646</v>
      </c>
      <c r="K15">
        <v>70306</v>
      </c>
      <c r="L15">
        <v>72834</v>
      </c>
      <c r="O15">
        <f>(C15-construtiva!A16)/construtiva!A16</f>
        <v>1.2278866706080312E-3</v>
      </c>
      <c r="P15">
        <f>(D15-construtiva!B16)/construtiva!B16</f>
        <v>9.3366891288463097E-4</v>
      </c>
      <c r="Q15">
        <f>(E15-construtiva!C16)/construtiva!C16</f>
        <v>-6.8840093251473838E-3</v>
      </c>
      <c r="R15">
        <f>(F15-construtiva!D16)/construtiva!D16</f>
        <v>7.3406326335759544E-3</v>
      </c>
      <c r="S15">
        <f>(G15-construtiva!E16)/construtiva!E16</f>
        <v>-2.6114350457346561E-3</v>
      </c>
      <c r="T15">
        <f>(H15-construtiva!F16)/construtiva!F16</f>
        <v>-3.7555349734192558E-3</v>
      </c>
      <c r="U15">
        <f>(I15-construtiva!G16)/construtiva!G16</f>
        <v>-5.737560212857179E-3</v>
      </c>
      <c r="V15">
        <f>(J15-construtiva!H16)/construtiva!H16</f>
        <v>1.2264990835297198E-2</v>
      </c>
      <c r="W15">
        <f>(K15-construtiva!I16)/construtiva!I16</f>
        <v>-1.7606133749822519E-3</v>
      </c>
      <c r="X15">
        <f>(L15-construtiva!J16)/construtiva!J16</f>
        <v>6.8653970259100082E-5</v>
      </c>
      <c r="Y15">
        <f t="shared" si="0"/>
        <v>1.086680090484188E-4</v>
      </c>
    </row>
    <row r="16" spans="1:25" x14ac:dyDescent="0.3">
      <c r="A16" s="33"/>
      <c r="B16" s="1">
        <v>0.6</v>
      </c>
      <c r="C16">
        <v>72017</v>
      </c>
      <c r="D16">
        <v>59230</v>
      </c>
      <c r="E16">
        <v>68537</v>
      </c>
      <c r="F16">
        <v>68798</v>
      </c>
      <c r="G16">
        <v>55693</v>
      </c>
      <c r="H16">
        <v>62398</v>
      </c>
      <c r="I16">
        <v>62330</v>
      </c>
      <c r="J16">
        <v>80708</v>
      </c>
      <c r="K16">
        <v>58759</v>
      </c>
      <c r="L16">
        <v>61374</v>
      </c>
      <c r="O16">
        <f>(C16-construtiva!A17)/construtiva!A17</f>
        <v>-1.2342939561201564E-3</v>
      </c>
      <c r="P16">
        <f>(D16-construtiva!B17)/construtiva!B17</f>
        <v>-2.1227845542152435E-3</v>
      </c>
      <c r="Q16">
        <f>(E16-construtiva!C17)/construtiva!C17</f>
        <v>-8.0901933541739027E-3</v>
      </c>
      <c r="R16">
        <f>(F16-construtiva!D17)/construtiva!D17</f>
        <v>-8.1312534240650502E-3</v>
      </c>
      <c r="S16">
        <f>(G16-construtiva!E17)/construtiva!E17</f>
        <v>7.1066907775768533E-3</v>
      </c>
      <c r="T16">
        <f>(H16-construtiva!F17)/construtiva!F17</f>
        <v>-1.9992642707483644E-3</v>
      </c>
      <c r="U16">
        <f>(I16-construtiva!G17)/construtiva!G17</f>
        <v>-1.7457038069155495E-3</v>
      </c>
      <c r="V16">
        <f>(J16-construtiva!H17)/construtiva!H17</f>
        <v>-1.1948484403310318E-2</v>
      </c>
      <c r="W16">
        <f>(K16-construtiva!I17)/construtiva!I17</f>
        <v>-2.0418233482499872E-4</v>
      </c>
      <c r="X16">
        <f>(L16-construtiva!J17)/construtiva!J17</f>
        <v>-1.4662039978495674E-4</v>
      </c>
      <c r="Y16">
        <f t="shared" si="0"/>
        <v>-2.8516089726581687E-3</v>
      </c>
    </row>
    <row r="17" spans="1:25" x14ac:dyDescent="0.3">
      <c r="A17" s="33"/>
      <c r="B17" s="1">
        <v>0.8</v>
      </c>
      <c r="C17">
        <v>72017</v>
      </c>
      <c r="D17">
        <v>59230</v>
      </c>
      <c r="E17">
        <v>68537</v>
      </c>
      <c r="F17">
        <v>68798</v>
      </c>
      <c r="G17">
        <v>55103</v>
      </c>
      <c r="H17">
        <v>62398</v>
      </c>
      <c r="I17">
        <v>62197</v>
      </c>
      <c r="J17">
        <v>80708</v>
      </c>
      <c r="K17">
        <v>58759</v>
      </c>
      <c r="L17">
        <v>61374</v>
      </c>
      <c r="O17">
        <f>(C17-construtiva!A18)/construtiva!A18</f>
        <v>-1.2342939561201564E-3</v>
      </c>
      <c r="P17">
        <f>(D17-construtiva!B18)/construtiva!B18</f>
        <v>-2.1227845542152435E-3</v>
      </c>
      <c r="Q17">
        <f>(E17-construtiva!C18)/construtiva!C18</f>
        <v>-8.0901933541739027E-3</v>
      </c>
      <c r="R17">
        <f>(F17-construtiva!D18)/construtiva!D18</f>
        <v>-8.1312534240650502E-3</v>
      </c>
      <c r="S17">
        <f>(G17-construtiva!E18)/construtiva!E18</f>
        <v>-2.5162014409326238E-3</v>
      </c>
      <c r="T17">
        <f>(H17-construtiva!F18)/construtiva!F18</f>
        <v>-1.9992642707483644E-3</v>
      </c>
      <c r="U17">
        <f>(I17-construtiva!G18)/construtiva!G18</f>
        <v>-2.3578852816630311E-3</v>
      </c>
      <c r="V17">
        <f>(J17-construtiva!H18)/construtiva!H18</f>
        <v>-1.1948484403310318E-2</v>
      </c>
      <c r="W17">
        <f>(K17-construtiva!I18)/construtiva!I18</f>
        <v>-2.0418233482499872E-4</v>
      </c>
      <c r="X17">
        <f>(L17-construtiva!J18)/construtiva!J18</f>
        <v>-1.4662039978495674E-4</v>
      </c>
      <c r="Y17">
        <f t="shared" si="0"/>
        <v>-3.875116341983864E-3</v>
      </c>
    </row>
    <row r="18" spans="1:25" x14ac:dyDescent="0.3">
      <c r="A18" s="33">
        <v>200</v>
      </c>
      <c r="B18" s="1">
        <v>0.2</v>
      </c>
      <c r="C18">
        <v>502940</v>
      </c>
      <c r="D18">
        <v>545351</v>
      </c>
      <c r="E18">
        <v>492219</v>
      </c>
      <c r="F18">
        <v>591732</v>
      </c>
      <c r="G18">
        <v>521340</v>
      </c>
      <c r="H18">
        <v>481752</v>
      </c>
      <c r="I18">
        <v>459313</v>
      </c>
      <c r="J18">
        <v>502979</v>
      </c>
      <c r="K18">
        <v>535309</v>
      </c>
      <c r="L18">
        <v>541096</v>
      </c>
      <c r="O18">
        <f>(C18-construtiva!A19)/construtiva!A19</f>
        <v>-2.6513206035571721E-3</v>
      </c>
      <c r="P18">
        <f>(D18-construtiva!B19)/construtiva!B19</f>
        <v>-1.3276540261795062E-3</v>
      </c>
      <c r="Q18">
        <f>(E18-construtiva!C19)/construtiva!C19</f>
        <v>-6.2331734771362327E-4</v>
      </c>
      <c r="R18">
        <f>(F18-construtiva!D19)/construtiva!D19</f>
        <v>2.2730737309236268E-3</v>
      </c>
      <c r="S18">
        <f>(G18-construtiva!E19)/construtiva!E19</f>
        <v>6.7563936213502034E-4</v>
      </c>
      <c r="T18">
        <f>(H18-construtiva!F19)/construtiva!F19</f>
        <v>-6.2272316841548093E-6</v>
      </c>
      <c r="U18">
        <f>(I18-construtiva!G19)/construtiva!G19</f>
        <v>0</v>
      </c>
      <c r="V18">
        <f>(J18-construtiva!H19)/construtiva!H19</f>
        <v>1.4340509974428678E-2</v>
      </c>
      <c r="W18">
        <f>(K18-construtiva!I19)/construtiva!I19</f>
        <v>-4.0021583001525699E-3</v>
      </c>
      <c r="X18">
        <f>(L18-construtiva!J19)/construtiva!J19</f>
        <v>-3.007031146356923E-3</v>
      </c>
      <c r="Y18">
        <f t="shared" si="0"/>
        <v>5.6715144118433744E-4</v>
      </c>
    </row>
    <row r="19" spans="1:25" x14ac:dyDescent="0.3">
      <c r="A19" s="33"/>
      <c r="B19" s="1">
        <v>0.4</v>
      </c>
      <c r="C19">
        <v>299432</v>
      </c>
      <c r="D19">
        <v>323617</v>
      </c>
      <c r="E19">
        <v>299585</v>
      </c>
      <c r="F19">
        <v>360321</v>
      </c>
      <c r="G19">
        <v>314024</v>
      </c>
      <c r="H19">
        <v>288509</v>
      </c>
      <c r="I19">
        <v>276180</v>
      </c>
      <c r="J19">
        <v>284154</v>
      </c>
      <c r="K19">
        <v>317627</v>
      </c>
      <c r="L19">
        <v>326685</v>
      </c>
      <c r="O19">
        <f>(C19-construtiva!A20)/construtiva!A20</f>
        <v>4.0203465075964095E-3</v>
      </c>
      <c r="P19">
        <f>(D19-construtiva!B20)/construtiva!B20</f>
        <v>1.1136649786392869E-3</v>
      </c>
      <c r="Q19">
        <f>(E19-construtiva!C20)/construtiva!C20</f>
        <v>6.6497315242300221E-3</v>
      </c>
      <c r="R19">
        <f>(F19-construtiva!D20)/construtiva!D20</f>
        <v>4.331502061226367E-3</v>
      </c>
      <c r="S19">
        <f>(G19-construtiva!E20)/construtiva!E20</f>
        <v>1.9667691668263158E-2</v>
      </c>
      <c r="T19">
        <f>(H19-construtiva!F20)/construtiva!F20</f>
        <v>1.3606852260430865E-2</v>
      </c>
      <c r="U19">
        <f>(I19-construtiva!G20)/construtiva!G20</f>
        <v>-6.6217257737106636E-4</v>
      </c>
      <c r="V19">
        <f>(J19-construtiva!H20)/construtiva!H20</f>
        <v>2.9365880517573644E-3</v>
      </c>
      <c r="W19">
        <f>(K19-construtiva!I20)/construtiva!I20</f>
        <v>-3.663796483633683E-3</v>
      </c>
      <c r="X19">
        <f>(L19-construtiva!J20)/construtiva!J20</f>
        <v>-1.418313979257158E-3</v>
      </c>
      <c r="Y19">
        <f t="shared" si="0"/>
        <v>4.6582094011881564E-3</v>
      </c>
    </row>
    <row r="20" spans="1:25" x14ac:dyDescent="0.3">
      <c r="A20" s="33"/>
      <c r="B20" s="1">
        <v>0.6</v>
      </c>
      <c r="C20">
        <v>254260</v>
      </c>
      <c r="D20">
        <v>266002</v>
      </c>
      <c r="E20">
        <v>254533</v>
      </c>
      <c r="F20">
        <v>297111</v>
      </c>
      <c r="G20">
        <v>260311</v>
      </c>
      <c r="H20">
        <v>235741</v>
      </c>
      <c r="I20">
        <v>246390</v>
      </c>
      <c r="J20">
        <v>225221</v>
      </c>
      <c r="K20">
        <v>254684</v>
      </c>
      <c r="L20">
        <v>268426</v>
      </c>
      <c r="O20">
        <f>(C20-construtiva!A21)/construtiva!A21</f>
        <v>-5.5058716188049113E-5</v>
      </c>
      <c r="P20">
        <f>(D20-construtiva!B21)/construtiva!B21</f>
        <v>-9.7734073105086678E-5</v>
      </c>
      <c r="Q20">
        <f>(E20-construtiva!C21)/construtiva!C21</f>
        <v>-5.1047855401059443E-4</v>
      </c>
      <c r="R20">
        <f>(F20-construtiva!D21)/construtiva!D21</f>
        <v>-5.3150513507967535E-4</v>
      </c>
      <c r="S20">
        <f>(G20-construtiva!E21)/construtiva!E21</f>
        <v>-4.8817224031683414E-3</v>
      </c>
      <c r="T20">
        <f>(H20-construtiva!F21)/construtiva!F21</f>
        <v>-4.8758564547859713E-4</v>
      </c>
      <c r="U20">
        <f>(I20-construtiva!G21)/construtiva!G21</f>
        <v>-9.85762107031341E-3</v>
      </c>
      <c r="V20">
        <f>(J20-construtiva!H21)/construtiva!H21</f>
        <v>-1.9188669378783446E-3</v>
      </c>
      <c r="W20">
        <f>(K20-construtiva!I21)/construtiva!I21</f>
        <v>-2.3160597150853997E-4</v>
      </c>
      <c r="X20">
        <f>(L20-construtiva!J21)/construtiva!J21</f>
        <v>-1.7627370769802901E-3</v>
      </c>
      <c r="Y20">
        <f t="shared" si="0"/>
        <v>-2.033491558371093E-3</v>
      </c>
    </row>
    <row r="21" spans="1:25" x14ac:dyDescent="0.3">
      <c r="A21" s="33"/>
      <c r="B21" s="1">
        <v>0.8</v>
      </c>
      <c r="C21">
        <v>254260</v>
      </c>
      <c r="D21">
        <v>266002</v>
      </c>
      <c r="E21">
        <v>254533</v>
      </c>
      <c r="F21">
        <v>297111</v>
      </c>
      <c r="G21">
        <v>260311</v>
      </c>
      <c r="H21">
        <v>235741</v>
      </c>
      <c r="I21">
        <v>246390</v>
      </c>
      <c r="J21">
        <v>225221</v>
      </c>
      <c r="K21">
        <v>254684</v>
      </c>
      <c r="L21">
        <v>268426</v>
      </c>
      <c r="O21">
        <f>(C21-construtiva!A22)/construtiva!A22</f>
        <v>-5.5058716188049113E-5</v>
      </c>
      <c r="P21">
        <f>(D21-construtiva!B22)/construtiva!B22</f>
        <v>-9.7734073105086678E-5</v>
      </c>
      <c r="Q21">
        <f>(E21-construtiva!C22)/construtiva!C22</f>
        <v>-5.1047855401059443E-4</v>
      </c>
      <c r="R21">
        <f>(F21-construtiva!D22)/construtiva!D22</f>
        <v>-5.3150513507967535E-4</v>
      </c>
      <c r="S21">
        <f>(G21-construtiva!E22)/construtiva!E22</f>
        <v>-4.8817224031683414E-3</v>
      </c>
      <c r="T21">
        <f>(H21-construtiva!F22)/construtiva!F22</f>
        <v>-4.8758564547859713E-4</v>
      </c>
      <c r="U21">
        <f>(I21-construtiva!G22)/construtiva!G22</f>
        <v>-9.85762107031341E-3</v>
      </c>
      <c r="V21">
        <f>(J21-construtiva!H22)/construtiva!H22</f>
        <v>-1.9188669378783446E-3</v>
      </c>
      <c r="W21">
        <f>(K21-construtiva!I22)/construtiva!I22</f>
        <v>-2.3160597150853997E-4</v>
      </c>
      <c r="X21">
        <f>(L21-construtiva!J22)/construtiva!J22</f>
        <v>-1.7627370769802901E-3</v>
      </c>
      <c r="Y21">
        <f t="shared" si="0"/>
        <v>-2.033491558371093E-3</v>
      </c>
    </row>
    <row r="22" spans="1:25" x14ac:dyDescent="0.3">
      <c r="A22" s="33">
        <v>500</v>
      </c>
      <c r="B22" s="1">
        <v>0.2</v>
      </c>
      <c r="C22">
        <v>2991233</v>
      </c>
      <c r="D22">
        <v>3400682</v>
      </c>
      <c r="E22">
        <v>3129783</v>
      </c>
      <c r="F22">
        <v>3256486</v>
      </c>
      <c r="G22">
        <v>3155086</v>
      </c>
      <c r="H22">
        <v>2852064</v>
      </c>
      <c r="I22">
        <v>3198754</v>
      </c>
      <c r="J22">
        <v>3174189</v>
      </c>
      <c r="K22">
        <v>3416898</v>
      </c>
      <c r="L22">
        <v>3155277</v>
      </c>
      <c r="O22">
        <f>(C22-construtiva!A23)/construtiva!A23</f>
        <v>1.9770002053373648E-3</v>
      </c>
      <c r="P22">
        <f>(D22-construtiva!B23)/construtiva!B23</f>
        <v>-1.9543098269295617E-3</v>
      </c>
      <c r="Q22">
        <f>(E22-construtiva!C23)/construtiva!C23</f>
        <v>-1.0698549535848279E-3</v>
      </c>
      <c r="R22">
        <f>(F22-construtiva!D23)/construtiva!D23</f>
        <v>1.1301801716031175E-4</v>
      </c>
      <c r="S22">
        <f>(G22-construtiva!E23)/construtiva!E23</f>
        <v>0</v>
      </c>
      <c r="T22">
        <f>(H22-construtiva!F23)/construtiva!F23</f>
        <v>6.0768926044072373E-3</v>
      </c>
      <c r="U22">
        <f>(I22-construtiva!G23)/construtiva!G23</f>
        <v>-5.2492880653061424E-4</v>
      </c>
      <c r="V22">
        <f>(J22-construtiva!H23)/construtiva!H23</f>
        <v>7.7977437977615775E-3</v>
      </c>
      <c r="W22">
        <f>(K22-construtiva!I23)/construtiva!I23</f>
        <v>5.8508301853641396E-4</v>
      </c>
      <c r="X22">
        <f>(L22-construtiva!J23)/construtiva!J23</f>
        <v>-5.625499476885564E-4</v>
      </c>
      <c r="Y22">
        <f t="shared" si="0"/>
        <v>1.2438094108469344E-3</v>
      </c>
    </row>
    <row r="23" spans="1:25" x14ac:dyDescent="0.3">
      <c r="A23" s="33"/>
      <c r="B23" s="1">
        <v>0.4</v>
      </c>
      <c r="C23">
        <v>1840989</v>
      </c>
      <c r="D23">
        <v>2040428</v>
      </c>
      <c r="E23">
        <v>1896353</v>
      </c>
      <c r="F23">
        <v>1916668</v>
      </c>
      <c r="G23">
        <v>1842830</v>
      </c>
      <c r="H23">
        <v>1637309</v>
      </c>
      <c r="I23">
        <v>1947284</v>
      </c>
      <c r="J23">
        <v>1834715</v>
      </c>
      <c r="K23">
        <v>1997386</v>
      </c>
      <c r="L23">
        <v>1883977</v>
      </c>
      <c r="O23">
        <f>(C23-construtiva!A24)/construtiva!A24</f>
        <v>1.4800968834785447E-2</v>
      </c>
      <c r="P23">
        <f>(D23-construtiva!B24)/construtiva!B24</f>
        <v>1.2122585986332268E-2</v>
      </c>
      <c r="Q23">
        <f>(E23-construtiva!C24)/construtiva!C24</f>
        <v>3.4155282454397008E-3</v>
      </c>
      <c r="R23">
        <f>(F23-construtiva!D24)/construtiva!D24</f>
        <v>5.5828170324974408E-3</v>
      </c>
      <c r="S23">
        <f>(G23-construtiva!E24)/construtiva!E24</f>
        <v>3.5959606301399554E-3</v>
      </c>
      <c r="T23">
        <f>(H23-construtiva!F24)/construtiva!F24</f>
        <v>1.006931749958121E-3</v>
      </c>
      <c r="U23">
        <f>(I23-construtiva!G24)/construtiva!G24</f>
        <v>6.1944012698832637E-3</v>
      </c>
      <c r="V23">
        <f>(J23-construtiva!H24)/construtiva!H24</f>
        <v>-7.3744505244628601E-4</v>
      </c>
      <c r="W23">
        <f>(K23-construtiva!I24)/construtiva!I24</f>
        <v>-9.3934567920994931E-4</v>
      </c>
      <c r="X23">
        <f>(L23-construtiva!J24)/construtiva!J24</f>
        <v>5.776881370264943E-3</v>
      </c>
      <c r="Y23">
        <f t="shared" si="0"/>
        <v>5.0819284387644903E-3</v>
      </c>
    </row>
    <row r="24" spans="1:25" x14ac:dyDescent="0.3">
      <c r="A24" s="33"/>
      <c r="B24" s="1">
        <v>0.6</v>
      </c>
      <c r="C24">
        <v>1579036</v>
      </c>
      <c r="D24">
        <v>1712238</v>
      </c>
      <c r="E24">
        <v>1641438</v>
      </c>
      <c r="F24">
        <v>1640794</v>
      </c>
      <c r="G24">
        <v>1468256</v>
      </c>
      <c r="H24">
        <v>1411844</v>
      </c>
      <c r="I24">
        <v>1634330</v>
      </c>
      <c r="J24">
        <v>1540377</v>
      </c>
      <c r="K24">
        <v>1680207</v>
      </c>
      <c r="L24">
        <v>1519181</v>
      </c>
      <c r="O24">
        <f>(C24-construtiva!A25)/construtiva!A25</f>
        <v>-6.4175184329609818E-4</v>
      </c>
      <c r="P24">
        <f>(D24-construtiva!B25)/construtiva!B25</f>
        <v>-1.8648309439518909E-3</v>
      </c>
      <c r="Q24">
        <f>(E24-construtiva!C25)/construtiva!C25</f>
        <v>-9.6711739977492766E-4</v>
      </c>
      <c r="R24">
        <f>(F24-construtiva!D25)/construtiva!D25</f>
        <v>-1.2204779769162265E-3</v>
      </c>
      <c r="S24">
        <f>(G24-construtiva!E25)/construtiva!E25</f>
        <v>-4.5630287068989587E-5</v>
      </c>
      <c r="T24">
        <f>(H24-construtiva!F25)/construtiva!F25</f>
        <v>-3.5753858748967826E-3</v>
      </c>
      <c r="U24">
        <f>(I24-construtiva!G25)/construtiva!G25</f>
        <v>-1.6884802820985609E-4</v>
      </c>
      <c r="V24">
        <f>(J24-construtiva!H25)/construtiva!H25</f>
        <v>-1.2526672670651602E-3</v>
      </c>
      <c r="W24">
        <f>(K24-construtiva!I25)/construtiva!I25</f>
        <v>-1.7775675959883531E-3</v>
      </c>
      <c r="X24">
        <f>(L24-construtiva!J25)/construtiva!J25</f>
        <v>-5.9536105194048228E-4</v>
      </c>
      <c r="Y24">
        <f t="shared" si="0"/>
        <v>-1.2109638269108768E-3</v>
      </c>
    </row>
    <row r="25" spans="1:25" x14ac:dyDescent="0.3">
      <c r="A25" s="33"/>
      <c r="B25" s="1">
        <v>0.8</v>
      </c>
      <c r="C25">
        <v>1579036</v>
      </c>
      <c r="D25">
        <v>1712238</v>
      </c>
      <c r="E25">
        <v>1641438</v>
      </c>
      <c r="F25">
        <v>1640794</v>
      </c>
      <c r="G25">
        <v>1468256</v>
      </c>
      <c r="H25">
        <v>1411844</v>
      </c>
      <c r="I25">
        <v>1634330</v>
      </c>
      <c r="J25">
        <v>1540377</v>
      </c>
      <c r="K25">
        <v>1680207</v>
      </c>
      <c r="L25">
        <v>1519181</v>
      </c>
      <c r="O25">
        <f>(C25-construtiva!A26)/construtiva!A26</f>
        <v>-6.4175184329609818E-4</v>
      </c>
      <c r="P25">
        <f>(D25-construtiva!B26)/construtiva!B26</f>
        <v>-1.8648309439518909E-3</v>
      </c>
      <c r="Q25">
        <f>(E25-construtiva!C26)/construtiva!C26</f>
        <v>-9.6711739977492766E-4</v>
      </c>
      <c r="R25">
        <f>(F25-construtiva!D26)/construtiva!D26</f>
        <v>-1.2204779769162265E-3</v>
      </c>
      <c r="S25">
        <f>(G25-construtiva!E26)/construtiva!E26</f>
        <v>-4.5630287068989587E-5</v>
      </c>
      <c r="T25">
        <f>(H25-construtiva!F26)/construtiva!F26</f>
        <v>-3.5753858748967826E-3</v>
      </c>
      <c r="U25">
        <f>(I25-construtiva!G26)/construtiva!G26</f>
        <v>-1.6884802820985609E-4</v>
      </c>
      <c r="V25">
        <f>(J25-construtiva!H26)/construtiva!H26</f>
        <v>-1.2526672670651602E-3</v>
      </c>
      <c r="W25">
        <f>(K25-construtiva!I26)/construtiva!I26</f>
        <v>-1.7775675959883531E-3</v>
      </c>
      <c r="X25">
        <f>(L25-construtiva!J26)/construtiva!J26</f>
        <v>-5.9536105194048228E-4</v>
      </c>
      <c r="Y25">
        <f t="shared" si="0"/>
        <v>-1.2109638269108768E-3</v>
      </c>
    </row>
    <row r="26" spans="1:25" x14ac:dyDescent="0.3">
      <c r="A26" s="33">
        <v>1000</v>
      </c>
      <c r="B26" s="1">
        <v>0.2</v>
      </c>
      <c r="C26">
        <v>14259066</v>
      </c>
      <c r="D26">
        <v>12448691</v>
      </c>
      <c r="E26">
        <v>12132711</v>
      </c>
      <c r="F26">
        <v>11959359</v>
      </c>
      <c r="G26">
        <v>12561883</v>
      </c>
      <c r="H26">
        <v>11778314</v>
      </c>
      <c r="I26">
        <v>13393403</v>
      </c>
      <c r="J26">
        <v>12420732</v>
      </c>
      <c r="K26">
        <v>11900166</v>
      </c>
      <c r="L26">
        <v>12580673</v>
      </c>
      <c r="O26">
        <f>(C26-construtiva!A27)/construtiva!A27</f>
        <v>6.3715395860577785E-3</v>
      </c>
      <c r="P26">
        <f>(D26-construtiva!B27)/construtiva!B27</f>
        <v>3.4881530402157317E-3</v>
      </c>
      <c r="Q26">
        <f>(E26-construtiva!C27)/construtiva!C27</f>
        <v>2.0696828749290118E-3</v>
      </c>
      <c r="R26">
        <f>(F26-construtiva!D27)/construtiva!D27</f>
        <v>4.5311318027243738E-3</v>
      </c>
      <c r="S26">
        <f>(G26-construtiva!E27)/construtiva!E27</f>
        <v>-4.7763517095239419E-7</v>
      </c>
      <c r="T26">
        <f>(H26-construtiva!F27)/construtiva!F27</f>
        <v>2.5917045196374795E-3</v>
      </c>
      <c r="U26">
        <f>(I26-construtiva!G27)/construtiva!G27</f>
        <v>0</v>
      </c>
      <c r="V26">
        <f>(J26-construtiva!H27)/construtiva!H27</f>
        <v>1.0190127600642419E-3</v>
      </c>
      <c r="W26">
        <f>(K26-construtiva!I27)/construtiva!I27</f>
        <v>2.361834771632309E-3</v>
      </c>
      <c r="X26">
        <f>(L26-construtiva!J27)/construtiva!J27</f>
        <v>2.3459855880237374E-3</v>
      </c>
      <c r="Y26">
        <f t="shared" si="0"/>
        <v>2.4778567308113711E-3</v>
      </c>
    </row>
    <row r="27" spans="1:25" x14ac:dyDescent="0.3">
      <c r="A27" s="33"/>
      <c r="B27" s="1">
        <v>0.4</v>
      </c>
      <c r="C27">
        <v>8263229</v>
      </c>
      <c r="D27">
        <v>7409197</v>
      </c>
      <c r="E27">
        <v>7131758</v>
      </c>
      <c r="F27">
        <v>7175308</v>
      </c>
      <c r="G27">
        <v>7534445</v>
      </c>
      <c r="H27">
        <v>7038905</v>
      </c>
      <c r="I27">
        <v>7979308</v>
      </c>
      <c r="J27">
        <v>7357706</v>
      </c>
      <c r="K27">
        <v>7152525</v>
      </c>
      <c r="L27">
        <v>7416621</v>
      </c>
      <c r="O27">
        <f>(C27-construtiva!A28)/construtiva!A28</f>
        <v>5.9304793844747704E-3</v>
      </c>
      <c r="P27">
        <f>(D27-construtiva!B28)/construtiva!B28</f>
        <v>1.2904667897716215E-3</v>
      </c>
      <c r="Q27">
        <f>(E27-construtiva!C28)/construtiva!C28</f>
        <v>6.8084697883682285E-3</v>
      </c>
      <c r="R27">
        <f>(F27-construtiva!D28)/construtiva!D28</f>
        <v>7.1045898137322462E-3</v>
      </c>
      <c r="S27">
        <f>(G27-construtiva!E28)/construtiva!E28</f>
        <v>9.2827362565350343E-3</v>
      </c>
      <c r="T27">
        <f>(H27-construtiva!F28)/construtiva!F28</f>
        <v>3.9793148087449931E-3</v>
      </c>
      <c r="U27">
        <f>(I27-construtiva!G28)/construtiva!G28</f>
        <v>5.150267250812913E-3</v>
      </c>
      <c r="V27">
        <f>(J27-construtiva!H28)/construtiva!H28</f>
        <v>3.0430581411961528E-3</v>
      </c>
      <c r="W27">
        <f>(K27-construtiva!I28)/construtiva!I28</f>
        <v>-1.163090280549398E-4</v>
      </c>
      <c r="X27">
        <f>(L27-construtiva!J28)/construtiva!J28</f>
        <v>3.5448579871544565E-3</v>
      </c>
      <c r="Y27">
        <f t="shared" si="0"/>
        <v>4.6017931192735475E-3</v>
      </c>
    </row>
    <row r="28" spans="1:25" x14ac:dyDescent="0.3">
      <c r="A28" s="33"/>
      <c r="B28" s="1">
        <v>0.6</v>
      </c>
      <c r="C28">
        <v>6410972</v>
      </c>
      <c r="D28">
        <v>6110091</v>
      </c>
      <c r="E28">
        <v>5983306</v>
      </c>
      <c r="F28">
        <v>6085858</v>
      </c>
      <c r="G28">
        <v>6341478</v>
      </c>
      <c r="H28">
        <v>6078381</v>
      </c>
      <c r="I28">
        <v>6574298</v>
      </c>
      <c r="J28">
        <v>6067401</v>
      </c>
      <c r="K28">
        <v>6185333</v>
      </c>
      <c r="L28">
        <v>6145738</v>
      </c>
      <c r="O28">
        <f>(C28-construtiva!A29)/construtiva!A29</f>
        <v>-2.3064503728761437E-4</v>
      </c>
      <c r="P28">
        <f>(D28-construtiva!B29)/construtiva!B29</f>
        <v>-3.8953143670842174E-4</v>
      </c>
      <c r="Q28">
        <f>(E28-construtiva!C29)/construtiva!C29</f>
        <v>-3.3849417208602631E-4</v>
      </c>
      <c r="R28">
        <f>(F28-construtiva!D29)/construtiva!D29</f>
        <v>-2.5600354537048237E-3</v>
      </c>
      <c r="S28">
        <f>(G28-construtiva!E29)/construtiva!E29</f>
        <v>-1.3420472440944882E-3</v>
      </c>
      <c r="T28">
        <f>(H28-construtiva!F29)/construtiva!F29</f>
        <v>-9.1683721077015804E-4</v>
      </c>
      <c r="U28">
        <f>(I28-construtiva!G29)/construtiva!G29</f>
        <v>-1.0950540363539689E-4</v>
      </c>
      <c r="V28">
        <f>(J28-construtiva!H29)/construtiva!H29</f>
        <v>-8.5663429669286797E-4</v>
      </c>
      <c r="W28">
        <f>(K28-construtiva!I29)/construtiva!I29</f>
        <v>-1.304611851333021E-3</v>
      </c>
      <c r="X28">
        <f>(L28-construtiva!J29)/construtiva!J29</f>
        <v>-1.2040993007318044E-3</v>
      </c>
      <c r="Y28">
        <f t="shared" si="0"/>
        <v>-9.2524414070446217E-4</v>
      </c>
    </row>
    <row r="29" spans="1:25" x14ac:dyDescent="0.3">
      <c r="A29" s="33"/>
      <c r="B29" s="1">
        <v>0.8</v>
      </c>
      <c r="C29">
        <v>6410972</v>
      </c>
      <c r="D29">
        <v>6110091</v>
      </c>
      <c r="E29">
        <v>5983306</v>
      </c>
      <c r="F29">
        <v>6085858</v>
      </c>
      <c r="G29">
        <v>6341478</v>
      </c>
      <c r="H29">
        <v>6078381</v>
      </c>
      <c r="I29">
        <v>6574298</v>
      </c>
      <c r="J29">
        <v>6067401</v>
      </c>
      <c r="K29">
        <v>6185333</v>
      </c>
      <c r="L29">
        <v>6145738</v>
      </c>
      <c r="O29">
        <f>(C29-construtiva!A30)/construtiva!A30</f>
        <v>-2.3064503728761437E-4</v>
      </c>
      <c r="P29">
        <f>(D29-construtiva!B30)/construtiva!B30</f>
        <v>-3.8953143670842174E-4</v>
      </c>
      <c r="Q29">
        <f>(E29-construtiva!C30)/construtiva!C30</f>
        <v>-3.3849417208602631E-4</v>
      </c>
      <c r="R29">
        <f>(F29-construtiva!D30)/construtiva!D30</f>
        <v>-2.5600354537048237E-3</v>
      </c>
      <c r="S29">
        <f>(G29-construtiva!E30)/construtiva!E30</f>
        <v>-1.3420472440944882E-3</v>
      </c>
      <c r="T29">
        <f>(H29-construtiva!F30)/construtiva!F30</f>
        <v>-9.1683721077015804E-4</v>
      </c>
      <c r="U29">
        <f>(I29-construtiva!G30)/construtiva!G30</f>
        <v>-1.0950540363539689E-4</v>
      </c>
      <c r="V29">
        <f>(J29-construtiva!H30)/construtiva!H30</f>
        <v>-8.5663429669286797E-4</v>
      </c>
      <c r="W29">
        <f>(K29-construtiva!I30)/construtiva!I30</f>
        <v>-1.304611851333021E-3</v>
      </c>
      <c r="X29">
        <f>(L29-construtiva!J30)/construtiva!J30</f>
        <v>-1.2040993007318044E-3</v>
      </c>
      <c r="Y29">
        <f t="shared" si="0"/>
        <v>-9.2524414070446217E-4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topLeftCell="E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33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(C2-construtiva!A3)/construtiva!A3</f>
        <v>-1.5799256505576207E-2</v>
      </c>
      <c r="P2">
        <f>(D2-construtiva!B3)/construtiva!B3</f>
        <v>0</v>
      </c>
      <c r="Q2">
        <f>(E2-construtiva!C3)/construtiva!C3</f>
        <v>0</v>
      </c>
      <c r="R2">
        <f>(F2-construtiva!D3)/construtiva!D3</f>
        <v>0</v>
      </c>
      <c r="S2">
        <f>(G2-construtiva!E3)/construtiva!E3</f>
        <v>0</v>
      </c>
      <c r="T2">
        <f>(H2-construtiva!F3)/construtiva!F3</f>
        <v>0</v>
      </c>
      <c r="U2">
        <f>(I2-construtiva!G3)/construtiva!G3</f>
        <v>0</v>
      </c>
      <c r="V2">
        <f>(J2-construtiva!H3)/construtiva!H3</f>
        <v>-4.3381535038932148E-2</v>
      </c>
      <c r="W2">
        <f>(K2-construtiva!I3)/construtiva!I3</f>
        <v>-5.8056872037914695E-2</v>
      </c>
      <c r="X2">
        <f>(L2-construtiva!J3)/construtiva!J3</f>
        <v>-3.7332005973120953E-2</v>
      </c>
      <c r="Y2">
        <f>AVERAGE(O2:X2)</f>
        <v>-1.5456966955554399E-2</v>
      </c>
    </row>
    <row r="3" spans="1:25" x14ac:dyDescent="0.3">
      <c r="A3" s="33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(C3-construtiva!A4)/construtiva!A4</f>
        <v>0</v>
      </c>
      <c r="P3">
        <f>(D3-construtiva!B4)/construtiva!B4</f>
        <v>-0.16098226466575702</v>
      </c>
      <c r="Q3">
        <f>(E3-construtiva!C4)/construtiva!C4</f>
        <v>7.8189300411522639E-2</v>
      </c>
      <c r="R3">
        <f>(F3-construtiva!D4)/construtiva!D4</f>
        <v>0</v>
      </c>
      <c r="S3">
        <f>(G3-construtiva!E4)/construtiva!E4</f>
        <v>-7.8579117330462744E-2</v>
      </c>
      <c r="T3">
        <f>(H3-construtiva!F4)/construtiva!F4</f>
        <v>1.5418502202643172E-2</v>
      </c>
      <c r="U3">
        <f>(I3-construtiva!G4)/construtiva!G4</f>
        <v>-8.2539682539682538E-2</v>
      </c>
      <c r="V3">
        <f>(J3-construtiva!H4)/construtiva!H4</f>
        <v>0.2608695652173913</v>
      </c>
      <c r="W3">
        <f>(K3-construtiva!I4)/construtiva!I4</f>
        <v>-3.0973451327433628E-2</v>
      </c>
      <c r="X3">
        <f>(L3-construtiva!J4)/construtiva!J4</f>
        <v>-3.6759189797449361E-2</v>
      </c>
      <c r="Y3">
        <f t="shared" ref="Y3:Y29" si="0">AVERAGE(O3:X3)</f>
        <v>-3.5356337829228158E-3</v>
      </c>
    </row>
    <row r="4" spans="1:25" x14ac:dyDescent="0.3">
      <c r="A4" s="33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(C4-construtiva!A5)/construtiva!A5</f>
        <v>0</v>
      </c>
      <c r="P4">
        <f>(D4-construtiva!B5)/construtiva!B5</f>
        <v>-7.3795180722891568E-2</v>
      </c>
      <c r="Q4">
        <f>(E4-construtiva!C5)/construtiva!C5</f>
        <v>0</v>
      </c>
      <c r="R4">
        <f>(F4-construtiva!D5)/construtiva!D5</f>
        <v>1.3949305241916078E-16</v>
      </c>
      <c r="S4">
        <f>(G4-construtiva!E5)/construtiva!E5</f>
        <v>-2.1820890157699808E-16</v>
      </c>
      <c r="T4">
        <f>(H4-construtiva!F5)/construtiva!F5</f>
        <v>1.9867549668874173E-2</v>
      </c>
      <c r="U4">
        <f>(I4-construtiva!G5)/construtiva!G5</f>
        <v>0</v>
      </c>
      <c r="V4">
        <f>(J4-construtiva!H5)/construtiva!H5</f>
        <v>0.49240121580547114</v>
      </c>
      <c r="W4">
        <f>(K4-construtiva!I5)/construtiva!I5</f>
        <v>1.953382091436702E-16</v>
      </c>
      <c r="X4">
        <f>(L4-construtiva!J5)/construtiva!J5</f>
        <v>0</v>
      </c>
      <c r="Y4">
        <f t="shared" si="0"/>
        <v>4.3847358475145384E-2</v>
      </c>
    </row>
    <row r="5" spans="1:25" x14ac:dyDescent="0.3">
      <c r="A5" s="33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(C5-construtiva!A6)/construtiva!A6</f>
        <v>0</v>
      </c>
      <c r="P5">
        <f>(D5-construtiva!B6)/construtiva!B6</f>
        <v>-7.3795180722891568E-2</v>
      </c>
      <c r="Q5">
        <f>(E5-construtiva!C6)/construtiva!C6</f>
        <v>0</v>
      </c>
      <c r="R5">
        <f>(F5-construtiva!D6)/construtiva!D6</f>
        <v>-1.4723926380368098E-2</v>
      </c>
      <c r="S5">
        <f>(G5-construtiva!E6)/construtiva!E6</f>
        <v>0</v>
      </c>
      <c r="T5">
        <f>(H5-construtiva!F6)/construtiva!F6</f>
        <v>-1.948051948051948E-2</v>
      </c>
      <c r="U5">
        <f>(I5-construtiva!G6)/construtiva!G6</f>
        <v>-4.5955882352941178E-3</v>
      </c>
      <c r="V5">
        <f>(J5-construtiva!H6)/construtiva!H6</f>
        <v>-8.7837837837837843E-2</v>
      </c>
      <c r="W5">
        <f>(K5-construtiva!I6)/construtiva!I6</f>
        <v>0</v>
      </c>
      <c r="X5">
        <f>(L5-construtiva!J6)/construtiva!J6</f>
        <v>0</v>
      </c>
      <c r="Y5">
        <f t="shared" si="0"/>
        <v>-2.0043305265691112E-2</v>
      </c>
    </row>
    <row r="6" spans="1:25" x14ac:dyDescent="0.3">
      <c r="A6" s="33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(C6-construtiva!A7)/construtiva!A7</f>
        <v>-2.1958717610891524E-2</v>
      </c>
      <c r="P6">
        <f>(D6-construtiva!B7)/construtiva!B7</f>
        <v>-1.9710607268998519E-2</v>
      </c>
      <c r="Q6">
        <f>(E6-construtiva!C7)/construtiva!C7</f>
        <v>1.2004422682040753E-2</v>
      </c>
      <c r="R6">
        <f>(F6-construtiva!D7)/construtiva!D7</f>
        <v>1.2941919191919192E-2</v>
      </c>
      <c r="S6">
        <f>(G6-construtiva!E7)/construtiva!E7</f>
        <v>7.6036866359447007E-3</v>
      </c>
      <c r="T6">
        <f>(H6-construtiva!F7)/construtiva!F7</f>
        <v>0</v>
      </c>
      <c r="U6">
        <f>(I6-construtiva!G7)/construtiva!G7</f>
        <v>0</v>
      </c>
      <c r="V6">
        <f>(J6-construtiva!H7)/construtiva!H7</f>
        <v>1.9779669504256383E-2</v>
      </c>
      <c r="W6">
        <f>(K6-construtiva!I7)/construtiva!I7</f>
        <v>1.3198539736029205E-2</v>
      </c>
      <c r="X6">
        <f>(L6-construtiva!J7)/construtiva!J7</f>
        <v>-2.5976562500000001E-2</v>
      </c>
      <c r="Y6">
        <f t="shared" si="0"/>
        <v>-2.1176496296998124E-4</v>
      </c>
    </row>
    <row r="7" spans="1:25" x14ac:dyDescent="0.3">
      <c r="A7" s="33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(C7-construtiva!A8)/construtiva!A8</f>
        <v>-3.2605151613955004E-4</v>
      </c>
      <c r="P7">
        <f>(D7-construtiva!B8)/construtiva!B8</f>
        <v>2.2082018927444796E-2</v>
      </c>
      <c r="Q7">
        <f>(E7-construtiva!C8)/construtiva!C8</f>
        <v>0</v>
      </c>
      <c r="R7">
        <f>(F7-construtiva!D8)/construtiva!D8</f>
        <v>-1.7632714312511726E-2</v>
      </c>
      <c r="S7">
        <f>(G7-construtiva!E8)/construtiva!E8</f>
        <v>-1.5533980582524273E-3</v>
      </c>
      <c r="T7">
        <f>(H7-construtiva!F8)/construtiva!F8</f>
        <v>5.4255026163591298E-2</v>
      </c>
      <c r="U7">
        <f>(I7-construtiva!G8)/construtiva!G8</f>
        <v>4.2870752619879327E-3</v>
      </c>
      <c r="V7">
        <f>(J7-construtiva!H8)/construtiva!H8</f>
        <v>0.12494320763289414</v>
      </c>
      <c r="W7">
        <f>(K7-construtiva!I8)/construtiva!I8</f>
        <v>0</v>
      </c>
      <c r="X7">
        <f>(L7-construtiva!J8)/construtiva!J8</f>
        <v>-1.6356638871071201E-2</v>
      </c>
      <c r="Y7">
        <f t="shared" si="0"/>
        <v>1.6969852522794326E-2</v>
      </c>
    </row>
    <row r="8" spans="1:25" x14ac:dyDescent="0.3">
      <c r="A8" s="33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(C8-construtiva!A9)/construtiva!A9</f>
        <v>-1.5820698747528016E-2</v>
      </c>
      <c r="P8">
        <f>(D8-construtiva!B9)/construtiva!B9</f>
        <v>0</v>
      </c>
      <c r="Q8">
        <f>(E8-construtiva!C9)/construtiva!C9</f>
        <v>-1.6469942355201758E-2</v>
      </c>
      <c r="R8">
        <f>(F8-construtiva!D9)/construtiva!D9</f>
        <v>-5.695443645083933E-3</v>
      </c>
      <c r="S8">
        <f>(G8-construtiva!E9)/construtiva!E9</f>
        <v>8.6481565771506595E-3</v>
      </c>
      <c r="T8">
        <f>(H8-construtiva!F9)/construtiva!F9</f>
        <v>0</v>
      </c>
      <c r="U8">
        <f>(I8-construtiva!G9)/construtiva!G9</f>
        <v>1.6047904191616766E-2</v>
      </c>
      <c r="V8">
        <f>(J8-construtiva!H9)/construtiva!H9</f>
        <v>0</v>
      </c>
      <c r="W8">
        <f>(K8-construtiva!I9)/construtiva!I9</f>
        <v>-1.7751479289940829E-2</v>
      </c>
      <c r="X8">
        <f>(L8-construtiva!J9)/construtiva!J9</f>
        <v>3.2136105860113423E-2</v>
      </c>
      <c r="Y8">
        <f t="shared" si="0"/>
        <v>1.0946025911263076E-4</v>
      </c>
    </row>
    <row r="9" spans="1:25" x14ac:dyDescent="0.3">
      <c r="A9" s="33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(C9-construtiva!A10)/construtiva!A10</f>
        <v>-1.5820698747528016E-2</v>
      </c>
      <c r="P9">
        <f>(D9-construtiva!B10)/construtiva!B10</f>
        <v>0</v>
      </c>
      <c r="Q9">
        <f>(E9-construtiva!C10)/construtiva!C10</f>
        <v>-1.6469942355201758E-2</v>
      </c>
      <c r="R9">
        <f>(F9-construtiva!D10)/construtiva!D10</f>
        <v>0</v>
      </c>
      <c r="S9">
        <f>(G9-construtiva!E10)/construtiva!E10</f>
        <v>-1.0923987255348202E-2</v>
      </c>
      <c r="T9">
        <f>(H9-construtiva!F10)/construtiva!F10</f>
        <v>0</v>
      </c>
      <c r="U9">
        <f>(I9-construtiva!G10)/construtiva!G10</f>
        <v>-5.6410256410256415E-3</v>
      </c>
      <c r="V9">
        <f>(J9-construtiva!H10)/construtiva!H10</f>
        <v>0</v>
      </c>
      <c r="W9">
        <f>(K9-construtiva!I10)/construtiva!I10</f>
        <v>-1.7751479289940829E-2</v>
      </c>
      <c r="X9">
        <f>(L9-construtiva!J10)/construtiva!J10</f>
        <v>0</v>
      </c>
      <c r="Y9">
        <f t="shared" si="0"/>
        <v>-6.6607133289044457E-3</v>
      </c>
    </row>
    <row r="10" spans="1:25" x14ac:dyDescent="0.3">
      <c r="A10" s="33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(C10-construtiva!A11)/construtiva!A11</f>
        <v>-1.7990861025383383E-2</v>
      </c>
      <c r="P10">
        <f>(D10-construtiva!B11)/construtiva!B11</f>
        <v>0</v>
      </c>
      <c r="Q10">
        <f>(E10-construtiva!C11)/construtiva!C11</f>
        <v>0</v>
      </c>
      <c r="R10">
        <f>(F10-construtiva!D11)/construtiva!D11</f>
        <v>-9.5686997200269339E-3</v>
      </c>
      <c r="S10">
        <f>(G10-construtiva!E11)/construtiva!E11</f>
        <v>1.9322782480677217E-3</v>
      </c>
      <c r="T10">
        <f>(H10-construtiva!F11)/construtiva!F11</f>
        <v>-1.4074770489990045E-2</v>
      </c>
      <c r="U10">
        <f>(I10-construtiva!G11)/construtiva!G11</f>
        <v>4.2273748581223507E-2</v>
      </c>
      <c r="V10">
        <f>(J10-construtiva!H11)/construtiva!H11</f>
        <v>0</v>
      </c>
      <c r="W10">
        <f>(K10-construtiva!I11)/construtiva!I11</f>
        <v>0</v>
      </c>
      <c r="X10">
        <f>(L10-construtiva!J11)/construtiva!J11</f>
        <v>-4.4193615814147932E-3</v>
      </c>
      <c r="Y10">
        <f t="shared" si="0"/>
        <v>-1.8476659875239272E-4</v>
      </c>
    </row>
    <row r="11" spans="1:25" x14ac:dyDescent="0.3">
      <c r="A11" s="33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(C11-construtiva!A12)/construtiva!A12</f>
        <v>-3.923331562385059E-3</v>
      </c>
      <c r="P11">
        <f>(D11-construtiva!B12)/construtiva!B12</f>
        <v>9.4834318866450964E-3</v>
      </c>
      <c r="Q11">
        <f>(E11-construtiva!C12)/construtiva!C12</f>
        <v>5.2185569971752764E-3</v>
      </c>
      <c r="R11">
        <f>(F11-construtiva!D12)/construtiva!D12</f>
        <v>-4.4402897873334892E-3</v>
      </c>
      <c r="S11">
        <f>(G11-construtiva!E12)/construtiva!E12</f>
        <v>1.7068051259390191E-2</v>
      </c>
      <c r="T11">
        <f>(H11-construtiva!F12)/construtiva!F12</f>
        <v>-8.2248437279691684E-3</v>
      </c>
      <c r="U11">
        <f>(I11-construtiva!G12)/construtiva!G12</f>
        <v>2.4873488292306372E-3</v>
      </c>
      <c r="V11">
        <f>(J11-construtiva!H12)/construtiva!H12</f>
        <v>9.5761940564283166E-3</v>
      </c>
      <c r="W11">
        <f>(K11-construtiva!I12)/construtiva!I12</f>
        <v>-1.2107345440678773E-2</v>
      </c>
      <c r="X11">
        <f>(L11-construtiva!J12)/construtiva!J12</f>
        <v>7.0845525951024179E-3</v>
      </c>
      <c r="Y11">
        <f t="shared" si="0"/>
        <v>2.2222325105605441E-3</v>
      </c>
    </row>
    <row r="12" spans="1:25" x14ac:dyDescent="0.3">
      <c r="A12" s="33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(C12-construtiva!A13)/construtiva!A13</f>
        <v>-2.4402418057789363E-3</v>
      </c>
      <c r="P12">
        <f>(D12-construtiva!B13)/construtiva!B13</f>
        <v>-5.9026069847515983E-3</v>
      </c>
      <c r="Q12">
        <f>(E12-construtiva!C13)/construtiva!C13</f>
        <v>0</v>
      </c>
      <c r="R12">
        <f>(F12-construtiva!D13)/construtiva!D13</f>
        <v>-2.1290185224611454E-4</v>
      </c>
      <c r="S12">
        <f>(G12-construtiva!E13)/construtiva!E13</f>
        <v>-8.8931454371323024E-4</v>
      </c>
      <c r="T12">
        <f>(H12-construtiva!F13)/construtiva!F13</f>
        <v>-1.1169780666125102E-2</v>
      </c>
      <c r="U12">
        <f>(I12-construtiva!G13)/construtiva!G13</f>
        <v>-6.7954017781301319E-4</v>
      </c>
      <c r="V12">
        <f>(J12-construtiva!H13)/construtiva!H13</f>
        <v>0</v>
      </c>
      <c r="W12">
        <f>(K12-construtiva!I13)/construtiva!I13</f>
        <v>-4.9415367483296212E-3</v>
      </c>
      <c r="X12">
        <f>(L12-construtiva!J13)/construtiva!J13</f>
        <v>-3.675705666134961E-3</v>
      </c>
      <c r="Y12">
        <f t="shared" si="0"/>
        <v>-2.9911628444892575E-3</v>
      </c>
    </row>
    <row r="13" spans="1:25" x14ac:dyDescent="0.3">
      <c r="A13" s="33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(C13-construtiva!A14)/construtiva!A14</f>
        <v>-4.7724750277469479E-3</v>
      </c>
      <c r="P13">
        <f>(D13-construtiva!B14)/construtiva!B14</f>
        <v>-6.5100481177469572E-3</v>
      </c>
      <c r="Q13">
        <f>(E13-construtiva!C14)/construtiva!C14</f>
        <v>0</v>
      </c>
      <c r="R13">
        <f>(F13-construtiva!D14)/construtiva!D14</f>
        <v>-2.1290185224611454E-4</v>
      </c>
      <c r="S13">
        <f>(G13-construtiva!E14)/construtiva!E14</f>
        <v>-8.8931454371323024E-4</v>
      </c>
      <c r="T13">
        <f>(H13-construtiva!F14)/construtiva!F14</f>
        <v>-4.2474869035820477E-3</v>
      </c>
      <c r="U13">
        <f>(I13-construtiva!G14)/construtiva!G14</f>
        <v>-3.8385548969799605E-3</v>
      </c>
      <c r="V13">
        <f>(J13-construtiva!H14)/construtiva!H14</f>
        <v>0</v>
      </c>
      <c r="W13">
        <f>(K13-construtiva!I14)/construtiva!I14</f>
        <v>-6.1921708185053385E-3</v>
      </c>
      <c r="X13">
        <f>(L13-construtiva!J14)/construtiva!J14</f>
        <v>-6.9608798552136988E-5</v>
      </c>
      <c r="Y13">
        <f t="shared" si="0"/>
        <v>-2.6732560959072732E-3</v>
      </c>
    </row>
    <row r="14" spans="1:25" x14ac:dyDescent="0.3">
      <c r="A14" s="33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(C14-construtiva!A15)/construtiva!A15</f>
        <v>1.1667157362839008E-2</v>
      </c>
      <c r="P14">
        <f>(D14-construtiva!B15)/construtiva!B15</f>
        <v>-6.9971713562602348E-3</v>
      </c>
      <c r="Q14">
        <f>(E14-construtiva!C15)/construtiva!C15</f>
        <v>4.6816622188333972E-3</v>
      </c>
      <c r="R14">
        <f>(F14-construtiva!D15)/construtiva!D15</f>
        <v>-5.3014537224104147E-3</v>
      </c>
      <c r="S14">
        <f>(G14-construtiva!E15)/construtiva!E15</f>
        <v>-2.8150369224389546E-3</v>
      </c>
      <c r="T14">
        <f>(H14-construtiva!F15)/construtiva!F15</f>
        <v>0</v>
      </c>
      <c r="U14">
        <f>(I14-construtiva!G15)/construtiva!G15</f>
        <v>0</v>
      </c>
      <c r="V14">
        <f>(J14-construtiva!H15)/construtiva!H15</f>
        <v>2.8634415488447708E-3</v>
      </c>
      <c r="W14">
        <f>(K14-construtiva!I15)/construtiva!I15</f>
        <v>-1.1236049694672562E-2</v>
      </c>
      <c r="X14">
        <f>(L14-construtiva!J15)/construtiva!J15</f>
        <v>-2.1860376197956927E-3</v>
      </c>
      <c r="Y14">
        <f t="shared" si="0"/>
        <v>-9.3234881850606831E-4</v>
      </c>
    </row>
    <row r="15" spans="1:25" x14ac:dyDescent="0.3">
      <c r="A15" s="33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(C15-construtiva!A16)/construtiva!A16</f>
        <v>-6.3327118104506801E-3</v>
      </c>
      <c r="P15">
        <f>(D15-construtiva!B16)/construtiva!B16</f>
        <v>4.9795675353846982E-3</v>
      </c>
      <c r="Q15">
        <f>(E15-construtiva!C16)/construtiva!C16</f>
        <v>-1.2352158576328284E-2</v>
      </c>
      <c r="R15">
        <f>(F15-construtiva!D16)/construtiva!D16</f>
        <v>3.6827160340744229E-3</v>
      </c>
      <c r="S15">
        <f>(G15-construtiva!E16)/construtiva!E16</f>
        <v>-1.2628844612706221E-2</v>
      </c>
      <c r="T15">
        <f>(H15-construtiva!F16)/construtiva!F16</f>
        <v>7.4222566197649576E-3</v>
      </c>
      <c r="U15">
        <f>(I15-construtiva!G16)/construtiva!G16</f>
        <v>-5.6240700108446196E-3</v>
      </c>
      <c r="V15">
        <f>(J15-construtiva!H16)/construtiva!H16</f>
        <v>2.8541503011259493E-2</v>
      </c>
      <c r="W15">
        <f>(K15-construtiva!I16)/construtiva!I16</f>
        <v>4.9978702257560698E-3</v>
      </c>
      <c r="X15">
        <f>(L15-construtiva!J16)/construtiva!J16</f>
        <v>1.0915981271196914E-2</v>
      </c>
      <c r="Y15">
        <f t="shared" si="0"/>
        <v>2.3602109687106748E-3</v>
      </c>
    </row>
    <row r="16" spans="1:25" x14ac:dyDescent="0.3">
      <c r="A16" s="33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(C16-construtiva!A17)/construtiva!A17</f>
        <v>-1.2342939561201564E-3</v>
      </c>
      <c r="P16">
        <f>(D16-construtiva!B17)/construtiva!B17</f>
        <v>-2.1227845542152435E-3</v>
      </c>
      <c r="Q16">
        <f>(E16-construtiva!C17)/construtiva!C17</f>
        <v>-8.0901933541739027E-3</v>
      </c>
      <c r="R16">
        <f>(F16-construtiva!D17)/construtiva!D17</f>
        <v>-8.1600876560652801E-3</v>
      </c>
      <c r="S16">
        <f>(G16-construtiva!E17)/construtiva!E17</f>
        <v>-2.5316455696202533E-4</v>
      </c>
      <c r="T16">
        <f>(H16-construtiva!F17)/construtiva!F17</f>
        <v>-1.5674231882667178E-3</v>
      </c>
      <c r="U16">
        <f>(I16-construtiva!G17)/construtiva!G17</f>
        <v>-3.8757827639776424E-3</v>
      </c>
      <c r="V16">
        <f>(J16-construtiva!H17)/construtiva!H17</f>
        <v>-1.1948484403310318E-2</v>
      </c>
      <c r="W16">
        <f>(K16-construtiva!I17)/construtiva!I17</f>
        <v>-6.6359258818124585E-4</v>
      </c>
      <c r="X16">
        <f>(L16-construtiva!J17)/construtiva!J17</f>
        <v>-1.4662039978495674E-4</v>
      </c>
      <c r="Y16">
        <f t="shared" si="0"/>
        <v>-3.8062427421057484E-3</v>
      </c>
    </row>
    <row r="17" spans="1:25" x14ac:dyDescent="0.3">
      <c r="A17" s="33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(C17-construtiva!A18)/construtiva!A18</f>
        <v>-1.2342939561201564E-3</v>
      </c>
      <c r="P17">
        <f>(D17-construtiva!B18)/construtiva!B18</f>
        <v>-2.1227845542152435E-3</v>
      </c>
      <c r="Q17">
        <f>(E17-construtiva!C18)/construtiva!C18</f>
        <v>-8.0901933541739027E-3</v>
      </c>
      <c r="R17">
        <f>(F17-construtiva!D18)/construtiva!D18</f>
        <v>-8.1600876560652801E-3</v>
      </c>
      <c r="S17">
        <f>(G17-construtiva!E18)/construtiva!E18</f>
        <v>-2.5162014409326238E-3</v>
      </c>
      <c r="T17">
        <f>(H17-construtiva!F18)/construtiva!F18</f>
        <v>-1.5674231882667178E-3</v>
      </c>
      <c r="U17">
        <f>(I17-construtiva!G18)/construtiva!G18</f>
        <v>-2.3578852816630311E-3</v>
      </c>
      <c r="V17">
        <f>(J17-construtiva!H18)/construtiva!H18</f>
        <v>-1.1948484403310318E-2</v>
      </c>
      <c r="W17">
        <f>(K17-construtiva!I18)/construtiva!I18</f>
        <v>-6.6359258818124585E-4</v>
      </c>
      <c r="X17">
        <f>(L17-construtiva!J18)/construtiva!J18</f>
        <v>-1.4662039978495674E-4</v>
      </c>
      <c r="Y17">
        <f t="shared" si="0"/>
        <v>-3.880756682271347E-3</v>
      </c>
    </row>
    <row r="18" spans="1:25" x14ac:dyDescent="0.3">
      <c r="A18" s="33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(C18-construtiva!A19)/construtiva!A19</f>
        <v>-8.8840062108721987E-4</v>
      </c>
      <c r="P18">
        <f>(D18-construtiva!B19)/construtiva!B19</f>
        <v>-1.6774221903178312E-3</v>
      </c>
      <c r="Q18">
        <f>(E18-construtiva!C19)/construtiva!C19</f>
        <v>-1.3501825284350471E-3</v>
      </c>
      <c r="R18">
        <f>(F18-construtiva!D19)/construtiva!D19</f>
        <v>-4.4038686292111994E-5</v>
      </c>
      <c r="S18">
        <f>(G18-construtiva!E19)/construtiva!E19</f>
        <v>-1.1516580036392392E-5</v>
      </c>
      <c r="T18">
        <f>(H18-construtiva!F19)/construtiva!F19</f>
        <v>1.8806239686147523E-3</v>
      </c>
      <c r="U18">
        <f>(I18-construtiva!G19)/construtiva!G19</f>
        <v>1.5218380494346991E-3</v>
      </c>
      <c r="V18">
        <f>(J18-construtiva!H19)/construtiva!H19</f>
        <v>-1.4338493308703123E-3</v>
      </c>
      <c r="W18">
        <f>(K18-construtiva!I19)/construtiva!I19</f>
        <v>-3.2523350574926507E-3</v>
      </c>
      <c r="X18">
        <f>(L18-construtiva!J19)/construtiva!J19</f>
        <v>-1.2768827110449434E-3</v>
      </c>
      <c r="Y18">
        <f t="shared" si="0"/>
        <v>-6.5321656875270582E-4</v>
      </c>
    </row>
    <row r="19" spans="1:25" x14ac:dyDescent="0.3">
      <c r="A19" s="33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(C19-construtiva!A20)/construtiva!A20</f>
        <v>3.5542679716865674E-3</v>
      </c>
      <c r="P19">
        <f>(D19-construtiva!B20)/construtiva!B20</f>
        <v>1.8932304636867878E-3</v>
      </c>
      <c r="Q19">
        <f>(E19-construtiva!C20)/construtiva!C20</f>
        <v>3.6020779150957977E-3</v>
      </c>
      <c r="R19">
        <f>(F19-construtiva!D20)/construtiva!D20</f>
        <v>6.7341756627560508E-3</v>
      </c>
      <c r="S19">
        <f>(G19-construtiva!E20)/construtiva!E20</f>
        <v>1.1835683693382733E-2</v>
      </c>
      <c r="T19">
        <f>(H19-construtiva!F20)/construtiva!F20</f>
        <v>1.1488357059542713E-3</v>
      </c>
      <c r="U19">
        <f>(I19-construtiva!G20)/construtiva!G20</f>
        <v>-2.3990186819509126E-3</v>
      </c>
      <c r="V19">
        <f>(J19-construtiva!H20)/construtiva!H20</f>
        <v>-6.1025970450582726E-3</v>
      </c>
      <c r="W19">
        <f>(K19-construtiva!I20)/construtiva!I20</f>
        <v>5.1224140905597642E-3</v>
      </c>
      <c r="X19">
        <f>(L19-construtiva!J20)/construtiva!J20</f>
        <v>-4.9518720827512845E-3</v>
      </c>
      <c r="Y19">
        <f t="shared" si="0"/>
        <v>2.0437197693361506E-3</v>
      </c>
    </row>
    <row r="20" spans="1:25" x14ac:dyDescent="0.3">
      <c r="A20" s="33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(C20-construtiva!A21)/construtiva!A21</f>
        <v>-5.5058716188049113E-5</v>
      </c>
      <c r="P20">
        <f>(D20-construtiva!B21)/construtiva!B21</f>
        <v>-9.7734073105086678E-5</v>
      </c>
      <c r="Q20">
        <f>(E20-construtiva!C21)/construtiva!C21</f>
        <v>-4.9477152157949918E-4</v>
      </c>
      <c r="R20">
        <f>(F20-construtiva!D21)/construtiva!D21</f>
        <v>-5.3150513507967535E-4</v>
      </c>
      <c r="S20">
        <f>(G20-construtiva!E21)/construtiva!E21</f>
        <v>-4.9925837576647245E-3</v>
      </c>
      <c r="T20">
        <f>(H20-construtiva!F21)/construtiva!F21</f>
        <v>-3.7310901567057865E-4</v>
      </c>
      <c r="U20">
        <f>(I20-construtiva!G21)/construtiva!G21</f>
        <v>-1.0167053121847913E-2</v>
      </c>
      <c r="V20">
        <f>(J20-construtiva!H21)/construtiva!H21</f>
        <v>-1.8745513042090988E-3</v>
      </c>
      <c r="W20">
        <f>(K20-construtiva!I21)/construtiva!I21</f>
        <v>-3.1796752020663965E-4</v>
      </c>
      <c r="X20">
        <f>(L20-construtiva!J21)/construtiva!J21</f>
        <v>-2.034213462253626E-3</v>
      </c>
      <c r="Y20">
        <f t="shared" si="0"/>
        <v>-2.0938547627804894E-3</v>
      </c>
    </row>
    <row r="21" spans="1:25" x14ac:dyDescent="0.3">
      <c r="A21" s="33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(C21-construtiva!A22)/construtiva!A22</f>
        <v>-5.5058716188049113E-5</v>
      </c>
      <c r="P21">
        <f>(D21-construtiva!B22)/construtiva!B22</f>
        <v>-9.7734073105086678E-5</v>
      </c>
      <c r="Q21">
        <f>(E21-construtiva!C22)/construtiva!C22</f>
        <v>-4.9477152157949918E-4</v>
      </c>
      <c r="R21">
        <f>(F21-construtiva!D22)/construtiva!D22</f>
        <v>-5.3150513507967535E-4</v>
      </c>
      <c r="S21">
        <f>(G21-construtiva!E22)/construtiva!E22</f>
        <v>-4.9925837576647245E-3</v>
      </c>
      <c r="T21">
        <f>(H21-construtiva!F22)/construtiva!F22</f>
        <v>-3.7310901567057865E-4</v>
      </c>
      <c r="U21">
        <f>(I21-construtiva!G22)/construtiva!G22</f>
        <v>-1.0167053121847913E-2</v>
      </c>
      <c r="V21">
        <f>(J21-construtiva!H22)/construtiva!H22</f>
        <v>-1.8745513042090988E-3</v>
      </c>
      <c r="W21">
        <f>(K21-construtiva!I22)/construtiva!I22</f>
        <v>-3.1796752020663965E-4</v>
      </c>
      <c r="X21">
        <f>(L21-construtiva!J22)/construtiva!J22</f>
        <v>-2.034213462253626E-3</v>
      </c>
      <c r="Y21">
        <f t="shared" si="0"/>
        <v>-2.0938547627804894E-3</v>
      </c>
    </row>
    <row r="22" spans="1:25" x14ac:dyDescent="0.3">
      <c r="A22" s="33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(C22-construtiva!A23)/construtiva!A23</f>
        <v>-1.1027252924382589E-3</v>
      </c>
      <c r="P22">
        <f>(D22-construtiva!B23)/construtiva!B23</f>
        <v>-4.9481399132050472E-4</v>
      </c>
      <c r="Q22">
        <f>(E22-construtiva!C23)/construtiva!C23</f>
        <v>4.2264377372823068E-3</v>
      </c>
      <c r="R22">
        <f>(F22-construtiva!D23)/construtiva!D23</f>
        <v>-1.0027277881207008E-3</v>
      </c>
      <c r="S22">
        <f>(G22-construtiva!E23)/construtiva!E23</f>
        <v>-4.7447201122251503E-4</v>
      </c>
      <c r="T22">
        <f>(H22-construtiva!F23)/construtiva!F23</f>
        <v>0</v>
      </c>
      <c r="U22">
        <f>(I22-construtiva!G23)/construtiva!G23</f>
        <v>2.8996067408357741E-3</v>
      </c>
      <c r="V22">
        <f>(J22-construtiva!H23)/construtiva!H23</f>
        <v>-5.3942861206827855E-4</v>
      </c>
      <c r="W22">
        <f>(K22-construtiva!I23)/construtiva!I23</f>
        <v>-1.4855486251427567E-3</v>
      </c>
      <c r="X22">
        <f>(L22-construtiva!J23)/construtiva!J23</f>
        <v>5.7236923168537237E-4</v>
      </c>
      <c r="Y22">
        <f t="shared" si="0"/>
        <v>2.598697389490438E-4</v>
      </c>
    </row>
    <row r="23" spans="1:25" x14ac:dyDescent="0.3">
      <c r="A23" s="33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(C23-construtiva!A24)/construtiva!A24</f>
        <v>1.2495741779291322E-2</v>
      </c>
      <c r="P23">
        <f>(D23-construtiva!B24)/construtiva!B24</f>
        <v>4.4196669723892341E-4</v>
      </c>
      <c r="Q23">
        <f>(E23-construtiva!C24)/construtiva!C24</f>
        <v>1.6096106774016376E-3</v>
      </c>
      <c r="R23">
        <f>(F23-construtiva!D24)/construtiva!D24</f>
        <v>-9.5171789276857048E-4</v>
      </c>
      <c r="S23">
        <f>(G23-construtiva!E24)/construtiva!E24</f>
        <v>-2.1783799061880692E-6</v>
      </c>
      <c r="T23">
        <f>(H23-construtiva!F24)/construtiva!F24</f>
        <v>1.2227465087530308E-5</v>
      </c>
      <c r="U23">
        <f>(I23-construtiva!G24)/construtiva!G24</f>
        <v>6.3855864942623762E-3</v>
      </c>
      <c r="V23">
        <f>(J23-construtiva!H24)/construtiva!H24</f>
        <v>1.1072568623510337E-3</v>
      </c>
      <c r="W23">
        <f>(K23-construtiva!I24)/construtiva!I24</f>
        <v>4.2015461689901886E-3</v>
      </c>
      <c r="X23">
        <f>(L23-construtiva!J24)/construtiva!J24</f>
        <v>-7.0415918375191385E-4</v>
      </c>
      <c r="Y23">
        <f t="shared" si="0"/>
        <v>2.459588068819634E-3</v>
      </c>
    </row>
    <row r="24" spans="1:25" x14ac:dyDescent="0.3">
      <c r="A24" s="33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(C24-construtiva!A25)/construtiva!A25</f>
        <v>-6.2656245055536222E-4</v>
      </c>
      <c r="P24">
        <f>(D24-construtiva!B25)/construtiva!B25</f>
        <v>-1.8601674092374131E-3</v>
      </c>
      <c r="Q24">
        <f>(E24-construtiva!C25)/construtiva!C25</f>
        <v>-9.6711739977492766E-4</v>
      </c>
      <c r="R24">
        <f>(F24-construtiva!D25)/construtiva!D25</f>
        <v>-1.2271738660663903E-3</v>
      </c>
      <c r="S24">
        <f>(G24-construtiva!E25)/construtiva!E25</f>
        <v>-4.5630287068989587E-5</v>
      </c>
      <c r="T24">
        <f>(H24-construtiva!F25)/construtiva!F25</f>
        <v>-3.5753858748967826E-3</v>
      </c>
      <c r="U24">
        <f>(I24-construtiva!G25)/construtiva!G25</f>
        <v>-1.6273034602833956E-4</v>
      </c>
      <c r="V24">
        <f>(J24-construtiva!H25)/construtiva!H25</f>
        <v>-1.2299740194733999E-3</v>
      </c>
      <c r="W24">
        <f>(K24-construtiva!I25)/construtiva!I25</f>
        <v>-1.7894497323251736E-3</v>
      </c>
      <c r="X24">
        <f>(L24-construtiva!J25)/construtiva!J25</f>
        <v>-5.6115246111075297E-4</v>
      </c>
      <c r="Y24">
        <f t="shared" si="0"/>
        <v>-1.204534384653753E-3</v>
      </c>
    </row>
    <row r="25" spans="1:25" x14ac:dyDescent="0.3">
      <c r="A25" s="33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(C25-construtiva!A26)/construtiva!A26</f>
        <v>-6.2656245055536222E-4</v>
      </c>
      <c r="P25">
        <f>(D25-construtiva!B26)/construtiva!B26</f>
        <v>-1.8601674092374131E-3</v>
      </c>
      <c r="Q25">
        <f>(E25-construtiva!C26)/construtiva!C26</f>
        <v>-9.6711739977492766E-4</v>
      </c>
      <c r="R25">
        <f>(F25-construtiva!D26)/construtiva!D26</f>
        <v>-1.2271738660663903E-3</v>
      </c>
      <c r="S25">
        <f>(G25-construtiva!E26)/construtiva!E26</f>
        <v>-4.5630287068989587E-5</v>
      </c>
      <c r="T25">
        <f>(H25-construtiva!F26)/construtiva!F26</f>
        <v>-3.5753858748967826E-3</v>
      </c>
      <c r="U25">
        <f>(I25-construtiva!G26)/construtiva!G26</f>
        <v>-1.6273034602833956E-4</v>
      </c>
      <c r="V25">
        <f>(J25-construtiva!H26)/construtiva!H26</f>
        <v>-1.2299740194733999E-3</v>
      </c>
      <c r="W25">
        <f>(K25-construtiva!I26)/construtiva!I26</f>
        <v>-1.7894497323251736E-3</v>
      </c>
      <c r="X25">
        <f>(L25-construtiva!J26)/construtiva!J26</f>
        <v>-5.6115246111075297E-4</v>
      </c>
      <c r="Y25">
        <f t="shared" si="0"/>
        <v>-1.204534384653753E-3</v>
      </c>
    </row>
    <row r="26" spans="1:25" x14ac:dyDescent="0.3">
      <c r="A26" s="33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(C26-construtiva!A27)/construtiva!A27</f>
        <v>-1.1292425908805615E-6</v>
      </c>
      <c r="P26">
        <f>(D26-construtiva!B27)/construtiva!B27</f>
        <v>0</v>
      </c>
      <c r="Q26">
        <f>(E26-construtiva!C27)/construtiva!C27</f>
        <v>-5.7814677858266823E-7</v>
      </c>
      <c r="R26">
        <f>(F26-construtiva!D27)/construtiva!D27</f>
        <v>0</v>
      </c>
      <c r="S26">
        <f>(G26-construtiva!E27)/construtiva!E27</f>
        <v>3.5558346360169239E-3</v>
      </c>
      <c r="T26">
        <f>(H26-construtiva!F27)/construtiva!F27</f>
        <v>-4.2560917654243104E-7</v>
      </c>
      <c r="U26">
        <f>(I26-construtiva!G27)/construtiva!G27</f>
        <v>6.1395897666933488E-4</v>
      </c>
      <c r="V26">
        <f>(J26-construtiva!H27)/construtiva!H27</f>
        <v>-8.8651853532953671E-6</v>
      </c>
      <c r="W26">
        <f>(K26-construtiva!I27)/construtiva!I27</f>
        <v>-1.6003873274256017E-6</v>
      </c>
      <c r="X26">
        <f>(L26-construtiva!J27)/construtiva!J27</f>
        <v>0</v>
      </c>
      <c r="Y26">
        <f t="shared" si="0"/>
        <v>4.1571950414595317E-4</v>
      </c>
    </row>
    <row r="27" spans="1:25" x14ac:dyDescent="0.3">
      <c r="A27" s="33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(C27-construtiva!A28)/construtiva!A28</f>
        <v>-1.9477721929468004E-6</v>
      </c>
      <c r="P27">
        <f>(D27-construtiva!B28)/construtiva!B28</f>
        <v>-1.8703592387097332E-4</v>
      </c>
      <c r="Q27">
        <f>(E27-construtiva!C28)/construtiva!C28</f>
        <v>-8.9489280062341804E-4</v>
      </c>
      <c r="R27">
        <f>(F27-construtiva!D28)/construtiva!D28</f>
        <v>4.2295173544392812E-3</v>
      </c>
      <c r="S27">
        <f>(G27-construtiva!E28)/construtiva!E28</f>
        <v>-3.6462773410520459E-4</v>
      </c>
      <c r="T27">
        <f>(H27-construtiva!F28)/construtiva!F28</f>
        <v>-7.131644160624025E-7</v>
      </c>
      <c r="U27">
        <f>(I27-construtiva!G28)/construtiva!G28</f>
        <v>-1.1722731328375926E-3</v>
      </c>
      <c r="V27">
        <f>(J27-construtiva!H28)/construtiva!H28</f>
        <v>3.6531148198921831E-3</v>
      </c>
      <c r="W27">
        <f>(K27-construtiva!I28)/construtiva!I28</f>
        <v>1.2065663715651266E-3</v>
      </c>
      <c r="X27">
        <f>(L27-construtiva!J28)/construtiva!J28</f>
        <v>5.2094447097277116E-4</v>
      </c>
      <c r="Y27">
        <f t="shared" si="0"/>
        <v>6.9886524888231646E-4</v>
      </c>
    </row>
    <row r="28" spans="1:25" x14ac:dyDescent="0.3">
      <c r="A28" s="33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(C28-construtiva!A29)/construtiva!A29</f>
        <v>-2.4202913987179006E-4</v>
      </c>
      <c r="P28">
        <f>(D28-construtiva!B29)/construtiva!B29</f>
        <v>-3.8495063862869231E-4</v>
      </c>
      <c r="Q28">
        <f>(E28-construtiva!C29)/construtiva!C29</f>
        <v>-3.3849417208602631E-4</v>
      </c>
      <c r="R28">
        <f>(F28-construtiva!D29)/construtiva!D29</f>
        <v>-2.5600354537048237E-3</v>
      </c>
      <c r="S28">
        <f>(G28-construtiva!E29)/construtiva!E29</f>
        <v>-1.3370078740157481E-3</v>
      </c>
      <c r="T28">
        <f>(H28-construtiva!F29)/construtiva!F29</f>
        <v>-9.1683721077015804E-4</v>
      </c>
      <c r="U28">
        <f>(I28-construtiva!G29)/construtiva!G29</f>
        <v>-1.0950540363539689E-4</v>
      </c>
      <c r="V28">
        <f>(J28-construtiva!H29)/construtiva!H29</f>
        <v>-8.7013756703673863E-4</v>
      </c>
      <c r="W28">
        <f>(K28-construtiva!I29)/construtiva!I29</f>
        <v>-1.304611851333021E-3</v>
      </c>
      <c r="X28">
        <f>(L28-construtiva!J29)/construtiva!J29</f>
        <v>-1.2018240422339984E-3</v>
      </c>
      <c r="Y28">
        <f t="shared" si="0"/>
        <v>-9.2654333533163935E-4</v>
      </c>
    </row>
    <row r="29" spans="1:25" x14ac:dyDescent="0.3">
      <c r="A29" s="33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(C29-construtiva!A30)/construtiva!A30</f>
        <v>-2.4202913987179006E-4</v>
      </c>
      <c r="P29">
        <f>(D29-construtiva!B30)/construtiva!B30</f>
        <v>-3.8495063862869231E-4</v>
      </c>
      <c r="Q29">
        <f>(E29-construtiva!C30)/construtiva!C30</f>
        <v>-3.3849417208602631E-4</v>
      </c>
      <c r="R29">
        <f>(F29-construtiva!D30)/construtiva!D30</f>
        <v>-2.5600354537048237E-3</v>
      </c>
      <c r="S29">
        <f>(G29-construtiva!E30)/construtiva!E30</f>
        <v>-1.3370078740157481E-3</v>
      </c>
      <c r="T29">
        <f>(H29-construtiva!F30)/construtiva!F30</f>
        <v>-9.1683721077015804E-4</v>
      </c>
      <c r="U29">
        <f>(I29-construtiva!G30)/construtiva!G30</f>
        <v>-1.0950540363539689E-4</v>
      </c>
      <c r="V29">
        <f>(J29-construtiva!H30)/construtiva!H30</f>
        <v>-8.7013756703673863E-4</v>
      </c>
      <c r="W29">
        <f>(K29-construtiva!I30)/construtiva!I30</f>
        <v>-1.304611851333021E-3</v>
      </c>
      <c r="X29">
        <f>(L29-construtiva!J30)/construtiva!J30</f>
        <v>-1.2018240422339984E-3</v>
      </c>
      <c r="Y29">
        <f t="shared" si="0"/>
        <v>-9.2654333533163935E-4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D1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33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(C2-construtiva!A3)/construtiva!A3</f>
        <v>-1.5799256505576207E-2</v>
      </c>
      <c r="P2">
        <f>(D2-construtiva!B3)/construtiva!B3</f>
        <v>0</v>
      </c>
      <c r="Q2">
        <f>(E2-construtiva!C3)/construtiva!C3</f>
        <v>0</v>
      </c>
      <c r="R2">
        <f>(F2-construtiva!D3)/construtiva!D3</f>
        <v>0</v>
      </c>
      <c r="S2">
        <f>(G2-construtiva!E3)/construtiva!E3</f>
        <v>0</v>
      </c>
      <c r="T2">
        <f>(H2-construtiva!F3)/construtiva!F3</f>
        <v>0</v>
      </c>
      <c r="U2">
        <f>(I2-construtiva!G3)/construtiva!G3</f>
        <v>0</v>
      </c>
      <c r="V2">
        <f>(J2-construtiva!H3)/construtiva!H3</f>
        <v>-4.3381535038932148E-2</v>
      </c>
      <c r="W2">
        <f>(K2-construtiva!I3)/construtiva!I3</f>
        <v>-5.8056872037914695E-2</v>
      </c>
      <c r="X2">
        <f>(L2-construtiva!J3)/construtiva!J3</f>
        <v>-3.7332005973120953E-2</v>
      </c>
      <c r="Y2">
        <f>AVERAGE(O2:X2)</f>
        <v>-1.5456966955554399E-2</v>
      </c>
    </row>
    <row r="3" spans="1:25" x14ac:dyDescent="0.3">
      <c r="A3" s="33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(C3-construtiva!A4)/construtiva!A4</f>
        <v>0</v>
      </c>
      <c r="P3">
        <f>(D3-construtiva!B4)/construtiva!B4</f>
        <v>-0.16098226466575702</v>
      </c>
      <c r="Q3">
        <f>(E3-construtiva!C4)/construtiva!C4</f>
        <v>7.8189300411522639E-2</v>
      </c>
      <c r="R3">
        <f>(F3-construtiva!D4)/construtiva!D4</f>
        <v>0</v>
      </c>
      <c r="S3">
        <f>(G3-construtiva!E4)/construtiva!E4</f>
        <v>-7.8579117330462744E-2</v>
      </c>
      <c r="T3">
        <f>(H3-construtiva!F4)/construtiva!F4</f>
        <v>1.5418502202643172E-2</v>
      </c>
      <c r="U3">
        <f>(I3-construtiva!G4)/construtiva!G4</f>
        <v>-8.2539682539682538E-2</v>
      </c>
      <c r="V3">
        <f>(J3-construtiva!H4)/construtiva!H4</f>
        <v>0.2608695652173913</v>
      </c>
      <c r="W3">
        <f>(K3-construtiva!I4)/construtiva!I4</f>
        <v>-3.0973451327433628E-2</v>
      </c>
      <c r="X3">
        <f>(L3-construtiva!J4)/construtiva!J4</f>
        <v>-3.6759189797449361E-2</v>
      </c>
      <c r="Y3">
        <f t="shared" ref="Y3:Y29" si="0">AVERAGE(O3:X3)</f>
        <v>-3.5356337829228158E-3</v>
      </c>
    </row>
    <row r="4" spans="1:25" x14ac:dyDescent="0.3">
      <c r="A4" s="33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(C4-construtiva!A5)/construtiva!A5</f>
        <v>0</v>
      </c>
      <c r="P4">
        <f>(D4-construtiva!B5)/construtiva!B5</f>
        <v>-7.3795180722891568E-2</v>
      </c>
      <c r="Q4">
        <f>(E4-construtiva!C5)/construtiva!C5</f>
        <v>0</v>
      </c>
      <c r="R4">
        <f>(F4-construtiva!D5)/construtiva!D5</f>
        <v>1.3949305241916078E-16</v>
      </c>
      <c r="S4">
        <f>(G4-construtiva!E5)/construtiva!E5</f>
        <v>-2.1820890157699808E-16</v>
      </c>
      <c r="T4">
        <f>(H4-construtiva!F5)/construtiva!F5</f>
        <v>1.9867549668874173E-2</v>
      </c>
      <c r="U4">
        <f>(I4-construtiva!G5)/construtiva!G5</f>
        <v>0</v>
      </c>
      <c r="V4">
        <f>(J4-construtiva!H5)/construtiva!H5</f>
        <v>0.49240121580547114</v>
      </c>
      <c r="W4">
        <f>(K4-construtiva!I5)/construtiva!I5</f>
        <v>1.953382091436702E-16</v>
      </c>
      <c r="X4">
        <f>(L4-construtiva!J5)/construtiva!J5</f>
        <v>0</v>
      </c>
      <c r="Y4">
        <f t="shared" si="0"/>
        <v>4.3847358475145384E-2</v>
      </c>
    </row>
    <row r="5" spans="1:25" x14ac:dyDescent="0.3">
      <c r="A5" s="33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(C5-construtiva!A6)/construtiva!A6</f>
        <v>0</v>
      </c>
      <c r="P5">
        <f>(D5-construtiva!B6)/construtiva!B6</f>
        <v>-7.3795180722891568E-2</v>
      </c>
      <c r="Q5">
        <f>(E5-construtiva!C6)/construtiva!C6</f>
        <v>0</v>
      </c>
      <c r="R5">
        <f>(F5-construtiva!D6)/construtiva!D6</f>
        <v>-1.4723926380368098E-2</v>
      </c>
      <c r="S5">
        <f>(G5-construtiva!E6)/construtiva!E6</f>
        <v>0</v>
      </c>
      <c r="T5">
        <f>(H5-construtiva!F6)/construtiva!F6</f>
        <v>-1.948051948051948E-2</v>
      </c>
      <c r="U5">
        <f>(I5-construtiva!G6)/construtiva!G6</f>
        <v>-4.5955882352941178E-3</v>
      </c>
      <c r="V5">
        <f>(J5-construtiva!H6)/construtiva!H6</f>
        <v>-8.7837837837837843E-2</v>
      </c>
      <c r="W5">
        <f>(K5-construtiva!I6)/construtiva!I6</f>
        <v>0</v>
      </c>
      <c r="X5">
        <f>(L5-construtiva!J6)/construtiva!J6</f>
        <v>0</v>
      </c>
      <c r="Y5">
        <f t="shared" si="0"/>
        <v>-2.0043305265691112E-2</v>
      </c>
    </row>
    <row r="6" spans="1:25" x14ac:dyDescent="0.3">
      <c r="A6" s="33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(C6-construtiva!A7)/construtiva!A7</f>
        <v>-2.1958717610891524E-2</v>
      </c>
      <c r="P6">
        <f>(D6-construtiva!B7)/construtiva!B7</f>
        <v>-1.9710607268998519E-2</v>
      </c>
      <c r="Q6">
        <f>(E6-construtiva!C7)/construtiva!C7</f>
        <v>1.2004422682040753E-2</v>
      </c>
      <c r="R6">
        <f>(F6-construtiva!D7)/construtiva!D7</f>
        <v>1.2941919191919192E-2</v>
      </c>
      <c r="S6">
        <f>(G6-construtiva!E7)/construtiva!E7</f>
        <v>7.6036866359447007E-3</v>
      </c>
      <c r="T6">
        <f>(H6-construtiva!F7)/construtiva!F7</f>
        <v>0</v>
      </c>
      <c r="U6">
        <f>(I6-construtiva!G7)/construtiva!G7</f>
        <v>0</v>
      </c>
      <c r="V6">
        <f>(J6-construtiva!H7)/construtiva!H7</f>
        <v>1.9779669504256383E-2</v>
      </c>
      <c r="W6">
        <f>(K6-construtiva!I7)/construtiva!I7</f>
        <v>1.3198539736029205E-2</v>
      </c>
      <c r="X6">
        <f>(L6-construtiva!J7)/construtiva!J7</f>
        <v>-2.5976562500000001E-2</v>
      </c>
      <c r="Y6">
        <f t="shared" si="0"/>
        <v>-2.1176496296998124E-4</v>
      </c>
    </row>
    <row r="7" spans="1:25" x14ac:dyDescent="0.3">
      <c r="A7" s="33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(C7-construtiva!A8)/construtiva!A8</f>
        <v>-3.2605151613955004E-4</v>
      </c>
      <c r="P7">
        <f>(D7-construtiva!B8)/construtiva!B8</f>
        <v>2.2082018927444796E-2</v>
      </c>
      <c r="Q7">
        <f>(E7-construtiva!C8)/construtiva!C8</f>
        <v>0</v>
      </c>
      <c r="R7">
        <f>(F7-construtiva!D8)/construtiva!D8</f>
        <v>-1.7632714312511726E-2</v>
      </c>
      <c r="S7">
        <f>(G7-construtiva!E8)/construtiva!E8</f>
        <v>-1.5533980582524273E-3</v>
      </c>
      <c r="T7">
        <f>(H7-construtiva!F8)/construtiva!F8</f>
        <v>5.4255026163591298E-2</v>
      </c>
      <c r="U7">
        <f>(I7-construtiva!G8)/construtiva!G8</f>
        <v>4.2870752619879327E-3</v>
      </c>
      <c r="V7">
        <f>(J7-construtiva!H8)/construtiva!H8</f>
        <v>0.12494320763289414</v>
      </c>
      <c r="W7">
        <f>(K7-construtiva!I8)/construtiva!I8</f>
        <v>0</v>
      </c>
      <c r="X7">
        <f>(L7-construtiva!J8)/construtiva!J8</f>
        <v>-1.6356638871071201E-2</v>
      </c>
      <c r="Y7">
        <f t="shared" si="0"/>
        <v>1.6969852522794326E-2</v>
      </c>
    </row>
    <row r="8" spans="1:25" x14ac:dyDescent="0.3">
      <c r="A8" s="33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(C8-construtiva!A9)/construtiva!A9</f>
        <v>-1.5820698747528016E-2</v>
      </c>
      <c r="P8">
        <f>(D8-construtiva!B9)/construtiva!B9</f>
        <v>0</v>
      </c>
      <c r="Q8">
        <f>(E8-construtiva!C9)/construtiva!C9</f>
        <v>-1.6469942355201758E-2</v>
      </c>
      <c r="R8">
        <f>(F8-construtiva!D9)/construtiva!D9</f>
        <v>-5.695443645083933E-3</v>
      </c>
      <c r="S8">
        <f>(G8-construtiva!E9)/construtiva!E9</f>
        <v>8.6481565771506595E-3</v>
      </c>
      <c r="T8">
        <f>(H8-construtiva!F9)/construtiva!F9</f>
        <v>0</v>
      </c>
      <c r="U8">
        <f>(I8-construtiva!G9)/construtiva!G9</f>
        <v>1.6047904191616766E-2</v>
      </c>
      <c r="V8">
        <f>(J8-construtiva!H9)/construtiva!H9</f>
        <v>0</v>
      </c>
      <c r="W8">
        <f>(K8-construtiva!I9)/construtiva!I9</f>
        <v>-1.7751479289940829E-2</v>
      </c>
      <c r="X8">
        <f>(L8-construtiva!J9)/construtiva!J9</f>
        <v>3.2136105860113423E-2</v>
      </c>
      <c r="Y8">
        <f t="shared" si="0"/>
        <v>1.0946025911263076E-4</v>
      </c>
    </row>
    <row r="9" spans="1:25" x14ac:dyDescent="0.3">
      <c r="A9" s="33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(C9-construtiva!A10)/construtiva!A10</f>
        <v>-1.5820698747528016E-2</v>
      </c>
      <c r="P9">
        <f>(D9-construtiva!B10)/construtiva!B10</f>
        <v>0</v>
      </c>
      <c r="Q9">
        <f>(E9-construtiva!C10)/construtiva!C10</f>
        <v>-1.6469942355201758E-2</v>
      </c>
      <c r="R9">
        <f>(F9-construtiva!D10)/construtiva!D10</f>
        <v>0</v>
      </c>
      <c r="S9">
        <f>(G9-construtiva!E10)/construtiva!E10</f>
        <v>-1.0923987255348202E-2</v>
      </c>
      <c r="T9">
        <f>(H9-construtiva!F10)/construtiva!F10</f>
        <v>0</v>
      </c>
      <c r="U9">
        <f>(I9-construtiva!G10)/construtiva!G10</f>
        <v>-5.6410256410256415E-3</v>
      </c>
      <c r="V9">
        <f>(J9-construtiva!H10)/construtiva!H10</f>
        <v>0</v>
      </c>
      <c r="W9">
        <f>(K9-construtiva!I10)/construtiva!I10</f>
        <v>-1.7751479289940829E-2</v>
      </c>
      <c r="X9">
        <f>(L9-construtiva!J10)/construtiva!J10</f>
        <v>0</v>
      </c>
      <c r="Y9">
        <f t="shared" si="0"/>
        <v>-6.6607133289044457E-3</v>
      </c>
    </row>
    <row r="10" spans="1:25" x14ac:dyDescent="0.3">
      <c r="A10" s="33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(C10-construtiva!A11)/construtiva!A11</f>
        <v>-1.7990861025383383E-2</v>
      </c>
      <c r="P10">
        <f>(D10-construtiva!B11)/construtiva!B11</f>
        <v>0</v>
      </c>
      <c r="Q10">
        <f>(E10-construtiva!C11)/construtiva!C11</f>
        <v>0</v>
      </c>
      <c r="R10">
        <f>(F10-construtiva!D11)/construtiva!D11</f>
        <v>-9.5686997200269339E-3</v>
      </c>
      <c r="S10">
        <f>(G10-construtiva!E11)/construtiva!E11</f>
        <v>1.9322782480677217E-3</v>
      </c>
      <c r="T10">
        <f>(H10-construtiva!F11)/construtiva!F11</f>
        <v>-1.4074770489990045E-2</v>
      </c>
      <c r="U10">
        <f>(I10-construtiva!G11)/construtiva!G11</f>
        <v>4.2273748581223507E-2</v>
      </c>
      <c r="V10">
        <f>(J10-construtiva!H11)/construtiva!H11</f>
        <v>0</v>
      </c>
      <c r="W10">
        <f>(K10-construtiva!I11)/construtiva!I11</f>
        <v>0</v>
      </c>
      <c r="X10">
        <f>(L10-construtiva!J11)/construtiva!J11</f>
        <v>-4.4193615814147932E-3</v>
      </c>
      <c r="Y10">
        <f t="shared" si="0"/>
        <v>-1.8476659875239272E-4</v>
      </c>
    </row>
    <row r="11" spans="1:25" x14ac:dyDescent="0.3">
      <c r="A11" s="33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(C11-construtiva!A12)/construtiva!A12</f>
        <v>-3.923331562385059E-3</v>
      </c>
      <c r="P11">
        <f>(D11-construtiva!B12)/construtiva!B12</f>
        <v>9.4834318866450964E-3</v>
      </c>
      <c r="Q11">
        <f>(E11-construtiva!C12)/construtiva!C12</f>
        <v>5.2185569971752764E-3</v>
      </c>
      <c r="R11">
        <f>(F11-construtiva!D12)/construtiva!D12</f>
        <v>-4.4402897873334892E-3</v>
      </c>
      <c r="S11">
        <f>(G11-construtiva!E12)/construtiva!E12</f>
        <v>1.7068051259390191E-2</v>
      </c>
      <c r="T11">
        <f>(H11-construtiva!F12)/construtiva!F12</f>
        <v>-8.2248437279691684E-3</v>
      </c>
      <c r="U11">
        <f>(I11-construtiva!G12)/construtiva!G12</f>
        <v>2.4873488292306372E-3</v>
      </c>
      <c r="V11">
        <f>(J11-construtiva!H12)/construtiva!H12</f>
        <v>9.5761940564283166E-3</v>
      </c>
      <c r="W11">
        <f>(K11-construtiva!I12)/construtiva!I12</f>
        <v>-1.2107345440678773E-2</v>
      </c>
      <c r="X11">
        <f>(L11-construtiva!J12)/construtiva!J12</f>
        <v>7.0845525951024179E-3</v>
      </c>
      <c r="Y11">
        <f t="shared" si="0"/>
        <v>2.2222325105605441E-3</v>
      </c>
    </row>
    <row r="12" spans="1:25" x14ac:dyDescent="0.3">
      <c r="A12" s="33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(C12-construtiva!A13)/construtiva!A13</f>
        <v>-2.4402418057789363E-3</v>
      </c>
      <c r="P12">
        <f>(D12-construtiva!B13)/construtiva!B13</f>
        <v>-5.9026069847515983E-3</v>
      </c>
      <c r="Q12">
        <f>(E12-construtiva!C13)/construtiva!C13</f>
        <v>0</v>
      </c>
      <c r="R12">
        <f>(F12-construtiva!D13)/construtiva!D13</f>
        <v>-2.1290185224611454E-4</v>
      </c>
      <c r="S12">
        <f>(G12-construtiva!E13)/construtiva!E13</f>
        <v>-8.8931454371323024E-4</v>
      </c>
      <c r="T12">
        <f>(H12-construtiva!F13)/construtiva!F13</f>
        <v>-1.1169780666125102E-2</v>
      </c>
      <c r="U12">
        <f>(I12-construtiva!G13)/construtiva!G13</f>
        <v>-6.7954017781301319E-4</v>
      </c>
      <c r="V12">
        <f>(J12-construtiva!H13)/construtiva!H13</f>
        <v>0</v>
      </c>
      <c r="W12">
        <f>(K12-construtiva!I13)/construtiva!I13</f>
        <v>-4.9415367483296212E-3</v>
      </c>
      <c r="X12">
        <f>(L12-construtiva!J13)/construtiva!J13</f>
        <v>-3.675705666134961E-3</v>
      </c>
      <c r="Y12">
        <f t="shared" si="0"/>
        <v>-2.9911628444892575E-3</v>
      </c>
    </row>
    <row r="13" spans="1:25" x14ac:dyDescent="0.3">
      <c r="A13" s="33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(C13-construtiva!A14)/construtiva!A14</f>
        <v>-4.7724750277469479E-3</v>
      </c>
      <c r="P13">
        <f>(D13-construtiva!B14)/construtiva!B14</f>
        <v>-6.5100481177469572E-3</v>
      </c>
      <c r="Q13">
        <f>(E13-construtiva!C14)/construtiva!C14</f>
        <v>0</v>
      </c>
      <c r="R13">
        <f>(F13-construtiva!D14)/construtiva!D14</f>
        <v>-2.1290185224611454E-4</v>
      </c>
      <c r="S13">
        <f>(G13-construtiva!E14)/construtiva!E14</f>
        <v>-8.8931454371323024E-4</v>
      </c>
      <c r="T13">
        <f>(H13-construtiva!F14)/construtiva!F14</f>
        <v>-4.2474869035820477E-3</v>
      </c>
      <c r="U13">
        <f>(I13-construtiva!G14)/construtiva!G14</f>
        <v>-3.8385548969799605E-3</v>
      </c>
      <c r="V13">
        <f>(J13-construtiva!H14)/construtiva!H14</f>
        <v>0</v>
      </c>
      <c r="W13">
        <f>(K13-construtiva!I14)/construtiva!I14</f>
        <v>-6.1921708185053385E-3</v>
      </c>
      <c r="X13">
        <f>(L13-construtiva!J14)/construtiva!J14</f>
        <v>-6.9608798552136988E-5</v>
      </c>
      <c r="Y13">
        <f t="shared" si="0"/>
        <v>-2.6732560959072732E-3</v>
      </c>
    </row>
    <row r="14" spans="1:25" x14ac:dyDescent="0.3">
      <c r="A14" s="33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(C14-construtiva!A15)/construtiva!A15</f>
        <v>1.1667157362839008E-2</v>
      </c>
      <c r="P14">
        <f>(D14-construtiva!B15)/construtiva!B15</f>
        <v>-6.9971713562602348E-3</v>
      </c>
      <c r="Q14">
        <f>(E14-construtiva!C15)/construtiva!C15</f>
        <v>4.6816622188333972E-3</v>
      </c>
      <c r="R14">
        <f>(F14-construtiva!D15)/construtiva!D15</f>
        <v>-5.3014537224104147E-3</v>
      </c>
      <c r="S14">
        <f>(G14-construtiva!E15)/construtiva!E15</f>
        <v>-2.8150369224389546E-3</v>
      </c>
      <c r="T14">
        <f>(H14-construtiva!F15)/construtiva!F15</f>
        <v>0</v>
      </c>
      <c r="U14">
        <f>(I14-construtiva!G15)/construtiva!G15</f>
        <v>0</v>
      </c>
      <c r="V14">
        <f>(J14-construtiva!H15)/construtiva!H15</f>
        <v>2.8634415488447708E-3</v>
      </c>
      <c r="W14">
        <f>(K14-construtiva!I15)/construtiva!I15</f>
        <v>-1.1236049694672562E-2</v>
      </c>
      <c r="X14">
        <f>(L14-construtiva!J15)/construtiva!J15</f>
        <v>-2.1860376197956927E-3</v>
      </c>
      <c r="Y14">
        <f t="shared" si="0"/>
        <v>-9.3234881850606831E-4</v>
      </c>
    </row>
    <row r="15" spans="1:25" x14ac:dyDescent="0.3">
      <c r="A15" s="33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(C15-construtiva!A16)/construtiva!A16</f>
        <v>-6.3327118104506801E-3</v>
      </c>
      <c r="P15">
        <f>(D15-construtiva!B16)/construtiva!B16</f>
        <v>4.9795675353846982E-3</v>
      </c>
      <c r="Q15">
        <f>(E15-construtiva!C16)/construtiva!C16</f>
        <v>-1.2352158576328284E-2</v>
      </c>
      <c r="R15">
        <f>(F15-construtiva!D16)/construtiva!D16</f>
        <v>3.6827160340744229E-3</v>
      </c>
      <c r="S15">
        <f>(G15-construtiva!E16)/construtiva!E16</f>
        <v>-1.2628844612706221E-2</v>
      </c>
      <c r="T15">
        <f>(H15-construtiva!F16)/construtiva!F16</f>
        <v>7.4222566197649576E-3</v>
      </c>
      <c r="U15">
        <f>(I15-construtiva!G16)/construtiva!G16</f>
        <v>-5.6240700108446196E-3</v>
      </c>
      <c r="V15">
        <f>(J15-construtiva!H16)/construtiva!H16</f>
        <v>2.8541503011259493E-2</v>
      </c>
      <c r="W15">
        <f>(K15-construtiva!I16)/construtiva!I16</f>
        <v>4.9978702257560698E-3</v>
      </c>
      <c r="X15">
        <f>(L15-construtiva!J16)/construtiva!J16</f>
        <v>1.0915981271196914E-2</v>
      </c>
      <c r="Y15">
        <f t="shared" si="0"/>
        <v>2.3602109687106748E-3</v>
      </c>
    </row>
    <row r="16" spans="1:25" x14ac:dyDescent="0.3">
      <c r="A16" s="33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(C16-construtiva!A17)/construtiva!A17</f>
        <v>-1.2342939561201564E-3</v>
      </c>
      <c r="P16">
        <f>(D16-construtiva!B17)/construtiva!B17</f>
        <v>-2.1227845542152435E-3</v>
      </c>
      <c r="Q16">
        <f>(E16-construtiva!C17)/construtiva!C17</f>
        <v>-8.0901933541739027E-3</v>
      </c>
      <c r="R16">
        <f>(F16-construtiva!D17)/construtiva!D17</f>
        <v>-8.1600876560652801E-3</v>
      </c>
      <c r="S16">
        <f>(G16-construtiva!E17)/construtiva!E17</f>
        <v>-2.5316455696202533E-4</v>
      </c>
      <c r="T16">
        <f>(H16-construtiva!F17)/construtiva!F17</f>
        <v>-1.5674231882667178E-3</v>
      </c>
      <c r="U16">
        <f>(I16-construtiva!G17)/construtiva!G17</f>
        <v>-3.8757827639776424E-3</v>
      </c>
      <c r="V16">
        <f>(J16-construtiva!H17)/construtiva!H17</f>
        <v>-1.1948484403310318E-2</v>
      </c>
      <c r="W16">
        <f>(K16-construtiva!I17)/construtiva!I17</f>
        <v>-6.6359258818124585E-4</v>
      </c>
      <c r="X16">
        <f>(L16-construtiva!J17)/construtiva!J17</f>
        <v>-1.4662039978495674E-4</v>
      </c>
      <c r="Y16">
        <f t="shared" si="0"/>
        <v>-3.8062427421057484E-3</v>
      </c>
    </row>
    <row r="17" spans="1:25" x14ac:dyDescent="0.3">
      <c r="A17" s="33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(C17-construtiva!A18)/construtiva!A18</f>
        <v>-1.2342939561201564E-3</v>
      </c>
      <c r="P17">
        <f>(D17-construtiva!B18)/construtiva!B18</f>
        <v>-2.1227845542152435E-3</v>
      </c>
      <c r="Q17">
        <f>(E17-construtiva!C18)/construtiva!C18</f>
        <v>-8.0901933541739027E-3</v>
      </c>
      <c r="R17">
        <f>(F17-construtiva!D18)/construtiva!D18</f>
        <v>-8.1600876560652801E-3</v>
      </c>
      <c r="S17">
        <f>(G17-construtiva!E18)/construtiva!E18</f>
        <v>-2.5162014409326238E-3</v>
      </c>
      <c r="T17">
        <f>(H17-construtiva!F18)/construtiva!F18</f>
        <v>-1.5674231882667178E-3</v>
      </c>
      <c r="U17">
        <f>(I17-construtiva!G18)/construtiva!G18</f>
        <v>-2.3578852816630311E-3</v>
      </c>
      <c r="V17">
        <f>(J17-construtiva!H18)/construtiva!H18</f>
        <v>-1.1948484403310318E-2</v>
      </c>
      <c r="W17">
        <f>(K17-construtiva!I18)/construtiva!I18</f>
        <v>-6.6359258818124585E-4</v>
      </c>
      <c r="X17">
        <f>(L17-construtiva!J18)/construtiva!J18</f>
        <v>-1.4662039978495674E-4</v>
      </c>
      <c r="Y17">
        <f t="shared" si="0"/>
        <v>-3.880756682271347E-3</v>
      </c>
    </row>
    <row r="18" spans="1:25" x14ac:dyDescent="0.3">
      <c r="A18" s="33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(C18-construtiva!A19)/construtiva!A19</f>
        <v>-8.8840062108721987E-4</v>
      </c>
      <c r="P18">
        <f>(D18-construtiva!B19)/construtiva!B19</f>
        <v>-1.6774221903178312E-3</v>
      </c>
      <c r="Q18">
        <f>(E18-construtiva!C19)/construtiva!C19</f>
        <v>-1.3501825284350471E-3</v>
      </c>
      <c r="R18">
        <f>(F18-construtiva!D19)/construtiva!D19</f>
        <v>-4.4038686292111994E-5</v>
      </c>
      <c r="S18">
        <f>(G18-construtiva!E19)/construtiva!E19</f>
        <v>-1.1516580036392392E-5</v>
      </c>
      <c r="T18">
        <f>(H18-construtiva!F19)/construtiva!F19</f>
        <v>1.8806239686147523E-3</v>
      </c>
      <c r="U18">
        <f>(I18-construtiva!G19)/construtiva!G19</f>
        <v>1.5218380494346991E-3</v>
      </c>
      <c r="V18">
        <f>(J18-construtiva!H19)/construtiva!H19</f>
        <v>-1.4338493308703123E-3</v>
      </c>
      <c r="W18">
        <f>(K18-construtiva!I19)/construtiva!I19</f>
        <v>-3.2523350574926507E-3</v>
      </c>
      <c r="X18">
        <f>(L18-construtiva!J19)/construtiva!J19</f>
        <v>-1.2768827110449434E-3</v>
      </c>
      <c r="Y18">
        <f t="shared" si="0"/>
        <v>-6.5321656875270582E-4</v>
      </c>
    </row>
    <row r="19" spans="1:25" x14ac:dyDescent="0.3">
      <c r="A19" s="33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(C19-construtiva!A20)/construtiva!A20</f>
        <v>3.5542679716865674E-3</v>
      </c>
      <c r="P19">
        <f>(D19-construtiva!B20)/construtiva!B20</f>
        <v>1.8932304636867878E-3</v>
      </c>
      <c r="Q19">
        <f>(E19-construtiva!C20)/construtiva!C20</f>
        <v>3.6020779150957977E-3</v>
      </c>
      <c r="R19">
        <f>(F19-construtiva!D20)/construtiva!D20</f>
        <v>6.7341756627560508E-3</v>
      </c>
      <c r="S19">
        <f>(G19-construtiva!E20)/construtiva!E20</f>
        <v>1.1835683693382733E-2</v>
      </c>
      <c r="T19">
        <f>(H19-construtiva!F20)/construtiva!F20</f>
        <v>1.1488357059542713E-3</v>
      </c>
      <c r="U19">
        <f>(I19-construtiva!G20)/construtiva!G20</f>
        <v>-2.3990186819509126E-3</v>
      </c>
      <c r="V19">
        <f>(J19-construtiva!H20)/construtiva!H20</f>
        <v>-6.1025970450582726E-3</v>
      </c>
      <c r="W19">
        <f>(K19-construtiva!I20)/construtiva!I20</f>
        <v>5.1224140905597642E-3</v>
      </c>
      <c r="X19">
        <f>(L19-construtiva!J20)/construtiva!J20</f>
        <v>-4.9518720827512845E-3</v>
      </c>
      <c r="Y19">
        <f t="shared" si="0"/>
        <v>2.0437197693361506E-3</v>
      </c>
    </row>
    <row r="20" spans="1:25" x14ac:dyDescent="0.3">
      <c r="A20" s="33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(C20-construtiva!A21)/construtiva!A21</f>
        <v>-5.5058716188049113E-5</v>
      </c>
      <c r="P20">
        <f>(D20-construtiva!B21)/construtiva!B21</f>
        <v>-9.7734073105086678E-5</v>
      </c>
      <c r="Q20">
        <f>(E20-construtiva!C21)/construtiva!C21</f>
        <v>-4.9477152157949918E-4</v>
      </c>
      <c r="R20">
        <f>(F20-construtiva!D21)/construtiva!D21</f>
        <v>-5.3150513507967535E-4</v>
      </c>
      <c r="S20">
        <f>(G20-construtiva!E21)/construtiva!E21</f>
        <v>-4.9925837576647245E-3</v>
      </c>
      <c r="T20">
        <f>(H20-construtiva!F21)/construtiva!F21</f>
        <v>-3.7310901567057865E-4</v>
      </c>
      <c r="U20">
        <f>(I20-construtiva!G21)/construtiva!G21</f>
        <v>-1.0167053121847913E-2</v>
      </c>
      <c r="V20">
        <f>(J20-construtiva!H21)/construtiva!H21</f>
        <v>-1.8745513042090988E-3</v>
      </c>
      <c r="W20">
        <f>(K20-construtiva!I21)/construtiva!I21</f>
        <v>-3.1796752020663965E-4</v>
      </c>
      <c r="X20">
        <f>(L20-construtiva!J21)/construtiva!J21</f>
        <v>-2.034213462253626E-3</v>
      </c>
      <c r="Y20">
        <f t="shared" si="0"/>
        <v>-2.0938547627804894E-3</v>
      </c>
    </row>
    <row r="21" spans="1:25" x14ac:dyDescent="0.3">
      <c r="A21" s="33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(C21-construtiva!A22)/construtiva!A22</f>
        <v>-5.5058716188049113E-5</v>
      </c>
      <c r="P21">
        <f>(D21-construtiva!B22)/construtiva!B22</f>
        <v>-9.7734073105086678E-5</v>
      </c>
      <c r="Q21">
        <f>(E21-construtiva!C22)/construtiva!C22</f>
        <v>-4.9477152157949918E-4</v>
      </c>
      <c r="R21">
        <f>(F21-construtiva!D22)/construtiva!D22</f>
        <v>-5.3150513507967535E-4</v>
      </c>
      <c r="S21">
        <f>(G21-construtiva!E22)/construtiva!E22</f>
        <v>-4.9925837576647245E-3</v>
      </c>
      <c r="T21">
        <f>(H21-construtiva!F22)/construtiva!F22</f>
        <v>-3.7310901567057865E-4</v>
      </c>
      <c r="U21">
        <f>(I21-construtiva!G22)/construtiva!G22</f>
        <v>-1.0167053121847913E-2</v>
      </c>
      <c r="V21">
        <f>(J21-construtiva!H22)/construtiva!H22</f>
        <v>-1.8745513042090988E-3</v>
      </c>
      <c r="W21">
        <f>(K21-construtiva!I22)/construtiva!I22</f>
        <v>-3.1796752020663965E-4</v>
      </c>
      <c r="X21">
        <f>(L21-construtiva!J22)/construtiva!J22</f>
        <v>-2.034213462253626E-3</v>
      </c>
      <c r="Y21">
        <f t="shared" si="0"/>
        <v>-2.0938547627804894E-3</v>
      </c>
    </row>
    <row r="22" spans="1:25" x14ac:dyDescent="0.3">
      <c r="A22" s="33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(C22-construtiva!A23)/construtiva!A23</f>
        <v>-1.1027252924382589E-3</v>
      </c>
      <c r="P22">
        <f>(D22-construtiva!B23)/construtiva!B23</f>
        <v>-4.9481399132050472E-4</v>
      </c>
      <c r="Q22">
        <f>(E22-construtiva!C23)/construtiva!C23</f>
        <v>4.2264377372823068E-3</v>
      </c>
      <c r="R22">
        <f>(F22-construtiva!D23)/construtiva!D23</f>
        <v>-1.0027277881207008E-3</v>
      </c>
      <c r="S22">
        <f>(G22-construtiva!E23)/construtiva!E23</f>
        <v>-4.7447201122251503E-4</v>
      </c>
      <c r="T22">
        <f>(H22-construtiva!F23)/construtiva!F23</f>
        <v>0</v>
      </c>
      <c r="U22">
        <f>(I22-construtiva!G23)/construtiva!G23</f>
        <v>2.8996067408357741E-3</v>
      </c>
      <c r="V22">
        <f>(J22-construtiva!H23)/construtiva!H23</f>
        <v>-5.3942861206827855E-4</v>
      </c>
      <c r="W22">
        <f>(K22-construtiva!I23)/construtiva!I23</f>
        <v>-1.4855486251427567E-3</v>
      </c>
      <c r="X22">
        <f>(L22-construtiva!J23)/construtiva!J23</f>
        <v>5.7236923168537237E-4</v>
      </c>
      <c r="Y22">
        <f t="shared" si="0"/>
        <v>2.598697389490438E-4</v>
      </c>
    </row>
    <row r="23" spans="1:25" x14ac:dyDescent="0.3">
      <c r="A23" s="33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(C23-construtiva!A24)/construtiva!A24</f>
        <v>1.2495741779291322E-2</v>
      </c>
      <c r="P23">
        <f>(D23-construtiva!B24)/construtiva!B24</f>
        <v>4.4196669723892341E-4</v>
      </c>
      <c r="Q23">
        <f>(E23-construtiva!C24)/construtiva!C24</f>
        <v>1.6096106774016376E-3</v>
      </c>
      <c r="R23">
        <f>(F23-construtiva!D24)/construtiva!D24</f>
        <v>-9.5171789276857048E-4</v>
      </c>
      <c r="S23">
        <f>(G23-construtiva!E24)/construtiva!E24</f>
        <v>-2.1783799061880692E-6</v>
      </c>
      <c r="T23">
        <f>(H23-construtiva!F24)/construtiva!F24</f>
        <v>1.2227465087530308E-5</v>
      </c>
      <c r="U23">
        <f>(I23-construtiva!G24)/construtiva!G24</f>
        <v>6.3855864942623762E-3</v>
      </c>
      <c r="V23">
        <f>(J23-construtiva!H24)/construtiva!H24</f>
        <v>1.1072568623510337E-3</v>
      </c>
      <c r="W23">
        <f>(K23-construtiva!I24)/construtiva!I24</f>
        <v>4.2015461689901886E-3</v>
      </c>
      <c r="X23">
        <f>(L23-construtiva!J24)/construtiva!J24</f>
        <v>-7.0415918375191385E-4</v>
      </c>
      <c r="Y23">
        <f t="shared" si="0"/>
        <v>2.459588068819634E-3</v>
      </c>
    </row>
    <row r="24" spans="1:25" x14ac:dyDescent="0.3">
      <c r="A24" s="33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(C24-construtiva!A25)/construtiva!A25</f>
        <v>-6.2656245055536222E-4</v>
      </c>
      <c r="P24">
        <f>(D24-construtiva!B25)/construtiva!B25</f>
        <v>-1.8601674092374131E-3</v>
      </c>
      <c r="Q24">
        <f>(E24-construtiva!C25)/construtiva!C25</f>
        <v>-9.6711739977492766E-4</v>
      </c>
      <c r="R24">
        <f>(F24-construtiva!D25)/construtiva!D25</f>
        <v>-1.2271738660663903E-3</v>
      </c>
      <c r="S24">
        <f>(G24-construtiva!E25)/construtiva!E25</f>
        <v>-4.5630287068989587E-5</v>
      </c>
      <c r="T24">
        <f>(H24-construtiva!F25)/construtiva!F25</f>
        <v>-3.5753858748967826E-3</v>
      </c>
      <c r="U24">
        <f>(I24-construtiva!G25)/construtiva!G25</f>
        <v>-1.6273034602833956E-4</v>
      </c>
      <c r="V24">
        <f>(J24-construtiva!H25)/construtiva!H25</f>
        <v>-1.2299740194733999E-3</v>
      </c>
      <c r="W24">
        <f>(K24-construtiva!I25)/construtiva!I25</f>
        <v>-1.7894497323251736E-3</v>
      </c>
      <c r="X24">
        <f>(L24-construtiva!J25)/construtiva!J25</f>
        <v>-5.6115246111075297E-4</v>
      </c>
      <c r="Y24">
        <f t="shared" si="0"/>
        <v>-1.204534384653753E-3</v>
      </c>
    </row>
    <row r="25" spans="1:25" x14ac:dyDescent="0.3">
      <c r="A25" s="33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(C25-construtiva!A26)/construtiva!A26</f>
        <v>-6.2656245055536222E-4</v>
      </c>
      <c r="P25">
        <f>(D25-construtiva!B26)/construtiva!B26</f>
        <v>-1.8601674092374131E-3</v>
      </c>
      <c r="Q25">
        <f>(E25-construtiva!C26)/construtiva!C26</f>
        <v>-9.6711739977492766E-4</v>
      </c>
      <c r="R25">
        <f>(F25-construtiva!D26)/construtiva!D26</f>
        <v>-1.2271738660663903E-3</v>
      </c>
      <c r="S25">
        <f>(G25-construtiva!E26)/construtiva!E26</f>
        <v>-4.5630287068989587E-5</v>
      </c>
      <c r="T25">
        <f>(H25-construtiva!F26)/construtiva!F26</f>
        <v>-3.5753858748967826E-3</v>
      </c>
      <c r="U25">
        <f>(I25-construtiva!G26)/construtiva!G26</f>
        <v>-1.6273034602833956E-4</v>
      </c>
      <c r="V25">
        <f>(J25-construtiva!H26)/construtiva!H26</f>
        <v>-1.2299740194733999E-3</v>
      </c>
      <c r="W25">
        <f>(K25-construtiva!I26)/construtiva!I26</f>
        <v>-1.7894497323251736E-3</v>
      </c>
      <c r="X25">
        <f>(L25-construtiva!J26)/construtiva!J26</f>
        <v>-5.6115246111075297E-4</v>
      </c>
      <c r="Y25">
        <f t="shared" si="0"/>
        <v>-1.204534384653753E-3</v>
      </c>
    </row>
    <row r="26" spans="1:25" x14ac:dyDescent="0.3">
      <c r="A26" s="33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(C26-construtiva!A27)/construtiva!A27</f>
        <v>-1.1292425908805615E-6</v>
      </c>
      <c r="P26">
        <f>(D26-construtiva!B27)/construtiva!B27</f>
        <v>0</v>
      </c>
      <c r="Q26">
        <f>(E26-construtiva!C27)/construtiva!C27</f>
        <v>-5.7814677858266823E-7</v>
      </c>
      <c r="R26">
        <f>(F26-construtiva!D27)/construtiva!D27</f>
        <v>0</v>
      </c>
      <c r="S26">
        <f>(G26-construtiva!E27)/construtiva!E27</f>
        <v>3.5558346360169239E-3</v>
      </c>
      <c r="T26">
        <f>(H26-construtiva!F27)/construtiva!F27</f>
        <v>-4.2560917654243104E-7</v>
      </c>
      <c r="U26">
        <f>(I26-construtiva!G27)/construtiva!G27</f>
        <v>6.1395897666933488E-4</v>
      </c>
      <c r="V26">
        <f>(J26-construtiva!H27)/construtiva!H27</f>
        <v>-8.8651853532953671E-6</v>
      </c>
      <c r="W26">
        <f>(K26-construtiva!I27)/construtiva!I27</f>
        <v>-1.6003873274256017E-6</v>
      </c>
      <c r="X26">
        <f>(L26-construtiva!J27)/construtiva!J27</f>
        <v>0</v>
      </c>
      <c r="Y26">
        <f t="shared" si="0"/>
        <v>4.1571950414595317E-4</v>
      </c>
    </row>
    <row r="27" spans="1:25" x14ac:dyDescent="0.3">
      <c r="A27" s="33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(C27-construtiva!A28)/construtiva!A28</f>
        <v>-1.9477721929468004E-6</v>
      </c>
      <c r="P27">
        <f>(D27-construtiva!B28)/construtiva!B28</f>
        <v>-1.8703592387097332E-4</v>
      </c>
      <c r="Q27">
        <f>(E27-construtiva!C28)/construtiva!C28</f>
        <v>-8.9489280062341804E-4</v>
      </c>
      <c r="R27">
        <f>(F27-construtiva!D28)/construtiva!D28</f>
        <v>4.2295173544392812E-3</v>
      </c>
      <c r="S27">
        <f>(G27-construtiva!E28)/construtiva!E28</f>
        <v>-3.6462773410520459E-4</v>
      </c>
      <c r="T27">
        <f>(H27-construtiva!F28)/construtiva!F28</f>
        <v>-7.131644160624025E-7</v>
      </c>
      <c r="U27">
        <f>(I27-construtiva!G28)/construtiva!G28</f>
        <v>-1.1722731328375926E-3</v>
      </c>
      <c r="V27">
        <f>(J27-construtiva!H28)/construtiva!H28</f>
        <v>3.6531148198921831E-3</v>
      </c>
      <c r="W27">
        <f>(K27-construtiva!I28)/construtiva!I28</f>
        <v>1.2065663715651266E-3</v>
      </c>
      <c r="X27">
        <f>(L27-construtiva!J28)/construtiva!J28</f>
        <v>5.2094447097277116E-4</v>
      </c>
      <c r="Y27">
        <f t="shared" si="0"/>
        <v>6.9886524888231646E-4</v>
      </c>
    </row>
    <row r="28" spans="1:25" x14ac:dyDescent="0.3">
      <c r="A28" s="33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(C28-construtiva!A29)/construtiva!A29</f>
        <v>-2.4202913987179006E-4</v>
      </c>
      <c r="P28">
        <f>(D28-construtiva!B29)/construtiva!B29</f>
        <v>-3.8495063862869231E-4</v>
      </c>
      <c r="Q28">
        <f>(E28-construtiva!C29)/construtiva!C29</f>
        <v>-3.3849417208602631E-4</v>
      </c>
      <c r="R28">
        <f>(F28-construtiva!D29)/construtiva!D29</f>
        <v>-2.5600354537048237E-3</v>
      </c>
      <c r="S28">
        <f>(G28-construtiva!E29)/construtiva!E29</f>
        <v>-1.3370078740157481E-3</v>
      </c>
      <c r="T28">
        <f>(H28-construtiva!F29)/construtiva!F29</f>
        <v>-9.1683721077015804E-4</v>
      </c>
      <c r="U28">
        <f>(I28-construtiva!G29)/construtiva!G29</f>
        <v>-1.0950540363539689E-4</v>
      </c>
      <c r="V28">
        <f>(J28-construtiva!H29)/construtiva!H29</f>
        <v>-8.7013756703673863E-4</v>
      </c>
      <c r="W28">
        <f>(K28-construtiva!I29)/construtiva!I29</f>
        <v>-1.304611851333021E-3</v>
      </c>
      <c r="X28">
        <f>(L28-construtiva!J29)/construtiva!J29</f>
        <v>-1.2018240422339984E-3</v>
      </c>
      <c r="Y28">
        <f t="shared" si="0"/>
        <v>-9.2654333533163935E-4</v>
      </c>
    </row>
    <row r="29" spans="1:25" x14ac:dyDescent="0.3">
      <c r="A29" s="33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(C29-construtiva!A30)/construtiva!A30</f>
        <v>-2.4202913987179006E-4</v>
      </c>
      <c r="P29">
        <f>(D29-construtiva!B30)/construtiva!B30</f>
        <v>-3.8495063862869231E-4</v>
      </c>
      <c r="Q29">
        <f>(E29-construtiva!C30)/construtiva!C30</f>
        <v>-3.3849417208602631E-4</v>
      </c>
      <c r="R29">
        <f>(F29-construtiva!D30)/construtiva!D30</f>
        <v>-2.5600354537048237E-3</v>
      </c>
      <c r="S29">
        <f>(G29-construtiva!E30)/construtiva!E30</f>
        <v>-1.3370078740157481E-3</v>
      </c>
      <c r="T29">
        <f>(H29-construtiva!F30)/construtiva!F30</f>
        <v>-9.1683721077015804E-4</v>
      </c>
      <c r="U29">
        <f>(I29-construtiva!G30)/construtiva!G30</f>
        <v>-1.0950540363539689E-4</v>
      </c>
      <c r="V29">
        <f>(J29-construtiva!H30)/construtiva!H30</f>
        <v>-8.7013756703673863E-4</v>
      </c>
      <c r="W29">
        <f>(K29-construtiva!I30)/construtiva!I30</f>
        <v>-1.304611851333021E-3</v>
      </c>
      <c r="X29">
        <f>(L29-construtiva!J30)/construtiva!J30</f>
        <v>-1.2018240422339984E-3</v>
      </c>
      <c r="Y29">
        <f t="shared" si="0"/>
        <v>-9.2654333533163935E-4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3"/>
  <sheetViews>
    <sheetView workbookViewId="0">
      <selection activeCell="G201" sqref="G201"/>
    </sheetView>
  </sheetViews>
  <sheetFormatPr defaultRowHeight="14.4" x14ac:dyDescent="0.3"/>
  <cols>
    <col min="4" max="4" width="12.109375" bestFit="1" customWidth="1"/>
    <col min="5" max="7" width="10.44140625" bestFit="1" customWidth="1"/>
    <col min="8" max="8" width="11.44140625" bestFit="1" customWidth="1"/>
    <col min="9" max="10" width="12.44140625" bestFit="1" customWidth="1"/>
  </cols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33">
        <v>1</v>
      </c>
      <c r="B2" s="33">
        <v>0.2</v>
      </c>
      <c r="C2" s="1">
        <v>0.25</v>
      </c>
      <c r="D2">
        <v>1.9941329956054692E-3</v>
      </c>
      <c r="E2">
        <v>1.9938945770263672E-3</v>
      </c>
      <c r="F2">
        <v>5.9831142425537109E-3</v>
      </c>
      <c r="G2">
        <v>9.9732875823974609E-3</v>
      </c>
      <c r="H2">
        <v>5.4862737655639648E-2</v>
      </c>
      <c r="I2">
        <v>0.47074127197265619</v>
      </c>
      <c r="J2">
        <v>1.726681709289551</v>
      </c>
    </row>
    <row r="3" spans="1:10" x14ac:dyDescent="0.3">
      <c r="A3" s="33"/>
      <c r="B3" s="33"/>
      <c r="C3" s="1">
        <v>0.5</v>
      </c>
      <c r="D3">
        <v>1.9943714141845699E-3</v>
      </c>
      <c r="E3">
        <v>2.9926300048828121E-3</v>
      </c>
      <c r="F3">
        <v>4.9860477447509774E-3</v>
      </c>
      <c r="G3">
        <v>9.9720954895019531E-3</v>
      </c>
      <c r="H3">
        <v>5.2844762802124023E-2</v>
      </c>
      <c r="I3">
        <v>0.48171019554138178</v>
      </c>
      <c r="J3">
        <v>1.6293561458587651</v>
      </c>
    </row>
    <row r="4" spans="1:10" x14ac:dyDescent="0.3">
      <c r="A4" s="33"/>
      <c r="B4" s="33"/>
      <c r="C4" s="1">
        <v>0.75</v>
      </c>
      <c r="D4">
        <v>1.9936561584472661E-3</v>
      </c>
      <c r="E4">
        <v>2.9919147491455078E-3</v>
      </c>
      <c r="F4">
        <v>4.9865245819091797E-3</v>
      </c>
      <c r="G4">
        <v>1.0970354080200201E-2</v>
      </c>
      <c r="H4">
        <v>5.5851459503173828E-2</v>
      </c>
      <c r="I4">
        <v>0.49618220329284668</v>
      </c>
      <c r="J4">
        <v>1.841881990432739</v>
      </c>
    </row>
    <row r="5" spans="1:10" x14ac:dyDescent="0.3">
      <c r="A5" s="33"/>
      <c r="B5" s="33"/>
      <c r="C5" s="1">
        <v>0.9</v>
      </c>
      <c r="D5">
        <v>9.9158287048339844E-4</v>
      </c>
      <c r="E5">
        <v>2.9919147491455078E-3</v>
      </c>
      <c r="F5">
        <v>6.9825649261474609E-3</v>
      </c>
      <c r="G5">
        <v>1.1968612670898439E-2</v>
      </c>
      <c r="H5">
        <v>5.2537679672241211E-2</v>
      </c>
      <c r="I5">
        <v>0.48973703384399409</v>
      </c>
      <c r="J5">
        <v>1.934294462203979</v>
      </c>
    </row>
    <row r="6" spans="1:10" x14ac:dyDescent="0.3">
      <c r="A6" s="33"/>
      <c r="B6" s="33"/>
      <c r="C6" s="1">
        <v>2</v>
      </c>
      <c r="D6">
        <v>9.9778175354003906E-4</v>
      </c>
      <c r="E6">
        <v>1.9941329956054692E-3</v>
      </c>
      <c r="F6">
        <v>4.9440860748291024E-3</v>
      </c>
      <c r="G6">
        <v>1.0968685150146479E-2</v>
      </c>
      <c r="H6">
        <v>5.2896499633789063E-2</v>
      </c>
      <c r="I6">
        <v>0.5345463752746582</v>
      </c>
      <c r="J6">
        <v>2.092406272888184</v>
      </c>
    </row>
    <row r="7" spans="1:10" x14ac:dyDescent="0.3">
      <c r="A7" s="33"/>
      <c r="B7" s="33">
        <v>0.4</v>
      </c>
      <c r="C7" s="1">
        <v>0.25</v>
      </c>
      <c r="D7">
        <v>1.9962787628173828E-3</v>
      </c>
      <c r="E7">
        <v>1.9946098327636719E-3</v>
      </c>
      <c r="F7">
        <v>4.9874782562255859E-3</v>
      </c>
      <c r="G7">
        <v>1.39615535736084E-2</v>
      </c>
      <c r="H7">
        <v>6.2825918197631836E-2</v>
      </c>
      <c r="I7">
        <v>0.73000860214233398</v>
      </c>
      <c r="J7">
        <v>2.612591028213501</v>
      </c>
    </row>
    <row r="8" spans="1:10" x14ac:dyDescent="0.3">
      <c r="A8" s="33"/>
      <c r="B8" s="33"/>
      <c r="C8" s="1">
        <v>0.5</v>
      </c>
      <c r="D8">
        <v>1.9943714141845699E-3</v>
      </c>
      <c r="E8">
        <v>2.9914379119873051E-3</v>
      </c>
      <c r="F8">
        <v>5.9933662414550781E-3</v>
      </c>
      <c r="G8">
        <v>1.296544075012207E-2</v>
      </c>
      <c r="H8">
        <v>6.9792747497558594E-2</v>
      </c>
      <c r="I8">
        <v>0.64427781105041504</v>
      </c>
      <c r="J8">
        <v>2.781248807907104</v>
      </c>
    </row>
    <row r="9" spans="1:10" x14ac:dyDescent="0.3">
      <c r="A9" s="33"/>
      <c r="B9" s="33"/>
      <c r="C9" s="1">
        <v>0.75</v>
      </c>
      <c r="D9">
        <v>1.995325088500977E-3</v>
      </c>
      <c r="E9">
        <v>2.9911994934082031E-3</v>
      </c>
      <c r="F9">
        <v>5.9835910797119141E-3</v>
      </c>
      <c r="G9">
        <v>1.2964725494384771E-2</v>
      </c>
      <c r="H9">
        <v>6.4824819564819336E-2</v>
      </c>
      <c r="I9">
        <v>0.69620251655578613</v>
      </c>
      <c r="J9">
        <v>2.761348962783813</v>
      </c>
    </row>
    <row r="10" spans="1:10" x14ac:dyDescent="0.3">
      <c r="A10" s="33"/>
      <c r="B10" s="33"/>
      <c r="C10" s="1">
        <v>0.9</v>
      </c>
      <c r="D10">
        <v>9.9730491638183594E-4</v>
      </c>
      <c r="E10">
        <v>2.9919147491455078E-3</v>
      </c>
      <c r="F10">
        <v>5.9888362884521476E-3</v>
      </c>
      <c r="G10">
        <v>1.496100425720215E-2</v>
      </c>
      <c r="H10">
        <v>6.5510988235473633E-2</v>
      </c>
      <c r="I10">
        <v>0.63920497894287109</v>
      </c>
      <c r="J10">
        <v>2.8446171283721919</v>
      </c>
    </row>
    <row r="11" spans="1:10" x14ac:dyDescent="0.3">
      <c r="A11" s="33"/>
      <c r="B11" s="33"/>
      <c r="C11" s="1">
        <v>2</v>
      </c>
      <c r="D11">
        <v>9.9802017211914063E-4</v>
      </c>
      <c r="E11">
        <v>3.9894580841064453E-3</v>
      </c>
      <c r="F11">
        <v>4.9867630004882813E-3</v>
      </c>
      <c r="G11">
        <v>1.3962507247924799E-2</v>
      </c>
      <c r="H11">
        <v>6.7814350128173828E-2</v>
      </c>
      <c r="I11">
        <v>0.77290153503417969</v>
      </c>
      <c r="J11">
        <v>2.9581623077392578</v>
      </c>
    </row>
    <row r="12" spans="1:10" x14ac:dyDescent="0.3">
      <c r="A12" s="33"/>
      <c r="B12" s="33">
        <v>0.6</v>
      </c>
      <c r="C12" s="1">
        <v>0.25</v>
      </c>
      <c r="D12">
        <v>1.9621849060058589E-3</v>
      </c>
      <c r="E12">
        <v>2.9919147491455078E-3</v>
      </c>
      <c r="F12">
        <v>7.9855918884277344E-3</v>
      </c>
      <c r="G12">
        <v>1.595711708068848E-2</v>
      </c>
      <c r="H12">
        <v>0.1380162239074707</v>
      </c>
      <c r="I12">
        <v>1.405120849609375</v>
      </c>
      <c r="J12">
        <v>6.2519967555999756</v>
      </c>
    </row>
    <row r="13" spans="1:10" x14ac:dyDescent="0.3">
      <c r="A13" s="33"/>
      <c r="B13" s="33"/>
      <c r="C13" s="1">
        <v>0.5</v>
      </c>
      <c r="D13">
        <v>1.995086669921875E-3</v>
      </c>
      <c r="E13">
        <v>2.9921531677246089E-3</v>
      </c>
      <c r="F13">
        <v>6.9813728332519531E-3</v>
      </c>
      <c r="G13">
        <v>1.695346832275391E-2</v>
      </c>
      <c r="H13">
        <v>0.12665009498596189</v>
      </c>
      <c r="I13">
        <v>1.3423464298248291</v>
      </c>
      <c r="J13">
        <v>6.0765156745910636</v>
      </c>
    </row>
    <row r="14" spans="1:10" x14ac:dyDescent="0.3">
      <c r="A14" s="33"/>
      <c r="B14" s="33"/>
      <c r="C14" s="1">
        <v>0.75</v>
      </c>
      <c r="D14">
        <v>1.9931793212890621E-3</v>
      </c>
      <c r="E14">
        <v>3.9937496185302726E-3</v>
      </c>
      <c r="F14">
        <v>7.984161376953125E-3</v>
      </c>
      <c r="G14">
        <v>1.495814323425293E-2</v>
      </c>
      <c r="H14">
        <v>0.13527107238769531</v>
      </c>
      <c r="I14">
        <v>1.386288642883301</v>
      </c>
      <c r="J14">
        <v>5.9845030307769784</v>
      </c>
    </row>
    <row r="15" spans="1:10" x14ac:dyDescent="0.3">
      <c r="A15" s="33"/>
      <c r="B15" s="33"/>
      <c r="C15" s="1">
        <v>0.9</v>
      </c>
      <c r="D15">
        <v>1.9955635070800781E-3</v>
      </c>
      <c r="E15">
        <v>3.9889812469482422E-3</v>
      </c>
      <c r="F15">
        <v>6.9811344146728524E-3</v>
      </c>
      <c r="G15">
        <v>1.396274566650391E-2</v>
      </c>
      <c r="H15">
        <v>0.1127016544342041</v>
      </c>
      <c r="I15">
        <v>1.3528509140014651</v>
      </c>
      <c r="J15">
        <v>6.2706813812255859</v>
      </c>
    </row>
    <row r="16" spans="1:10" x14ac:dyDescent="0.3">
      <c r="A16" s="33"/>
      <c r="B16" s="33"/>
      <c r="C16" s="1">
        <v>2</v>
      </c>
      <c r="D16">
        <v>1.9946098327636719E-3</v>
      </c>
      <c r="E16">
        <v>4.9867630004882813E-3</v>
      </c>
      <c r="F16">
        <v>7.9796314239501953E-3</v>
      </c>
      <c r="G16">
        <v>1.2964963912963871E-2</v>
      </c>
      <c r="H16">
        <v>0.1097078323364258</v>
      </c>
      <c r="I16">
        <v>1.41797947883606</v>
      </c>
      <c r="J16">
        <v>5.9785764217376709</v>
      </c>
    </row>
    <row r="17" spans="1:10" x14ac:dyDescent="0.3">
      <c r="A17" s="33"/>
      <c r="B17" s="33">
        <v>0.8</v>
      </c>
      <c r="C17" s="1">
        <v>0.25</v>
      </c>
      <c r="D17">
        <v>6.6634633541107178</v>
      </c>
      <c r="E17">
        <v>2.9857158660888672E-3</v>
      </c>
      <c r="F17">
        <v>1.1967897415161129E-2</v>
      </c>
      <c r="G17">
        <v>1.9948005676269531E-2</v>
      </c>
      <c r="H17">
        <v>0.15214729309082031</v>
      </c>
      <c r="I17">
        <v>1.398235559463501</v>
      </c>
      <c r="J17">
        <v>6.7414481639862061</v>
      </c>
    </row>
    <row r="18" spans="1:10" x14ac:dyDescent="0.3">
      <c r="A18" s="33"/>
      <c r="B18" s="33"/>
      <c r="C18" s="1">
        <v>0.5</v>
      </c>
      <c r="D18">
        <v>1.994848251342773E-3</v>
      </c>
      <c r="E18">
        <v>3.9904117584228524E-3</v>
      </c>
      <c r="F18">
        <v>8.9757442474365234E-3</v>
      </c>
      <c r="G18">
        <v>1.6954421997070309E-2</v>
      </c>
      <c r="H18">
        <v>0.12919378280639651</v>
      </c>
      <c r="I18">
        <v>1.3354752063751221</v>
      </c>
      <c r="J18">
        <v>6.1561691761016846</v>
      </c>
    </row>
    <row r="19" spans="1:10" x14ac:dyDescent="0.3">
      <c r="A19" s="33"/>
      <c r="B19" s="33"/>
      <c r="C19" s="1">
        <v>0.75</v>
      </c>
      <c r="D19">
        <v>1.9938945770263672E-3</v>
      </c>
      <c r="E19">
        <v>3.9887428283691406E-3</v>
      </c>
      <c r="F19">
        <v>1.04827880859375E-2</v>
      </c>
      <c r="G19">
        <v>1.4959573745727541E-2</v>
      </c>
      <c r="H19">
        <v>0.12965631484985349</v>
      </c>
      <c r="I19">
        <v>1.3626594543457029</v>
      </c>
      <c r="J19">
        <v>5.9789140224456787</v>
      </c>
    </row>
    <row r="20" spans="1:10" x14ac:dyDescent="0.3">
      <c r="A20" s="33"/>
      <c r="B20" s="33"/>
      <c r="C20" s="1">
        <v>0.9</v>
      </c>
      <c r="D20">
        <v>1.9938945770263672E-3</v>
      </c>
      <c r="E20">
        <v>3.9873123168945313E-3</v>
      </c>
      <c r="F20">
        <v>9.9730491638183594E-3</v>
      </c>
      <c r="G20">
        <v>1.296520233154297E-2</v>
      </c>
      <c r="H20">
        <v>0.11365485191345211</v>
      </c>
      <c r="I20">
        <v>1.3891294002532959</v>
      </c>
      <c r="J20">
        <v>6.3399648666381836</v>
      </c>
    </row>
    <row r="21" spans="1:10" x14ac:dyDescent="0.3">
      <c r="A21" s="33"/>
      <c r="B21" s="33"/>
      <c r="C21" s="1">
        <v>2</v>
      </c>
      <c r="D21">
        <v>1.9943714141845699E-3</v>
      </c>
      <c r="E21">
        <v>3.9892196655273438E-3</v>
      </c>
      <c r="F21">
        <v>9.9720954895019531E-3</v>
      </c>
      <c r="G21">
        <v>1.3963460922241209E-2</v>
      </c>
      <c r="H21">
        <v>0.10674047470092771</v>
      </c>
      <c r="I21">
        <v>1.343939542770386</v>
      </c>
      <c r="J21">
        <v>6.1496150493621826</v>
      </c>
    </row>
    <row r="22" spans="1:10" x14ac:dyDescent="0.3">
      <c r="A22" s="33">
        <v>2</v>
      </c>
      <c r="B22" s="33">
        <v>0.2</v>
      </c>
      <c r="C22" s="1">
        <v>0.25</v>
      </c>
      <c r="D22">
        <v>1.9943714141845699E-3</v>
      </c>
      <c r="E22">
        <v>1.9972324371337891E-3</v>
      </c>
      <c r="F22">
        <v>4.9865245819091797E-3</v>
      </c>
      <c r="G22">
        <v>1.196742057800293E-2</v>
      </c>
      <c r="H22">
        <v>4.9857378005981452E-2</v>
      </c>
      <c r="I22">
        <v>0.48920798301696777</v>
      </c>
      <c r="J22">
        <v>1.842718124389648</v>
      </c>
    </row>
    <row r="23" spans="1:10" x14ac:dyDescent="0.3">
      <c r="A23" s="33"/>
      <c r="B23" s="33"/>
      <c r="C23" s="1">
        <v>0.5</v>
      </c>
      <c r="D23">
        <v>1.9896030426025391E-3</v>
      </c>
      <c r="E23">
        <v>1.9946098327636719E-3</v>
      </c>
      <c r="F23">
        <v>4.9991607666015616E-3</v>
      </c>
      <c r="G23">
        <v>1.09705924987793E-2</v>
      </c>
      <c r="H23">
        <v>5.2891254425048828E-2</v>
      </c>
      <c r="I23">
        <v>0.46610450744628912</v>
      </c>
      <c r="J23">
        <v>1.896479606628418</v>
      </c>
    </row>
    <row r="24" spans="1:10" x14ac:dyDescent="0.3">
      <c r="A24" s="33"/>
      <c r="B24" s="33"/>
      <c r="C24" s="1">
        <v>0.75</v>
      </c>
      <c r="D24">
        <v>1.995086669921875E-3</v>
      </c>
      <c r="E24">
        <v>1.9943714141845699E-3</v>
      </c>
      <c r="F24">
        <v>5.9847831726074219E-3</v>
      </c>
      <c r="G24">
        <v>1.1967897415161129E-2</v>
      </c>
      <c r="H24">
        <v>5.3818941116333008E-2</v>
      </c>
      <c r="I24">
        <v>0.53553462028503418</v>
      </c>
      <c r="J24">
        <v>1.915740013122559</v>
      </c>
    </row>
    <row r="25" spans="1:10" x14ac:dyDescent="0.3">
      <c r="A25" s="33"/>
      <c r="B25" s="33"/>
      <c r="C25" s="1">
        <v>0.9</v>
      </c>
      <c r="D25">
        <v>1.99127197265625E-3</v>
      </c>
      <c r="E25">
        <v>2.9919147491455078E-3</v>
      </c>
      <c r="F25">
        <v>7.9777240753173828E-3</v>
      </c>
      <c r="G25">
        <v>1.197028160095215E-2</v>
      </c>
      <c r="H25">
        <v>5.0369501113891602E-2</v>
      </c>
      <c r="I25">
        <v>0.51294231414794922</v>
      </c>
      <c r="J25">
        <v>1.9021303653717041</v>
      </c>
    </row>
    <row r="26" spans="1:10" x14ac:dyDescent="0.3">
      <c r="A26" s="33"/>
      <c r="B26" s="33"/>
      <c r="C26" s="1">
        <v>2</v>
      </c>
      <c r="D26">
        <v>1.995086669921875E-3</v>
      </c>
      <c r="E26">
        <v>2.9916763305664058E-3</v>
      </c>
      <c r="F26">
        <v>4.9874782562255859E-3</v>
      </c>
      <c r="G26">
        <v>1.1967897415161129E-2</v>
      </c>
      <c r="H26">
        <v>5.0470113754272461E-2</v>
      </c>
      <c r="I26">
        <v>0.7011263370513916</v>
      </c>
      <c r="J26">
        <v>1.9687285423278811</v>
      </c>
    </row>
    <row r="27" spans="1:10" x14ac:dyDescent="0.3">
      <c r="A27" s="33"/>
      <c r="B27" s="33">
        <v>0.4</v>
      </c>
      <c r="C27" s="1">
        <v>0.25</v>
      </c>
      <c r="D27">
        <v>1.9943714141845699E-3</v>
      </c>
      <c r="E27">
        <v>1.9733905792236328E-3</v>
      </c>
      <c r="F27">
        <v>5.9840679168701172E-3</v>
      </c>
      <c r="G27">
        <v>1.4960527420043951E-2</v>
      </c>
      <c r="H27">
        <v>6.4789533615112305E-2</v>
      </c>
      <c r="I27">
        <v>0.6532905101776123</v>
      </c>
      <c r="J27">
        <v>2.7582132816314702</v>
      </c>
    </row>
    <row r="28" spans="1:10" x14ac:dyDescent="0.3">
      <c r="A28" s="33"/>
      <c r="B28" s="33"/>
      <c r="C28" s="1">
        <v>0.5</v>
      </c>
      <c r="D28">
        <v>1.9989013671875E-3</v>
      </c>
      <c r="E28">
        <v>2.990484237670898E-3</v>
      </c>
      <c r="F28">
        <v>5.9835910797119141E-3</v>
      </c>
      <c r="G28">
        <v>1.39622688293457E-2</v>
      </c>
      <c r="H28">
        <v>6.8817615509033203E-2</v>
      </c>
      <c r="I28">
        <v>0.70608043670654297</v>
      </c>
      <c r="J28">
        <v>2.807601690292358</v>
      </c>
    </row>
    <row r="29" spans="1:10" x14ac:dyDescent="0.3">
      <c r="A29" s="33"/>
      <c r="B29" s="33"/>
      <c r="C29" s="1">
        <v>0.75</v>
      </c>
      <c r="D29">
        <v>2.990484237670898E-3</v>
      </c>
      <c r="E29">
        <v>2.9933452606201172E-3</v>
      </c>
      <c r="F29">
        <v>5.9838294982910156E-3</v>
      </c>
      <c r="G29">
        <v>1.296520233154297E-2</v>
      </c>
      <c r="H29">
        <v>6.0838699340820313E-2</v>
      </c>
      <c r="I29">
        <v>0.71007323265075684</v>
      </c>
      <c r="J29">
        <v>2.759518146514893</v>
      </c>
    </row>
    <row r="30" spans="1:10" x14ac:dyDescent="0.3">
      <c r="A30" s="33"/>
      <c r="B30" s="33"/>
      <c r="C30" s="1">
        <v>0.9</v>
      </c>
      <c r="D30">
        <v>1.9845962524414058E-3</v>
      </c>
      <c r="E30">
        <v>2.9921531677246089E-3</v>
      </c>
      <c r="F30">
        <v>5.9840679168701172E-3</v>
      </c>
      <c r="G30">
        <v>1.3964414596557621E-2</v>
      </c>
      <c r="H30">
        <v>6.2872171401977539E-2</v>
      </c>
      <c r="I30">
        <v>0.67384529113769531</v>
      </c>
      <c r="J30">
        <v>2.6814637184143071</v>
      </c>
    </row>
    <row r="31" spans="1:10" x14ac:dyDescent="0.3">
      <c r="A31" s="33"/>
      <c r="B31" s="33"/>
      <c r="C31" s="1">
        <v>2</v>
      </c>
      <c r="D31">
        <v>1.9793510437011719E-3</v>
      </c>
      <c r="E31">
        <v>2.9921531677246089E-3</v>
      </c>
      <c r="F31">
        <v>5.9840679168701172E-3</v>
      </c>
      <c r="G31">
        <v>1.3962507247924799E-2</v>
      </c>
      <c r="H31">
        <v>6.479644775390625E-2</v>
      </c>
      <c r="I31">
        <v>0.69214963912963867</v>
      </c>
      <c r="J31">
        <v>2.88905930519104</v>
      </c>
    </row>
    <row r="32" spans="1:10" x14ac:dyDescent="0.3">
      <c r="A32" s="33"/>
      <c r="B32" s="33">
        <v>0.6</v>
      </c>
      <c r="C32" s="1">
        <v>0.25</v>
      </c>
      <c r="D32">
        <v>1.995325088500977E-3</v>
      </c>
      <c r="E32">
        <v>2.9919147491455078E-3</v>
      </c>
      <c r="F32">
        <v>7.9784393310546875E-3</v>
      </c>
      <c r="G32">
        <v>2.493381500244141E-2</v>
      </c>
      <c r="H32">
        <v>0.13895916938781741</v>
      </c>
      <c r="I32">
        <v>1.3484363555908201</v>
      </c>
      <c r="J32">
        <v>6.0870819091796884</v>
      </c>
    </row>
    <row r="33" spans="1:10" x14ac:dyDescent="0.3">
      <c r="A33" s="33"/>
      <c r="B33" s="33"/>
      <c r="C33" s="1">
        <v>0.5</v>
      </c>
      <c r="D33">
        <v>1.995086669921875E-3</v>
      </c>
      <c r="E33">
        <v>1.994848251342773E-3</v>
      </c>
      <c r="F33">
        <v>7.9779624938964844E-3</v>
      </c>
      <c r="G33">
        <v>2.4933576583862301E-2</v>
      </c>
      <c r="H33">
        <v>0.1136958599090576</v>
      </c>
      <c r="I33">
        <v>1.3434281349182129</v>
      </c>
      <c r="J33">
        <v>6.7452082633972168</v>
      </c>
    </row>
    <row r="34" spans="1:10" x14ac:dyDescent="0.3">
      <c r="A34" s="33"/>
      <c r="B34" s="33"/>
      <c r="C34" s="1">
        <v>0.75</v>
      </c>
      <c r="D34">
        <v>1.9977092742919922E-3</v>
      </c>
      <c r="E34">
        <v>2.99072265625E-3</v>
      </c>
      <c r="F34">
        <v>7.9777240753173828E-3</v>
      </c>
      <c r="G34">
        <v>2.1942377090454102E-2</v>
      </c>
      <c r="H34">
        <v>0.10272097587585451</v>
      </c>
      <c r="I34">
        <v>1.3316555023193359</v>
      </c>
      <c r="J34">
        <v>5.9144177436828613</v>
      </c>
    </row>
    <row r="35" spans="1:10" x14ac:dyDescent="0.3">
      <c r="A35" s="33"/>
      <c r="B35" s="33"/>
      <c r="C35" s="1">
        <v>0.9</v>
      </c>
      <c r="D35">
        <v>1.9946098327636719E-3</v>
      </c>
      <c r="E35">
        <v>2.5472640991210942E-3</v>
      </c>
      <c r="F35">
        <v>8.9766979217529297E-3</v>
      </c>
      <c r="G35">
        <v>2.3934602737426761E-2</v>
      </c>
      <c r="H35">
        <v>0.1053829193115234</v>
      </c>
      <c r="I35">
        <v>1.3093469142913821</v>
      </c>
      <c r="J35">
        <v>5.9967448711395264</v>
      </c>
    </row>
    <row r="36" spans="1:10" x14ac:dyDescent="0.3">
      <c r="A36" s="33"/>
      <c r="B36" s="33"/>
      <c r="C36" s="1">
        <v>2</v>
      </c>
      <c r="D36">
        <v>2.9976367950439449E-3</v>
      </c>
      <c r="E36">
        <v>2.9921531677246089E-3</v>
      </c>
      <c r="F36">
        <v>8.975982666015625E-3</v>
      </c>
      <c r="G36">
        <v>2.2940397262573239E-2</v>
      </c>
      <c r="H36">
        <v>0.1076834201812744</v>
      </c>
      <c r="I36">
        <v>1.3363974094390869</v>
      </c>
      <c r="J36">
        <v>6.2011888027191162</v>
      </c>
    </row>
    <row r="37" spans="1:10" x14ac:dyDescent="0.3">
      <c r="A37" s="33"/>
      <c r="B37" s="33">
        <v>0.8</v>
      </c>
      <c r="C37" s="1">
        <v>0.25</v>
      </c>
      <c r="D37">
        <v>2.9921531677246089E-3</v>
      </c>
      <c r="E37">
        <v>2.9914379119873051E-3</v>
      </c>
      <c r="F37">
        <v>1.096987724304199E-2</v>
      </c>
      <c r="G37">
        <v>2.7923345565795898E-2</v>
      </c>
      <c r="H37">
        <v>0.15569496154785159</v>
      </c>
      <c r="I37">
        <v>1.3524878025054929</v>
      </c>
      <c r="J37">
        <v>5.9059879779815674</v>
      </c>
    </row>
    <row r="38" spans="1:10" x14ac:dyDescent="0.3">
      <c r="A38" s="33"/>
      <c r="B38" s="33"/>
      <c r="C38" s="1">
        <v>0.5</v>
      </c>
      <c r="D38">
        <v>1.9869804382324219E-3</v>
      </c>
      <c r="E38">
        <v>2.9766559600830078E-3</v>
      </c>
      <c r="F38">
        <v>8.975982666015625E-3</v>
      </c>
      <c r="G38">
        <v>2.393698692321777E-2</v>
      </c>
      <c r="H38">
        <v>0.1166856288909912</v>
      </c>
      <c r="I38">
        <v>1.303560256958008</v>
      </c>
      <c r="J38">
        <v>6.3849194049835214</v>
      </c>
    </row>
    <row r="39" spans="1:10" x14ac:dyDescent="0.3">
      <c r="A39" s="33"/>
      <c r="B39" s="33"/>
      <c r="C39" s="1">
        <v>0.75</v>
      </c>
      <c r="D39">
        <v>2.994537353515625E-3</v>
      </c>
      <c r="E39">
        <v>3.0086040496826172E-3</v>
      </c>
      <c r="F39">
        <v>9.9730491638183594E-3</v>
      </c>
      <c r="G39">
        <v>2.194118499755859E-2</v>
      </c>
      <c r="H39">
        <v>0.1057608127593994</v>
      </c>
      <c r="I39">
        <v>1.279100656509399</v>
      </c>
      <c r="J39">
        <v>5.9000847339630127</v>
      </c>
    </row>
    <row r="40" spans="1:10" x14ac:dyDescent="0.3">
      <c r="A40" s="33"/>
      <c r="B40" s="33"/>
      <c r="C40" s="1">
        <v>0.9</v>
      </c>
      <c r="D40">
        <v>1.9946098327636719E-3</v>
      </c>
      <c r="E40">
        <v>2.9916763305664058E-3</v>
      </c>
      <c r="F40">
        <v>7.9731941223144531E-3</v>
      </c>
      <c r="G40">
        <v>2.3936033248901371E-2</v>
      </c>
      <c r="H40">
        <v>0.1087508201599121</v>
      </c>
      <c r="I40">
        <v>1.30171275138855</v>
      </c>
      <c r="J40">
        <v>6.4920740127563477</v>
      </c>
    </row>
    <row r="41" spans="1:10" x14ac:dyDescent="0.3">
      <c r="A41" s="33"/>
      <c r="B41" s="33"/>
      <c r="C41" s="1">
        <v>2</v>
      </c>
      <c r="D41">
        <v>2.9921531677246089E-3</v>
      </c>
      <c r="E41">
        <v>2.9935836791992192E-3</v>
      </c>
      <c r="F41">
        <v>8.975982666015625E-3</v>
      </c>
      <c r="G41">
        <v>2.2940397262573239E-2</v>
      </c>
      <c r="H41">
        <v>0.11170172691345211</v>
      </c>
      <c r="I41">
        <v>1.319015741348267</v>
      </c>
      <c r="J41">
        <v>6.2120001316070557</v>
      </c>
    </row>
    <row r="42" spans="1:10" x14ac:dyDescent="0.3">
      <c r="A42" s="33">
        <v>3</v>
      </c>
      <c r="B42" s="33">
        <v>0.2</v>
      </c>
      <c r="C42" s="1">
        <v>0.25</v>
      </c>
      <c r="D42">
        <v>9.9730491638183594E-4</v>
      </c>
      <c r="E42">
        <v>1.995086669921875E-3</v>
      </c>
      <c r="F42">
        <v>3.9877891540527344E-3</v>
      </c>
      <c r="G42">
        <v>1.1968135833740229E-2</v>
      </c>
      <c r="H42">
        <v>4.7873258590698242E-2</v>
      </c>
      <c r="I42">
        <v>0.48373913764953608</v>
      </c>
      <c r="J42">
        <v>1.7391107082366939</v>
      </c>
    </row>
    <row r="43" spans="1:10" x14ac:dyDescent="0.3">
      <c r="A43" s="33"/>
      <c r="B43" s="33"/>
      <c r="C43" s="1">
        <v>0.5</v>
      </c>
      <c r="D43">
        <v>9.9706649780273438E-4</v>
      </c>
      <c r="E43">
        <v>1.995086669921875E-3</v>
      </c>
      <c r="F43">
        <v>5.9835910797119141E-3</v>
      </c>
      <c r="G43">
        <v>1.1967897415161129E-2</v>
      </c>
      <c r="H43">
        <v>5.1821708679199219E-2</v>
      </c>
      <c r="I43">
        <v>0.52558255195617676</v>
      </c>
      <c r="J43">
        <v>1.632641077041626</v>
      </c>
    </row>
    <row r="44" spans="1:10" x14ac:dyDescent="0.3">
      <c r="A44" s="33"/>
      <c r="B44" s="33"/>
      <c r="C44" s="1">
        <v>0.75</v>
      </c>
      <c r="D44">
        <v>1.994848251342773E-3</v>
      </c>
      <c r="E44">
        <v>2.9914379119873051E-3</v>
      </c>
      <c r="F44">
        <v>4.9862861633300781E-3</v>
      </c>
      <c r="G44">
        <v>1.39615535736084E-2</v>
      </c>
      <c r="H44">
        <v>4.9866676330566413E-2</v>
      </c>
      <c r="I44">
        <v>0.51262879371643066</v>
      </c>
      <c r="J44">
        <v>1.932908773422241</v>
      </c>
    </row>
    <row r="45" spans="1:10" x14ac:dyDescent="0.3">
      <c r="A45" s="33"/>
      <c r="B45" s="33"/>
      <c r="C45" s="1">
        <v>0.9</v>
      </c>
      <c r="D45">
        <v>9.9778175354003906E-4</v>
      </c>
      <c r="E45">
        <v>1.9941329956054692E-3</v>
      </c>
      <c r="F45">
        <v>4.9855709075927726E-3</v>
      </c>
      <c r="G45">
        <v>1.2148618698120121E-2</v>
      </c>
      <c r="H45">
        <v>5.3855657577514648E-2</v>
      </c>
      <c r="I45">
        <v>0.55354213714599609</v>
      </c>
      <c r="J45">
        <v>1.9248921871185301</v>
      </c>
    </row>
    <row r="46" spans="1:10" x14ac:dyDescent="0.3">
      <c r="A46" s="33"/>
      <c r="B46" s="33"/>
      <c r="C46" s="1">
        <v>2</v>
      </c>
      <c r="D46">
        <v>9.9635124206542969E-4</v>
      </c>
      <c r="E46">
        <v>1.994848251342773E-3</v>
      </c>
      <c r="F46">
        <v>5.9819221496582031E-3</v>
      </c>
      <c r="G46">
        <v>1.296591758728027E-2</v>
      </c>
      <c r="H46">
        <v>5.4822921752929688E-2</v>
      </c>
      <c r="I46">
        <v>0.48563933372497559</v>
      </c>
      <c r="J46">
        <v>1.954957962036133</v>
      </c>
    </row>
    <row r="47" spans="1:10" x14ac:dyDescent="0.3">
      <c r="A47" s="33"/>
      <c r="B47" s="33">
        <v>0.4</v>
      </c>
      <c r="C47" s="1">
        <v>0.25</v>
      </c>
      <c r="D47">
        <v>2.9916763305664058E-3</v>
      </c>
      <c r="E47">
        <v>2.9916763305664058E-3</v>
      </c>
      <c r="F47">
        <v>5.9840679168701172E-3</v>
      </c>
      <c r="G47">
        <v>1.296687126159668E-2</v>
      </c>
      <c r="H47">
        <v>6.3863515853881836E-2</v>
      </c>
      <c r="I47">
        <v>0.67120862007141113</v>
      </c>
      <c r="J47">
        <v>2.6979901790618901</v>
      </c>
    </row>
    <row r="48" spans="1:10" x14ac:dyDescent="0.3">
      <c r="A48" s="33"/>
      <c r="B48" s="33"/>
      <c r="C48" s="1">
        <v>0.5</v>
      </c>
      <c r="D48">
        <v>9.9635124206542969E-4</v>
      </c>
      <c r="E48">
        <v>2.994537353515625E-3</v>
      </c>
      <c r="F48">
        <v>6.9868564605712891E-3</v>
      </c>
      <c r="G48">
        <v>1.3963699340820311E-2</v>
      </c>
      <c r="H48">
        <v>6.4832687377929688E-2</v>
      </c>
      <c r="I48">
        <v>0.65493869781494141</v>
      </c>
      <c r="J48">
        <v>2.9405407905578609</v>
      </c>
    </row>
    <row r="49" spans="1:10" x14ac:dyDescent="0.3">
      <c r="A49" s="33"/>
      <c r="B49" s="33"/>
      <c r="C49" s="1">
        <v>0.75</v>
      </c>
      <c r="D49">
        <v>2.975225448608398E-3</v>
      </c>
      <c r="E49">
        <v>2.9916763305664058E-3</v>
      </c>
      <c r="F49">
        <v>5.9826374053955078E-3</v>
      </c>
      <c r="G49">
        <v>1.2964963912963871E-2</v>
      </c>
      <c r="H49">
        <v>6.4824819564819336E-2</v>
      </c>
      <c r="I49">
        <v>0.68120980262756348</v>
      </c>
      <c r="J49">
        <v>2.7455732822418208</v>
      </c>
    </row>
    <row r="50" spans="1:10" x14ac:dyDescent="0.3">
      <c r="A50" s="33"/>
      <c r="B50" s="33"/>
      <c r="C50" s="1">
        <v>0.9</v>
      </c>
      <c r="D50">
        <v>9.9825859069824219E-4</v>
      </c>
      <c r="E50">
        <v>2.9928684234619141E-3</v>
      </c>
      <c r="F50">
        <v>5.9840679168701172E-3</v>
      </c>
      <c r="G50">
        <v>1.5990018844604489E-2</v>
      </c>
      <c r="H50">
        <v>6.5782308578491211E-2</v>
      </c>
      <c r="I50">
        <v>0.70749616622924805</v>
      </c>
      <c r="J50">
        <v>2.6991539001464839</v>
      </c>
    </row>
    <row r="51" spans="1:10" x14ac:dyDescent="0.3">
      <c r="A51" s="33"/>
      <c r="B51" s="33"/>
      <c r="C51" s="1">
        <v>2</v>
      </c>
      <c r="D51">
        <v>1.9981861114501949E-3</v>
      </c>
      <c r="E51">
        <v>2.9916763305664058E-3</v>
      </c>
      <c r="F51">
        <v>6.9813728332519531E-3</v>
      </c>
      <c r="G51">
        <v>1.496005058288574E-2</v>
      </c>
      <c r="H51">
        <v>6.6802740097045898E-2</v>
      </c>
      <c r="I51">
        <v>0.6447911262512207</v>
      </c>
      <c r="J51">
        <v>2.7201251983642578</v>
      </c>
    </row>
    <row r="52" spans="1:10" x14ac:dyDescent="0.3">
      <c r="A52" s="33"/>
      <c r="B52" s="33">
        <v>0.6</v>
      </c>
      <c r="C52" s="1">
        <v>0.25</v>
      </c>
      <c r="D52">
        <v>9.9730491638183594E-4</v>
      </c>
      <c r="E52">
        <v>3.9887428283691406E-3</v>
      </c>
      <c r="F52">
        <v>7.9782009124755859E-3</v>
      </c>
      <c r="G52">
        <v>2.3934841156005859E-2</v>
      </c>
      <c r="H52">
        <v>0.11665463447570799</v>
      </c>
      <c r="I52">
        <v>1.361688613891602</v>
      </c>
      <c r="J52">
        <v>6.1254310607910156</v>
      </c>
    </row>
    <row r="53" spans="1:10" x14ac:dyDescent="0.3">
      <c r="A53" s="33"/>
      <c r="B53" s="33"/>
      <c r="C53" s="1">
        <v>0.5</v>
      </c>
      <c r="D53">
        <v>1.9946098327636719E-3</v>
      </c>
      <c r="E53">
        <v>3.9889812469482422E-3</v>
      </c>
      <c r="F53">
        <v>6.9813728332519531E-3</v>
      </c>
      <c r="G53">
        <v>2.1940946578979489E-2</v>
      </c>
      <c r="H53">
        <v>0.1226766109466553</v>
      </c>
      <c r="I53">
        <v>1.4327406883239751</v>
      </c>
      <c r="J53">
        <v>6.3075199127197266</v>
      </c>
    </row>
    <row r="54" spans="1:10" x14ac:dyDescent="0.3">
      <c r="A54" s="33"/>
      <c r="B54" s="33"/>
      <c r="C54" s="1">
        <v>0.75</v>
      </c>
      <c r="D54">
        <v>2.99072265625E-3</v>
      </c>
      <c r="E54">
        <v>3.9889812469482422E-3</v>
      </c>
      <c r="F54">
        <v>7.9786777496337891E-3</v>
      </c>
      <c r="G54">
        <v>2.3935794830322269E-2</v>
      </c>
      <c r="H54">
        <v>0.1187155246734619</v>
      </c>
      <c r="I54">
        <v>1.3665885925292971</v>
      </c>
      <c r="J54">
        <v>5.982811450958252</v>
      </c>
    </row>
    <row r="55" spans="1:10" x14ac:dyDescent="0.3">
      <c r="A55" s="33"/>
      <c r="B55" s="33"/>
      <c r="C55" s="1">
        <v>0.9</v>
      </c>
      <c r="D55">
        <v>9.9706649780273438E-4</v>
      </c>
      <c r="E55">
        <v>4.0040016174316406E-3</v>
      </c>
      <c r="F55">
        <v>6.9818496704101563E-3</v>
      </c>
      <c r="G55">
        <v>2.194118499755859E-2</v>
      </c>
      <c r="H55">
        <v>0.1154215335845947</v>
      </c>
      <c r="I55">
        <v>1.496590137481689</v>
      </c>
      <c r="J55">
        <v>6.2256240844726563</v>
      </c>
    </row>
    <row r="56" spans="1:10" x14ac:dyDescent="0.3">
      <c r="A56" s="33"/>
      <c r="B56" s="33"/>
      <c r="C56" s="1">
        <v>2</v>
      </c>
      <c r="D56">
        <v>2.9916763305664058E-3</v>
      </c>
      <c r="E56">
        <v>3.9892196655273438E-3</v>
      </c>
      <c r="F56">
        <v>7.9786777496337891E-3</v>
      </c>
      <c r="G56">
        <v>2.293801307678223E-2</v>
      </c>
      <c r="H56">
        <v>0.1178112030029297</v>
      </c>
      <c r="I56">
        <v>1.5208578109741211</v>
      </c>
      <c r="J56">
        <v>6.0400724411010742</v>
      </c>
    </row>
    <row r="57" spans="1:10" x14ac:dyDescent="0.3">
      <c r="A57" s="33"/>
      <c r="B57" s="33">
        <v>0.8</v>
      </c>
      <c r="C57" s="1">
        <v>0.25</v>
      </c>
      <c r="D57">
        <v>1.995086669921875E-3</v>
      </c>
      <c r="E57">
        <v>3.99017333984375E-3</v>
      </c>
      <c r="F57">
        <v>9.9728107452392578E-3</v>
      </c>
      <c r="G57">
        <v>2.493381500244141E-2</v>
      </c>
      <c r="H57">
        <v>0.15056824684143069</v>
      </c>
      <c r="I57">
        <v>1.3968162536621089</v>
      </c>
      <c r="J57">
        <v>6.3820066452026367</v>
      </c>
    </row>
    <row r="58" spans="1:10" x14ac:dyDescent="0.3">
      <c r="A58" s="33"/>
      <c r="B58" s="33"/>
      <c r="C58" s="1">
        <v>0.5</v>
      </c>
      <c r="D58">
        <v>9.9730491638183594E-4</v>
      </c>
      <c r="E58">
        <v>3.9911270141601563E-3</v>
      </c>
      <c r="F58">
        <v>8.9745521545410156E-3</v>
      </c>
      <c r="G58">
        <v>1.9946575164794918E-2</v>
      </c>
      <c r="H58">
        <v>0.11764001846313479</v>
      </c>
      <c r="I58">
        <v>1.3968658447265621</v>
      </c>
      <c r="J58">
        <v>6.0836467742919922</v>
      </c>
    </row>
    <row r="59" spans="1:10" x14ac:dyDescent="0.3">
      <c r="A59" s="33"/>
      <c r="B59" s="33"/>
      <c r="C59" s="1">
        <v>0.75</v>
      </c>
      <c r="D59">
        <v>2.9940605163574219E-3</v>
      </c>
      <c r="E59">
        <v>2.9921531677246089E-3</v>
      </c>
      <c r="F59">
        <v>8.9757442474365234E-3</v>
      </c>
      <c r="G59">
        <v>2.2938251495361332E-2</v>
      </c>
      <c r="H59">
        <v>0.11566042900085451</v>
      </c>
      <c r="I59">
        <v>1.400166988372803</v>
      </c>
      <c r="J59">
        <v>5.9341983795166016</v>
      </c>
    </row>
    <row r="60" spans="1:10" x14ac:dyDescent="0.3">
      <c r="A60" s="33"/>
      <c r="B60" s="33"/>
      <c r="C60" s="1">
        <v>0.9</v>
      </c>
      <c r="D60">
        <v>1.9860267639160161E-3</v>
      </c>
      <c r="E60">
        <v>3.9911270141601563E-3</v>
      </c>
      <c r="F60">
        <v>6.9804191589355469E-3</v>
      </c>
      <c r="G60">
        <v>2.2935867309570309E-2</v>
      </c>
      <c r="H60">
        <v>0.1167292594909668</v>
      </c>
      <c r="I60">
        <v>1.527241468429565</v>
      </c>
      <c r="J60">
        <v>5.9525313377380371</v>
      </c>
    </row>
    <row r="61" spans="1:10" x14ac:dyDescent="0.3">
      <c r="A61" s="33"/>
      <c r="B61" s="33"/>
      <c r="C61" s="1">
        <v>2</v>
      </c>
      <c r="D61">
        <v>9.9730491638183594E-4</v>
      </c>
      <c r="E61">
        <v>3.9887428283691406E-3</v>
      </c>
      <c r="F61">
        <v>7.9789161682128906E-3</v>
      </c>
      <c r="G61">
        <v>2.3944377899169918E-2</v>
      </c>
      <c r="H61">
        <v>0.1216847896575928</v>
      </c>
      <c r="I61">
        <v>1.4493229389190669</v>
      </c>
      <c r="J61">
        <v>5.9946529865264893</v>
      </c>
    </row>
    <row r="62" spans="1:10" x14ac:dyDescent="0.3">
      <c r="A62" s="33">
        <v>4</v>
      </c>
      <c r="B62" s="33">
        <v>0.2</v>
      </c>
      <c r="C62" s="1">
        <v>0.25</v>
      </c>
      <c r="D62">
        <v>1.995325088500977E-3</v>
      </c>
      <c r="E62">
        <v>2.0358562469482422E-3</v>
      </c>
      <c r="F62">
        <v>4.9862861633300781E-3</v>
      </c>
      <c r="G62">
        <v>9.9589824676513672E-3</v>
      </c>
      <c r="H62">
        <v>4.9870491027832031E-2</v>
      </c>
      <c r="I62">
        <v>0.44584155082702642</v>
      </c>
      <c r="J62">
        <v>1.7063004970550539</v>
      </c>
    </row>
    <row r="63" spans="1:10" x14ac:dyDescent="0.3">
      <c r="A63" s="33"/>
      <c r="B63" s="33"/>
      <c r="C63" s="1">
        <v>0.5</v>
      </c>
      <c r="D63">
        <v>1.9943714141845699E-3</v>
      </c>
      <c r="E63">
        <v>1.9848346710205078E-3</v>
      </c>
      <c r="F63">
        <v>4.9870014190673828E-3</v>
      </c>
      <c r="G63">
        <v>9.9735260009765625E-3</v>
      </c>
      <c r="H63">
        <v>4.9880504608154297E-2</v>
      </c>
      <c r="I63">
        <v>0.44335818290710449</v>
      </c>
      <c r="J63">
        <v>1.704276561737061</v>
      </c>
    </row>
    <row r="64" spans="1:10" x14ac:dyDescent="0.3">
      <c r="A64" s="33"/>
      <c r="B64" s="33"/>
      <c r="C64" s="1">
        <v>0.75</v>
      </c>
      <c r="D64">
        <v>1.995325088500977E-3</v>
      </c>
      <c r="E64">
        <v>1.994848251342773E-3</v>
      </c>
      <c r="F64">
        <v>5.9835910797119141E-3</v>
      </c>
      <c r="G64">
        <v>1.09403133392334E-2</v>
      </c>
      <c r="H64">
        <v>5.3882598876953118E-2</v>
      </c>
      <c r="I64">
        <v>0.49272942543029791</v>
      </c>
      <c r="J64">
        <v>1.9430339336395259</v>
      </c>
    </row>
    <row r="65" spans="1:10" x14ac:dyDescent="0.3">
      <c r="A65" s="33"/>
      <c r="B65" s="33"/>
      <c r="C65" s="1">
        <v>0.9</v>
      </c>
      <c r="D65">
        <v>1.9946098327636719E-3</v>
      </c>
      <c r="E65">
        <v>2.9921531677246089E-3</v>
      </c>
      <c r="F65">
        <v>5.9835910797119141E-3</v>
      </c>
      <c r="G65">
        <v>1.196646690368652E-2</v>
      </c>
      <c r="H65">
        <v>4.9866437911987298E-2</v>
      </c>
      <c r="I65">
        <v>0.47675895690917969</v>
      </c>
      <c r="J65">
        <v>1.887238502502441</v>
      </c>
    </row>
    <row r="66" spans="1:10" x14ac:dyDescent="0.3">
      <c r="A66" s="33"/>
      <c r="B66" s="33"/>
      <c r="C66" s="1">
        <v>2</v>
      </c>
      <c r="D66">
        <v>1.994848251342773E-3</v>
      </c>
      <c r="E66">
        <v>1.9946098327636719E-3</v>
      </c>
      <c r="F66">
        <v>4.9865245819091797E-3</v>
      </c>
      <c r="G66">
        <v>1.1968374252319339E-2</v>
      </c>
      <c r="H66">
        <v>5.385279655456543E-2</v>
      </c>
      <c r="I66">
        <v>0.59342193603515625</v>
      </c>
      <c r="J66">
        <v>1.9163722991943359</v>
      </c>
    </row>
    <row r="67" spans="1:10" x14ac:dyDescent="0.3">
      <c r="A67" s="33"/>
      <c r="B67" s="33">
        <v>0.4</v>
      </c>
      <c r="C67" s="1">
        <v>0.25</v>
      </c>
      <c r="D67">
        <v>1.994848251342773E-3</v>
      </c>
      <c r="E67">
        <v>1.9946098327636719E-3</v>
      </c>
      <c r="F67">
        <v>5.9826374053955078E-3</v>
      </c>
      <c r="G67">
        <v>1.296520233154297E-2</v>
      </c>
      <c r="H67">
        <v>5.987095832824707E-2</v>
      </c>
      <c r="I67">
        <v>0.64734983444213867</v>
      </c>
      <c r="J67">
        <v>2.779748678207397</v>
      </c>
    </row>
    <row r="68" spans="1:10" x14ac:dyDescent="0.3">
      <c r="A68" s="33"/>
      <c r="B68" s="33"/>
      <c r="C68" s="1">
        <v>0.5</v>
      </c>
      <c r="D68">
        <v>1.9955635070800781E-3</v>
      </c>
      <c r="E68">
        <v>1.9943714141845699E-3</v>
      </c>
      <c r="F68">
        <v>7.9772472381591797E-3</v>
      </c>
      <c r="G68">
        <v>1.296353340148926E-2</v>
      </c>
      <c r="H68">
        <v>6.3866138458251953E-2</v>
      </c>
      <c r="I68">
        <v>0.7041170597076416</v>
      </c>
      <c r="J68">
        <v>2.798857688903809</v>
      </c>
    </row>
    <row r="69" spans="1:10" x14ac:dyDescent="0.3">
      <c r="A69" s="33"/>
      <c r="B69" s="33"/>
      <c r="C69" s="1">
        <v>0.75</v>
      </c>
      <c r="D69">
        <v>1.9941329956054692E-3</v>
      </c>
      <c r="E69">
        <v>2.9914379119873051E-3</v>
      </c>
      <c r="F69">
        <v>6.9811344146728524E-3</v>
      </c>
      <c r="G69">
        <v>1.2964963912963871E-2</v>
      </c>
      <c r="H69">
        <v>6.283259391784668E-2</v>
      </c>
      <c r="I69">
        <v>0.6750645637512207</v>
      </c>
      <c r="J69">
        <v>2.7885241508483891</v>
      </c>
    </row>
    <row r="70" spans="1:10" x14ac:dyDescent="0.3">
      <c r="A70" s="33"/>
      <c r="B70" s="33"/>
      <c r="C70" s="1">
        <v>0.9</v>
      </c>
      <c r="D70">
        <v>1.994848251342773E-3</v>
      </c>
      <c r="E70">
        <v>2.9938220977783199E-3</v>
      </c>
      <c r="F70">
        <v>5.9833526611328116E-3</v>
      </c>
      <c r="G70">
        <v>1.5956401824951168E-2</v>
      </c>
      <c r="H70">
        <v>6.1834812164306641E-2</v>
      </c>
      <c r="I70">
        <v>0.61385464668273926</v>
      </c>
      <c r="J70">
        <v>2.6235754489898682</v>
      </c>
    </row>
    <row r="71" spans="1:10" x14ac:dyDescent="0.3">
      <c r="A71" s="33"/>
      <c r="B71" s="33"/>
      <c r="C71" s="1">
        <v>2</v>
      </c>
      <c r="D71">
        <v>1.994848251342773E-3</v>
      </c>
      <c r="E71">
        <v>1.9958019256591801E-3</v>
      </c>
      <c r="F71">
        <v>5.9864521026611328E-3</v>
      </c>
      <c r="G71">
        <v>1.4959335327148439E-2</v>
      </c>
      <c r="H71">
        <v>6.7786455154418945E-2</v>
      </c>
      <c r="I71">
        <v>0.61581254005432129</v>
      </c>
      <c r="J71">
        <v>2.6403739452362061</v>
      </c>
    </row>
    <row r="72" spans="1:10" x14ac:dyDescent="0.3">
      <c r="A72" s="33"/>
      <c r="B72" s="33">
        <v>0.6</v>
      </c>
      <c r="C72" s="1">
        <v>0.25</v>
      </c>
      <c r="D72">
        <v>1.9943714141845699E-3</v>
      </c>
      <c r="E72">
        <v>2.9768943786621089E-3</v>
      </c>
      <c r="F72">
        <v>9.9730491638183594E-3</v>
      </c>
      <c r="G72">
        <v>2.3936271667480469E-2</v>
      </c>
      <c r="H72">
        <v>0.11469483375549321</v>
      </c>
      <c r="I72">
        <v>1.3806402683258061</v>
      </c>
      <c r="J72">
        <v>6.1111907958984384</v>
      </c>
    </row>
    <row r="73" spans="1:10" x14ac:dyDescent="0.3">
      <c r="A73" s="33"/>
      <c r="B73" s="33"/>
      <c r="C73" s="1">
        <v>0.5</v>
      </c>
      <c r="D73">
        <v>1.9938945770263672E-3</v>
      </c>
      <c r="E73">
        <v>2.9916763305664058E-3</v>
      </c>
      <c r="F73">
        <v>8.9755058288574219E-3</v>
      </c>
      <c r="G73">
        <v>2.293848991394043E-2</v>
      </c>
      <c r="H73">
        <v>0.112337589263916</v>
      </c>
      <c r="I73">
        <v>1.3974025249481199</v>
      </c>
      <c r="J73">
        <v>6.1847822666168213</v>
      </c>
    </row>
    <row r="74" spans="1:10" x14ac:dyDescent="0.3">
      <c r="A74" s="33"/>
      <c r="B74" s="33"/>
      <c r="C74" s="1">
        <v>0.75</v>
      </c>
      <c r="D74">
        <v>9.9730491638183594E-4</v>
      </c>
      <c r="E74">
        <v>1.9924640655517578E-3</v>
      </c>
      <c r="F74">
        <v>7.9786777496337891E-3</v>
      </c>
      <c r="G74">
        <v>2.4934768676757809E-2</v>
      </c>
      <c r="H74">
        <v>0.1137700080871582</v>
      </c>
      <c r="I74">
        <v>1.4557421207427981</v>
      </c>
      <c r="J74">
        <v>6.2526075839996338</v>
      </c>
    </row>
    <row r="75" spans="1:10" x14ac:dyDescent="0.3">
      <c r="A75" s="33"/>
      <c r="B75" s="33"/>
      <c r="C75" s="1">
        <v>0.9</v>
      </c>
      <c r="D75">
        <v>9.9730491638183594E-4</v>
      </c>
      <c r="E75">
        <v>2.9900074005126949E-3</v>
      </c>
      <c r="F75">
        <v>8.9724063873291016E-3</v>
      </c>
      <c r="G75">
        <v>2.393746376037598E-2</v>
      </c>
      <c r="H75">
        <v>0.11369633674621581</v>
      </c>
      <c r="I75">
        <v>1.4266185760498049</v>
      </c>
      <c r="J75">
        <v>6.154620885848999</v>
      </c>
    </row>
    <row r="76" spans="1:10" x14ac:dyDescent="0.3">
      <c r="A76" s="33"/>
      <c r="B76" s="33"/>
      <c r="C76" s="1">
        <v>2</v>
      </c>
      <c r="D76">
        <v>1.9946098327636719E-3</v>
      </c>
      <c r="E76">
        <v>2.9902458190917969E-3</v>
      </c>
      <c r="F76">
        <v>7.9789161682128906E-3</v>
      </c>
      <c r="G76">
        <v>2.3935079574584961E-2</v>
      </c>
      <c r="H76">
        <v>0.1136946678161621</v>
      </c>
      <c r="I76">
        <v>1.353691577911377</v>
      </c>
      <c r="J76">
        <v>6.0850996971130371</v>
      </c>
    </row>
    <row r="77" spans="1:10" x14ac:dyDescent="0.3">
      <c r="A77" s="33"/>
      <c r="B77" s="33">
        <v>0.8</v>
      </c>
      <c r="C77" s="1">
        <v>0.25</v>
      </c>
      <c r="D77">
        <v>1.994848251342773E-3</v>
      </c>
      <c r="E77">
        <v>4.9829483032226563E-3</v>
      </c>
      <c r="F77">
        <v>9.9818706512451172E-3</v>
      </c>
      <c r="G77">
        <v>3.0915975570678711E-2</v>
      </c>
      <c r="H77">
        <v>0.1037180423736572</v>
      </c>
      <c r="I77">
        <v>1.379677295684814</v>
      </c>
      <c r="J77">
        <v>6.0996396541595459</v>
      </c>
    </row>
    <row r="78" spans="1:10" x14ac:dyDescent="0.3">
      <c r="A78" s="33"/>
      <c r="B78" s="33"/>
      <c r="C78" s="1">
        <v>0.5</v>
      </c>
      <c r="D78">
        <v>1.9958019256591801E-3</v>
      </c>
      <c r="E78">
        <v>2.9923915863037109E-3</v>
      </c>
      <c r="F78">
        <v>9.9728107452392578E-3</v>
      </c>
      <c r="G78">
        <v>2.3456573486328122E-2</v>
      </c>
      <c r="H78">
        <v>0.1186981201171875</v>
      </c>
      <c r="I78">
        <v>1.4118144512176509</v>
      </c>
      <c r="J78">
        <v>6.384535551071167</v>
      </c>
    </row>
    <row r="79" spans="1:10" x14ac:dyDescent="0.3">
      <c r="A79" s="33"/>
      <c r="B79" s="33"/>
      <c r="C79" s="1">
        <v>0.75</v>
      </c>
      <c r="D79">
        <v>1.994848251342773E-3</v>
      </c>
      <c r="E79">
        <v>3.9854049682617188E-3</v>
      </c>
      <c r="F79">
        <v>8.9755058288574219E-3</v>
      </c>
      <c r="G79">
        <v>2.393651008605957E-2</v>
      </c>
      <c r="H79">
        <v>0.1136605739593506</v>
      </c>
      <c r="I79">
        <v>1.411347389221191</v>
      </c>
      <c r="J79">
        <v>6.2279288768768311</v>
      </c>
    </row>
    <row r="80" spans="1:10" x14ac:dyDescent="0.3">
      <c r="A80" s="33"/>
      <c r="B80" s="33"/>
      <c r="C80" s="1">
        <v>0.9</v>
      </c>
      <c r="D80">
        <v>1.994848251342773E-3</v>
      </c>
      <c r="E80">
        <v>2.9931068420410161E-3</v>
      </c>
      <c r="F80">
        <v>8.4881782531738281E-3</v>
      </c>
      <c r="G80">
        <v>2.393388748168945E-2</v>
      </c>
      <c r="H80">
        <v>0.1116988658905029</v>
      </c>
      <c r="I80">
        <v>1.4194502830505371</v>
      </c>
      <c r="J80">
        <v>6.4697973728179932</v>
      </c>
    </row>
    <row r="81" spans="1:10" x14ac:dyDescent="0.3">
      <c r="A81" s="33"/>
      <c r="B81" s="33"/>
      <c r="C81" s="1">
        <v>2</v>
      </c>
      <c r="D81">
        <v>1.9946098327636719E-3</v>
      </c>
      <c r="E81">
        <v>2.99072265625E-3</v>
      </c>
      <c r="F81">
        <v>7.9791545867919922E-3</v>
      </c>
      <c r="G81">
        <v>2.3935794830322269E-2</v>
      </c>
      <c r="H81">
        <v>0.1116957664489746</v>
      </c>
      <c r="I81">
        <v>1.3925285339355471</v>
      </c>
      <c r="J81">
        <v>6.0983667373657227</v>
      </c>
    </row>
    <row r="82" spans="1:10" x14ac:dyDescent="0.3">
      <c r="A82" s="33">
        <v>5</v>
      </c>
      <c r="B82" s="33">
        <v>0.2</v>
      </c>
      <c r="C82" s="1">
        <v>0.25</v>
      </c>
      <c r="D82">
        <v>1.994848251342773E-3</v>
      </c>
      <c r="E82">
        <v>2.9921531677246089E-3</v>
      </c>
      <c r="F82">
        <v>3.9887428283691406E-3</v>
      </c>
      <c r="G82">
        <v>9.9735260009765625E-3</v>
      </c>
      <c r="H82">
        <v>5.0828695297241211E-2</v>
      </c>
      <c r="I82">
        <v>0.47253847122192377</v>
      </c>
      <c r="J82">
        <v>1.663720369338989</v>
      </c>
    </row>
    <row r="83" spans="1:10" x14ac:dyDescent="0.3">
      <c r="A83" s="33"/>
      <c r="B83" s="33"/>
      <c r="C83" s="1">
        <v>0.5</v>
      </c>
      <c r="D83">
        <v>9.975433349609375E-4</v>
      </c>
      <c r="E83">
        <v>1.9943714141845699E-3</v>
      </c>
      <c r="F83">
        <v>4.9862861633300781E-3</v>
      </c>
      <c r="G83">
        <v>1.096987724304199E-2</v>
      </c>
      <c r="H83">
        <v>4.8869848251342773E-2</v>
      </c>
      <c r="I83">
        <v>0.44684791564941412</v>
      </c>
      <c r="J83">
        <v>1.8612358570098879</v>
      </c>
    </row>
    <row r="84" spans="1:10" x14ac:dyDescent="0.3">
      <c r="A84" s="33"/>
      <c r="B84" s="33"/>
      <c r="C84" s="1">
        <v>0.75</v>
      </c>
      <c r="D84">
        <v>9.9682807922363281E-4</v>
      </c>
      <c r="E84">
        <v>1.995086669921875E-3</v>
      </c>
      <c r="F84">
        <v>4.985809326171875E-3</v>
      </c>
      <c r="G84">
        <v>1.3962507247924799E-2</v>
      </c>
      <c r="H84">
        <v>5.08575439453125E-2</v>
      </c>
      <c r="I84">
        <v>0.51160693168640137</v>
      </c>
      <c r="J84">
        <v>1.953722476959229</v>
      </c>
    </row>
    <row r="85" spans="1:10" x14ac:dyDescent="0.3">
      <c r="A85" s="33"/>
      <c r="B85" s="33"/>
      <c r="C85" s="1">
        <v>0.9</v>
      </c>
      <c r="D85">
        <v>9.9682807922363281E-4</v>
      </c>
      <c r="E85">
        <v>2.9923915863037109E-3</v>
      </c>
      <c r="F85">
        <v>4.9860477447509774E-3</v>
      </c>
      <c r="G85">
        <v>1.296520233154297E-2</v>
      </c>
      <c r="H85">
        <v>5.3823471069335938E-2</v>
      </c>
      <c r="I85">
        <v>0.5267035961151123</v>
      </c>
      <c r="J85">
        <v>1.8592851161956789</v>
      </c>
    </row>
    <row r="86" spans="1:10" x14ac:dyDescent="0.3">
      <c r="A86" s="33"/>
      <c r="B86" s="33"/>
      <c r="C86" s="1">
        <v>2</v>
      </c>
      <c r="D86">
        <v>9.9825859069824219E-4</v>
      </c>
      <c r="E86">
        <v>2.99072265625E-3</v>
      </c>
      <c r="F86">
        <v>3.9885044097900391E-3</v>
      </c>
      <c r="G86">
        <v>1.0970354080200201E-2</v>
      </c>
      <c r="H86">
        <v>5.0900459289550781E-2</v>
      </c>
      <c r="I86">
        <v>0.51862049102783203</v>
      </c>
      <c r="J86">
        <v>1.8690006732940669</v>
      </c>
    </row>
    <row r="87" spans="1:10" x14ac:dyDescent="0.3">
      <c r="A87" s="33"/>
      <c r="B87" s="33">
        <v>0.4</v>
      </c>
      <c r="C87" s="1">
        <v>0.25</v>
      </c>
      <c r="D87">
        <v>1.9931793212890621E-3</v>
      </c>
      <c r="E87">
        <v>2.9916763305664058E-3</v>
      </c>
      <c r="F87">
        <v>6.9811344146728524E-3</v>
      </c>
      <c r="G87">
        <v>1.399350166320801E-2</v>
      </c>
      <c r="H87">
        <v>5.8510541915893548E-2</v>
      </c>
      <c r="I87">
        <v>0.65871047973632813</v>
      </c>
      <c r="J87">
        <v>2.709635734558105</v>
      </c>
    </row>
    <row r="88" spans="1:10" x14ac:dyDescent="0.3">
      <c r="A88" s="33"/>
      <c r="B88" s="33"/>
      <c r="C88" s="1">
        <v>0.5</v>
      </c>
      <c r="D88">
        <v>1.9955635070800781E-3</v>
      </c>
      <c r="E88">
        <v>2.9911994934082031E-3</v>
      </c>
      <c r="F88">
        <v>4.9865245819091797E-3</v>
      </c>
      <c r="G88">
        <v>1.3948202133178709E-2</v>
      </c>
      <c r="H88">
        <v>6.3828706741333008E-2</v>
      </c>
      <c r="I88">
        <v>0.68972396850585938</v>
      </c>
      <c r="J88">
        <v>2.8311915397644039</v>
      </c>
    </row>
    <row r="89" spans="1:10" x14ac:dyDescent="0.3">
      <c r="A89" s="33"/>
      <c r="B89" s="33"/>
      <c r="C89" s="1">
        <v>0.75</v>
      </c>
      <c r="D89">
        <v>9.975433349609375E-4</v>
      </c>
      <c r="E89">
        <v>2.99072265625E-3</v>
      </c>
      <c r="F89">
        <v>5.9833526611328116E-3</v>
      </c>
      <c r="G89">
        <v>1.496028900146484E-2</v>
      </c>
      <c r="H89">
        <v>6.2867403030395508E-2</v>
      </c>
      <c r="I89">
        <v>0.67249536514282227</v>
      </c>
      <c r="J89">
        <v>2.7996928691864009</v>
      </c>
    </row>
    <row r="90" spans="1:10" x14ac:dyDescent="0.3">
      <c r="A90" s="33"/>
      <c r="B90" s="33"/>
      <c r="C90" s="1">
        <v>0.9</v>
      </c>
      <c r="D90">
        <v>1.994848251342773E-3</v>
      </c>
      <c r="E90">
        <v>2.9919147491455078E-3</v>
      </c>
      <c r="F90">
        <v>6.9806575775146476E-3</v>
      </c>
      <c r="G90">
        <v>1.3963460922241209E-2</v>
      </c>
      <c r="H90">
        <v>6.0871124267578118E-2</v>
      </c>
      <c r="I90">
        <v>0.74248671531677246</v>
      </c>
      <c r="J90">
        <v>2.735487699508667</v>
      </c>
    </row>
    <row r="91" spans="1:10" x14ac:dyDescent="0.3">
      <c r="A91" s="33"/>
      <c r="B91" s="33"/>
      <c r="C91" s="1">
        <v>2</v>
      </c>
      <c r="D91">
        <v>1.9967555999755859E-3</v>
      </c>
      <c r="E91">
        <v>4.9903392791748047E-3</v>
      </c>
      <c r="F91">
        <v>4.9865245819091797E-3</v>
      </c>
      <c r="G91">
        <v>1.4959096908569339E-2</v>
      </c>
      <c r="H91">
        <v>6.2837839126586914E-2</v>
      </c>
      <c r="I91">
        <v>0.63644957542419434</v>
      </c>
      <c r="J91">
        <v>2.7408368587493901</v>
      </c>
    </row>
    <row r="92" spans="1:10" x14ac:dyDescent="0.3">
      <c r="A92" s="33"/>
      <c r="B92" s="33">
        <v>0.6</v>
      </c>
      <c r="C92" s="1">
        <v>0.25</v>
      </c>
      <c r="D92">
        <v>1.9946098327636719E-3</v>
      </c>
      <c r="E92">
        <v>1.994848251342773E-3</v>
      </c>
      <c r="F92">
        <v>8.975982666015625E-3</v>
      </c>
      <c r="G92">
        <v>2.4931430816650391E-2</v>
      </c>
      <c r="H92">
        <v>0.14661145210266111</v>
      </c>
      <c r="I92">
        <v>1.4023840427398679</v>
      </c>
      <c r="J92">
        <v>6.2366671562194824</v>
      </c>
    </row>
    <row r="93" spans="1:10" x14ac:dyDescent="0.3">
      <c r="A93" s="33"/>
      <c r="B93" s="33"/>
      <c r="C93" s="1">
        <v>0.5</v>
      </c>
      <c r="D93">
        <v>1.9946098327636719E-3</v>
      </c>
      <c r="E93">
        <v>3.9896965026855469E-3</v>
      </c>
      <c r="F93">
        <v>8.9771747589111328E-3</v>
      </c>
      <c r="G93">
        <v>2.0456314086914059E-2</v>
      </c>
      <c r="H93">
        <v>0.1166825294494629</v>
      </c>
      <c r="I93">
        <v>1.4173154830932619</v>
      </c>
      <c r="J93">
        <v>6.3447320461273193</v>
      </c>
    </row>
    <row r="94" spans="1:10" x14ac:dyDescent="0.3">
      <c r="A94" s="33"/>
      <c r="B94" s="33"/>
      <c r="C94" s="1">
        <v>0.75</v>
      </c>
      <c r="D94">
        <v>1.995325088500977E-3</v>
      </c>
      <c r="E94">
        <v>2.9749870300292969E-3</v>
      </c>
      <c r="F94">
        <v>8.9757442474365234E-3</v>
      </c>
      <c r="G94">
        <v>1.8949508666992191E-2</v>
      </c>
      <c r="H94">
        <v>0.1236727237701416</v>
      </c>
      <c r="I94">
        <v>1.4608538150787349</v>
      </c>
      <c r="J94">
        <v>6.1365125179290771</v>
      </c>
    </row>
    <row r="95" spans="1:10" x14ac:dyDescent="0.3">
      <c r="A95" s="33"/>
      <c r="B95" s="33"/>
      <c r="C95" s="1">
        <v>0.9</v>
      </c>
      <c r="D95">
        <v>1.9943714141845699E-3</v>
      </c>
      <c r="E95">
        <v>2.9916763305664058E-3</v>
      </c>
      <c r="F95">
        <v>7.9784393310546875E-3</v>
      </c>
      <c r="G95">
        <v>1.6953945159912109E-2</v>
      </c>
      <c r="H95">
        <v>0.12867093086242681</v>
      </c>
      <c r="I95">
        <v>1.6216056346893311</v>
      </c>
      <c r="J95">
        <v>5.9262938499450684</v>
      </c>
    </row>
    <row r="96" spans="1:10" x14ac:dyDescent="0.3">
      <c r="A96" s="33"/>
      <c r="B96" s="33"/>
      <c r="C96" s="1">
        <v>2</v>
      </c>
      <c r="D96">
        <v>1.9934177398681641E-3</v>
      </c>
      <c r="E96">
        <v>3.9906501770019531E-3</v>
      </c>
      <c r="F96">
        <v>7.9791545867919922E-3</v>
      </c>
      <c r="G96">
        <v>1.795196533203125E-2</v>
      </c>
      <c r="H96">
        <v>0.12965083122253421</v>
      </c>
      <c r="I96">
        <v>1.363035917282104</v>
      </c>
      <c r="J96">
        <v>6.0057084560394287</v>
      </c>
    </row>
    <row r="97" spans="1:10" x14ac:dyDescent="0.3">
      <c r="A97" s="33"/>
      <c r="B97" s="33">
        <v>0.8</v>
      </c>
      <c r="C97" s="1">
        <v>0.25</v>
      </c>
      <c r="D97">
        <v>1.9943714141845699E-3</v>
      </c>
      <c r="E97">
        <v>2.9916763305664058E-3</v>
      </c>
      <c r="F97">
        <v>9.9730491638183594E-3</v>
      </c>
      <c r="G97">
        <v>1.8949031829833981E-2</v>
      </c>
      <c r="H97">
        <v>0.15557980537414551</v>
      </c>
      <c r="I97">
        <v>1.422129154205322</v>
      </c>
      <c r="J97">
        <v>6.1523368358612061</v>
      </c>
    </row>
    <row r="98" spans="1:10" x14ac:dyDescent="0.3">
      <c r="A98" s="33"/>
      <c r="B98" s="33"/>
      <c r="C98" s="1">
        <v>0.5</v>
      </c>
      <c r="D98">
        <v>2.9919147491455078E-3</v>
      </c>
      <c r="E98">
        <v>2.9919147491455078E-3</v>
      </c>
      <c r="F98">
        <v>8.975982666015625E-3</v>
      </c>
      <c r="G98">
        <v>1.39620304107666E-2</v>
      </c>
      <c r="H98">
        <v>0.1206777095794678</v>
      </c>
      <c r="I98">
        <v>1.4150040149688721</v>
      </c>
      <c r="J98">
        <v>6.125781774520874</v>
      </c>
    </row>
    <row r="99" spans="1:10" x14ac:dyDescent="0.3">
      <c r="A99" s="33"/>
      <c r="B99" s="33"/>
      <c r="C99" s="1">
        <v>0.75</v>
      </c>
      <c r="D99">
        <v>1.9938945770263672E-3</v>
      </c>
      <c r="E99">
        <v>3.9889812469482422E-3</v>
      </c>
      <c r="F99">
        <v>9.9718570709228516E-3</v>
      </c>
      <c r="G99">
        <v>1.396298408508301E-2</v>
      </c>
      <c r="H99">
        <v>0.1260986328125</v>
      </c>
      <c r="I99">
        <v>1.4196276664733889</v>
      </c>
      <c r="J99">
        <v>6.0650849342346191</v>
      </c>
    </row>
    <row r="100" spans="1:10" x14ac:dyDescent="0.3">
      <c r="A100" s="33"/>
      <c r="B100" s="33"/>
      <c r="C100" s="1">
        <v>0.9</v>
      </c>
      <c r="D100">
        <v>9.9682807922363281E-4</v>
      </c>
      <c r="E100">
        <v>3.9892196655273438E-3</v>
      </c>
      <c r="F100">
        <v>8.9764595031738281E-3</v>
      </c>
      <c r="G100">
        <v>1.296520233154297E-2</v>
      </c>
      <c r="H100">
        <v>0.13164758682250979</v>
      </c>
      <c r="I100">
        <v>1.676451444625854</v>
      </c>
      <c r="J100">
        <v>5.9188625812530518</v>
      </c>
    </row>
    <row r="101" spans="1:10" x14ac:dyDescent="0.3">
      <c r="A101" s="33"/>
      <c r="B101" s="33"/>
      <c r="C101" s="1">
        <v>2</v>
      </c>
      <c r="D101">
        <v>1.9969940185546879E-3</v>
      </c>
      <c r="E101">
        <v>3.9889812469482422E-3</v>
      </c>
      <c r="F101">
        <v>8.9750289916992188E-3</v>
      </c>
      <c r="G101">
        <v>1.296520233154297E-2</v>
      </c>
      <c r="H101">
        <v>0.13165068626403811</v>
      </c>
      <c r="I101">
        <v>1.692192077636719</v>
      </c>
      <c r="J101">
        <v>5.9866595268249512</v>
      </c>
    </row>
    <row r="102" spans="1:10" x14ac:dyDescent="0.3">
      <c r="A102" s="33">
        <v>6</v>
      </c>
      <c r="B102" s="33">
        <v>0.2</v>
      </c>
      <c r="C102" s="1">
        <v>0.25</v>
      </c>
      <c r="D102">
        <v>1.9955635070800781E-3</v>
      </c>
      <c r="E102">
        <v>1.9931793212890621E-3</v>
      </c>
      <c r="F102">
        <v>4.9881935119628906E-3</v>
      </c>
      <c r="G102">
        <v>1.0970354080200201E-2</v>
      </c>
      <c r="H102">
        <v>4.9843788146972663E-2</v>
      </c>
      <c r="I102">
        <v>0.4477839469909668</v>
      </c>
      <c r="J102">
        <v>1.663980960845947</v>
      </c>
    </row>
    <row r="103" spans="1:10" x14ac:dyDescent="0.3">
      <c r="A103" s="33"/>
      <c r="B103" s="33"/>
      <c r="C103" s="1">
        <v>0.5</v>
      </c>
      <c r="D103">
        <v>1.9927024841308589E-3</v>
      </c>
      <c r="E103">
        <v>3.0035972595214839E-3</v>
      </c>
      <c r="F103">
        <v>3.9894580841064453E-3</v>
      </c>
      <c r="G103">
        <v>1.09705924987793E-2</v>
      </c>
      <c r="H103">
        <v>5.2856683731079102E-2</v>
      </c>
      <c r="I103">
        <v>0.48042917251586909</v>
      </c>
      <c r="J103">
        <v>1.7927019596099849</v>
      </c>
    </row>
    <row r="104" spans="1:10" x14ac:dyDescent="0.3">
      <c r="A104" s="33"/>
      <c r="B104" s="33"/>
      <c r="C104" s="1">
        <v>0.75</v>
      </c>
      <c r="D104">
        <v>1.994848251342773E-3</v>
      </c>
      <c r="E104">
        <v>2.9919147491455078E-3</v>
      </c>
      <c r="F104">
        <v>4.9865245819091797E-3</v>
      </c>
      <c r="G104">
        <v>1.1968374252319339E-2</v>
      </c>
      <c r="H104">
        <v>5.5861949920654297E-2</v>
      </c>
      <c r="I104">
        <v>0.54552340507507324</v>
      </c>
      <c r="J104">
        <v>1.8982036113739009</v>
      </c>
    </row>
    <row r="105" spans="1:10" x14ac:dyDescent="0.3">
      <c r="A105" s="33"/>
      <c r="B105" s="33"/>
      <c r="C105" s="1">
        <v>0.9</v>
      </c>
      <c r="D105">
        <v>1.9941329956054692E-3</v>
      </c>
      <c r="E105">
        <v>2.9919147491455078E-3</v>
      </c>
      <c r="F105">
        <v>5.9845447540283203E-3</v>
      </c>
      <c r="G105">
        <v>1.296544075012207E-2</v>
      </c>
      <c r="H105">
        <v>5.2244901657104492E-2</v>
      </c>
      <c r="I105">
        <v>0.56798267364501953</v>
      </c>
      <c r="J105">
        <v>1.8504912853240969</v>
      </c>
    </row>
    <row r="106" spans="1:10" x14ac:dyDescent="0.3">
      <c r="A106" s="33"/>
      <c r="B106" s="33"/>
      <c r="C106" s="1">
        <v>2</v>
      </c>
      <c r="D106">
        <v>1.9955635070800781E-3</v>
      </c>
      <c r="E106">
        <v>2.0134449005126949E-3</v>
      </c>
      <c r="F106">
        <v>5.9845447540283203E-3</v>
      </c>
      <c r="G106">
        <v>1.09705924987793E-2</v>
      </c>
      <c r="H106">
        <v>5.5825948715209961E-2</v>
      </c>
      <c r="I106">
        <v>0.48403191566467291</v>
      </c>
      <c r="J106">
        <v>1.922785758972168</v>
      </c>
    </row>
    <row r="107" spans="1:10" x14ac:dyDescent="0.3">
      <c r="A107" s="33"/>
      <c r="B107" s="33">
        <v>0.4</v>
      </c>
      <c r="C107" s="1">
        <v>0.25</v>
      </c>
      <c r="D107">
        <v>1.9931793212890621E-3</v>
      </c>
      <c r="E107">
        <v>2.9919147491455078E-3</v>
      </c>
      <c r="F107">
        <v>4.9860477447509774E-3</v>
      </c>
      <c r="G107">
        <v>1.296114921569824E-2</v>
      </c>
      <c r="H107">
        <v>6.6786527633666992E-2</v>
      </c>
      <c r="I107">
        <v>0.64207053184509277</v>
      </c>
      <c r="J107">
        <v>2.7567789554595952</v>
      </c>
    </row>
    <row r="108" spans="1:10" x14ac:dyDescent="0.3">
      <c r="A108" s="33"/>
      <c r="B108" s="33"/>
      <c r="C108" s="1">
        <v>0.5</v>
      </c>
      <c r="D108">
        <v>1.995086669921875E-3</v>
      </c>
      <c r="E108">
        <v>2.994298934936523E-3</v>
      </c>
      <c r="F108">
        <v>5.9843063354492188E-3</v>
      </c>
      <c r="G108">
        <v>1.440143585205078E-2</v>
      </c>
      <c r="H108">
        <v>6.8816661834716797E-2</v>
      </c>
      <c r="I108">
        <v>0.67020726203918457</v>
      </c>
      <c r="J108">
        <v>2.82875657081604</v>
      </c>
    </row>
    <row r="109" spans="1:10" x14ac:dyDescent="0.3">
      <c r="A109" s="33"/>
      <c r="B109" s="33"/>
      <c r="C109" s="1">
        <v>0.75</v>
      </c>
      <c r="D109">
        <v>1.9927024841308589E-3</v>
      </c>
      <c r="E109">
        <v>2.9935836791992192E-3</v>
      </c>
      <c r="F109">
        <v>4.9862861633300781E-3</v>
      </c>
      <c r="G109">
        <v>1.296639442443848E-2</v>
      </c>
      <c r="H109">
        <v>6.2870025634765625E-2</v>
      </c>
      <c r="I109">
        <v>0.8318169116973877</v>
      </c>
      <c r="J109">
        <v>2.7846231460571289</v>
      </c>
    </row>
    <row r="110" spans="1:10" x14ac:dyDescent="0.3">
      <c r="A110" s="33"/>
      <c r="B110" s="33"/>
      <c r="C110" s="1">
        <v>0.9</v>
      </c>
      <c r="D110">
        <v>1.9819736480712891E-3</v>
      </c>
      <c r="E110">
        <v>2.9911994934082031E-3</v>
      </c>
      <c r="F110">
        <v>5.5012702941894531E-3</v>
      </c>
      <c r="G110">
        <v>1.2964010238647459E-2</v>
      </c>
      <c r="H110">
        <v>6.2795162200927734E-2</v>
      </c>
      <c r="I110">
        <v>0.69249963760375977</v>
      </c>
      <c r="J110">
        <v>2.7723619937896729</v>
      </c>
    </row>
    <row r="111" spans="1:10" x14ac:dyDescent="0.3">
      <c r="A111" s="33"/>
      <c r="B111" s="33"/>
      <c r="C111" s="1">
        <v>2</v>
      </c>
      <c r="D111">
        <v>1.994848251342773E-3</v>
      </c>
      <c r="E111">
        <v>2.9916763305664058E-3</v>
      </c>
      <c r="F111">
        <v>5.985260009765625E-3</v>
      </c>
      <c r="G111">
        <v>1.447248458862305E-2</v>
      </c>
      <c r="H111">
        <v>6.9416046142578125E-2</v>
      </c>
      <c r="I111">
        <v>0.63315629959106445</v>
      </c>
      <c r="J111">
        <v>2.7476315498352051</v>
      </c>
    </row>
    <row r="112" spans="1:10" x14ac:dyDescent="0.3">
      <c r="A112" s="33"/>
      <c r="B112" s="33">
        <v>0.6</v>
      </c>
      <c r="C112" s="1">
        <v>0.25</v>
      </c>
      <c r="D112">
        <v>9.9730491638183594E-4</v>
      </c>
      <c r="E112">
        <v>3.9894580841064453E-3</v>
      </c>
      <c r="F112">
        <v>5.9843063354492188E-3</v>
      </c>
      <c r="G112">
        <v>2.1940708160400391E-2</v>
      </c>
      <c r="H112">
        <v>0.14177036285400391</v>
      </c>
      <c r="I112">
        <v>1.3365979194641111</v>
      </c>
      <c r="J112">
        <v>6.2818899154663086</v>
      </c>
    </row>
    <row r="113" spans="1:10" x14ac:dyDescent="0.3">
      <c r="A113" s="33"/>
      <c r="B113" s="33"/>
      <c r="C113" s="1">
        <v>0.5</v>
      </c>
      <c r="D113">
        <v>2.0005702972412109E-3</v>
      </c>
      <c r="E113">
        <v>2.9919147491455078E-3</v>
      </c>
      <c r="F113">
        <v>7.9798698425292969E-3</v>
      </c>
      <c r="G113">
        <v>2.2938728332519531E-2</v>
      </c>
      <c r="H113">
        <v>0.12865304946899411</v>
      </c>
      <c r="I113">
        <v>1.3539304733276369</v>
      </c>
      <c r="J113">
        <v>6.1539804935455322</v>
      </c>
    </row>
    <row r="114" spans="1:10" x14ac:dyDescent="0.3">
      <c r="A114" s="33"/>
      <c r="B114" s="33"/>
      <c r="C114" s="1">
        <v>0.75</v>
      </c>
      <c r="D114">
        <v>1.9962787628173828E-3</v>
      </c>
      <c r="E114">
        <v>3.2162666320800781E-3</v>
      </c>
      <c r="F114">
        <v>7.9772472381591797E-3</v>
      </c>
      <c r="G114">
        <v>2.1939516067504879E-2</v>
      </c>
      <c r="H114">
        <v>0.1296238899230957</v>
      </c>
      <c r="I114">
        <v>1.2316567897796631</v>
      </c>
      <c r="J114">
        <v>6.1645567417144784</v>
      </c>
    </row>
    <row r="115" spans="1:10" x14ac:dyDescent="0.3">
      <c r="A115" s="33"/>
      <c r="B115" s="33"/>
      <c r="C115" s="1">
        <v>0.9</v>
      </c>
      <c r="D115">
        <v>9.975433349609375E-4</v>
      </c>
      <c r="E115">
        <v>2.9916763305664058E-3</v>
      </c>
      <c r="F115">
        <v>6.9801807403564453E-3</v>
      </c>
      <c r="G115">
        <v>2.0942449569702148E-2</v>
      </c>
      <c r="H115">
        <v>5.9807538986206048E-2</v>
      </c>
      <c r="I115">
        <v>0.84174847602844238</v>
      </c>
      <c r="J115">
        <v>6.0750176906585693</v>
      </c>
    </row>
    <row r="116" spans="1:10" x14ac:dyDescent="0.3">
      <c r="A116" s="33"/>
      <c r="B116" s="33"/>
      <c r="C116" s="1">
        <v>2</v>
      </c>
      <c r="D116">
        <v>1.9943714141845699E-3</v>
      </c>
      <c r="E116">
        <v>2.9911994934082031E-3</v>
      </c>
      <c r="F116">
        <v>5.9838294982910156E-3</v>
      </c>
      <c r="G116">
        <v>1.8949508666992191E-2</v>
      </c>
      <c r="H116">
        <v>6.4816951751708984E-2</v>
      </c>
      <c r="I116">
        <v>0.81992626190185547</v>
      </c>
      <c r="J116">
        <v>6.1721572875976563</v>
      </c>
    </row>
    <row r="117" spans="1:10" x14ac:dyDescent="0.3">
      <c r="A117" s="33"/>
      <c r="B117" s="33">
        <v>0.8</v>
      </c>
      <c r="C117" s="1">
        <v>0.25</v>
      </c>
      <c r="D117">
        <v>1.9943714141845699E-3</v>
      </c>
      <c r="E117">
        <v>3.9892196655273438E-3</v>
      </c>
      <c r="F117">
        <v>8.975982666015625E-3</v>
      </c>
      <c r="G117">
        <v>2.9919624328613281E-2</v>
      </c>
      <c r="H117">
        <v>0.1385962963104248</v>
      </c>
      <c r="I117">
        <v>1.3474545478820801</v>
      </c>
      <c r="J117">
        <v>6.1506843566894531</v>
      </c>
    </row>
    <row r="118" spans="1:10" x14ac:dyDescent="0.3">
      <c r="A118" s="33"/>
      <c r="B118" s="33"/>
      <c r="C118" s="1">
        <v>0.5</v>
      </c>
      <c r="D118">
        <v>1.9943714141845699E-3</v>
      </c>
      <c r="E118">
        <v>3.9894580841064453E-3</v>
      </c>
      <c r="F118">
        <v>9.9723339080810547E-3</v>
      </c>
      <c r="G118">
        <v>2.7925014495849609E-2</v>
      </c>
      <c r="H118">
        <v>0.13965845108032229</v>
      </c>
      <c r="I118">
        <v>1.332273006439209</v>
      </c>
      <c r="J118">
        <v>6.1858398914337158</v>
      </c>
    </row>
    <row r="119" spans="1:10" x14ac:dyDescent="0.3">
      <c r="A119" s="33"/>
      <c r="B119" s="33"/>
      <c r="C119" s="1">
        <v>0.75</v>
      </c>
      <c r="D119">
        <v>1.994848251342773E-3</v>
      </c>
      <c r="E119">
        <v>2.9921531677246089E-3</v>
      </c>
      <c r="F119">
        <v>7.9801082611083984E-3</v>
      </c>
      <c r="G119">
        <v>2.393651008605957E-2</v>
      </c>
      <c r="H119">
        <v>0.1276588439941406</v>
      </c>
      <c r="I119">
        <v>1.033049583435059</v>
      </c>
      <c r="J119">
        <v>6.1842803955078116</v>
      </c>
    </row>
    <row r="120" spans="1:10" x14ac:dyDescent="0.3">
      <c r="A120" s="33"/>
      <c r="B120" s="33"/>
      <c r="C120" s="1">
        <v>0.9</v>
      </c>
      <c r="D120">
        <v>1.9938945770263672E-3</v>
      </c>
      <c r="E120">
        <v>3.9887428283691406E-3</v>
      </c>
      <c r="F120">
        <v>8.975982666015625E-3</v>
      </c>
      <c r="G120">
        <v>2.190351486206055E-2</v>
      </c>
      <c r="H120">
        <v>6.0892581939697273E-2</v>
      </c>
      <c r="I120">
        <v>0.90567898750305176</v>
      </c>
      <c r="J120">
        <v>6.057431697845459</v>
      </c>
    </row>
    <row r="121" spans="1:10" x14ac:dyDescent="0.3">
      <c r="A121" s="33"/>
      <c r="B121" s="33"/>
      <c r="C121" s="1">
        <v>2</v>
      </c>
      <c r="D121">
        <v>1.995325088500977E-3</v>
      </c>
      <c r="E121">
        <v>3.9906501770019531E-3</v>
      </c>
      <c r="F121">
        <v>9.9735260009765625E-3</v>
      </c>
      <c r="G121">
        <v>2.194118499755859E-2</v>
      </c>
      <c r="H121">
        <v>6.1868667602539063E-2</v>
      </c>
      <c r="I121">
        <v>0.81234121322631836</v>
      </c>
      <c r="J121">
        <v>6.1394233703613281</v>
      </c>
    </row>
    <row r="122" spans="1:10" x14ac:dyDescent="0.3">
      <c r="A122" s="33">
        <v>7</v>
      </c>
      <c r="B122" s="33">
        <v>0.2</v>
      </c>
      <c r="C122" s="1">
        <v>0.25</v>
      </c>
      <c r="D122">
        <v>9.975433349609375E-4</v>
      </c>
      <c r="E122">
        <v>1.9938945770263672E-3</v>
      </c>
      <c r="F122">
        <v>3.9899349212646476E-3</v>
      </c>
      <c r="G122">
        <v>1.1480569839477541E-2</v>
      </c>
      <c r="H122">
        <v>5.3820610046386719E-2</v>
      </c>
      <c r="I122">
        <v>0.48593544960021973</v>
      </c>
      <c r="J122">
        <v>1.576509952545166</v>
      </c>
    </row>
    <row r="123" spans="1:10" x14ac:dyDescent="0.3">
      <c r="A123" s="33"/>
      <c r="B123" s="33"/>
      <c r="C123" s="1">
        <v>0.5</v>
      </c>
      <c r="D123">
        <v>1.994848251342773E-3</v>
      </c>
      <c r="E123">
        <v>2.98309326171875E-3</v>
      </c>
      <c r="F123">
        <v>4.9865245819091797E-3</v>
      </c>
      <c r="G123">
        <v>1.040935516357422E-2</v>
      </c>
      <c r="H123">
        <v>5.0899744033813477E-2</v>
      </c>
      <c r="I123">
        <v>0.50983142852783203</v>
      </c>
      <c r="J123">
        <v>1.597406387329102</v>
      </c>
    </row>
    <row r="124" spans="1:10" x14ac:dyDescent="0.3">
      <c r="A124" s="33"/>
      <c r="B124" s="33"/>
      <c r="C124" s="1">
        <v>0.75</v>
      </c>
      <c r="D124">
        <v>1.9941329956054692E-3</v>
      </c>
      <c r="E124">
        <v>2.9928684234619141E-3</v>
      </c>
      <c r="F124">
        <v>3.9889812469482422E-3</v>
      </c>
      <c r="G124">
        <v>1.196765899658203E-2</v>
      </c>
      <c r="H124">
        <v>5.1939964294433587E-2</v>
      </c>
      <c r="I124">
        <v>0.50664377212524414</v>
      </c>
      <c r="J124">
        <v>1.977747440338135</v>
      </c>
    </row>
    <row r="125" spans="1:10" x14ac:dyDescent="0.3">
      <c r="A125" s="33"/>
      <c r="B125" s="33"/>
      <c r="C125" s="1">
        <v>0.9</v>
      </c>
      <c r="D125">
        <v>1.9941329956054692E-3</v>
      </c>
      <c r="E125">
        <v>1.9960403442382808E-3</v>
      </c>
      <c r="F125">
        <v>5.9835910797119141E-3</v>
      </c>
      <c r="G125">
        <v>1.0970354080200201E-2</v>
      </c>
      <c r="H125">
        <v>5.2858114242553711E-2</v>
      </c>
      <c r="I125">
        <v>0.53411412239074707</v>
      </c>
      <c r="J125">
        <v>1.876305818557739</v>
      </c>
    </row>
    <row r="126" spans="1:10" x14ac:dyDescent="0.3">
      <c r="A126" s="33"/>
      <c r="B126" s="33"/>
      <c r="C126" s="1">
        <v>2</v>
      </c>
      <c r="D126">
        <v>9.9730491638183594E-4</v>
      </c>
      <c r="E126">
        <v>2.9919147491455078E-3</v>
      </c>
      <c r="F126">
        <v>5.9838294982910156E-3</v>
      </c>
      <c r="G126">
        <v>1.09705924987793E-2</v>
      </c>
      <c r="H126">
        <v>5.6961297988891602E-2</v>
      </c>
      <c r="I126">
        <v>0.49068784713745123</v>
      </c>
      <c r="J126">
        <v>1.978893041610718</v>
      </c>
    </row>
    <row r="127" spans="1:10" x14ac:dyDescent="0.3">
      <c r="A127" s="33"/>
      <c r="B127" s="33">
        <v>0.4</v>
      </c>
      <c r="C127" s="1">
        <v>0.25</v>
      </c>
      <c r="D127">
        <v>9.975433349609375E-4</v>
      </c>
      <c r="E127">
        <v>1.9936561584472661E-3</v>
      </c>
      <c r="F127">
        <v>5.9835910797119141E-3</v>
      </c>
      <c r="G127">
        <v>1.296615600585938E-2</v>
      </c>
      <c r="H127">
        <v>6.6768407821655273E-2</v>
      </c>
      <c r="I127">
        <v>0.64238905906677246</v>
      </c>
      <c r="J127">
        <v>2.528002023696899</v>
      </c>
    </row>
    <row r="128" spans="1:10" x14ac:dyDescent="0.3">
      <c r="A128" s="33"/>
      <c r="B128" s="33"/>
      <c r="C128" s="1">
        <v>0.5</v>
      </c>
      <c r="D128">
        <v>1.9946098327636719E-3</v>
      </c>
      <c r="E128">
        <v>3.9899349212646476E-3</v>
      </c>
      <c r="F128">
        <v>5.9835910797119141E-3</v>
      </c>
      <c r="G128">
        <v>1.3962507247924799E-2</v>
      </c>
      <c r="H128">
        <v>6.8366289138793945E-2</v>
      </c>
      <c r="I128">
        <v>0.68317294120788574</v>
      </c>
      <c r="J128">
        <v>2.7421061992645259</v>
      </c>
    </row>
    <row r="129" spans="1:10" x14ac:dyDescent="0.3">
      <c r="A129" s="33"/>
      <c r="B129" s="33"/>
      <c r="C129" s="1">
        <v>0.75</v>
      </c>
      <c r="D129">
        <v>1.9943714141845699E-3</v>
      </c>
      <c r="E129">
        <v>2.9902458190917969E-3</v>
      </c>
      <c r="F129">
        <v>5.9845447540283203E-3</v>
      </c>
      <c r="G129">
        <v>1.3960361480712891E-2</v>
      </c>
      <c r="H129">
        <v>6.6912412643432617E-2</v>
      </c>
      <c r="I129">
        <v>0.66518950462341309</v>
      </c>
      <c r="J129">
        <v>2.8023943901062012</v>
      </c>
    </row>
    <row r="130" spans="1:10" x14ac:dyDescent="0.3">
      <c r="A130" s="33"/>
      <c r="B130" s="33"/>
      <c r="C130" s="1">
        <v>0.9</v>
      </c>
      <c r="D130">
        <v>1.9924640655517578E-3</v>
      </c>
      <c r="E130">
        <v>2.9928684234619141E-3</v>
      </c>
      <c r="F130">
        <v>5.9657096862792969E-3</v>
      </c>
      <c r="G130">
        <v>1.296544075012207E-2</v>
      </c>
      <c r="H130">
        <v>6.3829660415649414E-2</v>
      </c>
      <c r="I130">
        <v>0.71981477737426758</v>
      </c>
      <c r="J130">
        <v>3.0604546070098881</v>
      </c>
    </row>
    <row r="131" spans="1:10" x14ac:dyDescent="0.3">
      <c r="A131" s="33"/>
      <c r="B131" s="33"/>
      <c r="C131" s="1">
        <v>2</v>
      </c>
      <c r="D131">
        <v>9.9730491638183594E-4</v>
      </c>
      <c r="E131">
        <v>2.9921531677246089E-3</v>
      </c>
      <c r="F131">
        <v>5.9847831726074219E-3</v>
      </c>
      <c r="G131">
        <v>1.296520233154297E-2</v>
      </c>
      <c r="H131">
        <v>6.7807197570800781E-2</v>
      </c>
      <c r="I131">
        <v>0.69219279289245605</v>
      </c>
      <c r="J131">
        <v>2.777767419815063</v>
      </c>
    </row>
    <row r="132" spans="1:10" x14ac:dyDescent="0.3">
      <c r="A132" s="33"/>
      <c r="B132" s="33">
        <v>0.6</v>
      </c>
      <c r="C132" s="1">
        <v>0.25</v>
      </c>
      <c r="D132">
        <v>1.994848251342773E-3</v>
      </c>
      <c r="E132">
        <v>2.9921531677246089E-3</v>
      </c>
      <c r="F132">
        <v>6.9818496704101563E-3</v>
      </c>
      <c r="G132">
        <v>1.894831657409668E-2</v>
      </c>
      <c r="H132">
        <v>0.15163278579711911</v>
      </c>
      <c r="I132">
        <v>1.3996269702911379</v>
      </c>
      <c r="J132">
        <v>6.0431561470031738</v>
      </c>
    </row>
    <row r="133" spans="1:10" x14ac:dyDescent="0.3">
      <c r="A133" s="33"/>
      <c r="B133" s="33"/>
      <c r="C133" s="1">
        <v>0.5</v>
      </c>
      <c r="D133">
        <v>1.994848251342773E-3</v>
      </c>
      <c r="E133">
        <v>2.9911994934082031E-3</v>
      </c>
      <c r="F133">
        <v>6.9811344146728524E-3</v>
      </c>
      <c r="G133">
        <v>2.0942926406860352E-2</v>
      </c>
      <c r="H133">
        <v>0.1286883354187012</v>
      </c>
      <c r="I133">
        <v>1.403162956237793</v>
      </c>
      <c r="J133">
        <v>6.6657814979553223</v>
      </c>
    </row>
    <row r="134" spans="1:10" x14ac:dyDescent="0.3">
      <c r="A134" s="33"/>
      <c r="B134" s="33"/>
      <c r="C134" s="1">
        <v>0.75</v>
      </c>
      <c r="D134">
        <v>1.994848251342773E-3</v>
      </c>
      <c r="E134">
        <v>2.9916763305664058E-3</v>
      </c>
      <c r="F134">
        <v>6.98089599609375E-3</v>
      </c>
      <c r="G134">
        <v>1.6952753067016602E-2</v>
      </c>
      <c r="H134">
        <v>0.13766288757324219</v>
      </c>
      <c r="I134">
        <v>1.3354332447052</v>
      </c>
      <c r="J134">
        <v>6.3209869861602783</v>
      </c>
    </row>
    <row r="135" spans="1:10" x14ac:dyDescent="0.3">
      <c r="A135" s="33"/>
      <c r="B135" s="33"/>
      <c r="C135" s="1">
        <v>0.9</v>
      </c>
      <c r="D135">
        <v>2.0000934600830078E-3</v>
      </c>
      <c r="E135">
        <v>2.9916763305664058E-3</v>
      </c>
      <c r="F135">
        <v>7.9784393310546875E-3</v>
      </c>
      <c r="G135">
        <v>1.6954421997070309E-2</v>
      </c>
      <c r="H135">
        <v>0.13164091110229489</v>
      </c>
      <c r="I135">
        <v>1.555633544921875</v>
      </c>
      <c r="J135">
        <v>6.0213222503662109</v>
      </c>
    </row>
    <row r="136" spans="1:10" x14ac:dyDescent="0.3">
      <c r="A136" s="33"/>
      <c r="B136" s="33"/>
      <c r="C136" s="1">
        <v>2</v>
      </c>
      <c r="D136">
        <v>9.9730491638183594E-4</v>
      </c>
      <c r="E136">
        <v>3.9889812469482422E-3</v>
      </c>
      <c r="F136">
        <v>6.9811344146728524E-3</v>
      </c>
      <c r="G136">
        <v>1.6953945159912109E-2</v>
      </c>
      <c r="H136">
        <v>0.1268572807312012</v>
      </c>
      <c r="I136">
        <v>1.5373437404632571</v>
      </c>
      <c r="J136">
        <v>6.1338846683502197</v>
      </c>
    </row>
    <row r="137" spans="1:10" x14ac:dyDescent="0.3">
      <c r="A137" s="33"/>
      <c r="B137" s="33">
        <v>0.8</v>
      </c>
      <c r="C137" s="1">
        <v>0.25</v>
      </c>
      <c r="D137">
        <v>2.9892921447753911E-3</v>
      </c>
      <c r="E137">
        <v>2.9914379119873051E-3</v>
      </c>
      <c r="F137">
        <v>8.975982666015625E-3</v>
      </c>
      <c r="G137">
        <v>2.7925014495849609E-2</v>
      </c>
      <c r="H137">
        <v>0.15062594413757319</v>
      </c>
      <c r="I137">
        <v>1.420325756072998</v>
      </c>
      <c r="J137">
        <v>6.0323882102966309</v>
      </c>
    </row>
    <row r="138" spans="1:10" x14ac:dyDescent="0.3">
      <c r="A138" s="33"/>
      <c r="B138" s="33"/>
      <c r="C138" s="1">
        <v>0.5</v>
      </c>
      <c r="D138">
        <v>1.9941329956054692E-3</v>
      </c>
      <c r="E138">
        <v>1.396560668945312E-2</v>
      </c>
      <c r="F138">
        <v>8.975982666015625E-3</v>
      </c>
      <c r="G138">
        <v>2.5930881500244141E-2</v>
      </c>
      <c r="H138">
        <v>0.1226902008056641</v>
      </c>
      <c r="I138">
        <v>1.4542908668518071</v>
      </c>
      <c r="J138">
        <v>6.0808079242706299</v>
      </c>
    </row>
    <row r="139" spans="1:10" x14ac:dyDescent="0.3">
      <c r="A139" s="33"/>
      <c r="B139" s="33"/>
      <c r="C139" s="1">
        <v>0.75</v>
      </c>
      <c r="D139">
        <v>1.9946098327636719E-3</v>
      </c>
      <c r="E139">
        <v>2.9916763305664058E-3</v>
      </c>
      <c r="F139">
        <v>8.9750289916992188E-3</v>
      </c>
      <c r="G139">
        <v>2.094316482543945E-2</v>
      </c>
      <c r="H139">
        <v>0.1366729736328125</v>
      </c>
      <c r="I139">
        <v>1.3467967510223391</v>
      </c>
      <c r="J139">
        <v>6.2754611968994141</v>
      </c>
    </row>
    <row r="140" spans="1:10" x14ac:dyDescent="0.3">
      <c r="A140" s="33"/>
      <c r="B140" s="33"/>
      <c r="C140" s="1">
        <v>0.9</v>
      </c>
      <c r="D140">
        <v>1.9943714141845699E-3</v>
      </c>
      <c r="E140">
        <v>3.9892196655273438E-3</v>
      </c>
      <c r="F140">
        <v>8.9762210845947266E-3</v>
      </c>
      <c r="G140">
        <v>2.1939516067504879E-2</v>
      </c>
      <c r="H140">
        <v>0.1311192512512207</v>
      </c>
      <c r="I140">
        <v>1.6050534248352051</v>
      </c>
      <c r="J140">
        <v>6.0299272537231454</v>
      </c>
    </row>
    <row r="141" spans="1:10" x14ac:dyDescent="0.3">
      <c r="A141" s="33"/>
      <c r="B141" s="33"/>
      <c r="C141" s="1">
        <v>2</v>
      </c>
      <c r="D141">
        <v>1.9941329956054692E-3</v>
      </c>
      <c r="E141">
        <v>2.9897689819335942E-3</v>
      </c>
      <c r="F141">
        <v>9.9701881408691406E-3</v>
      </c>
      <c r="G141">
        <v>2.194309234619141E-2</v>
      </c>
      <c r="H141">
        <v>0.1257011890411377</v>
      </c>
      <c r="I141">
        <v>1.5234367847442629</v>
      </c>
      <c r="J141">
        <v>6.132359504699707</v>
      </c>
    </row>
    <row r="142" spans="1:10" x14ac:dyDescent="0.3">
      <c r="A142" s="33">
        <v>8</v>
      </c>
      <c r="B142" s="33">
        <v>0.2</v>
      </c>
      <c r="C142" s="1">
        <v>0.25</v>
      </c>
      <c r="D142">
        <v>1.994848251342773E-3</v>
      </c>
      <c r="E142">
        <v>1.9946098327636719E-3</v>
      </c>
      <c r="F142">
        <v>4.9855709075927726E-3</v>
      </c>
      <c r="G142">
        <v>9.9730491638183594E-3</v>
      </c>
      <c r="H142">
        <v>4.7877311706542969E-2</v>
      </c>
      <c r="I142">
        <v>0.44782376289367681</v>
      </c>
      <c r="J142">
        <v>1.7195296287536621</v>
      </c>
    </row>
    <row r="143" spans="1:10" x14ac:dyDescent="0.3">
      <c r="A143" s="33"/>
      <c r="B143" s="33"/>
      <c r="C143" s="1">
        <v>0.5</v>
      </c>
      <c r="D143">
        <v>1.995086669921875E-3</v>
      </c>
      <c r="E143">
        <v>2.9926300048828121E-3</v>
      </c>
      <c r="F143">
        <v>4.9848556518554688E-3</v>
      </c>
      <c r="G143">
        <v>1.097226142883301E-2</v>
      </c>
      <c r="H143">
        <v>5.2860021591186523E-2</v>
      </c>
      <c r="I143">
        <v>0.46079874038696289</v>
      </c>
      <c r="J143">
        <v>1.6843283176422119</v>
      </c>
    </row>
    <row r="144" spans="1:10" x14ac:dyDescent="0.3">
      <c r="A144" s="33"/>
      <c r="B144" s="33"/>
      <c r="C144" s="1">
        <v>0.75</v>
      </c>
      <c r="D144">
        <v>9.9730491638183594E-4</v>
      </c>
      <c r="E144">
        <v>1.9927024841308589E-3</v>
      </c>
      <c r="F144">
        <v>4.9867630004882813E-3</v>
      </c>
      <c r="G144">
        <v>1.0941267013549799E-2</v>
      </c>
      <c r="H144">
        <v>5.3816318511962891E-2</v>
      </c>
      <c r="I144">
        <v>0.58945584297180176</v>
      </c>
      <c r="J144">
        <v>1.972620964050293</v>
      </c>
    </row>
    <row r="145" spans="1:10" x14ac:dyDescent="0.3">
      <c r="A145" s="33"/>
      <c r="B145" s="33"/>
      <c r="C145" s="1">
        <v>0.9</v>
      </c>
      <c r="D145">
        <v>9.95635986328125E-4</v>
      </c>
      <c r="E145">
        <v>1.9946098327636719E-3</v>
      </c>
      <c r="F145">
        <v>4.9870014190673828E-3</v>
      </c>
      <c r="G145">
        <v>1.09705924987793E-2</v>
      </c>
      <c r="H145">
        <v>5.4851531982421882E-2</v>
      </c>
      <c r="I145">
        <v>0.52796220779418945</v>
      </c>
      <c r="J145">
        <v>2.106311559677124</v>
      </c>
    </row>
    <row r="146" spans="1:10" x14ac:dyDescent="0.3">
      <c r="A146" s="33"/>
      <c r="B146" s="33"/>
      <c r="C146" s="1">
        <v>2</v>
      </c>
      <c r="D146">
        <v>9.9706649780273438E-4</v>
      </c>
      <c r="E146">
        <v>2.9919147491455078E-3</v>
      </c>
      <c r="F146">
        <v>4.9860477447509774E-3</v>
      </c>
      <c r="G146">
        <v>1.097559928894043E-2</v>
      </c>
      <c r="H146">
        <v>5.9839248657226563E-2</v>
      </c>
      <c r="I146">
        <v>0.51218008995056152</v>
      </c>
      <c r="J146">
        <v>2.0201957225799561</v>
      </c>
    </row>
    <row r="147" spans="1:10" x14ac:dyDescent="0.3">
      <c r="A147" s="33"/>
      <c r="B147" s="33">
        <v>0.4</v>
      </c>
      <c r="C147" s="1">
        <v>0.25</v>
      </c>
      <c r="D147">
        <v>2.9547214508056641E-3</v>
      </c>
      <c r="E147">
        <v>2.9938220977783199E-3</v>
      </c>
      <c r="F147">
        <v>4.9850940704345703E-3</v>
      </c>
      <c r="G147">
        <v>1.196694374084473E-2</v>
      </c>
      <c r="H147">
        <v>7.6796531677246094E-2</v>
      </c>
      <c r="I147">
        <v>0.63931870460510254</v>
      </c>
      <c r="J147">
        <v>2.6738617420196529</v>
      </c>
    </row>
    <row r="148" spans="1:10" x14ac:dyDescent="0.3">
      <c r="A148" s="33"/>
      <c r="B148" s="33"/>
      <c r="C148" s="1">
        <v>0.5</v>
      </c>
      <c r="D148">
        <v>1.994848251342773E-3</v>
      </c>
      <c r="E148">
        <v>2.9921531677246089E-3</v>
      </c>
      <c r="F148">
        <v>5.9835910797119141E-3</v>
      </c>
      <c r="G148">
        <v>1.3993978500366209E-2</v>
      </c>
      <c r="H148">
        <v>6.3791513442993164E-2</v>
      </c>
      <c r="I148">
        <v>0.68236160278320313</v>
      </c>
      <c r="J148">
        <v>2.763461589813232</v>
      </c>
    </row>
    <row r="149" spans="1:10" x14ac:dyDescent="0.3">
      <c r="A149" s="33"/>
      <c r="B149" s="33"/>
      <c r="C149" s="1">
        <v>0.75</v>
      </c>
      <c r="D149">
        <v>1.995086669921875E-3</v>
      </c>
      <c r="E149">
        <v>1.9943714141845699E-3</v>
      </c>
      <c r="F149">
        <v>5.9838294982910156E-3</v>
      </c>
      <c r="G149">
        <v>1.299619674682617E-2</v>
      </c>
      <c r="H149">
        <v>6.4825057983398438E-2</v>
      </c>
      <c r="I149">
        <v>0.89561033248901367</v>
      </c>
      <c r="J149">
        <v>2.8543157577514648</v>
      </c>
    </row>
    <row r="150" spans="1:10" x14ac:dyDescent="0.3">
      <c r="A150" s="33"/>
      <c r="B150" s="33"/>
      <c r="C150" s="1">
        <v>0.9</v>
      </c>
      <c r="D150">
        <v>1.994848251342773E-3</v>
      </c>
      <c r="E150">
        <v>2.990961074829102E-3</v>
      </c>
      <c r="F150">
        <v>5.9840679168701172E-3</v>
      </c>
      <c r="G150">
        <v>1.3962507247924799E-2</v>
      </c>
      <c r="H150">
        <v>6.8817138671875E-2</v>
      </c>
      <c r="I150">
        <v>0.63388466835021973</v>
      </c>
      <c r="J150">
        <v>2.6364471912384029</v>
      </c>
    </row>
    <row r="151" spans="1:10" x14ac:dyDescent="0.3">
      <c r="A151" s="33"/>
      <c r="B151" s="33"/>
      <c r="C151" s="1">
        <v>2</v>
      </c>
      <c r="D151">
        <v>1.995086669921875E-3</v>
      </c>
      <c r="E151">
        <v>2.9916763305664058E-3</v>
      </c>
      <c r="F151">
        <v>8.9745521545410156E-3</v>
      </c>
      <c r="G151">
        <v>1.396465301513672E-2</v>
      </c>
      <c r="H151">
        <v>7.6794147491455078E-2</v>
      </c>
      <c r="I151">
        <v>0.62827134132385254</v>
      </c>
      <c r="J151">
        <v>2.755083322525024</v>
      </c>
    </row>
    <row r="152" spans="1:10" x14ac:dyDescent="0.3">
      <c r="A152" s="33"/>
      <c r="B152" s="33">
        <v>0.6</v>
      </c>
      <c r="C152" s="1">
        <v>0.25</v>
      </c>
      <c r="D152">
        <v>2.0318031311035161E-3</v>
      </c>
      <c r="E152">
        <v>2.9897689819335942E-3</v>
      </c>
      <c r="F152">
        <v>9.9725723266601563E-3</v>
      </c>
      <c r="G152">
        <v>2.8922796249389648E-2</v>
      </c>
      <c r="H152">
        <v>0.14859700202941889</v>
      </c>
      <c r="I152">
        <v>1.337261438369751</v>
      </c>
      <c r="J152">
        <v>6.0521342754364014</v>
      </c>
    </row>
    <row r="153" spans="1:10" x14ac:dyDescent="0.3">
      <c r="A153" s="33"/>
      <c r="B153" s="33"/>
      <c r="C153" s="1">
        <v>0.5</v>
      </c>
      <c r="D153">
        <v>1.9941329956054692E-3</v>
      </c>
      <c r="E153">
        <v>3.9887428283691406E-3</v>
      </c>
      <c r="F153">
        <v>8.9762210845947266E-3</v>
      </c>
      <c r="G153">
        <v>2.4895906448364261E-2</v>
      </c>
      <c r="H153">
        <v>0.12271904945373539</v>
      </c>
      <c r="I153">
        <v>1.415245532989502</v>
      </c>
      <c r="J153">
        <v>5.840874195098877</v>
      </c>
    </row>
    <row r="154" spans="1:10" x14ac:dyDescent="0.3">
      <c r="A154" s="33"/>
      <c r="B154" s="33"/>
      <c r="C154" s="1">
        <v>0.75</v>
      </c>
      <c r="D154">
        <v>1.9946098327636719E-3</v>
      </c>
      <c r="E154">
        <v>2.9919147491455078E-3</v>
      </c>
      <c r="F154">
        <v>9.9730491638183594E-3</v>
      </c>
      <c r="G154">
        <v>2.6929140090942379E-2</v>
      </c>
      <c r="H154">
        <v>0.1330220699310303</v>
      </c>
      <c r="I154">
        <v>1.855668306350708</v>
      </c>
      <c r="J154">
        <v>6.2772936820983887</v>
      </c>
    </row>
    <row r="155" spans="1:10" x14ac:dyDescent="0.3">
      <c r="A155" s="33"/>
      <c r="B155" s="33"/>
      <c r="C155" s="1">
        <v>0.9</v>
      </c>
      <c r="D155">
        <v>1.9943714141845699E-3</v>
      </c>
      <c r="E155">
        <v>2.9919147491455078E-3</v>
      </c>
      <c r="F155">
        <v>8.9757442474365234E-3</v>
      </c>
      <c r="G155">
        <v>2.4934291839599609E-2</v>
      </c>
      <c r="H155">
        <v>0.1206693649291992</v>
      </c>
      <c r="I155">
        <v>1.3748819828033449</v>
      </c>
      <c r="J155">
        <v>6.2771320343017578</v>
      </c>
    </row>
    <row r="156" spans="1:10" x14ac:dyDescent="0.3">
      <c r="A156" s="33"/>
      <c r="B156" s="33"/>
      <c r="C156" s="1">
        <v>2</v>
      </c>
      <c r="D156">
        <v>1.9943714141845699E-3</v>
      </c>
      <c r="E156">
        <v>3.9887428283691406E-3</v>
      </c>
      <c r="F156">
        <v>7.9784393310546875E-3</v>
      </c>
      <c r="G156">
        <v>2.2939205169677731E-2</v>
      </c>
      <c r="H156">
        <v>0.12270331382751461</v>
      </c>
      <c r="I156">
        <v>1.4205572605133061</v>
      </c>
      <c r="J156">
        <v>6.2802944183349609</v>
      </c>
    </row>
    <row r="157" spans="1:10" x14ac:dyDescent="0.3">
      <c r="A157" s="33"/>
      <c r="B157" s="33">
        <v>0.8</v>
      </c>
      <c r="C157" s="1">
        <v>0.25</v>
      </c>
      <c r="D157">
        <v>1.9969940185546879E-3</v>
      </c>
      <c r="E157">
        <v>3.0345916748046879E-3</v>
      </c>
      <c r="F157">
        <v>8.9757442474365234E-3</v>
      </c>
      <c r="G157">
        <v>2.5934934616088871E-2</v>
      </c>
      <c r="H157">
        <v>0.1446497440338135</v>
      </c>
      <c r="I157">
        <v>1.368510961532593</v>
      </c>
      <c r="J157">
        <v>6.1985235214233398</v>
      </c>
    </row>
    <row r="158" spans="1:10" x14ac:dyDescent="0.3">
      <c r="A158" s="33"/>
      <c r="B158" s="33"/>
      <c r="C158" s="1">
        <v>0.5</v>
      </c>
      <c r="D158">
        <v>1.9943714141845699E-3</v>
      </c>
      <c r="E158">
        <v>3.9896965026855469E-3</v>
      </c>
      <c r="F158">
        <v>8.2807540893554688E-3</v>
      </c>
      <c r="G158">
        <v>2.49629020690918E-2</v>
      </c>
      <c r="H158">
        <v>0.12293457984924321</v>
      </c>
      <c r="I158">
        <v>1.4056499004364009</v>
      </c>
      <c r="J158">
        <v>5.8391239643096924</v>
      </c>
    </row>
    <row r="159" spans="1:10" x14ac:dyDescent="0.3">
      <c r="A159" s="33"/>
      <c r="B159" s="33"/>
      <c r="C159" s="1">
        <v>0.75</v>
      </c>
      <c r="D159">
        <v>1.995086669921875E-3</v>
      </c>
      <c r="E159">
        <v>2.9923915863037109E-3</v>
      </c>
      <c r="F159">
        <v>7.9801082611083984E-3</v>
      </c>
      <c r="G159">
        <v>2.5961399078369141E-2</v>
      </c>
      <c r="H159">
        <v>0.13168835639953611</v>
      </c>
      <c r="I159">
        <v>1.4875800609588621</v>
      </c>
      <c r="J159">
        <v>6.2820322513580322</v>
      </c>
    </row>
    <row r="160" spans="1:10" x14ac:dyDescent="0.3">
      <c r="A160" s="33"/>
      <c r="B160" s="33"/>
      <c r="C160" s="1">
        <v>0.9</v>
      </c>
      <c r="D160">
        <v>9.9706649780273438E-4</v>
      </c>
      <c r="E160">
        <v>3.9889812469482422E-3</v>
      </c>
      <c r="F160">
        <v>7.9789161682128906E-3</v>
      </c>
      <c r="G160">
        <v>2.5930643081665039E-2</v>
      </c>
      <c r="H160">
        <v>0.1216757297515869</v>
      </c>
      <c r="I160">
        <v>1.5529012680053711</v>
      </c>
      <c r="J160">
        <v>6.1048028469085693</v>
      </c>
    </row>
    <row r="161" spans="1:10" x14ac:dyDescent="0.3">
      <c r="A161" s="33"/>
      <c r="B161" s="33"/>
      <c r="C161" s="1">
        <v>2</v>
      </c>
      <c r="D161">
        <v>1.9927024841308589E-3</v>
      </c>
      <c r="E161">
        <v>2.9921531677246089E-3</v>
      </c>
      <c r="F161">
        <v>7.9784393310546875E-3</v>
      </c>
      <c r="G161">
        <v>2.3936033248901371E-2</v>
      </c>
      <c r="H161">
        <v>0.11668705940246581</v>
      </c>
      <c r="I161">
        <v>1.343023300170898</v>
      </c>
      <c r="J161">
        <v>6.1288762092590332</v>
      </c>
    </row>
    <row r="162" spans="1:10" x14ac:dyDescent="0.3">
      <c r="A162" s="33">
        <v>9</v>
      </c>
      <c r="B162" s="33">
        <v>0.2</v>
      </c>
      <c r="C162" s="1">
        <v>0.25</v>
      </c>
      <c r="D162">
        <v>1.9943714141845699E-3</v>
      </c>
      <c r="E162">
        <v>2.9916763305664058E-3</v>
      </c>
      <c r="F162">
        <v>4.9865245819091797E-3</v>
      </c>
      <c r="G162">
        <v>1.09705924987793E-2</v>
      </c>
      <c r="H162">
        <v>4.9866676330566413E-2</v>
      </c>
      <c r="I162">
        <v>0.4298243522644043</v>
      </c>
      <c r="J162">
        <v>1.580483198165894</v>
      </c>
    </row>
    <row r="163" spans="1:10" x14ac:dyDescent="0.3">
      <c r="A163" s="33"/>
      <c r="B163" s="33"/>
      <c r="C163" s="1">
        <v>0.5</v>
      </c>
      <c r="D163">
        <v>1.9960403442382808E-3</v>
      </c>
      <c r="E163">
        <v>1.9943714141845699E-3</v>
      </c>
      <c r="F163">
        <v>5.9840679168701172E-3</v>
      </c>
      <c r="G163">
        <v>1.09708309173584E-2</v>
      </c>
      <c r="H163">
        <v>5.3855657577514648E-2</v>
      </c>
      <c r="I163">
        <v>0.43323779106140142</v>
      </c>
      <c r="J163">
        <v>1.790443420410156</v>
      </c>
    </row>
    <row r="164" spans="1:10" x14ac:dyDescent="0.3">
      <c r="A164" s="33"/>
      <c r="B164" s="33"/>
      <c r="C164" s="1">
        <v>0.75</v>
      </c>
      <c r="D164">
        <v>9.975433349609375E-4</v>
      </c>
      <c r="E164">
        <v>1.9943714141845699E-3</v>
      </c>
      <c r="F164">
        <v>4.9860477447509774E-3</v>
      </c>
      <c r="G164">
        <v>1.1963605880737299E-2</v>
      </c>
      <c r="H164">
        <v>5.0896644592285163E-2</v>
      </c>
      <c r="I164">
        <v>0.51618432998657227</v>
      </c>
      <c r="J164">
        <v>2.000008106231689</v>
      </c>
    </row>
    <row r="165" spans="1:10" x14ac:dyDescent="0.3">
      <c r="A165" s="33"/>
      <c r="B165" s="33"/>
      <c r="C165" s="1">
        <v>0.9</v>
      </c>
      <c r="D165">
        <v>1.995325088500977E-3</v>
      </c>
      <c r="E165">
        <v>2.9914379119873051E-3</v>
      </c>
      <c r="F165">
        <v>4.9860477447509774E-3</v>
      </c>
      <c r="G165">
        <v>1.1968135833740229E-2</v>
      </c>
      <c r="H165">
        <v>5.385589599609375E-2</v>
      </c>
      <c r="I165">
        <v>0.50892138481140137</v>
      </c>
      <c r="J165">
        <v>2.2141530513763432</v>
      </c>
    </row>
    <row r="166" spans="1:10" x14ac:dyDescent="0.3">
      <c r="A166" s="33"/>
      <c r="B166" s="33"/>
      <c r="C166" s="1">
        <v>2</v>
      </c>
      <c r="D166">
        <v>1.994848251342773E-3</v>
      </c>
      <c r="E166">
        <v>1.9943714141845699E-3</v>
      </c>
      <c r="F166">
        <v>4.993438720703125E-3</v>
      </c>
      <c r="G166">
        <v>1.196599006652832E-2</v>
      </c>
      <c r="H166">
        <v>5.4853200912475593E-2</v>
      </c>
      <c r="I166">
        <v>0.48997116088867188</v>
      </c>
      <c r="J166">
        <v>1.98932957649231</v>
      </c>
    </row>
    <row r="167" spans="1:10" x14ac:dyDescent="0.3">
      <c r="A167" s="33"/>
      <c r="B167" s="33">
        <v>0.4</v>
      </c>
      <c r="C167" s="1">
        <v>0.25</v>
      </c>
      <c r="D167">
        <v>9.975433349609375E-4</v>
      </c>
      <c r="E167">
        <v>1.9941329956054692E-3</v>
      </c>
      <c r="F167">
        <v>5.9843063354492188E-3</v>
      </c>
      <c r="G167">
        <v>1.3962507247924799E-2</v>
      </c>
      <c r="H167">
        <v>6.4891576766967773E-2</v>
      </c>
      <c r="I167">
        <v>0.66331934928894043</v>
      </c>
      <c r="J167">
        <v>2.639555692672729</v>
      </c>
    </row>
    <row r="168" spans="1:10" x14ac:dyDescent="0.3">
      <c r="A168" s="33"/>
      <c r="B168" s="33"/>
      <c r="C168" s="1">
        <v>0.5</v>
      </c>
      <c r="D168">
        <v>1.9946098327636719E-3</v>
      </c>
      <c r="E168">
        <v>1.9941329956054692E-3</v>
      </c>
      <c r="F168">
        <v>5.9847831726074219E-3</v>
      </c>
      <c r="G168">
        <v>1.296544075012207E-2</v>
      </c>
      <c r="H168">
        <v>6.6853761672973633E-2</v>
      </c>
      <c r="I168">
        <v>0.7789757251739502</v>
      </c>
      <c r="J168">
        <v>2.6568377017974849</v>
      </c>
    </row>
    <row r="169" spans="1:10" x14ac:dyDescent="0.3">
      <c r="A169" s="33"/>
      <c r="B169" s="33"/>
      <c r="C169" s="1">
        <v>0.75</v>
      </c>
      <c r="D169">
        <v>1.9958019256591801E-3</v>
      </c>
      <c r="E169">
        <v>2.9916763305664058E-3</v>
      </c>
      <c r="F169">
        <v>5.9838294982910156E-3</v>
      </c>
      <c r="G169">
        <v>1.293587684631348E-2</v>
      </c>
      <c r="H169">
        <v>6.2804937362670898E-2</v>
      </c>
      <c r="I169">
        <v>0.74111557006835938</v>
      </c>
      <c r="J169">
        <v>2.8971493244171138</v>
      </c>
    </row>
    <row r="170" spans="1:10" x14ac:dyDescent="0.3">
      <c r="A170" s="33"/>
      <c r="B170" s="33"/>
      <c r="C170" s="1">
        <v>0.9</v>
      </c>
      <c r="D170">
        <v>1.9943714141845699E-3</v>
      </c>
      <c r="E170">
        <v>2.9919147491455078E-3</v>
      </c>
      <c r="F170">
        <v>6.9820880889892578E-3</v>
      </c>
      <c r="G170">
        <v>1.1968135833740229E-2</v>
      </c>
      <c r="H170">
        <v>6.4857244491577148E-2</v>
      </c>
      <c r="I170">
        <v>0.65554380416870117</v>
      </c>
      <c r="J170">
        <v>2.8525688648223881</v>
      </c>
    </row>
    <row r="171" spans="1:10" x14ac:dyDescent="0.3">
      <c r="A171" s="33"/>
      <c r="B171" s="33"/>
      <c r="C171" s="1">
        <v>2</v>
      </c>
      <c r="D171">
        <v>1.995086669921875E-3</v>
      </c>
      <c r="E171">
        <v>2.9919147491455078E-3</v>
      </c>
      <c r="F171">
        <v>6.9813728332519531E-3</v>
      </c>
      <c r="G171">
        <v>1.2956142425537109E-2</v>
      </c>
      <c r="H171">
        <v>6.5824508666992188E-2</v>
      </c>
      <c r="I171">
        <v>0.63822841644287109</v>
      </c>
      <c r="J171">
        <v>2.759931087493896</v>
      </c>
    </row>
    <row r="172" spans="1:10" x14ac:dyDescent="0.3">
      <c r="A172" s="33"/>
      <c r="B172" s="33">
        <v>0.6</v>
      </c>
      <c r="C172" s="1">
        <v>0.25</v>
      </c>
      <c r="D172">
        <v>9.9730491638183594E-4</v>
      </c>
      <c r="E172">
        <v>2.9916763305664058E-3</v>
      </c>
      <c r="F172">
        <v>5.9840679168701172E-3</v>
      </c>
      <c r="G172">
        <v>1.296520233154297E-2</v>
      </c>
      <c r="H172">
        <v>0.13667011260986331</v>
      </c>
      <c r="I172">
        <v>1.350075483322144</v>
      </c>
      <c r="J172">
        <v>5.9501273632049561</v>
      </c>
    </row>
    <row r="173" spans="1:10" x14ac:dyDescent="0.3">
      <c r="A173" s="33"/>
      <c r="B173" s="33"/>
      <c r="C173" s="1">
        <v>0.5</v>
      </c>
      <c r="D173">
        <v>1.994848251342773E-3</v>
      </c>
      <c r="E173">
        <v>3.9894580841064453E-3</v>
      </c>
      <c r="F173">
        <v>7.9779624938964844E-3</v>
      </c>
      <c r="G173">
        <v>2.19416618347168E-2</v>
      </c>
      <c r="H173">
        <v>0.11664795875549321</v>
      </c>
      <c r="I173">
        <v>1.706543922424316</v>
      </c>
      <c r="J173">
        <v>6.1717081069946289</v>
      </c>
    </row>
    <row r="174" spans="1:10" x14ac:dyDescent="0.3">
      <c r="A174" s="33"/>
      <c r="B174" s="33"/>
      <c r="C174" s="1">
        <v>0.75</v>
      </c>
      <c r="D174">
        <v>1.9946098327636719E-3</v>
      </c>
      <c r="E174">
        <v>2.9950141906738281E-3</v>
      </c>
      <c r="F174">
        <v>6.9806575775146476E-3</v>
      </c>
      <c r="G174">
        <v>1.196599006652832E-2</v>
      </c>
      <c r="H174">
        <v>0.11570000648498539</v>
      </c>
      <c r="I174">
        <v>1.449893474578857</v>
      </c>
      <c r="J174">
        <v>6.2802281379699707</v>
      </c>
    </row>
    <row r="175" spans="1:10" x14ac:dyDescent="0.3">
      <c r="A175" s="33"/>
      <c r="B175" s="33"/>
      <c r="C175" s="1">
        <v>0.9</v>
      </c>
      <c r="D175">
        <v>1.9927024841308589E-3</v>
      </c>
      <c r="E175">
        <v>3.9892196655273438E-3</v>
      </c>
      <c r="F175">
        <v>6.9818496704101563E-3</v>
      </c>
      <c r="G175">
        <v>2.293848991394043E-2</v>
      </c>
      <c r="H175">
        <v>0.1176848411560059</v>
      </c>
      <c r="I175">
        <v>1.6469235420227051</v>
      </c>
      <c r="J175">
        <v>6.7676270008087158</v>
      </c>
    </row>
    <row r="176" spans="1:10" x14ac:dyDescent="0.3">
      <c r="A176" s="33"/>
      <c r="B176" s="33"/>
      <c r="C176" s="1">
        <v>2</v>
      </c>
      <c r="D176">
        <v>1.994848251342773E-3</v>
      </c>
      <c r="E176">
        <v>3.9854049682617188E-3</v>
      </c>
      <c r="F176">
        <v>6.9811344146728524E-3</v>
      </c>
      <c r="G176">
        <v>2.5929450988769531E-2</v>
      </c>
      <c r="H176">
        <v>0.115692138671875</v>
      </c>
      <c r="I176">
        <v>1.354717016220093</v>
      </c>
      <c r="J176">
        <v>6.1675956249237061</v>
      </c>
    </row>
    <row r="177" spans="1:10" x14ac:dyDescent="0.3">
      <c r="A177" s="33"/>
      <c r="B177" s="33">
        <v>0.8</v>
      </c>
      <c r="C177" s="1">
        <v>0.25</v>
      </c>
      <c r="D177">
        <v>1.995325088500977E-3</v>
      </c>
      <c r="E177">
        <v>2.9914379119873051E-3</v>
      </c>
      <c r="F177">
        <v>9.9740028381347656E-3</v>
      </c>
      <c r="G177">
        <v>1.296591758728027E-2</v>
      </c>
      <c r="H177">
        <v>0.14163970947265619</v>
      </c>
      <c r="I177">
        <v>1.388818025588989</v>
      </c>
      <c r="J177">
        <v>6.042614221572876</v>
      </c>
    </row>
    <row r="178" spans="1:10" x14ac:dyDescent="0.3">
      <c r="A178" s="33"/>
      <c r="B178" s="33"/>
      <c r="C178" s="1">
        <v>0.5</v>
      </c>
      <c r="D178">
        <v>1.991510391235352E-3</v>
      </c>
      <c r="E178">
        <v>2.9916763305664058E-3</v>
      </c>
      <c r="F178">
        <v>5.9840679168701172E-3</v>
      </c>
      <c r="G178">
        <v>2.1940708160400391E-2</v>
      </c>
      <c r="H178">
        <v>0.11469697952270511</v>
      </c>
      <c r="I178">
        <v>1.4465756416320801</v>
      </c>
      <c r="J178">
        <v>6.2923147678375244</v>
      </c>
    </row>
    <row r="179" spans="1:10" x14ac:dyDescent="0.3">
      <c r="A179" s="33"/>
      <c r="B179" s="33"/>
      <c r="C179" s="1">
        <v>0.75</v>
      </c>
      <c r="D179">
        <v>1.9946098327636719E-3</v>
      </c>
      <c r="E179">
        <v>2.9935836791992192E-3</v>
      </c>
      <c r="F179">
        <v>5.9843063354492188E-3</v>
      </c>
      <c r="G179">
        <v>1.2987375259399411E-2</v>
      </c>
      <c r="H179">
        <v>0.11469316482543949</v>
      </c>
      <c r="I179">
        <v>1.5199570655822749</v>
      </c>
      <c r="J179">
        <v>6.448005199432373</v>
      </c>
    </row>
    <row r="180" spans="1:10" x14ac:dyDescent="0.3">
      <c r="A180" s="33"/>
      <c r="B180" s="33"/>
      <c r="C180" s="1">
        <v>0.9</v>
      </c>
      <c r="D180">
        <v>1.9943714141845699E-3</v>
      </c>
      <c r="E180">
        <v>3.9887428283691406E-3</v>
      </c>
      <c r="F180">
        <v>5.5356025695800781E-3</v>
      </c>
      <c r="G180">
        <v>2.3935794830322269E-2</v>
      </c>
      <c r="H180">
        <v>0.1266632080078125</v>
      </c>
      <c r="I180">
        <v>1.382481575012207</v>
      </c>
      <c r="J180">
        <v>6.7795708179473877</v>
      </c>
    </row>
    <row r="181" spans="1:10" x14ac:dyDescent="0.3">
      <c r="A181" s="33"/>
      <c r="B181" s="33"/>
      <c r="C181" s="1">
        <v>2</v>
      </c>
      <c r="D181">
        <v>1.9931793212890621E-3</v>
      </c>
      <c r="E181">
        <v>3.9892196655273438E-3</v>
      </c>
      <c r="F181">
        <v>4.9867630004882813E-3</v>
      </c>
      <c r="G181">
        <v>2.1940946578979489E-2</v>
      </c>
      <c r="H181">
        <v>0.1196460723876953</v>
      </c>
      <c r="I181">
        <v>1.3405723571777339</v>
      </c>
      <c r="J181">
        <v>6.1603050231933594</v>
      </c>
    </row>
    <row r="182" spans="1:10" x14ac:dyDescent="0.3">
      <c r="A182" s="33">
        <v>10</v>
      </c>
      <c r="B182" s="33">
        <v>0.2</v>
      </c>
      <c r="C182" s="1">
        <v>0.25</v>
      </c>
      <c r="D182">
        <v>1.9946098327636719E-3</v>
      </c>
      <c r="E182">
        <v>1.9958019256591801E-3</v>
      </c>
      <c r="F182">
        <v>4.9862861633300781E-3</v>
      </c>
      <c r="G182">
        <v>9.9735260009765625E-3</v>
      </c>
      <c r="H182">
        <v>5.0847053527832031E-2</v>
      </c>
      <c r="I182">
        <v>0.46857070922851563</v>
      </c>
      <c r="J182">
        <v>1.5879087448120119</v>
      </c>
    </row>
    <row r="183" spans="1:10" x14ac:dyDescent="0.3">
      <c r="A183" s="33"/>
      <c r="B183" s="33"/>
      <c r="C183" s="1">
        <v>0.5</v>
      </c>
      <c r="D183">
        <v>1.9960403442382808E-3</v>
      </c>
      <c r="E183">
        <v>2.9919147491455078E-3</v>
      </c>
      <c r="F183">
        <v>4.9865245819091797E-3</v>
      </c>
      <c r="G183">
        <v>1.097011566162109E-2</v>
      </c>
      <c r="H183">
        <v>5.8256149291992188E-2</v>
      </c>
      <c r="I183">
        <v>0.44684815406799322</v>
      </c>
      <c r="J183">
        <v>1.6067075729370119</v>
      </c>
    </row>
    <row r="184" spans="1:10" x14ac:dyDescent="0.3">
      <c r="A184" s="33"/>
      <c r="B184" s="33"/>
      <c r="C184" s="1">
        <v>0.75</v>
      </c>
      <c r="D184">
        <v>1.9943714141845699E-3</v>
      </c>
      <c r="E184">
        <v>1.9943714141845699E-3</v>
      </c>
      <c r="F184">
        <v>3.9899349212646476E-3</v>
      </c>
      <c r="G184">
        <v>9.9732875823974609E-3</v>
      </c>
      <c r="H184">
        <v>5.3892850875854492E-2</v>
      </c>
      <c r="I184">
        <v>0.53752470016479492</v>
      </c>
      <c r="J184">
        <v>1.961971521377563</v>
      </c>
    </row>
    <row r="185" spans="1:10" x14ac:dyDescent="0.3">
      <c r="A185" s="33"/>
      <c r="B185" s="33"/>
      <c r="C185" s="1">
        <v>0.9</v>
      </c>
      <c r="D185">
        <v>9.9945068359375E-4</v>
      </c>
      <c r="E185">
        <v>2.9911994934082031E-3</v>
      </c>
      <c r="F185">
        <v>4.985809326171875E-3</v>
      </c>
      <c r="G185">
        <v>1.196622848510742E-2</v>
      </c>
      <c r="H185">
        <v>5.7883024215698242E-2</v>
      </c>
      <c r="I185">
        <v>0.49482011795043951</v>
      </c>
      <c r="J185">
        <v>1.885450601577759</v>
      </c>
    </row>
    <row r="186" spans="1:10" x14ac:dyDescent="0.3">
      <c r="A186" s="33"/>
      <c r="B186" s="33"/>
      <c r="C186" s="1">
        <v>2</v>
      </c>
      <c r="D186">
        <v>1.995086669921875E-3</v>
      </c>
      <c r="E186">
        <v>1.9943714141845699E-3</v>
      </c>
      <c r="F186">
        <v>5.0082206726074219E-3</v>
      </c>
      <c r="G186">
        <v>1.1968612670898439E-2</v>
      </c>
      <c r="H186">
        <v>5.6850433349609382E-2</v>
      </c>
      <c r="I186">
        <v>0.52060365676879883</v>
      </c>
      <c r="J186">
        <v>1.9713923931121831</v>
      </c>
    </row>
    <row r="187" spans="1:10" x14ac:dyDescent="0.3">
      <c r="A187" s="33"/>
      <c r="B187" s="33">
        <v>0.4</v>
      </c>
      <c r="C187" s="1">
        <v>0.25</v>
      </c>
      <c r="D187">
        <v>1.9946098327636719E-3</v>
      </c>
      <c r="E187">
        <v>1.9907951354980469E-3</v>
      </c>
      <c r="F187">
        <v>5.9845447540283203E-3</v>
      </c>
      <c r="G187">
        <v>1.39622688293457E-2</v>
      </c>
      <c r="H187">
        <v>6.3347101211547852E-2</v>
      </c>
      <c r="I187">
        <v>0.64627194404602051</v>
      </c>
      <c r="J187">
        <v>2.504736185073853</v>
      </c>
    </row>
    <row r="188" spans="1:10" x14ac:dyDescent="0.3">
      <c r="A188" s="33"/>
      <c r="B188" s="33"/>
      <c r="C188" s="1">
        <v>0.5</v>
      </c>
      <c r="D188">
        <v>1.9943714141845699E-3</v>
      </c>
      <c r="E188">
        <v>2.9921531677246089E-3</v>
      </c>
      <c r="F188">
        <v>5.9838294982910156E-3</v>
      </c>
      <c r="G188">
        <v>1.3963937759399411E-2</v>
      </c>
      <c r="H188">
        <v>6.878352165222168E-2</v>
      </c>
      <c r="I188">
        <v>0.69688081741333008</v>
      </c>
      <c r="J188">
        <v>2.897112131118774</v>
      </c>
    </row>
    <row r="189" spans="1:10" x14ac:dyDescent="0.3">
      <c r="A189" s="33"/>
      <c r="B189" s="33"/>
      <c r="C189" s="1">
        <v>0.75</v>
      </c>
      <c r="D189">
        <v>1.994848251342773E-3</v>
      </c>
      <c r="E189">
        <v>2.9921531677246089E-3</v>
      </c>
      <c r="F189">
        <v>5.9857368469238281E-3</v>
      </c>
      <c r="G189">
        <v>1.396536827087402E-2</v>
      </c>
      <c r="H189">
        <v>6.1834812164306641E-2</v>
      </c>
      <c r="I189">
        <v>0.66197967529296875</v>
      </c>
      <c r="J189">
        <v>2.6778018474578862</v>
      </c>
    </row>
    <row r="190" spans="1:10" x14ac:dyDescent="0.3">
      <c r="A190" s="33"/>
      <c r="B190" s="33"/>
      <c r="C190" s="1">
        <v>0.9</v>
      </c>
      <c r="D190">
        <v>1.994848251342773E-3</v>
      </c>
      <c r="E190">
        <v>1.9946098327636719E-3</v>
      </c>
      <c r="F190">
        <v>5.9840679168701172E-3</v>
      </c>
      <c r="G190">
        <v>1.296615600585938E-2</v>
      </c>
      <c r="H190">
        <v>7.8788518905639648E-2</v>
      </c>
      <c r="I190">
        <v>0.62734770774841309</v>
      </c>
      <c r="J190">
        <v>2.535983562469482</v>
      </c>
    </row>
    <row r="191" spans="1:10" x14ac:dyDescent="0.3">
      <c r="A191" s="33"/>
      <c r="B191" s="33"/>
      <c r="C191" s="1">
        <v>2</v>
      </c>
      <c r="D191">
        <v>1.9946098327636719E-3</v>
      </c>
      <c r="E191">
        <v>2.99072265625E-3</v>
      </c>
      <c r="F191">
        <v>5.9838294982910156E-3</v>
      </c>
      <c r="G191">
        <v>1.3999223709106451E-2</v>
      </c>
      <c r="H191">
        <v>7.4803590774536133E-2</v>
      </c>
      <c r="I191">
        <v>0.77091741561889648</v>
      </c>
      <c r="J191">
        <v>2.684396505355835</v>
      </c>
    </row>
    <row r="192" spans="1:10" x14ac:dyDescent="0.3">
      <c r="A192" s="33"/>
      <c r="B192" s="33">
        <v>0.6</v>
      </c>
      <c r="C192" s="1">
        <v>0.25</v>
      </c>
      <c r="D192">
        <v>1.9927024841308589E-3</v>
      </c>
      <c r="E192">
        <v>3.9892196655273438E-3</v>
      </c>
      <c r="F192">
        <v>8.975982666015625E-3</v>
      </c>
      <c r="G192">
        <v>2.5936126708984378E-2</v>
      </c>
      <c r="H192">
        <v>0.16002821922302249</v>
      </c>
      <c r="I192">
        <v>1.400969982147217</v>
      </c>
      <c r="J192">
        <v>5.7889139652252197</v>
      </c>
    </row>
    <row r="193" spans="1:10" x14ac:dyDescent="0.3">
      <c r="A193" s="33"/>
      <c r="B193" s="33"/>
      <c r="C193" s="1">
        <v>0.5</v>
      </c>
      <c r="D193">
        <v>1.9946098327636719E-3</v>
      </c>
      <c r="E193">
        <v>2.9919147491455078E-3</v>
      </c>
      <c r="F193">
        <v>5.9840679168701172E-3</v>
      </c>
      <c r="G193">
        <v>2.3936033248901371E-2</v>
      </c>
      <c r="H193">
        <v>0.1087245941162109</v>
      </c>
      <c r="I193">
        <v>1.3805627822875981</v>
      </c>
      <c r="J193">
        <v>6.3412685394287109</v>
      </c>
    </row>
    <row r="194" spans="1:10" x14ac:dyDescent="0.3">
      <c r="A194" s="33"/>
      <c r="B194" s="33"/>
      <c r="C194" s="1">
        <v>0.75</v>
      </c>
      <c r="D194">
        <v>1.9943714141845699E-3</v>
      </c>
      <c r="E194">
        <v>1.9931793212890621E-3</v>
      </c>
      <c r="F194">
        <v>7.9777240753173828E-3</v>
      </c>
      <c r="G194">
        <v>2.194118499755859E-2</v>
      </c>
      <c r="H194">
        <v>5.9839248657226563E-2</v>
      </c>
      <c r="I194">
        <v>1.3065252304077151</v>
      </c>
      <c r="J194">
        <v>5.9086430072784424</v>
      </c>
    </row>
    <row r="195" spans="1:10" x14ac:dyDescent="0.3">
      <c r="A195" s="33"/>
      <c r="B195" s="33"/>
      <c r="C195" s="1">
        <v>0.9</v>
      </c>
      <c r="D195">
        <v>1.9943714141845699E-3</v>
      </c>
      <c r="E195">
        <v>3.9889812469482422E-3</v>
      </c>
      <c r="F195">
        <v>6.9348812103271476E-3</v>
      </c>
      <c r="G195">
        <v>2.0943880081176761E-2</v>
      </c>
      <c r="H195">
        <v>0.12568879127502439</v>
      </c>
      <c r="I195">
        <v>1.422716379165649</v>
      </c>
      <c r="J195">
        <v>5.9480197429656982</v>
      </c>
    </row>
    <row r="196" spans="1:10" x14ac:dyDescent="0.3">
      <c r="A196" s="33"/>
      <c r="B196" s="33"/>
      <c r="C196" s="1">
        <v>2</v>
      </c>
      <c r="D196">
        <v>1.9943714141845699E-3</v>
      </c>
      <c r="E196">
        <v>2.9919147491455078E-3</v>
      </c>
      <c r="F196">
        <v>6.9804191589355469E-3</v>
      </c>
      <c r="G196">
        <v>2.194118499755859E-2</v>
      </c>
      <c r="H196">
        <v>0.1227130889892578</v>
      </c>
      <c r="I196">
        <v>1.410392761230469</v>
      </c>
      <c r="J196">
        <v>6.038020133972168</v>
      </c>
    </row>
    <row r="197" spans="1:10" x14ac:dyDescent="0.3">
      <c r="A197" s="33"/>
      <c r="B197" s="33">
        <v>0.8</v>
      </c>
      <c r="C197" s="1">
        <v>0.25</v>
      </c>
      <c r="D197">
        <v>1.9967555999755859E-3</v>
      </c>
      <c r="E197">
        <v>4.9862861633300781E-3</v>
      </c>
      <c r="F197">
        <v>1.09708309173584E-2</v>
      </c>
      <c r="G197">
        <v>2.593231201171875E-2</v>
      </c>
      <c r="H197">
        <v>0.15932321548461911</v>
      </c>
      <c r="I197">
        <v>1.3623206615448</v>
      </c>
      <c r="J197">
        <v>5.8783483505249023</v>
      </c>
    </row>
    <row r="198" spans="1:10" x14ac:dyDescent="0.3">
      <c r="A198" s="33"/>
      <c r="B198" s="33"/>
      <c r="C198" s="1">
        <v>0.5</v>
      </c>
      <c r="D198">
        <v>9.9730491638183594E-4</v>
      </c>
      <c r="E198">
        <v>2.9969215393066411E-3</v>
      </c>
      <c r="F198">
        <v>7.9767704010009766E-3</v>
      </c>
      <c r="G198">
        <v>2.3935794830322269E-2</v>
      </c>
      <c r="H198">
        <v>0.1147305965423584</v>
      </c>
      <c r="I198">
        <v>1.412124395370483</v>
      </c>
      <c r="J198">
        <v>5.9427556991577148</v>
      </c>
    </row>
    <row r="199" spans="1:10" x14ac:dyDescent="0.3">
      <c r="A199" s="33"/>
      <c r="B199" s="33"/>
      <c r="C199" s="1">
        <v>0.75</v>
      </c>
      <c r="D199">
        <v>1.9943714141845699E-3</v>
      </c>
      <c r="E199">
        <v>2.9826164245605469E-3</v>
      </c>
      <c r="F199">
        <v>8.9750289916992188E-3</v>
      </c>
      <c r="G199">
        <v>2.2938728332519531E-2</v>
      </c>
      <c r="H199">
        <v>5.8790445327758789E-2</v>
      </c>
      <c r="I199">
        <v>1.412983655929565</v>
      </c>
      <c r="J199">
        <v>6.2689070701599121</v>
      </c>
    </row>
    <row r="200" spans="1:10" x14ac:dyDescent="0.3">
      <c r="A200" s="33"/>
      <c r="B200" s="33"/>
      <c r="C200" s="1">
        <v>0.9</v>
      </c>
      <c r="D200">
        <v>9.9730491638183594E-4</v>
      </c>
      <c r="E200">
        <v>2.9916763305664058E-3</v>
      </c>
      <c r="F200">
        <v>8.9771747589111328E-3</v>
      </c>
      <c r="G200">
        <v>1.994633674621582E-2</v>
      </c>
      <c r="H200">
        <v>0.1263687610626221</v>
      </c>
      <c r="I200">
        <v>1.3413572311401369</v>
      </c>
      <c r="J200">
        <v>5.9485714435577393</v>
      </c>
    </row>
    <row r="201" spans="1:10" x14ac:dyDescent="0.3">
      <c r="A201" s="33"/>
      <c r="B201" s="33"/>
      <c r="C201" s="1">
        <v>2</v>
      </c>
      <c r="D201">
        <v>9.975433349609375E-4</v>
      </c>
      <c r="E201">
        <v>3.9889812469482422E-3</v>
      </c>
      <c r="F201">
        <v>8.975982666015625E-3</v>
      </c>
      <c r="G201">
        <v>2.1942138671875E-2</v>
      </c>
      <c r="H201">
        <v>0.11768341064453119</v>
      </c>
      <c r="I201">
        <v>1.333712577819824</v>
      </c>
      <c r="J201">
        <v>6.1041300296783447</v>
      </c>
    </row>
    <row r="202" spans="1:10" x14ac:dyDescent="0.3">
      <c r="D202" s="7">
        <f>SUM(D2:D201)</f>
        <v>7.0333793163299561</v>
      </c>
      <c r="E202" s="7">
        <f t="shared" ref="E202:J202" si="0">SUM(E2:E201)</f>
        <v>0.61615705490112305</v>
      </c>
      <c r="F202" s="7">
        <f t="shared" si="0"/>
        <v>1.3995814323425293</v>
      </c>
      <c r="G202" s="7">
        <f t="shared" si="0"/>
        <v>3.4120213985443115</v>
      </c>
      <c r="H202" s="7">
        <f t="shared" si="0"/>
        <v>18.061521768569946</v>
      </c>
      <c r="I202" s="7">
        <f t="shared" si="0"/>
        <v>198.02618718147278</v>
      </c>
      <c r="J202" s="7">
        <f t="shared" si="0"/>
        <v>845.79412221908569</v>
      </c>
    </row>
    <row r="203" spans="1:10" x14ac:dyDescent="0.3">
      <c r="D203" s="7">
        <f>D202/COUNT(D2:D201)</f>
        <v>3.516689658164978E-2</v>
      </c>
      <c r="E203" s="7">
        <f t="shared" ref="E203:J203" si="1">E202/COUNT(E2:E201)</f>
        <v>3.0807852745056152E-3</v>
      </c>
      <c r="F203" s="7">
        <f t="shared" si="1"/>
        <v>6.9979071617126461E-3</v>
      </c>
      <c r="G203" s="7">
        <f t="shared" si="1"/>
        <v>1.7060106992721556E-2</v>
      </c>
      <c r="H203" s="7">
        <f t="shared" si="1"/>
        <v>9.0307608842849732E-2</v>
      </c>
      <c r="I203" s="7">
        <f t="shared" si="1"/>
        <v>0.9901309359073639</v>
      </c>
      <c r="J203" s="7">
        <f t="shared" si="1"/>
        <v>4.2289706110954288</v>
      </c>
    </row>
    <row r="213" spans="13:13" x14ac:dyDescent="0.3">
      <c r="M213" t="s">
        <v>1</v>
      </c>
    </row>
  </sheetData>
  <mergeCells count="50">
    <mergeCell ref="A2:A21"/>
    <mergeCell ref="A22:A41"/>
    <mergeCell ref="A42:A61"/>
    <mergeCell ref="A62:A81"/>
    <mergeCell ref="A82:A101"/>
    <mergeCell ref="A102:A121"/>
    <mergeCell ref="A122:A141"/>
    <mergeCell ref="A142:A161"/>
    <mergeCell ref="A162:A181"/>
    <mergeCell ref="A182:A20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17:B121"/>
    <mergeCell ref="B122:B126"/>
    <mergeCell ref="B127:B131"/>
    <mergeCell ref="B132:B13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182:B186"/>
    <mergeCell ref="B187:B191"/>
    <mergeCell ref="B192:B196"/>
    <mergeCell ref="B197:B20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7ADC-06DB-4A44-AAF2-A534404F92D8}">
  <dimension ref="A1:T16"/>
  <sheetViews>
    <sheetView workbookViewId="0">
      <selection activeCell="I6" sqref="A1:I6"/>
    </sheetView>
  </sheetViews>
  <sheetFormatPr defaultRowHeight="14.4" x14ac:dyDescent="0.3"/>
  <sheetData>
    <row r="1" spans="1:20" x14ac:dyDescent="0.3">
      <c r="B1" s="19">
        <v>10</v>
      </c>
      <c r="C1" s="1">
        <v>20</v>
      </c>
      <c r="D1" s="24">
        <v>50</v>
      </c>
      <c r="E1" s="1">
        <v>100</v>
      </c>
      <c r="F1" s="24">
        <v>200</v>
      </c>
      <c r="G1" s="1">
        <v>500</v>
      </c>
      <c r="H1" s="20">
        <v>1000</v>
      </c>
      <c r="L1" s="35" t="s">
        <v>6</v>
      </c>
      <c r="M1" s="35"/>
      <c r="N1" s="35"/>
      <c r="O1" s="35"/>
      <c r="P1" s="35"/>
      <c r="Q1" s="35"/>
      <c r="R1" s="35"/>
      <c r="S1" s="35"/>
      <c r="T1" s="35"/>
    </row>
    <row r="2" spans="1:20" x14ac:dyDescent="0.3">
      <c r="A2" s="1">
        <v>0.2</v>
      </c>
      <c r="B2" s="9">
        <f>MIN('z= 0.25'!Y2,'z= 0.5'!Y2,'z= 0.75'!Y2,'z= 0.9'!Y2,'z= 2'!Y2)</f>
        <v>-1.5456966955554399E-2</v>
      </c>
      <c r="C2" s="21">
        <f>MIN('z= 0.25'!Y6,'z= 0.5'!Y6,'z= 0.75'!Y6,'z= 0.9'!Y6,'z= 2'!Y6)</f>
        <v>-2.1176496296998124E-4</v>
      </c>
      <c r="D2" s="10">
        <f>MIN('z= 0.25'!Y10,'z= 0.5'!Y10,'z= 0.75'!Y10,'z= 0.9'!Y10,'z= 2'!Y10)</f>
        <v>-1.8476659875239272E-4</v>
      </c>
      <c r="E2" s="21">
        <f>MIN('z= 0.25'!Y14,'z= 0.5'!Y14,'z= 0.75'!Y14,'z= 0.9'!Y14,'z= 2'!Y14)</f>
        <v>-9.3234881850606831E-4</v>
      </c>
      <c r="F2" s="10">
        <f>MIN('z= 0.25'!Y18,'z= 0.5'!Y18,'z= 0.75'!Y18,'z= 0.9'!Y18,'z= 2'!Y18)</f>
        <v>-6.5321656875270582E-4</v>
      </c>
      <c r="G2" s="21">
        <f>MIN('z= 0.25'!Y22,'z= 0.5'!Y22,'z= 0.75'!Y22,'z= 0.9'!Y22,'z= 2'!Y22)</f>
        <v>2.598697389490438E-4</v>
      </c>
      <c r="H2" s="11">
        <f>MIN('z= 0.25'!Y26,'z= 0.5'!Y26,'z= 0.75'!Y26,'z= 0.9'!Y26,'z= 2'!Y26)</f>
        <v>4.1571950414595317E-4</v>
      </c>
      <c r="I2" s="18">
        <f>AVERAGE(B2:H2)</f>
        <v>-2.3947820944915073E-3</v>
      </c>
      <c r="L2" s="26" t="s">
        <v>2</v>
      </c>
      <c r="M2" s="34">
        <v>10</v>
      </c>
      <c r="N2" s="34">
        <v>20</v>
      </c>
      <c r="O2" s="34">
        <v>50</v>
      </c>
      <c r="P2" s="34">
        <v>100</v>
      </c>
      <c r="Q2" s="34">
        <v>200</v>
      </c>
      <c r="R2" s="34">
        <v>500</v>
      </c>
      <c r="S2" s="34">
        <v>1000</v>
      </c>
      <c r="T2" s="34" t="s">
        <v>3</v>
      </c>
    </row>
    <row r="3" spans="1:20" x14ac:dyDescent="0.3">
      <c r="A3" s="1">
        <v>0.4</v>
      </c>
      <c r="B3" s="12">
        <f>MIN('z= 0.25'!Y3,'z= 0.5'!Y3,'z= 0.75'!Y3,'z= 0.9'!Y3,'z= 2'!Y3)</f>
        <v>-3.411752845239252E-2</v>
      </c>
      <c r="C3" s="22">
        <f>MIN('z= 0.25'!Y7,'z= 0.5'!Y7,'z= 0.75'!Y7,'z= 0.9'!Y7,'z= 2'!Y7)</f>
        <v>7.4842781661712569E-3</v>
      </c>
      <c r="D3" s="13">
        <f>MIN('z= 0.25'!Y11,'z= 0.5'!Y11,'z= 0.75'!Y11,'z= 0.9'!Y11,'z= 2'!Y11)</f>
        <v>2.2222325105605441E-3</v>
      </c>
      <c r="E3" s="22">
        <f>MIN('z= 0.25'!Y15,'z= 0.5'!Y15,'z= 0.75'!Y15,'z= 0.9'!Y15,'z= 2'!Y15)</f>
        <v>1.086680090484188E-4</v>
      </c>
      <c r="F3" s="13">
        <f>MIN('z= 0.25'!Y19,'z= 0.5'!Y19,'z= 0.75'!Y19,'z= 0.9'!Y19,'z= 2'!Y19)</f>
        <v>9.2553993805804331E-4</v>
      </c>
      <c r="G3" s="22">
        <f>MIN('z= 0.25'!Y23,'z= 0.5'!Y23,'z= 0.75'!Y23,'z= 0.9'!Y23,'z= 2'!Y23)</f>
        <v>1.5767067759420192E-3</v>
      </c>
      <c r="H3" s="14">
        <f>MIN('z= 0.25'!Y27,'z= 0.5'!Y27,'z= 0.75'!Y27,'z= 0.9'!Y27,'z= 2'!Y27)</f>
        <v>6.9886524888231646E-4</v>
      </c>
      <c r="I3" s="18">
        <f t="shared" ref="I3:I5" si="0">AVERAGE(B3:H3)</f>
        <v>-3.0144625433899887E-3</v>
      </c>
      <c r="L3" s="27" t="s">
        <v>4</v>
      </c>
      <c r="M3" s="34"/>
      <c r="N3" s="34"/>
      <c r="O3" s="34"/>
      <c r="P3" s="34"/>
      <c r="Q3" s="34"/>
      <c r="R3" s="34"/>
      <c r="S3" s="34"/>
      <c r="T3" s="34"/>
    </row>
    <row r="4" spans="1:20" x14ac:dyDescent="0.3">
      <c r="A4" s="1">
        <v>0.6</v>
      </c>
      <c r="B4" s="12">
        <f>MIN('z= 0.25'!Y4,'z= 0.5'!Y4,'z= 0.75'!Y4,'z= 0.9'!Y4,'z= 2'!Y4)</f>
        <v>-1.2687595932149447E-2</v>
      </c>
      <c r="C4" s="22">
        <f>MIN('z= 0.25'!Y8,'z= 0.5'!Y8,'z= 0.75'!Y8,'z= 0.9'!Y8,'z= 2'!Y8)</f>
        <v>-2.5346059623903181E-3</v>
      </c>
      <c r="D4" s="13">
        <f>MIN('z= 0.25'!Y12,'z= 0.5'!Y12,'z= 0.75'!Y12,'z= 0.9'!Y12,'z= 2'!Y12)</f>
        <v>-2.9911628444892575E-3</v>
      </c>
      <c r="E4" s="22">
        <f>MIN('z= 0.25'!Y16,'z= 0.5'!Y16,'z= 0.75'!Y16,'z= 0.9'!Y16,'z= 2'!Y16)</f>
        <v>-3.8062427421057484E-3</v>
      </c>
      <c r="F4" s="13">
        <f>MIN('z= 0.25'!Y20,'z= 0.5'!Y20,'z= 0.75'!Y20,'z= 0.9'!Y20,'z= 2'!Y20)</f>
        <v>-2.0938547627804894E-3</v>
      </c>
      <c r="G4" s="22">
        <f>MIN('z= 0.25'!Y24,'z= 0.5'!Y24,'z= 0.75'!Y24,'z= 0.9'!Y24,'z= 2'!Y24)</f>
        <v>-1.2109638269108768E-3</v>
      </c>
      <c r="H4" s="14">
        <f>MIN('z= 0.25'!Y28,'z= 0.5'!Y28,'z= 0.75'!Y28,'z= 0.9'!Y28,'z= 2'!Y28)</f>
        <v>-9.2654333533163935E-4</v>
      </c>
      <c r="I4" s="18">
        <f t="shared" si="0"/>
        <v>-3.7501384865939688E-3</v>
      </c>
      <c r="L4" s="3">
        <v>0.2</v>
      </c>
      <c r="M4" s="28">
        <v>6.8975275445651033E-2</v>
      </c>
      <c r="N4" s="28">
        <v>2.0444816241718289E-2</v>
      </c>
      <c r="O4" s="28">
        <v>-3.4597782587582518E-2</v>
      </c>
      <c r="P4" s="28">
        <v>-4.6356871655369357E-2</v>
      </c>
      <c r="Q4" s="28">
        <v>-4.7984964930471816E-2</v>
      </c>
      <c r="R4" s="28">
        <v>-5.2500661932564516E-2</v>
      </c>
      <c r="S4" s="28">
        <v>-5.8403039277562241E-2</v>
      </c>
      <c r="T4" s="29">
        <v>-2.1489032670883017E-2</v>
      </c>
    </row>
    <row r="5" spans="1:20" x14ac:dyDescent="0.3">
      <c r="A5" s="1">
        <v>0.8</v>
      </c>
      <c r="B5" s="15">
        <f>MIN('z= 0.25'!Y5,'z= 0.5'!Y5,'z= 0.75'!Y5,'z= 0.9'!Y5,'z= 2'!Y5)</f>
        <v>-2.0043305265691112E-2</v>
      </c>
      <c r="C5" s="23">
        <f>MIN('z= 0.25'!Y9,'z= 0.5'!Y9,'z= 0.75'!Y9,'z= 0.9'!Y9,'z= 2'!Y9)</f>
        <v>-6.6607133289044457E-3</v>
      </c>
      <c r="D5" s="16">
        <f>MIN('z= 0.25'!Y13,'z= 0.5'!Y13,'z= 0.75'!Y13,'z= 0.9'!Y13,'z= 2'!Y13)</f>
        <v>-2.6732560959072732E-3</v>
      </c>
      <c r="E5" s="23">
        <f>MIN('z= 0.25'!Y17,'z= 0.5'!Y17,'z= 0.75'!Y17,'z= 0.9'!Y17,'z= 2'!Y17)</f>
        <v>-3.890918299755939E-3</v>
      </c>
      <c r="F5" s="16">
        <f>MIN('z= 0.25'!Y21,'z= 0.5'!Y21,'z= 0.75'!Y21,'z= 0.9'!Y21,'z= 2'!Y21)</f>
        <v>-2.0938547627804894E-3</v>
      </c>
      <c r="G5" s="23">
        <f>MIN('z= 0.25'!Y25,'z= 0.5'!Y25,'z= 0.75'!Y25,'z= 0.9'!Y25,'z= 2'!Y25)</f>
        <v>-1.2109638269108768E-3</v>
      </c>
      <c r="H5" s="17">
        <f>MIN('z= 0.25'!Y29,'z= 0.5'!Y29,'z= 0.75'!Y29,'z= 0.9'!Y29,'z= 2'!Y29)</f>
        <v>-9.2654333533163935E-4</v>
      </c>
      <c r="I5" s="18">
        <f t="shared" si="0"/>
        <v>-5.3570792736116818E-3</v>
      </c>
      <c r="L5" s="3">
        <v>0.4</v>
      </c>
      <c r="M5" s="28">
        <v>0.14248849944162864</v>
      </c>
      <c r="N5" s="28">
        <v>3.4139360456453757E-2</v>
      </c>
      <c r="O5" s="28">
        <v>-1.2777254949218525E-2</v>
      </c>
      <c r="P5" s="28">
        <v>-2.8644396078710894E-2</v>
      </c>
      <c r="Q5" s="28">
        <v>-2.3037235221967132E-2</v>
      </c>
      <c r="R5" s="28">
        <v>-2.0479472902192888E-2</v>
      </c>
      <c r="S5" s="28">
        <v>-2.970186570906086E-2</v>
      </c>
      <c r="T5" s="29">
        <v>8.8553764338474422E-3</v>
      </c>
    </row>
    <row r="6" spans="1:20" x14ac:dyDescent="0.3">
      <c r="B6" s="18">
        <f>AVERAGE(B2:B5)</f>
        <v>-2.057634915144687E-2</v>
      </c>
      <c r="C6" s="18">
        <f t="shared" ref="C6:H6" si="1">AVERAGE(C2:C5)</f>
        <v>-4.8070152202337206E-4</v>
      </c>
      <c r="D6" s="18">
        <f t="shared" si="1"/>
        <v>-9.0673825714709477E-4</v>
      </c>
      <c r="E6" s="18">
        <f t="shared" si="1"/>
        <v>-2.1302104628298339E-3</v>
      </c>
      <c r="F6" s="18">
        <f t="shared" si="1"/>
        <v>-9.7884653906391028E-4</v>
      </c>
      <c r="G6" s="18">
        <f t="shared" si="1"/>
        <v>-1.4633778473267269E-4</v>
      </c>
      <c r="H6" s="18">
        <f t="shared" si="1"/>
        <v>-1.8462547940875228E-4</v>
      </c>
      <c r="I6" s="18">
        <f>AVERAGE(B2:H5)</f>
        <v>-3.629115599521786E-3</v>
      </c>
      <c r="L6" s="3">
        <v>0.6</v>
      </c>
      <c r="M6" s="28">
        <v>4.8225577404221606E-2</v>
      </c>
      <c r="N6" s="28">
        <v>1.8257115197187215E-2</v>
      </c>
      <c r="O6" s="28">
        <v>4.7610500505023464E-3</v>
      </c>
      <c r="P6" s="28">
        <v>2.7252104328549542E-3</v>
      </c>
      <c r="Q6" s="28">
        <v>6.3462336804495493E-4</v>
      </c>
      <c r="R6" s="28">
        <v>2.2703812768160877E-4</v>
      </c>
      <c r="S6" s="28">
        <v>4.389892856290408E-4</v>
      </c>
      <c r="T6" s="29">
        <v>1.0752800552303102E-2</v>
      </c>
    </row>
    <row r="7" spans="1:20" x14ac:dyDescent="0.3">
      <c r="L7" s="3">
        <v>0.8</v>
      </c>
      <c r="M7" s="28">
        <v>4.7739790176638833E-2</v>
      </c>
      <c r="N7" s="28">
        <v>1.4159045899548422E-2</v>
      </c>
      <c r="O7" s="28">
        <v>8.434387090522187E-4</v>
      </c>
      <c r="P7" s="28">
        <v>2.5144398069635631E-3</v>
      </c>
      <c r="Q7" s="28">
        <v>6.3462336804495493E-4</v>
      </c>
      <c r="R7" s="28">
        <v>2.2762182367845824E-4</v>
      </c>
      <c r="S7" s="28">
        <v>4.389892856290408E-4</v>
      </c>
      <c r="T7" s="29">
        <v>9.5082784385079246E-3</v>
      </c>
    </row>
    <row r="8" spans="1:20" x14ac:dyDescent="0.3">
      <c r="L8" s="3" t="s">
        <v>3</v>
      </c>
      <c r="M8" s="29">
        <v>7.6857285617035032E-2</v>
      </c>
      <c r="N8" s="29">
        <v>2.175008444872692E-2</v>
      </c>
      <c r="O8" s="29">
        <v>-1.0442637194311618E-2</v>
      </c>
      <c r="P8" s="29">
        <v>-1.7440404373565435E-2</v>
      </c>
      <c r="Q8" s="29">
        <v>-1.7438238354087258E-2</v>
      </c>
      <c r="R8" s="29">
        <v>-1.8131368720849333E-2</v>
      </c>
      <c r="S8" s="29">
        <v>-2.1806731603841258E-2</v>
      </c>
      <c r="T8" s="29">
        <v>1.9068556884438638E-3</v>
      </c>
    </row>
    <row r="11" spans="1:20" x14ac:dyDescent="0.3">
      <c r="A11" t="s">
        <v>5</v>
      </c>
    </row>
    <row r="12" spans="1:20" x14ac:dyDescent="0.3">
      <c r="B12" s="30">
        <f>B2-M4</f>
        <v>-8.4432242401205435E-2</v>
      </c>
      <c r="C12" s="30">
        <f t="shared" ref="C12:I16" si="2">C2-N4</f>
        <v>-2.065658120468827E-2</v>
      </c>
      <c r="D12" s="30">
        <f t="shared" si="2"/>
        <v>3.4413015988830127E-2</v>
      </c>
      <c r="E12" s="30">
        <f t="shared" si="2"/>
        <v>4.5424522836863289E-2</v>
      </c>
      <c r="F12" s="30">
        <f t="shared" si="2"/>
        <v>4.7331748361719113E-2</v>
      </c>
      <c r="G12" s="30">
        <f t="shared" si="2"/>
        <v>5.2760531671513559E-2</v>
      </c>
      <c r="H12" s="30">
        <f t="shared" si="2"/>
        <v>5.8818758781708197E-2</v>
      </c>
      <c r="I12" s="31">
        <f t="shared" si="2"/>
        <v>1.9094250576391511E-2</v>
      </c>
    </row>
    <row r="13" spans="1:20" x14ac:dyDescent="0.3">
      <c r="B13" s="30">
        <f t="shared" ref="B13:B16" si="3">B3-M5</f>
        <v>-0.17660602789402116</v>
      </c>
      <c r="C13" s="30">
        <f t="shared" si="2"/>
        <v>-2.66550822902825E-2</v>
      </c>
      <c r="D13" s="30">
        <f t="shared" si="2"/>
        <v>1.499948745977907E-2</v>
      </c>
      <c r="E13" s="30">
        <f t="shared" si="2"/>
        <v>2.8753064087759312E-2</v>
      </c>
      <c r="F13" s="30">
        <f t="shared" si="2"/>
        <v>2.3962775160025176E-2</v>
      </c>
      <c r="G13" s="30">
        <f t="shared" si="2"/>
        <v>2.2056179678134908E-2</v>
      </c>
      <c r="H13" s="30">
        <f t="shared" si="2"/>
        <v>3.0400730957943177E-2</v>
      </c>
      <c r="I13" s="31">
        <f t="shared" si="2"/>
        <v>-1.186983897723743E-2</v>
      </c>
    </row>
    <row r="14" spans="1:20" x14ac:dyDescent="0.3">
      <c r="B14" s="30">
        <f t="shared" si="3"/>
        <v>-6.0913173336371057E-2</v>
      </c>
      <c r="C14" s="30">
        <f t="shared" si="2"/>
        <v>-2.0791721159577534E-2</v>
      </c>
      <c r="D14" s="30">
        <f t="shared" si="2"/>
        <v>-7.7522128949916039E-3</v>
      </c>
      <c r="E14" s="30">
        <f t="shared" si="2"/>
        <v>-6.5314531749607026E-3</v>
      </c>
      <c r="F14" s="30">
        <f t="shared" si="2"/>
        <v>-2.7284781308254446E-3</v>
      </c>
      <c r="G14" s="30">
        <f t="shared" si="2"/>
        <v>-1.4380019545924855E-3</v>
      </c>
      <c r="H14" s="30">
        <f t="shared" si="2"/>
        <v>-1.36553262096068E-3</v>
      </c>
      <c r="I14" s="31">
        <f t="shared" si="2"/>
        <v>-1.4502939038897071E-2</v>
      </c>
    </row>
    <row r="15" spans="1:20" x14ac:dyDescent="0.3">
      <c r="B15" s="30">
        <f t="shared" si="3"/>
        <v>-6.7783095442329938E-2</v>
      </c>
      <c r="C15" s="30">
        <f t="shared" si="2"/>
        <v>-2.0819759228452868E-2</v>
      </c>
      <c r="D15" s="30">
        <f t="shared" si="2"/>
        <v>-3.5166948049594918E-3</v>
      </c>
      <c r="E15" s="30">
        <f t="shared" si="2"/>
        <v>-6.405358106719502E-3</v>
      </c>
      <c r="F15" s="30">
        <f t="shared" si="2"/>
        <v>-2.7284781308254446E-3</v>
      </c>
      <c r="G15" s="30">
        <f t="shared" si="2"/>
        <v>-1.438585650589335E-3</v>
      </c>
      <c r="H15" s="30">
        <f t="shared" si="2"/>
        <v>-1.36553262096068E-3</v>
      </c>
      <c r="I15" s="31">
        <f t="shared" si="2"/>
        <v>-1.4865357712119606E-2</v>
      </c>
    </row>
    <row r="16" spans="1:20" x14ac:dyDescent="0.3">
      <c r="B16" s="31">
        <f t="shared" si="3"/>
        <v>-9.7433634768481908E-2</v>
      </c>
      <c r="C16" s="31">
        <f t="shared" si="2"/>
        <v>-2.2230785970750292E-2</v>
      </c>
      <c r="D16" s="31">
        <f t="shared" si="2"/>
        <v>9.5358989371645241E-3</v>
      </c>
      <c r="E16" s="31">
        <f t="shared" si="2"/>
        <v>1.5310193910735601E-2</v>
      </c>
      <c r="F16" s="31">
        <f t="shared" si="2"/>
        <v>1.6459391815023348E-2</v>
      </c>
      <c r="G16" s="31">
        <f t="shared" si="2"/>
        <v>1.7985030936116662E-2</v>
      </c>
      <c r="H16" s="31">
        <f t="shared" si="2"/>
        <v>2.1622106124432505E-2</v>
      </c>
      <c r="I16" s="31">
        <f t="shared" si="2"/>
        <v>-5.5359712879656502E-3</v>
      </c>
    </row>
  </sheetData>
  <mergeCells count="9">
    <mergeCell ref="L1:T1"/>
    <mergeCell ref="S2:S3"/>
    <mergeCell ref="T2:T3"/>
    <mergeCell ref="M2:M3"/>
    <mergeCell ref="N2:N3"/>
    <mergeCell ref="O2:O3"/>
    <mergeCell ref="P2:P3"/>
    <mergeCell ref="Q2:Q3"/>
    <mergeCell ref="R2:R3"/>
  </mergeCells>
  <conditionalFormatting sqref="B2:I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7">
    <cfRule type="expression" dxfId="0" priority="3">
      <formula>M4&lt;=0</formula>
    </cfRule>
  </conditionalFormatting>
  <conditionalFormatting sqref="B12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consolidado</vt:lpstr>
      <vt:lpstr>construtiva</vt:lpstr>
      <vt:lpstr>z= 0.25</vt:lpstr>
      <vt:lpstr>z= 0.5</vt:lpstr>
      <vt:lpstr>z= 0.75</vt:lpstr>
      <vt:lpstr>z= 0.9</vt:lpstr>
      <vt:lpstr>z= 2</vt:lpstr>
      <vt:lpstr>Tempos</vt:lpstr>
      <vt:lpstr>Sheet2</vt:lpstr>
      <vt:lpstr>Tempos_construtiva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Luiza Biasoto</cp:lastModifiedBy>
  <dcterms:created xsi:type="dcterms:W3CDTF">2021-08-06T10:29:31Z</dcterms:created>
  <dcterms:modified xsi:type="dcterms:W3CDTF">2021-08-09T03:04:19Z</dcterms:modified>
</cp:coreProperties>
</file>