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user files dec 2025 copy\Downloads\"/>
    </mc:Choice>
  </mc:AlternateContent>
  <xr:revisionPtr revIDLastSave="0" documentId="13_ncr:1_{4E32ECA9-4162-4157-A0E7-3CFD178A6EE2}" xr6:coauthVersionLast="47" xr6:coauthVersionMax="47" xr10:uidLastSave="{00000000-0000-0000-0000-000000000000}"/>
  <bookViews>
    <workbookView xWindow="-98" yWindow="-98" windowWidth="24196" windowHeight="14476" activeTab="1" xr2:uid="{00000000-000D-0000-FFFF-FFFF00000000}"/>
  </bookViews>
  <sheets>
    <sheet name="Sheet1" sheetId="7" r:id="rId1"/>
    <sheet name="report" sheetId="8" r:id="rId2"/>
    <sheet name="Orders" sheetId="2" r:id="rId3"/>
    <sheet name="Products" sheetId="3" r:id="rId4"/>
    <sheet name="Customers" sheetId="4" r:id="rId5"/>
    <sheet name="Calendar" sheetId="5" r:id="rId6"/>
  </sheets>
  <definedNames>
    <definedName name="_xlcn.WorksheetConnection_data.xlsxtblCalendar1" hidden="1">tblCalendar[]</definedName>
    <definedName name="_xlcn.WorksheetConnection_data.xlsxtblCustomers1" hidden="1">tblCustomers[]</definedName>
    <definedName name="_xlcn.WorksheetConnection_data.xlsxtblOrders1" hidden="1">tblOrders[]</definedName>
    <definedName name="_xlcn.WorksheetConnection_data.xlsxtblProducts1" hidden="1">tblProducts[]</definedName>
    <definedName name="Slicer_Region">#N/A</definedName>
    <definedName name="Slicer_SalesChannel">#N/A</definedName>
    <definedName name="Slicer_Segment">#N/A</definedName>
  </definedNames>
  <calcPr calcId="191029"/>
  <pivotCaches>
    <pivotCache cacheId="612" r:id="rId7"/>
    <pivotCache cacheId="615" r:id="rId8"/>
    <pivotCache cacheId="618" r:id="rId9"/>
    <pivotCache cacheId="621" r:id="rId10"/>
    <pivotCache cacheId="624" r:id="rId11"/>
  </pivotCaches>
  <extLst>
    <ext xmlns:x14="http://schemas.microsoft.com/office/spreadsheetml/2009/9/main" uri="{876F7934-8845-4945-9796-88D515C7AA90}">
      <x14:pivotCaches>
        <pivotCache cacheId="178"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Orders" name="tblOrders" connection="WorksheetConnection_data.xlsx!tblOrders"/>
          <x15:modelTable id="tblCustomers" name="tblCustomers" connection="WorksheetConnection_data.xlsx!tblCustomers"/>
          <x15:modelTable id="tblCalendar" name="tblCalendar" connection="WorksheetConnection_data.xlsx!tblCalendar"/>
          <x15:modelTable id="tblProducts" name="tblProducts" connection="WorksheetConnection_data.xlsx!tblProducts"/>
        </x15:modelTables>
        <x15:modelRelationships>
          <x15:modelRelationship fromTable="tblOrders" fromColumn="CustomerID" toTable="tblCustomers" toColumn="CustomerID"/>
          <x15:modelRelationship fromTable="tblOrders" fromColumn="OrderDate" toTable="tblCalendar" toColumn="Date"/>
          <x15:modelRelationship fromTable="tblOrders" fromColumn="ProductID" toTable="tblProducts" toColumn="ProductID"/>
        </x15:modelRelationships>
      </x15:dataModel>
    </ext>
  </extLst>
</workbook>
</file>

<file path=xl/calcChain.xml><?xml version="1.0" encoding="utf-8"?>
<calcChain xmlns="http://schemas.openxmlformats.org/spreadsheetml/2006/main">
  <c r="G60" i="7" l="1"/>
  <c r="H60" i="7"/>
  <c r="I60" i="7"/>
  <c r="G61" i="7"/>
  <c r="H61" i="7"/>
  <c r="I61" i="7"/>
  <c r="G62" i="7"/>
  <c r="H62" i="7"/>
  <c r="I62" i="7"/>
  <c r="G63" i="7"/>
  <c r="H63" i="7"/>
  <c r="I63" i="7"/>
  <c r="G64" i="7"/>
  <c r="H64" i="7"/>
  <c r="I64" i="7"/>
  <c r="G65" i="7"/>
  <c r="H65" i="7"/>
  <c r="I65" i="7"/>
  <c r="G66" i="7"/>
  <c r="H66" i="7"/>
  <c r="I66" i="7"/>
  <c r="G67" i="7"/>
  <c r="H67" i="7"/>
  <c r="I67" i="7"/>
  <c r="G68" i="7"/>
  <c r="H68" i="7"/>
  <c r="I68" i="7"/>
  <c r="G69" i="7"/>
  <c r="H69" i="7"/>
  <c r="I69" i="7"/>
  <c r="G70" i="7"/>
  <c r="H70" i="7"/>
  <c r="I70" i="7"/>
  <c r="F61" i="7"/>
  <c r="F62" i="7"/>
  <c r="F63" i="7"/>
  <c r="F64" i="7"/>
  <c r="F65" i="7"/>
  <c r="F66" i="7"/>
  <c r="F67" i="7"/>
  <c r="F68" i="7"/>
  <c r="F69" i="7"/>
  <c r="F70" i="7"/>
  <c r="F60" i="7"/>
  <c r="T3" i="8"/>
  <c r="P3" i="8"/>
  <c r="H3" i="8"/>
  <c r="D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770ED0-A53D-4363-BD3E-97C135AA1D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4F6DB9F-64DD-4767-BD5D-ED748132B477}" name="WorksheetConnection_data.xlsx!tblCalendar" type="102" refreshedVersion="8" minRefreshableVersion="5">
    <extLst>
      <ext xmlns:x15="http://schemas.microsoft.com/office/spreadsheetml/2010/11/main" uri="{DE250136-89BD-433C-8126-D09CA5730AF9}">
        <x15:connection id="tblCalendar">
          <x15:rangePr sourceName="_xlcn.WorksheetConnection_data.xlsxtblCalendar1"/>
        </x15:connection>
      </ext>
    </extLst>
  </connection>
  <connection id="3" xr16:uid="{1191299D-88A7-4586-99B0-4D6CE08EF9DB}" name="WorksheetConnection_data.xlsx!tblCustomers" type="102" refreshedVersion="8" minRefreshableVersion="5">
    <extLst>
      <ext xmlns:x15="http://schemas.microsoft.com/office/spreadsheetml/2010/11/main" uri="{DE250136-89BD-433C-8126-D09CA5730AF9}">
        <x15:connection id="tblCustomers">
          <x15:rangePr sourceName="_xlcn.WorksheetConnection_data.xlsxtblCustomers1"/>
        </x15:connection>
      </ext>
    </extLst>
  </connection>
  <connection id="4" xr16:uid="{17E13F92-76AA-4CE8-A079-53DCDB56BCA8}" name="WorksheetConnection_data.xlsx!tblOrders" type="102" refreshedVersion="8" minRefreshableVersion="5">
    <extLst>
      <ext xmlns:x15="http://schemas.microsoft.com/office/spreadsheetml/2010/11/main" uri="{DE250136-89BD-433C-8126-D09CA5730AF9}">
        <x15:connection id="tblOrders" autoDelete="1">
          <x15:rangePr sourceName="_xlcn.WorksheetConnection_data.xlsxtblOrders1"/>
        </x15:connection>
      </ext>
    </extLst>
  </connection>
  <connection id="5" xr16:uid="{273FFB6F-2CA9-46E9-8D55-7F5AADBD94F9}" name="WorksheetConnection_data.xlsx!tblProducts" type="102" refreshedVersion="8" minRefreshableVersion="5">
    <extLst>
      <ext xmlns:x15="http://schemas.microsoft.com/office/spreadsheetml/2010/11/main" uri="{DE250136-89BD-433C-8126-D09CA5730AF9}">
        <x15:connection id="tblProducts">
          <x15:rangePr sourceName="_xlcn.WorksheetConnection_data.xlsxtblProducts1"/>
        </x15:connection>
      </ext>
    </extLst>
  </connection>
</connections>
</file>

<file path=xl/sharedStrings.xml><?xml version="1.0" encoding="utf-8"?>
<sst xmlns="http://schemas.openxmlformats.org/spreadsheetml/2006/main" count="37165" uniqueCount="6871">
  <si>
    <t>OrderLineID</t>
  </si>
  <si>
    <t>OrderID</t>
  </si>
  <si>
    <t>OrderDate</t>
  </si>
  <si>
    <t>CustomerID</t>
  </si>
  <si>
    <t>ProductID</t>
  </si>
  <si>
    <t>SalesChannel</t>
  </si>
  <si>
    <t>Salesperson</t>
  </si>
  <si>
    <t>UnitsSold</t>
  </si>
  <si>
    <t>UnitPrice</t>
  </si>
  <si>
    <t>DiscountPct</t>
  </si>
  <si>
    <t>GrossSales</t>
  </si>
  <si>
    <t>DiscountAmount</t>
  </si>
  <si>
    <t>NetSales</t>
  </si>
  <si>
    <t>UnitCost</t>
  </si>
  <si>
    <t>TotalCost</t>
  </si>
  <si>
    <t>Profit</t>
  </si>
  <si>
    <t>ProfitMarginPct</t>
  </si>
  <si>
    <t>ShipDays</t>
  </si>
  <si>
    <t>PaymentMethod</t>
  </si>
  <si>
    <t>OrderPriority</t>
  </si>
  <si>
    <t>ReturnedFlag</t>
  </si>
  <si>
    <t>OL500001</t>
  </si>
  <si>
    <t>O100838</t>
  </si>
  <si>
    <t>C2263</t>
  </si>
  <si>
    <t>P1007</t>
  </si>
  <si>
    <t>Online</t>
  </si>
  <si>
    <t>Karan</t>
  </si>
  <si>
    <t>Cash on Delivery</t>
  </si>
  <si>
    <t>High</t>
  </si>
  <si>
    <t>OL500002</t>
  </si>
  <si>
    <t>O100174</t>
  </si>
  <si>
    <t>C2149</t>
  </si>
  <si>
    <t>P1012</t>
  </si>
  <si>
    <t>Retail Store</t>
  </si>
  <si>
    <t>Dev</t>
  </si>
  <si>
    <t>UPI</t>
  </si>
  <si>
    <t>Critical</t>
  </si>
  <si>
    <t>OL500003</t>
  </si>
  <si>
    <t>O101483</t>
  </si>
  <si>
    <t>C2295</t>
  </si>
  <si>
    <t>P1018</t>
  </si>
  <si>
    <t>Marketplace</t>
  </si>
  <si>
    <t>Priya</t>
  </si>
  <si>
    <t>Credit Card</t>
  </si>
  <si>
    <t>Low</t>
  </si>
  <si>
    <t>OL500004</t>
  </si>
  <si>
    <t>O101432</t>
  </si>
  <si>
    <t>C2206</t>
  </si>
  <si>
    <t>P1027</t>
  </si>
  <si>
    <t>Corporate Sales</t>
  </si>
  <si>
    <t>Meera</t>
  </si>
  <si>
    <t>Debit Card</t>
  </si>
  <si>
    <t>OL500005</t>
  </si>
  <si>
    <t>O101839</t>
  </si>
  <si>
    <t>C2121</t>
  </si>
  <si>
    <t>P1005</t>
  </si>
  <si>
    <t>Tanvi</t>
  </si>
  <si>
    <t>OL500006</t>
  </si>
  <si>
    <t>O100155</t>
  </si>
  <si>
    <t>C2162</t>
  </si>
  <si>
    <t>P1002</t>
  </si>
  <si>
    <t>Amit</t>
  </si>
  <si>
    <t>Medium</t>
  </si>
  <si>
    <t>OL500007</t>
  </si>
  <si>
    <t>O100772</t>
  </si>
  <si>
    <t>C2047</t>
  </si>
  <si>
    <t>P1029</t>
  </si>
  <si>
    <t>OL500008</t>
  </si>
  <si>
    <t>O101159</t>
  </si>
  <si>
    <t>C2231</t>
  </si>
  <si>
    <t>P1006</t>
  </si>
  <si>
    <t>OL500009</t>
  </si>
  <si>
    <t>O100580</t>
  </si>
  <si>
    <t>C2172</t>
  </si>
  <si>
    <t>OL500010</t>
  </si>
  <si>
    <t>O102157</t>
  </si>
  <si>
    <t>C2067</t>
  </si>
  <si>
    <t>P1022</t>
  </si>
  <si>
    <t>OL500011</t>
  </si>
  <si>
    <t>O102080</t>
  </si>
  <si>
    <t>C2186</t>
  </si>
  <si>
    <t>P1015</t>
  </si>
  <si>
    <t>Nikhil</t>
  </si>
  <si>
    <t>Net Banking</t>
  </si>
  <si>
    <t>OL500012</t>
  </si>
  <si>
    <t>O100179</t>
  </si>
  <si>
    <t>C2173</t>
  </si>
  <si>
    <t>P1037</t>
  </si>
  <si>
    <t>OL500013</t>
  </si>
  <si>
    <t>O101805</t>
  </si>
  <si>
    <t>C2146</t>
  </si>
  <si>
    <t>P1033</t>
  </si>
  <si>
    <t>Anjali</t>
  </si>
  <si>
    <t>OL500014</t>
  </si>
  <si>
    <t>O102114</t>
  </si>
  <si>
    <t>C2215</t>
  </si>
  <si>
    <t>P1038</t>
  </si>
  <si>
    <t>OL500015</t>
  </si>
  <si>
    <t>O101532</t>
  </si>
  <si>
    <t>Sneha</t>
  </si>
  <si>
    <t>OL500016</t>
  </si>
  <si>
    <t>O100022</t>
  </si>
  <si>
    <t>C2164</t>
  </si>
  <si>
    <t>P1040</t>
  </si>
  <si>
    <t>OL500017</t>
  </si>
  <si>
    <t>O102048</t>
  </si>
  <si>
    <t>C2271</t>
  </si>
  <si>
    <t>P1016</t>
  </si>
  <si>
    <t>OL500018</t>
  </si>
  <si>
    <t>O102155</t>
  </si>
  <si>
    <t>C2074</t>
  </si>
  <si>
    <t>OL500019</t>
  </si>
  <si>
    <t>O101362</t>
  </si>
  <si>
    <t>C2200</t>
  </si>
  <si>
    <t>P1035</t>
  </si>
  <si>
    <t>Rohan</t>
  </si>
  <si>
    <t>OL500020</t>
  </si>
  <si>
    <t>O101293</t>
  </si>
  <si>
    <t>C2090</t>
  </si>
  <si>
    <t>P1042</t>
  </si>
  <si>
    <t>OL500021</t>
  </si>
  <si>
    <t>O101790</t>
  </si>
  <si>
    <t>C2130</t>
  </si>
  <si>
    <t>P1011</t>
  </si>
  <si>
    <t>OL500022</t>
  </si>
  <si>
    <t>O100740</t>
  </si>
  <si>
    <t>C2096</t>
  </si>
  <si>
    <t>P1028</t>
  </si>
  <si>
    <t>OL500023</t>
  </si>
  <si>
    <t>O101125</t>
  </si>
  <si>
    <t>C2152</t>
  </si>
  <si>
    <t>OL500024</t>
  </si>
  <si>
    <t>O100133</t>
  </si>
  <si>
    <t>C2082</t>
  </si>
  <si>
    <t>OL500025</t>
  </si>
  <si>
    <t>O102045</t>
  </si>
  <si>
    <t>C2228</t>
  </si>
  <si>
    <t>P1034</t>
  </si>
  <si>
    <t>OL500026</t>
  </si>
  <si>
    <t>O101310</t>
  </si>
  <si>
    <t>C2134</t>
  </si>
  <si>
    <t>P1031</t>
  </si>
  <si>
    <t>OL500027</t>
  </si>
  <si>
    <t>O101512</t>
  </si>
  <si>
    <t>C2154</t>
  </si>
  <si>
    <t>OL500028</t>
  </si>
  <si>
    <t>O101909</t>
  </si>
  <si>
    <t>C2045</t>
  </si>
  <si>
    <t>OL500029</t>
  </si>
  <si>
    <t>O102126</t>
  </si>
  <si>
    <t>C2094</t>
  </si>
  <si>
    <t>OL500030</t>
  </si>
  <si>
    <t>O101383</t>
  </si>
  <si>
    <t>C2283</t>
  </si>
  <si>
    <t>OL500031</t>
  </si>
  <si>
    <t>O101664</t>
  </si>
  <si>
    <t>C2296</t>
  </si>
  <si>
    <t>OL500032</t>
  </si>
  <si>
    <t>O100536</t>
  </si>
  <si>
    <t>C2213</t>
  </si>
  <si>
    <t>P1024</t>
  </si>
  <si>
    <t>OL500033</t>
  </si>
  <si>
    <t>O100655</t>
  </si>
  <si>
    <t>C2063</t>
  </si>
  <si>
    <t>P1004</t>
  </si>
  <si>
    <t>OL500034</t>
  </si>
  <si>
    <t>O101446</t>
  </si>
  <si>
    <t>OL500035</t>
  </si>
  <si>
    <t>O100798</t>
  </si>
  <si>
    <t>C2241</t>
  </si>
  <si>
    <t>OL500036</t>
  </si>
  <si>
    <t>O100816</t>
  </si>
  <si>
    <t>C2282</t>
  </si>
  <si>
    <t>P1013</t>
  </si>
  <si>
    <t>OL500037</t>
  </si>
  <si>
    <t>O101226</t>
  </si>
  <si>
    <t>C2071</t>
  </si>
  <si>
    <t>OL500038</t>
  </si>
  <si>
    <t>O100110</t>
  </si>
  <si>
    <t>C2289</t>
  </si>
  <si>
    <t>OL500039</t>
  </si>
  <si>
    <t>O101807</t>
  </si>
  <si>
    <t>C2297</t>
  </si>
  <si>
    <t>P1021</t>
  </si>
  <si>
    <t>OL500040</t>
  </si>
  <si>
    <t>O100710</t>
  </si>
  <si>
    <t>C2257</t>
  </si>
  <si>
    <t>OL500041</t>
  </si>
  <si>
    <t>O102003</t>
  </si>
  <si>
    <t>C2136</t>
  </si>
  <si>
    <t>OL500042</t>
  </si>
  <si>
    <t>O101812</t>
  </si>
  <si>
    <t>C2141</t>
  </si>
  <si>
    <t>P1020</t>
  </si>
  <si>
    <t>OL500043</t>
  </si>
  <si>
    <t>O100412</t>
  </si>
  <si>
    <t>C2139</t>
  </si>
  <si>
    <t>P1039</t>
  </si>
  <si>
    <t>OL500044</t>
  </si>
  <si>
    <t>O100952</t>
  </si>
  <si>
    <t>C2209</t>
  </si>
  <si>
    <t>OL500045</t>
  </si>
  <si>
    <t>O101223</t>
  </si>
  <si>
    <t>P1014</t>
  </si>
  <si>
    <t>OL500046</t>
  </si>
  <si>
    <t>O100763</t>
  </si>
  <si>
    <t>C2233</t>
  </si>
  <si>
    <t>OL500047</t>
  </si>
  <si>
    <t>O100028</t>
  </si>
  <si>
    <t>C2099</t>
  </si>
  <si>
    <t>OL500048</t>
  </si>
  <si>
    <t>O102059</t>
  </si>
  <si>
    <t>C2169</t>
  </si>
  <si>
    <t>OL500049</t>
  </si>
  <si>
    <t>O100895</t>
  </si>
  <si>
    <t>C2189</t>
  </si>
  <si>
    <t>OL500050</t>
  </si>
  <si>
    <t>O100477</t>
  </si>
  <si>
    <t>C2270</t>
  </si>
  <si>
    <t>P1026</t>
  </si>
  <si>
    <t>OL500051</t>
  </si>
  <si>
    <t>O101043</t>
  </si>
  <si>
    <t>C2229</t>
  </si>
  <si>
    <t>OL500052</t>
  </si>
  <si>
    <t>O101722</t>
  </si>
  <si>
    <t>C2177</t>
  </si>
  <si>
    <t>OL500053</t>
  </si>
  <si>
    <t>O100094</t>
  </si>
  <si>
    <t>C2194</t>
  </si>
  <si>
    <t>OL500054</t>
  </si>
  <si>
    <t>O100065</t>
  </si>
  <si>
    <t>C2195</t>
  </si>
  <si>
    <t>OL500055</t>
  </si>
  <si>
    <t>O100960</t>
  </si>
  <si>
    <t>C2025</t>
  </si>
  <si>
    <t>P1001</t>
  </si>
  <si>
    <t>OL500056</t>
  </si>
  <si>
    <t>O101750</t>
  </si>
  <si>
    <t>C2165</t>
  </si>
  <si>
    <t>P1003</t>
  </si>
  <si>
    <t>OL500057</t>
  </si>
  <si>
    <t>O100592</t>
  </si>
  <si>
    <t>C2196</t>
  </si>
  <si>
    <t>OL500058</t>
  </si>
  <si>
    <t>O100781</t>
  </si>
  <si>
    <t>C2286</t>
  </si>
  <si>
    <t>OL500059</t>
  </si>
  <si>
    <t>O100779</t>
  </si>
  <si>
    <t>C2038</t>
  </si>
  <si>
    <t>P1010</t>
  </si>
  <si>
    <t>OL500060</t>
  </si>
  <si>
    <t>O101924</t>
  </si>
  <si>
    <t>C2105</t>
  </si>
  <si>
    <t>OL500061</t>
  </si>
  <si>
    <t>O101556</t>
  </si>
  <si>
    <t>OL500062</t>
  </si>
  <si>
    <t>O100241</t>
  </si>
  <si>
    <t>P1019</t>
  </si>
  <si>
    <t>OL500063</t>
  </si>
  <si>
    <t>O101980</t>
  </si>
  <si>
    <t>OL500064</t>
  </si>
  <si>
    <t>O100395</t>
  </si>
  <si>
    <t>C2009</t>
  </si>
  <si>
    <t>P1025</t>
  </si>
  <si>
    <t>OL500065</t>
  </si>
  <si>
    <t>O100331</t>
  </si>
  <si>
    <t>C2182</t>
  </si>
  <si>
    <t>OL500066</t>
  </si>
  <si>
    <t>O100175</t>
  </si>
  <si>
    <t>C2029</t>
  </si>
  <si>
    <t>P1023</t>
  </si>
  <si>
    <t>OL500067</t>
  </si>
  <si>
    <t>O101632</t>
  </si>
  <si>
    <t>C2244</t>
  </si>
  <si>
    <t>OL500068</t>
  </si>
  <si>
    <t>O100401</t>
  </si>
  <si>
    <t>OL500069</t>
  </si>
  <si>
    <t>O100761</t>
  </si>
  <si>
    <t>C2204</t>
  </si>
  <si>
    <t>OL500070</t>
  </si>
  <si>
    <t>C2127</t>
  </si>
  <si>
    <t>P1030</t>
  </si>
  <si>
    <t>OL500071</t>
  </si>
  <si>
    <t>O100051</t>
  </si>
  <si>
    <t>P1008</t>
  </si>
  <si>
    <t>OL500072</t>
  </si>
  <si>
    <t>O101131</t>
  </si>
  <si>
    <t>C2287</t>
  </si>
  <si>
    <t>OL500073</t>
  </si>
  <si>
    <t>O101350</t>
  </si>
  <si>
    <t>OL500074</t>
  </si>
  <si>
    <t>O101149</t>
  </si>
  <si>
    <t>C2070</t>
  </si>
  <si>
    <t>OL500075</t>
  </si>
  <si>
    <t>O101676</t>
  </si>
  <si>
    <t>C2280</t>
  </si>
  <si>
    <t>P1009</t>
  </si>
  <si>
    <t>OL500076</t>
  </si>
  <si>
    <t>O100151</t>
  </si>
  <si>
    <t>C2079</t>
  </si>
  <si>
    <t>OL500077</t>
  </si>
  <si>
    <t>O101359</t>
  </si>
  <si>
    <t>C2044</t>
  </si>
  <si>
    <t>OL500078</t>
  </si>
  <si>
    <t>O101211</t>
  </si>
  <si>
    <t>C2266</t>
  </si>
  <si>
    <t>OL500079</t>
  </si>
  <si>
    <t>O100184</t>
  </si>
  <si>
    <t>C2073</t>
  </si>
  <si>
    <t>P1017</t>
  </si>
  <si>
    <t>OL500080</t>
  </si>
  <si>
    <t>O101771</t>
  </si>
  <si>
    <t>C2085</t>
  </si>
  <si>
    <t>OL500081</t>
  </si>
  <si>
    <t>O100467</t>
  </si>
  <si>
    <t>C2220</t>
  </si>
  <si>
    <t>OL500082</t>
  </si>
  <si>
    <t>O100348</t>
  </si>
  <si>
    <t>C2161</t>
  </si>
  <si>
    <t>OL500083</t>
  </si>
  <si>
    <t>C2192</t>
  </si>
  <si>
    <t>OL500084</t>
  </si>
  <si>
    <t>O101819</t>
  </si>
  <si>
    <t>OL500085</t>
  </si>
  <si>
    <t>O100468</t>
  </si>
  <si>
    <t>C2113</t>
  </si>
  <si>
    <t>OL500086</t>
  </si>
  <si>
    <t>O101428</t>
  </si>
  <si>
    <t>C2022</t>
  </si>
  <si>
    <t>OL500087</t>
  </si>
  <si>
    <t>O101437</t>
  </si>
  <si>
    <t>C2122</t>
  </si>
  <si>
    <t>OL500088</t>
  </si>
  <si>
    <t>O100544</t>
  </si>
  <si>
    <t>C2150</t>
  </si>
  <si>
    <t>OL500089</t>
  </si>
  <si>
    <t>C2202</t>
  </si>
  <si>
    <t>OL500090</t>
  </si>
  <si>
    <t>O102027</t>
  </si>
  <si>
    <t>C2048</t>
  </si>
  <si>
    <t>OL500091</t>
  </si>
  <si>
    <t>O100003</t>
  </si>
  <si>
    <t>OL500092</t>
  </si>
  <si>
    <t>O101252</t>
  </si>
  <si>
    <t>C2155</t>
  </si>
  <si>
    <t>OL500093</t>
  </si>
  <si>
    <t>O101957</t>
  </si>
  <si>
    <t>C2110</t>
  </si>
  <si>
    <t>OL500094</t>
  </si>
  <si>
    <t>O101439</t>
  </si>
  <si>
    <t>C2053</t>
  </si>
  <si>
    <t>OL500095</t>
  </si>
  <si>
    <t>O100346</t>
  </si>
  <si>
    <t>C2227</t>
  </si>
  <si>
    <t>P1036</t>
  </si>
  <si>
    <t>OL500096</t>
  </si>
  <si>
    <t>O102028</t>
  </si>
  <si>
    <t>C2014</t>
  </si>
  <si>
    <t>OL500097</t>
  </si>
  <si>
    <t>O100299</t>
  </si>
  <si>
    <t>OL500098</t>
  </si>
  <si>
    <t>O101270</t>
  </si>
  <si>
    <t>C2031</t>
  </si>
  <si>
    <t>P1041</t>
  </si>
  <si>
    <t>OL500099</t>
  </si>
  <si>
    <t>O100226</t>
  </si>
  <si>
    <t>C2275</t>
  </si>
  <si>
    <t>OL500100</t>
  </si>
  <si>
    <t>O101101</t>
  </si>
  <si>
    <t>C2007</t>
  </si>
  <si>
    <t>OL500101</t>
  </si>
  <si>
    <t>O101045</t>
  </si>
  <si>
    <t>C2140</t>
  </si>
  <si>
    <t>OL500102</t>
  </si>
  <si>
    <t>O101718</t>
  </si>
  <si>
    <t>C2261</t>
  </si>
  <si>
    <t>OL500103</t>
  </si>
  <si>
    <t>O101273</t>
  </si>
  <si>
    <t>OL500104</t>
  </si>
  <si>
    <t>O101005</t>
  </si>
  <si>
    <t>OL500105</t>
  </si>
  <si>
    <t>O100246</t>
  </si>
  <si>
    <t>C2178</t>
  </si>
  <si>
    <t>OL500106</t>
  </si>
  <si>
    <t>C2267</t>
  </si>
  <si>
    <t>OL500107</t>
  </si>
  <si>
    <t>O101842</t>
  </si>
  <si>
    <t>P1032</t>
  </si>
  <si>
    <t>OL500108</t>
  </si>
  <si>
    <t>O100881</t>
  </si>
  <si>
    <t>C2107</t>
  </si>
  <si>
    <t>OL500109</t>
  </si>
  <si>
    <t>O100418</t>
  </si>
  <si>
    <t>C2203</t>
  </si>
  <si>
    <t>OL500110</t>
  </si>
  <si>
    <t>O101817</t>
  </si>
  <si>
    <t>C2114</t>
  </si>
  <si>
    <t>OL500111</t>
  </si>
  <si>
    <t>O100767</t>
  </si>
  <si>
    <t>OL500112</t>
  </si>
  <si>
    <t>O102154</t>
  </si>
  <si>
    <t>C2126</t>
  </si>
  <si>
    <t>OL500113</t>
  </si>
  <si>
    <t>O101151</t>
  </si>
  <si>
    <t>OL500114</t>
  </si>
  <si>
    <t>O100899</t>
  </si>
  <si>
    <t>C2300</t>
  </si>
  <si>
    <t>OL500115</t>
  </si>
  <si>
    <t>O100583</t>
  </si>
  <si>
    <t>C2089</t>
  </si>
  <si>
    <t>OL500116</t>
  </si>
  <si>
    <t>O101396</t>
  </si>
  <si>
    <t>C2253</t>
  </si>
  <si>
    <t>OL500117</t>
  </si>
  <si>
    <t>O101379</t>
  </si>
  <si>
    <t>C2012</t>
  </si>
  <si>
    <t>OL500118</t>
  </si>
  <si>
    <t>O101207</t>
  </si>
  <si>
    <t>C2224</t>
  </si>
  <si>
    <t>OL500119</t>
  </si>
  <si>
    <t>O100319</t>
  </si>
  <si>
    <t>C2294</t>
  </si>
  <si>
    <t>OL500120</t>
  </si>
  <si>
    <t>O101795</t>
  </si>
  <si>
    <t>C2046</t>
  </si>
  <si>
    <t>OL500121</t>
  </si>
  <si>
    <t>O100137</t>
  </si>
  <si>
    <t>OL500122</t>
  </si>
  <si>
    <t>O101978</t>
  </si>
  <si>
    <t>C2176</t>
  </si>
  <si>
    <t>OL500123</t>
  </si>
  <si>
    <t>O101219</t>
  </si>
  <si>
    <t>C2223</t>
  </si>
  <si>
    <t>OL500124</t>
  </si>
  <si>
    <t>O100700</t>
  </si>
  <si>
    <t>C2252</t>
  </si>
  <si>
    <t>OL500125</t>
  </si>
  <si>
    <t>O101802</t>
  </si>
  <si>
    <t>OL500126</t>
  </si>
  <si>
    <t>O101586</t>
  </si>
  <si>
    <t>C2078</t>
  </si>
  <si>
    <t>OL500127</t>
  </si>
  <si>
    <t>O101840</t>
  </si>
  <si>
    <t>OL500128</t>
  </si>
  <si>
    <t>O100275</t>
  </si>
  <si>
    <t>OL500129</t>
  </si>
  <si>
    <t>O100414</t>
  </si>
  <si>
    <t>C2142</t>
  </si>
  <si>
    <t>OL500130</t>
  </si>
  <si>
    <t>O101358</t>
  </si>
  <si>
    <t>OL500131</t>
  </si>
  <si>
    <t>O101815</t>
  </si>
  <si>
    <t>C2191</t>
  </si>
  <si>
    <t>OL500132</t>
  </si>
  <si>
    <t>O101653</t>
  </si>
  <si>
    <t>C2097</t>
  </si>
  <si>
    <t>OL500133</t>
  </si>
  <si>
    <t>O102069</t>
  </si>
  <si>
    <t>OL500134</t>
  </si>
  <si>
    <t>O100371</t>
  </si>
  <si>
    <t>OL500135</t>
  </si>
  <si>
    <t>OL500136</t>
  </si>
  <si>
    <t>O100031</t>
  </si>
  <si>
    <t>C2157</t>
  </si>
  <si>
    <t>OL500137</t>
  </si>
  <si>
    <t>O101224</t>
  </si>
  <si>
    <t>C2288</t>
  </si>
  <si>
    <t>OL500138</t>
  </si>
  <si>
    <t>O100911</t>
  </si>
  <si>
    <t>C2207</t>
  </si>
  <si>
    <t>OL500139</t>
  </si>
  <si>
    <t>O101375</t>
  </si>
  <si>
    <t>C2184</t>
  </si>
  <si>
    <t>OL500140</t>
  </si>
  <si>
    <t>O100292</t>
  </si>
  <si>
    <t>C2216</t>
  </si>
  <si>
    <t>OL500141</t>
  </si>
  <si>
    <t>O100587</t>
  </si>
  <si>
    <t>OL500142</t>
  </si>
  <si>
    <t>O102006</t>
  </si>
  <si>
    <t>C2171</t>
  </si>
  <si>
    <t>OL500143</t>
  </si>
  <si>
    <t>OL500144</t>
  </si>
  <si>
    <t>O102132</t>
  </si>
  <si>
    <t>OL500145</t>
  </si>
  <si>
    <t>O100090</t>
  </si>
  <si>
    <t>C2069</t>
  </si>
  <si>
    <t>OL500146</t>
  </si>
  <si>
    <t>O101558</t>
  </si>
  <si>
    <t>C2020</t>
  </si>
  <si>
    <t>OL500147</t>
  </si>
  <si>
    <t>O100436</t>
  </si>
  <si>
    <t>C2005</t>
  </si>
  <si>
    <t>OL500148</t>
  </si>
  <si>
    <t>O100012</t>
  </si>
  <si>
    <t>C2268</t>
  </si>
  <si>
    <t>OL500149</t>
  </si>
  <si>
    <t>O100206</t>
  </si>
  <si>
    <t>OL500150</t>
  </si>
  <si>
    <t>O101793</t>
  </si>
  <si>
    <t>C2185</t>
  </si>
  <si>
    <t>OL500151</t>
  </si>
  <si>
    <t>O100684</t>
  </si>
  <si>
    <t>OL500152</t>
  </si>
  <si>
    <t>O102000</t>
  </si>
  <si>
    <t>OL500153</t>
  </si>
  <si>
    <t>O100391</t>
  </si>
  <si>
    <t>OL500154</t>
  </si>
  <si>
    <t>O102014</t>
  </si>
  <si>
    <t>C2198</t>
  </si>
  <si>
    <t>OL500155</t>
  </si>
  <si>
    <t>O101295</t>
  </si>
  <si>
    <t>C2115</t>
  </si>
  <si>
    <t>OL500156</t>
  </si>
  <si>
    <t>O101869</t>
  </si>
  <si>
    <t>OL500157</t>
  </si>
  <si>
    <t>O101196</t>
  </si>
  <si>
    <t>OL500158</t>
  </si>
  <si>
    <t>OL500159</t>
  </si>
  <si>
    <t>O101979</t>
  </si>
  <si>
    <t>C2064</t>
  </si>
  <si>
    <t>OL500160</t>
  </si>
  <si>
    <t>O101630</t>
  </si>
  <si>
    <t>OL500161</t>
  </si>
  <si>
    <t>O101191</t>
  </si>
  <si>
    <t>C2212</t>
  </si>
  <si>
    <t>OL500162</t>
  </si>
  <si>
    <t>O102142</t>
  </si>
  <si>
    <t>C2092</t>
  </si>
  <si>
    <t>OL500163</t>
  </si>
  <si>
    <t>O101854</t>
  </si>
  <si>
    <t>C2103</t>
  </si>
  <si>
    <t>OL500164</t>
  </si>
  <si>
    <t>O101588</t>
  </si>
  <si>
    <t>OL500165</t>
  </si>
  <si>
    <t>O100805</t>
  </si>
  <si>
    <t>OL500166</t>
  </si>
  <si>
    <t>O101911</t>
  </si>
  <si>
    <t>OL500167</t>
  </si>
  <si>
    <t>O102200</t>
  </si>
  <si>
    <t>OL500168</t>
  </si>
  <si>
    <t>O101826</t>
  </si>
  <si>
    <t>C2170</t>
  </si>
  <si>
    <t>OL500169</t>
  </si>
  <si>
    <t>O101536</t>
  </si>
  <si>
    <t>C2021</t>
  </si>
  <si>
    <t>OL500170</t>
  </si>
  <si>
    <t>O100426</t>
  </si>
  <si>
    <t>OL500171</t>
  </si>
  <si>
    <t>O100933</t>
  </si>
  <si>
    <t>OL500172</t>
  </si>
  <si>
    <t>O100298</t>
  </si>
  <si>
    <t>OL500173</t>
  </si>
  <si>
    <t>O101209</t>
  </si>
  <si>
    <t>OL500174</t>
  </si>
  <si>
    <t>O101409</t>
  </si>
  <si>
    <t>OL500175</t>
  </si>
  <si>
    <t>O100300</t>
  </si>
  <si>
    <t>C2083</t>
  </si>
  <si>
    <t>OL500176</t>
  </si>
  <si>
    <t>O101846</t>
  </si>
  <si>
    <t>C2298</t>
  </si>
  <si>
    <t>OL500177</t>
  </si>
  <si>
    <t>C2290</t>
  </si>
  <si>
    <t>OL500178</t>
  </si>
  <si>
    <t>O100077</t>
  </si>
  <si>
    <t>OL500179</t>
  </si>
  <si>
    <t>O102053</t>
  </si>
  <si>
    <t>C2109</t>
  </si>
  <si>
    <t>OL500180</t>
  </si>
  <si>
    <t>O101981</t>
  </si>
  <si>
    <t>C2123</t>
  </si>
  <si>
    <t>OL500181</t>
  </si>
  <si>
    <t>O101328</t>
  </si>
  <si>
    <t>OL500182</t>
  </si>
  <si>
    <t>C2135</t>
  </si>
  <si>
    <t>OL500183</t>
  </si>
  <si>
    <t>O100485</t>
  </si>
  <si>
    <t>OL500184</t>
  </si>
  <si>
    <t>O100602</t>
  </si>
  <si>
    <t>C2246</t>
  </si>
  <si>
    <t>OL500185</t>
  </si>
  <si>
    <t>O100585</t>
  </si>
  <si>
    <t>C2208</t>
  </si>
  <si>
    <t>OL500186</t>
  </si>
  <si>
    <t>OL500187</t>
  </si>
  <si>
    <t>O101768</t>
  </si>
  <si>
    <t>C2091</t>
  </si>
  <si>
    <t>OL500188</t>
  </si>
  <si>
    <t>O101674</t>
  </si>
  <si>
    <t>OL500189</t>
  </si>
  <si>
    <t>O101071</t>
  </si>
  <si>
    <t>OL500190</t>
  </si>
  <si>
    <t>O101631</t>
  </si>
  <si>
    <t>OL500191</t>
  </si>
  <si>
    <t>O100596</t>
  </si>
  <si>
    <t>OL500192</t>
  </si>
  <si>
    <t>O101799</t>
  </si>
  <si>
    <t>OL500193</t>
  </si>
  <si>
    <t>C2147</t>
  </si>
  <si>
    <t>OL500194</t>
  </si>
  <si>
    <t>O100797</t>
  </si>
  <si>
    <t>OL500195</t>
  </si>
  <si>
    <t>O101025</t>
  </si>
  <si>
    <t>OL500196</t>
  </si>
  <si>
    <t>O100942</t>
  </si>
  <si>
    <t>C2174</t>
  </si>
  <si>
    <t>OL500197</t>
  </si>
  <si>
    <t>O101103</t>
  </si>
  <si>
    <t>OL500198</t>
  </si>
  <si>
    <t>O100322</t>
  </si>
  <si>
    <t>C2256</t>
  </si>
  <si>
    <t>OL500199</t>
  </si>
  <si>
    <t>O102094</t>
  </si>
  <si>
    <t>OL500200</t>
  </si>
  <si>
    <t>OL500201</t>
  </si>
  <si>
    <t>O100863</t>
  </si>
  <si>
    <t>C2167</t>
  </si>
  <si>
    <t>OL500202</t>
  </si>
  <si>
    <t>O101938</t>
  </si>
  <si>
    <t>C2144</t>
  </si>
  <si>
    <t>OL500203</t>
  </si>
  <si>
    <t>C2265</t>
  </si>
  <si>
    <t>OL500204</t>
  </si>
  <si>
    <t>O100715</t>
  </si>
  <si>
    <t>OL500205</t>
  </si>
  <si>
    <t>O101658</t>
  </si>
  <si>
    <t>OL500206</t>
  </si>
  <si>
    <t>O100754</t>
  </si>
  <si>
    <t>OL500207</t>
  </si>
  <si>
    <t>O100341</t>
  </si>
  <si>
    <t>C2041</t>
  </si>
  <si>
    <t>OL500208</t>
  </si>
  <si>
    <t>O101333</t>
  </si>
  <si>
    <t>OL500209</t>
  </si>
  <si>
    <t>O100931</t>
  </si>
  <si>
    <t>C2281</t>
  </si>
  <si>
    <t>OL500210</t>
  </si>
  <si>
    <t>O101764</t>
  </si>
  <si>
    <t>C2156</t>
  </si>
  <si>
    <t>OL500211</t>
  </si>
  <si>
    <t>O100982</t>
  </si>
  <si>
    <t>OL500212</t>
  </si>
  <si>
    <t>O102016</t>
  </si>
  <si>
    <t>OL500213</t>
  </si>
  <si>
    <t>O101277</t>
  </si>
  <si>
    <t>OL500214</t>
  </si>
  <si>
    <t>O100052</t>
  </si>
  <si>
    <t>OL500215</t>
  </si>
  <si>
    <t>O101279</t>
  </si>
  <si>
    <t>OL500216</t>
  </si>
  <si>
    <t>O100686</t>
  </si>
  <si>
    <t>OL500217</t>
  </si>
  <si>
    <t>OL500218</t>
  </si>
  <si>
    <t>O100552</t>
  </si>
  <si>
    <t>C2055</t>
  </si>
  <si>
    <t>OL500219</t>
  </si>
  <si>
    <t>O100657</t>
  </si>
  <si>
    <t>C2151</t>
  </si>
  <si>
    <t>OL500220</t>
  </si>
  <si>
    <t>O100260</t>
  </si>
  <si>
    <t>C2278</t>
  </si>
  <si>
    <t>OL500221</t>
  </si>
  <si>
    <t>O100129</t>
  </si>
  <si>
    <t>OL500222</t>
  </si>
  <si>
    <t>O100328</t>
  </si>
  <si>
    <t>C2199</t>
  </si>
  <si>
    <t>OL500223</t>
  </si>
  <si>
    <t>O100398</t>
  </si>
  <si>
    <t>OL500224</t>
  </si>
  <si>
    <t>OL500225</t>
  </si>
  <si>
    <t>O101325</t>
  </si>
  <si>
    <t>OL500226</t>
  </si>
  <si>
    <t>O102121</t>
  </si>
  <si>
    <t>OL500227</t>
  </si>
  <si>
    <t>O101886</t>
  </si>
  <si>
    <t>OL500228</t>
  </si>
  <si>
    <t>C2128</t>
  </si>
  <si>
    <t>OL500229</t>
  </si>
  <si>
    <t>O100047</t>
  </si>
  <si>
    <t>OL500230</t>
  </si>
  <si>
    <t>O101187</t>
  </si>
  <si>
    <t>OL500231</t>
  </si>
  <si>
    <t>O101620</t>
  </si>
  <si>
    <t>C2026</t>
  </si>
  <si>
    <t>OL500232</t>
  </si>
  <si>
    <t>O100100</t>
  </si>
  <si>
    <t>OL500233</t>
  </si>
  <si>
    <t>O100996</t>
  </si>
  <si>
    <t>OL500234</t>
  </si>
  <si>
    <t>C2008</t>
  </si>
  <si>
    <t>OL500235</t>
  </si>
  <si>
    <t>O100035</t>
  </si>
  <si>
    <t>C2010</t>
  </si>
  <si>
    <t>OL500236</t>
  </si>
  <si>
    <t>O102178</t>
  </si>
  <si>
    <t>OL500237</t>
  </si>
  <si>
    <t>O100968</t>
  </si>
  <si>
    <t>OL500238</t>
  </si>
  <si>
    <t>O100932</t>
  </si>
  <si>
    <t>OL500239</t>
  </si>
  <si>
    <t>O100554</t>
  </si>
  <si>
    <t>OL500240</t>
  </si>
  <si>
    <t>O101696</t>
  </si>
  <si>
    <t>OL500241</t>
  </si>
  <si>
    <t>O100107</t>
  </si>
  <si>
    <t>OL500242</t>
  </si>
  <si>
    <t>O100062</t>
  </si>
  <si>
    <t>OL500243</t>
  </si>
  <si>
    <t>O101659</t>
  </si>
  <si>
    <t>C2104</t>
  </si>
  <si>
    <t>OL500244</t>
  </si>
  <si>
    <t>O101621</t>
  </si>
  <si>
    <t>OL500245</t>
  </si>
  <si>
    <t>O102118</t>
  </si>
  <si>
    <t>OL500246</t>
  </si>
  <si>
    <t>O100828</t>
  </si>
  <si>
    <t>OL500247</t>
  </si>
  <si>
    <t>C2084</t>
  </si>
  <si>
    <t>OL500248</t>
  </si>
  <si>
    <t>O101828</t>
  </si>
  <si>
    <t>OL500249</t>
  </si>
  <si>
    <t>O101949</t>
  </si>
  <si>
    <t>OL500250</t>
  </si>
  <si>
    <t>OL500251</t>
  </si>
  <si>
    <t>O101553</t>
  </si>
  <si>
    <t>OL500252</t>
  </si>
  <si>
    <t>O102167</t>
  </si>
  <si>
    <t>C2242</t>
  </si>
  <si>
    <t>OL500253</t>
  </si>
  <si>
    <t>O102039</t>
  </si>
  <si>
    <t>C2148</t>
  </si>
  <si>
    <t>OL500254</t>
  </si>
  <si>
    <t>OL500255</t>
  </si>
  <si>
    <t>O101399</t>
  </si>
  <si>
    <t>C2006</t>
  </si>
  <si>
    <t>OL500256</t>
  </si>
  <si>
    <t>O101373</t>
  </si>
  <si>
    <t>OL500257</t>
  </si>
  <si>
    <t>O100128</t>
  </si>
  <si>
    <t>OL500258</t>
  </si>
  <si>
    <t>O101240</t>
  </si>
  <si>
    <t>C2293</t>
  </si>
  <si>
    <t>OL500259</t>
  </si>
  <si>
    <t>O102145</t>
  </si>
  <si>
    <t>OL500260</t>
  </si>
  <si>
    <t>O100357</t>
  </si>
  <si>
    <t>OL500261</t>
  </si>
  <si>
    <t>O101117</t>
  </si>
  <si>
    <t>C2160</t>
  </si>
  <si>
    <t>OL500262</t>
  </si>
  <si>
    <t>O101388</t>
  </si>
  <si>
    <t>OL500263</t>
  </si>
  <si>
    <t>O101457</t>
  </si>
  <si>
    <t>OL500264</t>
  </si>
  <si>
    <t>O100917</t>
  </si>
  <si>
    <t>C2274</t>
  </si>
  <si>
    <t>OL500265</t>
  </si>
  <si>
    <t>O101157</t>
  </si>
  <si>
    <t>C2201</t>
  </si>
  <si>
    <t>OL500266</t>
  </si>
  <si>
    <t>O101573</t>
  </si>
  <si>
    <t>OL500267</t>
  </si>
  <si>
    <t>O101897</t>
  </si>
  <si>
    <t>OL500268</t>
  </si>
  <si>
    <t>O100570</t>
  </si>
  <si>
    <t>OL500269</t>
  </si>
  <si>
    <t>O101248</t>
  </si>
  <si>
    <t>C2076</t>
  </si>
  <si>
    <t>OL500270</t>
  </si>
  <si>
    <t>O101472</t>
  </si>
  <si>
    <t>C2299</t>
  </si>
  <si>
    <t>OL500271</t>
  </si>
  <si>
    <t>O101476</t>
  </si>
  <si>
    <t>OL500272</t>
  </si>
  <si>
    <t>O101704</t>
  </si>
  <si>
    <t>OL500273</t>
  </si>
  <si>
    <t>C2093</t>
  </si>
  <si>
    <t>OL500274</t>
  </si>
  <si>
    <t>O101145</t>
  </si>
  <si>
    <t>OL500275</t>
  </si>
  <si>
    <t>O102100</t>
  </si>
  <si>
    <t>OL500276</t>
  </si>
  <si>
    <t>O100212</t>
  </si>
  <si>
    <t>OL500277</t>
  </si>
  <si>
    <t>O100620</t>
  </si>
  <si>
    <t>C2043</t>
  </si>
  <si>
    <t>OL500278</t>
  </si>
  <si>
    <t>O101803</t>
  </si>
  <si>
    <t>OL500279</t>
  </si>
  <si>
    <t>OL500280</t>
  </si>
  <si>
    <t>OL500281</t>
  </si>
  <si>
    <t>O100279</t>
  </si>
  <si>
    <t>OL500282</t>
  </si>
  <si>
    <t>O100499</t>
  </si>
  <si>
    <t>C2180</t>
  </si>
  <si>
    <t>OL500283</t>
  </si>
  <si>
    <t>O101749</t>
  </si>
  <si>
    <t>OL500284</t>
  </si>
  <si>
    <t>O100445</t>
  </si>
  <si>
    <t>C2032</t>
  </si>
  <si>
    <t>OL500285</t>
  </si>
  <si>
    <t>O100004</t>
  </si>
  <si>
    <t>OL500286</t>
  </si>
  <si>
    <t>O101975</t>
  </si>
  <si>
    <t>OL500287</t>
  </si>
  <si>
    <t>O100162</t>
  </si>
  <si>
    <t>OL500288</t>
  </si>
  <si>
    <t>O100259</t>
  </si>
  <si>
    <t>OL500289</t>
  </si>
  <si>
    <t>O102198</t>
  </si>
  <si>
    <t>OL500290</t>
  </si>
  <si>
    <t>O100399</t>
  </si>
  <si>
    <t>OL500291</t>
  </si>
  <si>
    <t>O100563</t>
  </si>
  <si>
    <t>OL500292</t>
  </si>
  <si>
    <t>O100410</t>
  </si>
  <si>
    <t>OL500293</t>
  </si>
  <si>
    <t>O101688</t>
  </si>
  <si>
    <t>C2042</t>
  </si>
  <si>
    <t>OL500294</t>
  </si>
  <si>
    <t>OL500295</t>
  </si>
  <si>
    <t>O100177</t>
  </si>
  <si>
    <t>OL500296</t>
  </si>
  <si>
    <t>O100964</t>
  </si>
  <si>
    <t>OL500297</t>
  </si>
  <si>
    <t>O101985</t>
  </si>
  <si>
    <t>OL500298</t>
  </si>
  <si>
    <t>O100560</t>
  </si>
  <si>
    <t>OL500299</t>
  </si>
  <si>
    <t>O100887</t>
  </si>
  <si>
    <t>OL500300</t>
  </si>
  <si>
    <t>O100021</t>
  </si>
  <si>
    <t>OL500301</t>
  </si>
  <si>
    <t>O100893</t>
  </si>
  <si>
    <t>C2259</t>
  </si>
  <si>
    <t>OL500302</t>
  </si>
  <si>
    <t>O100758</t>
  </si>
  <si>
    <t>OL500303</t>
  </si>
  <si>
    <t>O100332</t>
  </si>
  <si>
    <t>C2037</t>
  </si>
  <si>
    <t>OL500304</t>
  </si>
  <si>
    <t>O100839</t>
  </si>
  <si>
    <t>C2187</t>
  </si>
  <si>
    <t>OL500305</t>
  </si>
  <si>
    <t>O100224</t>
  </si>
  <si>
    <t>C2245</t>
  </si>
  <si>
    <t>OL500306</t>
  </si>
  <si>
    <t>O101876</t>
  </si>
  <si>
    <t>OL500307</t>
  </si>
  <si>
    <t>O100541</t>
  </si>
  <si>
    <t>C2040</t>
  </si>
  <si>
    <t>OL500308</t>
  </si>
  <si>
    <t>O102172</t>
  </si>
  <si>
    <t>OL500309</t>
  </si>
  <si>
    <t>O100682</t>
  </si>
  <si>
    <t>OL500310</t>
  </si>
  <si>
    <t>O100143</t>
  </si>
  <si>
    <t>OL500311</t>
  </si>
  <si>
    <t>O102079</t>
  </si>
  <si>
    <t>OL500312</t>
  </si>
  <si>
    <t>O100903</t>
  </si>
  <si>
    <t>OL500313</t>
  </si>
  <si>
    <t>O101616</t>
  </si>
  <si>
    <t>C2100</t>
  </si>
  <si>
    <t>OL500314</t>
  </si>
  <si>
    <t>O100359</t>
  </si>
  <si>
    <t>OL500315</t>
  </si>
  <si>
    <t>O101540</t>
  </si>
  <si>
    <t>OL500316</t>
  </si>
  <si>
    <t>O102024</t>
  </si>
  <si>
    <t>OL500317</t>
  </si>
  <si>
    <t>O101136</t>
  </si>
  <si>
    <t>OL500318</t>
  </si>
  <si>
    <t>O100555</t>
  </si>
  <si>
    <t>OL500319</t>
  </si>
  <si>
    <t>O101296</t>
  </si>
  <si>
    <t>C2183</t>
  </si>
  <si>
    <t>OL500320</t>
  </si>
  <si>
    <t>OL500321</t>
  </si>
  <si>
    <t>O101965</t>
  </si>
  <si>
    <t>OL500322</t>
  </si>
  <si>
    <t>O100514</t>
  </si>
  <si>
    <t>OL500323</t>
  </si>
  <si>
    <t>O100178</t>
  </si>
  <si>
    <t>C2058</t>
  </si>
  <si>
    <t>OL500324</t>
  </si>
  <si>
    <t>O101425</t>
  </si>
  <si>
    <t>OL500325</t>
  </si>
  <si>
    <t>O100405</t>
  </si>
  <si>
    <t>C2124</t>
  </si>
  <si>
    <t>OL500326</t>
  </si>
  <si>
    <t>O101288</t>
  </si>
  <si>
    <t>C2095</t>
  </si>
  <si>
    <t>OL500327</t>
  </si>
  <si>
    <t>OL500328</t>
  </si>
  <si>
    <t>O101618</t>
  </si>
  <si>
    <t>OL500329</t>
  </si>
  <si>
    <t>O101119</t>
  </si>
  <si>
    <t>C2087</t>
  </si>
  <si>
    <t>OL500330</t>
  </si>
  <si>
    <t>O100280</t>
  </si>
  <si>
    <t>C2249</t>
  </si>
  <si>
    <t>OL500331</t>
  </si>
  <si>
    <t>O102009</t>
  </si>
  <si>
    <t>C2168</t>
  </si>
  <si>
    <t>OL500332</t>
  </si>
  <si>
    <t>O101242</t>
  </si>
  <si>
    <t>OL500333</t>
  </si>
  <si>
    <t>O101548</t>
  </si>
  <si>
    <t>C2250</t>
  </si>
  <si>
    <t>OL500334</t>
  </si>
  <si>
    <t>OL500335</t>
  </si>
  <si>
    <t>O101731</t>
  </si>
  <si>
    <t>OL500336</t>
  </si>
  <si>
    <t>O102035</t>
  </si>
  <si>
    <t>OL500337</t>
  </si>
  <si>
    <t>O101647</t>
  </si>
  <si>
    <t>OL500338</t>
  </si>
  <si>
    <t>O101774</t>
  </si>
  <si>
    <t>OL500339</t>
  </si>
  <si>
    <t>O101915</t>
  </si>
  <si>
    <t>C2264</t>
  </si>
  <si>
    <t>OL500340</t>
  </si>
  <si>
    <t>O100264</t>
  </si>
  <si>
    <t>OL500341</t>
  </si>
  <si>
    <t>O101787</t>
  </si>
  <si>
    <t>OL500342</t>
  </si>
  <si>
    <t>O100344</t>
  </si>
  <si>
    <t>OL500343</t>
  </si>
  <si>
    <t>O102152</t>
  </si>
  <si>
    <t>OL500344</t>
  </si>
  <si>
    <t>O101042</t>
  </si>
  <si>
    <t>OL500345</t>
  </si>
  <si>
    <t>OL500346</t>
  </si>
  <si>
    <t>O101047</t>
  </si>
  <si>
    <t>OL500347</t>
  </si>
  <si>
    <t>C2108</t>
  </si>
  <si>
    <t>OL500348</t>
  </si>
  <si>
    <t>O100113</t>
  </si>
  <si>
    <t>C2217</t>
  </si>
  <si>
    <t>OL500349</t>
  </si>
  <si>
    <t>O101681</t>
  </si>
  <si>
    <t>OL500350</t>
  </si>
  <si>
    <t>O100095</t>
  </si>
  <si>
    <t>OL500351</t>
  </si>
  <si>
    <t>O100058</t>
  </si>
  <si>
    <t>C2237</t>
  </si>
  <si>
    <t>OL500352</t>
  </si>
  <si>
    <t>O101160</t>
  </si>
  <si>
    <t>C2254</t>
  </si>
  <si>
    <t>OL500353</t>
  </si>
  <si>
    <t>O101629</t>
  </si>
  <si>
    <t>OL500354</t>
  </si>
  <si>
    <t>O100187</t>
  </si>
  <si>
    <t>C2132</t>
  </si>
  <si>
    <t>OL500355</t>
  </si>
  <si>
    <t>O102173</t>
  </si>
  <si>
    <t>OL500356</t>
  </si>
  <si>
    <t>O101785</t>
  </si>
  <si>
    <t>C2066</t>
  </si>
  <si>
    <t>OL500357</t>
  </si>
  <si>
    <t>OL500358</t>
  </si>
  <si>
    <t>O100870</t>
  </si>
  <si>
    <t>C2235</t>
  </si>
  <si>
    <t>OL500359</t>
  </si>
  <si>
    <t>O100435</t>
  </si>
  <si>
    <t>OL500360</t>
  </si>
  <si>
    <t>O100200</t>
  </si>
  <si>
    <t>OL500361</t>
  </si>
  <si>
    <t>O100632</t>
  </si>
  <si>
    <t>OL500362</t>
  </si>
  <si>
    <t>O101733</t>
  </si>
  <si>
    <t>C2159</t>
  </si>
  <si>
    <t>OL500363</t>
  </si>
  <si>
    <t>O102160</t>
  </si>
  <si>
    <t>OL500364</t>
  </si>
  <si>
    <t>O102103</t>
  </si>
  <si>
    <t>OL500365</t>
  </si>
  <si>
    <t>O101610</t>
  </si>
  <si>
    <t>C2292</t>
  </si>
  <si>
    <t>OL500366</t>
  </si>
  <si>
    <t>O101063</t>
  </si>
  <si>
    <t>OL500367</t>
  </si>
  <si>
    <t>OL500368</t>
  </si>
  <si>
    <t>O101899</t>
  </si>
  <si>
    <t>OL500369</t>
  </si>
  <si>
    <t>O100033</t>
  </si>
  <si>
    <t>OL500370</t>
  </si>
  <si>
    <t>O100249</t>
  </si>
  <si>
    <t>OL500371</t>
  </si>
  <si>
    <t>O101923</t>
  </si>
  <si>
    <t>C2138</t>
  </si>
  <si>
    <t>OL500372</t>
  </si>
  <si>
    <t>OL500373</t>
  </si>
  <si>
    <t>O100858</t>
  </si>
  <si>
    <t>C2145</t>
  </si>
  <si>
    <t>OL500374</t>
  </si>
  <si>
    <t>O101394</t>
  </si>
  <si>
    <t>OL500375</t>
  </si>
  <si>
    <t>O100172</t>
  </si>
  <si>
    <t>OL500376</t>
  </si>
  <si>
    <t>OL500377</t>
  </si>
  <si>
    <t>O101728</t>
  </si>
  <si>
    <t>C2243</t>
  </si>
  <si>
    <t>OL500378</t>
  </si>
  <si>
    <t>O100252</t>
  </si>
  <si>
    <t>OL500379</t>
  </si>
  <si>
    <t>O101285</t>
  </si>
  <si>
    <t>OL500380</t>
  </si>
  <si>
    <t>O101236</t>
  </si>
  <si>
    <t>OL500381</t>
  </si>
  <si>
    <t>O101060</t>
  </si>
  <si>
    <t>C2065</t>
  </si>
  <si>
    <t>OL500382</t>
  </si>
  <si>
    <t>OL500383</t>
  </si>
  <si>
    <t>O102129</t>
  </si>
  <si>
    <t>OL500384</t>
  </si>
  <si>
    <t>O102156</t>
  </si>
  <si>
    <t>OL500385</t>
  </si>
  <si>
    <t>O102168</t>
  </si>
  <si>
    <t>OL500386</t>
  </si>
  <si>
    <t>O101249</t>
  </si>
  <si>
    <t>C2081</t>
  </si>
  <si>
    <t>OL500387</t>
  </si>
  <si>
    <t>O100277</t>
  </si>
  <si>
    <t>OL500388</t>
  </si>
  <si>
    <t>OL500389</t>
  </si>
  <si>
    <t>O100508</t>
  </si>
  <si>
    <t>C2120</t>
  </si>
  <si>
    <t>OL500390</t>
  </si>
  <si>
    <t>O101820</t>
  </si>
  <si>
    <t>C2028</t>
  </si>
  <si>
    <t>OL500391</t>
  </si>
  <si>
    <t>O100407</t>
  </si>
  <si>
    <t>C2024</t>
  </si>
  <si>
    <t>OL500392</t>
  </si>
  <si>
    <t>O100584</t>
  </si>
  <si>
    <t>OL500393</t>
  </si>
  <si>
    <t>O100119</t>
  </si>
  <si>
    <t>C2062</t>
  </si>
  <si>
    <t>OL500394</t>
  </si>
  <si>
    <t>O102050</t>
  </si>
  <si>
    <t>C2284</t>
  </si>
  <si>
    <t>OL500395</t>
  </si>
  <si>
    <t>O100247</t>
  </si>
  <si>
    <t>OL500396</t>
  </si>
  <si>
    <t>O100573</t>
  </si>
  <si>
    <t>OL500397</t>
  </si>
  <si>
    <t>O101346</t>
  </si>
  <si>
    <t>OL500398</t>
  </si>
  <si>
    <t>O101824</t>
  </si>
  <si>
    <t>OL500399</t>
  </si>
  <si>
    <t>O101466</t>
  </si>
  <si>
    <t>OL500400</t>
  </si>
  <si>
    <t>O100455</t>
  </si>
  <si>
    <t>OL500401</t>
  </si>
  <si>
    <t>O101124</t>
  </si>
  <si>
    <t>OL500402</t>
  </si>
  <si>
    <t>C2273</t>
  </si>
  <si>
    <t>OL500403</t>
  </si>
  <si>
    <t>O101736</t>
  </si>
  <si>
    <t>OL500404</t>
  </si>
  <si>
    <t>O100442</t>
  </si>
  <si>
    <t>C2033</t>
  </si>
  <si>
    <t>OL500405</t>
  </si>
  <si>
    <t>O101546</t>
  </si>
  <si>
    <t>OL500406</t>
  </si>
  <si>
    <t>O101646</t>
  </si>
  <si>
    <t>OL500407</t>
  </si>
  <si>
    <t>O100443</t>
  </si>
  <si>
    <t>OL500408</t>
  </si>
  <si>
    <t>O100248</t>
  </si>
  <si>
    <t>OL500409</t>
  </si>
  <si>
    <t>O102078</t>
  </si>
  <si>
    <t>OL500410</t>
  </si>
  <si>
    <t>OL500411</t>
  </si>
  <si>
    <t>OL500412</t>
  </si>
  <si>
    <t>OL500413</t>
  </si>
  <si>
    <t>OL500414</t>
  </si>
  <si>
    <t>O101550</t>
  </si>
  <si>
    <t>C2190</t>
  </si>
  <si>
    <t>OL500415</t>
  </si>
  <si>
    <t>O100518</t>
  </si>
  <si>
    <t>OL500416</t>
  </si>
  <si>
    <t>O101319</t>
  </si>
  <si>
    <t>OL500417</t>
  </si>
  <si>
    <t>O100644</t>
  </si>
  <si>
    <t>OL500418</t>
  </si>
  <si>
    <t>O101299</t>
  </si>
  <si>
    <t>OL500419</t>
  </si>
  <si>
    <t>O100293</t>
  </si>
  <si>
    <t>C2039</t>
  </si>
  <si>
    <t>OL500420</t>
  </si>
  <si>
    <t>O101227</t>
  </si>
  <si>
    <t>OL500421</t>
  </si>
  <si>
    <t>O102113</t>
  </si>
  <si>
    <t>OL500422</t>
  </si>
  <si>
    <t>O100526</t>
  </si>
  <si>
    <t>OL500423</t>
  </si>
  <si>
    <t>O101353</t>
  </si>
  <si>
    <t>OL500424</t>
  </si>
  <si>
    <t>O100703</t>
  </si>
  <si>
    <t>OL500425</t>
  </si>
  <si>
    <t>O100046</t>
  </si>
  <si>
    <t>C2251</t>
  </si>
  <si>
    <t>OL500426</t>
  </si>
  <si>
    <t>O101945</t>
  </si>
  <si>
    <t>C2057</t>
  </si>
  <si>
    <t>OL500427</t>
  </si>
  <si>
    <t>O101348</t>
  </si>
  <si>
    <t>C2258</t>
  </si>
  <si>
    <t>OL500428</t>
  </si>
  <si>
    <t>O101770</t>
  </si>
  <si>
    <t>OL500429</t>
  </si>
  <si>
    <t>O102022</t>
  </si>
  <si>
    <t>C2049</t>
  </si>
  <si>
    <t>OL500430</t>
  </si>
  <si>
    <t>O101892</t>
  </si>
  <si>
    <t>OL500431</t>
  </si>
  <si>
    <t>OL500432</t>
  </si>
  <si>
    <t>OL500433</t>
  </si>
  <si>
    <t>OL500434</t>
  </si>
  <si>
    <t>O100685</t>
  </si>
  <si>
    <t>OL500435</t>
  </si>
  <si>
    <t>O101595</t>
  </si>
  <si>
    <t>OL500436</t>
  </si>
  <si>
    <t>O101032</t>
  </si>
  <si>
    <t>OL500437</t>
  </si>
  <si>
    <t>O100055</t>
  </si>
  <si>
    <t>OL500438</t>
  </si>
  <si>
    <t>O101818</t>
  </si>
  <si>
    <t>OL500439</t>
  </si>
  <si>
    <t>O101018</t>
  </si>
  <si>
    <t>OL500440</t>
  </si>
  <si>
    <t>OL500441</t>
  </si>
  <si>
    <t>O101473</t>
  </si>
  <si>
    <t>OL500442</t>
  </si>
  <si>
    <t>O100720</t>
  </si>
  <si>
    <t>C2222</t>
  </si>
  <si>
    <t>OL500443</t>
  </si>
  <si>
    <t>O101533</t>
  </si>
  <si>
    <t>OL500444</t>
  </si>
  <si>
    <t>O101788</t>
  </si>
  <si>
    <t>OL500445</t>
  </si>
  <si>
    <t>O100116</t>
  </si>
  <si>
    <t>OL500446</t>
  </si>
  <si>
    <t>O102124</t>
  </si>
  <si>
    <t>C2131</t>
  </si>
  <si>
    <t>OL500447</t>
  </si>
  <si>
    <t>O101411</t>
  </si>
  <si>
    <t>OL500448</t>
  </si>
  <si>
    <t>O100764</t>
  </si>
  <si>
    <t>C2158</t>
  </si>
  <si>
    <t>OL500449</t>
  </si>
  <si>
    <t>O100448</t>
  </si>
  <si>
    <t>OL500450</t>
  </si>
  <si>
    <t>O102140</t>
  </si>
  <si>
    <t>OL500451</t>
  </si>
  <si>
    <t>O101633</t>
  </si>
  <si>
    <t>C2137</t>
  </si>
  <si>
    <t>OL500452</t>
  </si>
  <si>
    <t>O101947</t>
  </si>
  <si>
    <t>C2052</t>
  </si>
  <si>
    <t>OL500453</t>
  </si>
  <si>
    <t>OL500454</t>
  </si>
  <si>
    <t>OL500455</t>
  </si>
  <si>
    <t>O101056</t>
  </si>
  <si>
    <t>C2088</t>
  </si>
  <si>
    <t>OL500456</t>
  </si>
  <si>
    <t>O101545</t>
  </si>
  <si>
    <t>OL500457</t>
  </si>
  <si>
    <t>O101507</t>
  </si>
  <si>
    <t>OL500458</t>
  </si>
  <si>
    <t>C2001</t>
  </si>
  <si>
    <t>OL500459</t>
  </si>
  <si>
    <t>O101266</t>
  </si>
  <si>
    <t>C2236</t>
  </si>
  <si>
    <t>OL500460</t>
  </si>
  <si>
    <t>O100922</t>
  </si>
  <si>
    <t>OL500461</t>
  </si>
  <si>
    <t>O100800</t>
  </si>
  <si>
    <t>OL500462</t>
  </si>
  <si>
    <t>O100802</t>
  </si>
  <si>
    <t>OL500463</t>
  </si>
  <si>
    <t>O102112</t>
  </si>
  <si>
    <t>OL500464</t>
  </si>
  <si>
    <t>O100368</t>
  </si>
  <si>
    <t>OL500465</t>
  </si>
  <si>
    <t>OL500466</t>
  </si>
  <si>
    <t>O100081</t>
  </si>
  <si>
    <t>C2197</t>
  </si>
  <si>
    <t>OL500467</t>
  </si>
  <si>
    <t>O101832</t>
  </si>
  <si>
    <t>OL500468</t>
  </si>
  <si>
    <t>O100001</t>
  </si>
  <si>
    <t>OL500469</t>
  </si>
  <si>
    <t>O100860</t>
  </si>
  <si>
    <t>OL500470</t>
  </si>
  <si>
    <t>O100669</t>
  </si>
  <si>
    <t>OL500471</t>
  </si>
  <si>
    <t>O100629</t>
  </si>
  <si>
    <t>OL500472</t>
  </si>
  <si>
    <t>O100600</t>
  </si>
  <si>
    <t>OL500473</t>
  </si>
  <si>
    <t>O101156</t>
  </si>
  <si>
    <t>OL500474</t>
  </si>
  <si>
    <t>O100523</t>
  </si>
  <si>
    <t>C2163</t>
  </si>
  <si>
    <t>OL500475</t>
  </si>
  <si>
    <t>O100750</t>
  </si>
  <si>
    <t>OL500476</t>
  </si>
  <si>
    <t>O100984</t>
  </si>
  <si>
    <t>OL500477</t>
  </si>
  <si>
    <t>O101661</t>
  </si>
  <si>
    <t>OL500478</t>
  </si>
  <si>
    <t>O100308</t>
  </si>
  <si>
    <t>C2218</t>
  </si>
  <si>
    <t>OL500479</t>
  </si>
  <si>
    <t>OL500480</t>
  </si>
  <si>
    <t>O100439</t>
  </si>
  <si>
    <t>OL500481</t>
  </si>
  <si>
    <t>O101928</t>
  </si>
  <si>
    <t>OL500482</t>
  </si>
  <si>
    <t>O101167</t>
  </si>
  <si>
    <t>OL500483</t>
  </si>
  <si>
    <t>O101638</t>
  </si>
  <si>
    <t>C2017</t>
  </si>
  <si>
    <t>OL500484</t>
  </si>
  <si>
    <t>C2068</t>
  </si>
  <si>
    <t>OL500485</t>
  </si>
  <si>
    <t>O101758</t>
  </si>
  <si>
    <t>OL500486</t>
  </si>
  <si>
    <t>O100818</t>
  </si>
  <si>
    <t>OL500487</t>
  </si>
  <si>
    <t>O101012</t>
  </si>
  <si>
    <t>C2119</t>
  </si>
  <si>
    <t>OL500488</t>
  </si>
  <si>
    <t>O100056</t>
  </si>
  <si>
    <t>OL500489</t>
  </si>
  <si>
    <t>O100493</t>
  </si>
  <si>
    <t>OL500490</t>
  </si>
  <si>
    <t>O100524</t>
  </si>
  <si>
    <t>C2098</t>
  </si>
  <si>
    <t>OL500491</t>
  </si>
  <si>
    <t>O101123</t>
  </si>
  <si>
    <t>OL500492</t>
  </si>
  <si>
    <t>O101599</t>
  </si>
  <si>
    <t>OL500493</t>
  </si>
  <si>
    <t>O100488</t>
  </si>
  <si>
    <t>OL500494</t>
  </si>
  <si>
    <t>OL500495</t>
  </si>
  <si>
    <t>O101049</t>
  </si>
  <si>
    <t>OL500496</t>
  </si>
  <si>
    <t>OL500497</t>
  </si>
  <si>
    <t>O100087</t>
  </si>
  <si>
    <t>OL500498</t>
  </si>
  <si>
    <t>OL500499</t>
  </si>
  <si>
    <t>O100349</t>
  </si>
  <si>
    <t>C2023</t>
  </si>
  <si>
    <t>OL500500</t>
  </si>
  <si>
    <t>O101216</t>
  </si>
  <si>
    <t>OL500501</t>
  </si>
  <si>
    <t>O100461</t>
  </si>
  <si>
    <t>OL500502</t>
  </si>
  <si>
    <t>O101742</t>
  </si>
  <si>
    <t>OL500503</t>
  </si>
  <si>
    <t>O100009</t>
  </si>
  <si>
    <t>OL500504</t>
  </si>
  <si>
    <t>O101578</t>
  </si>
  <si>
    <t>OL500505</t>
  </si>
  <si>
    <t>O100943</t>
  </si>
  <si>
    <t>OL500506</t>
  </si>
  <si>
    <t>O100245</t>
  </si>
  <si>
    <t>OL500507</t>
  </si>
  <si>
    <t>C2072</t>
  </si>
  <si>
    <t>OL500508</t>
  </si>
  <si>
    <t>O101706</t>
  </si>
  <si>
    <t>OL500509</t>
  </si>
  <si>
    <t>O100132</t>
  </si>
  <si>
    <t>OL500510</t>
  </si>
  <si>
    <t>O100377</t>
  </si>
  <si>
    <t>OL500511</t>
  </si>
  <si>
    <t>O101559</t>
  </si>
  <si>
    <t>OL500512</t>
  </si>
  <si>
    <t>O101267</t>
  </si>
  <si>
    <t>OL500513</t>
  </si>
  <si>
    <t>O101461</t>
  </si>
  <si>
    <t>OL500514</t>
  </si>
  <si>
    <t>O101566</t>
  </si>
  <si>
    <t>OL500515</t>
  </si>
  <si>
    <t>O102115</t>
  </si>
  <si>
    <t>OL500516</t>
  </si>
  <si>
    <t>O102038</t>
  </si>
  <si>
    <t>OL500517</t>
  </si>
  <si>
    <t>O101888</t>
  </si>
  <si>
    <t>OL500518</t>
  </si>
  <si>
    <t>OL500519</t>
  </si>
  <si>
    <t>O101636</t>
  </si>
  <si>
    <t>OL500520</t>
  </si>
  <si>
    <t>O101347</t>
  </si>
  <si>
    <t>C2179</t>
  </si>
  <si>
    <t>OL500521</t>
  </si>
  <si>
    <t>OL500522</t>
  </si>
  <si>
    <t>O101850</t>
  </si>
  <si>
    <t>OL500523</t>
  </si>
  <si>
    <t>O100659</t>
  </si>
  <si>
    <t>OL500524</t>
  </si>
  <si>
    <t>O101297</t>
  </si>
  <si>
    <t>OL500525</t>
  </si>
  <si>
    <t>O100400</t>
  </si>
  <si>
    <t>OL500526</t>
  </si>
  <si>
    <t>O101491</t>
  </si>
  <si>
    <t>OL500527</t>
  </si>
  <si>
    <t>O101755</t>
  </si>
  <si>
    <t>OL500528</t>
  </si>
  <si>
    <t>O100409</t>
  </si>
  <si>
    <t>OL500529</t>
  </si>
  <si>
    <t>O101622</t>
  </si>
  <si>
    <t>OL500530</t>
  </si>
  <si>
    <t>O101534</t>
  </si>
  <si>
    <t>OL500531</t>
  </si>
  <si>
    <t>O101600</t>
  </si>
  <si>
    <t>OL500532</t>
  </si>
  <si>
    <t>O100835</t>
  </si>
  <si>
    <t>OL500533</t>
  </si>
  <si>
    <t>OL500534</t>
  </si>
  <si>
    <t>O100503</t>
  </si>
  <si>
    <t>OL500535</t>
  </si>
  <si>
    <t>O101720</t>
  </si>
  <si>
    <t>OL500536</t>
  </si>
  <si>
    <t>OL500537</t>
  </si>
  <si>
    <t>O100519</t>
  </si>
  <si>
    <t>C2016</t>
  </si>
  <si>
    <t>OL500538</t>
  </si>
  <si>
    <t>O101152</t>
  </si>
  <si>
    <t>OL500539</t>
  </si>
  <si>
    <t>OL500540</t>
  </si>
  <si>
    <t>O100737</t>
  </si>
  <si>
    <t>C2018</t>
  </si>
  <si>
    <t>OL500541</t>
  </si>
  <si>
    <t>O101318</t>
  </si>
  <si>
    <t>C2111</t>
  </si>
  <si>
    <t>OL500542</t>
  </si>
  <si>
    <t>O100812</t>
  </si>
  <si>
    <t>OL500543</t>
  </si>
  <si>
    <t>O101165</t>
  </si>
  <si>
    <t>OL500544</t>
  </si>
  <si>
    <t>O101283</t>
  </si>
  <si>
    <t>OL500545</t>
  </si>
  <si>
    <t>O100361</t>
  </si>
  <si>
    <t>OL500546</t>
  </si>
  <si>
    <t>O101106</t>
  </si>
  <si>
    <t>C2276</t>
  </si>
  <si>
    <t>OL500547</t>
  </si>
  <si>
    <t>OL500548</t>
  </si>
  <si>
    <t>C2181</t>
  </si>
  <si>
    <t>OL500549</t>
  </si>
  <si>
    <t>OL500550</t>
  </si>
  <si>
    <t>O101951</t>
  </si>
  <si>
    <t>C2143</t>
  </si>
  <si>
    <t>OL500551</t>
  </si>
  <si>
    <t>OL500552</t>
  </si>
  <si>
    <t>O100978</t>
  </si>
  <si>
    <t>C2272</t>
  </si>
  <si>
    <t>OL500553</t>
  </si>
  <si>
    <t>O101180</t>
  </si>
  <si>
    <t>OL500554</t>
  </si>
  <si>
    <t>O101369</t>
  </si>
  <si>
    <t>OL500555</t>
  </si>
  <si>
    <t>OL500556</t>
  </si>
  <si>
    <t>O101234</t>
  </si>
  <si>
    <t>OL500557</t>
  </si>
  <si>
    <t>O101765</t>
  </si>
  <si>
    <t>C2248</t>
  </si>
  <si>
    <t>OL500558</t>
  </si>
  <si>
    <t>O101710</t>
  </si>
  <si>
    <t>OL500559</t>
  </si>
  <si>
    <t>O100603</t>
  </si>
  <si>
    <t>OL500560</t>
  </si>
  <si>
    <t>O101253</t>
  </si>
  <si>
    <t>OL500561</t>
  </si>
  <si>
    <t>C2129</t>
  </si>
  <si>
    <t>OL500562</t>
  </si>
  <si>
    <t>OL500563</t>
  </si>
  <si>
    <t>O101465</t>
  </si>
  <si>
    <t>OL500564</t>
  </si>
  <si>
    <t>O100522</t>
  </si>
  <si>
    <t>OL500565</t>
  </si>
  <si>
    <t>O101366</t>
  </si>
  <si>
    <t>OL500566</t>
  </si>
  <si>
    <t>O100634</t>
  </si>
  <si>
    <t>OL500567</t>
  </si>
  <si>
    <t>O102072</t>
  </si>
  <si>
    <t>OL500568</t>
  </si>
  <si>
    <t>O100089</t>
  </si>
  <si>
    <t>OL500569</t>
  </si>
  <si>
    <t>O101603</t>
  </si>
  <si>
    <t>C2262</t>
  </si>
  <si>
    <t>OL500570</t>
  </si>
  <si>
    <t>O101453</t>
  </si>
  <si>
    <t>OL500571</t>
  </si>
  <si>
    <t>O101883</t>
  </si>
  <si>
    <t>OL500572</t>
  </si>
  <si>
    <t>OL500573</t>
  </si>
  <si>
    <t>O100970</t>
  </si>
  <si>
    <t>OL500574</t>
  </si>
  <si>
    <t>O101316</t>
  </si>
  <si>
    <t>OL500575</t>
  </si>
  <si>
    <t>O100788</t>
  </si>
  <si>
    <t>OL500576</t>
  </si>
  <si>
    <t>O102164</t>
  </si>
  <si>
    <t>OL500577</t>
  </si>
  <si>
    <t>O102043</t>
  </si>
  <si>
    <t>OL500578</t>
  </si>
  <si>
    <t>OL500579</t>
  </si>
  <si>
    <t>O101351</t>
  </si>
  <si>
    <t>OL500580</t>
  </si>
  <si>
    <t>C2019</t>
  </si>
  <si>
    <t>OL500581</t>
  </si>
  <si>
    <t>O100214</t>
  </si>
  <si>
    <t>C2117</t>
  </si>
  <si>
    <t>OL500582</t>
  </si>
  <si>
    <t>C2219</t>
  </si>
  <si>
    <t>OL500583</t>
  </si>
  <si>
    <t>O101198</t>
  </si>
  <si>
    <t>C2291</t>
  </si>
  <si>
    <t>OL500584</t>
  </si>
  <si>
    <t>O101199</t>
  </si>
  <si>
    <t>OL500585</t>
  </si>
  <si>
    <t>O100582</t>
  </si>
  <si>
    <t>OL500586</t>
  </si>
  <si>
    <t>OL500587</t>
  </si>
  <si>
    <t>O101378</t>
  </si>
  <si>
    <t>OL500588</t>
  </si>
  <si>
    <t>O102191</t>
  </si>
  <si>
    <t>C2175</t>
  </si>
  <si>
    <t>OL500589</t>
  </si>
  <si>
    <t>O101212</t>
  </si>
  <si>
    <t>OL500590</t>
  </si>
  <si>
    <t>O100152</t>
  </si>
  <si>
    <t>OL500591</t>
  </si>
  <si>
    <t>C2030</t>
  </si>
  <si>
    <t>OL500592</t>
  </si>
  <si>
    <t>O101062</t>
  </si>
  <si>
    <t>OL500593</t>
  </si>
  <si>
    <t>C2277</t>
  </si>
  <si>
    <t>OL500594</t>
  </si>
  <si>
    <t>O101509</t>
  </si>
  <si>
    <t>OL500595</t>
  </si>
  <si>
    <t>O100615</t>
  </si>
  <si>
    <t>OL500596</t>
  </si>
  <si>
    <t>O101201</t>
  </si>
  <si>
    <t>OL500597</t>
  </si>
  <si>
    <t>O100944</t>
  </si>
  <si>
    <t>OL500598</t>
  </si>
  <si>
    <t>O101725</t>
  </si>
  <si>
    <t>OL500599</t>
  </si>
  <si>
    <t>O100140</t>
  </si>
  <si>
    <t>C2102</t>
  </si>
  <si>
    <t>OL500600</t>
  </si>
  <si>
    <t>OL500601</t>
  </si>
  <si>
    <t>O100624</t>
  </si>
  <si>
    <t>C2210</t>
  </si>
  <si>
    <t>OL500602</t>
  </si>
  <si>
    <t>OL500603</t>
  </si>
  <si>
    <t>OL500604</t>
  </si>
  <si>
    <t>C2133</t>
  </si>
  <si>
    <t>OL500605</t>
  </si>
  <si>
    <t>OL500606</t>
  </si>
  <si>
    <t>O101290</t>
  </si>
  <si>
    <t>C2060</t>
  </si>
  <si>
    <t>OL500607</t>
  </si>
  <si>
    <t>O101087</t>
  </si>
  <si>
    <t>OL500608</t>
  </si>
  <si>
    <t>O100962</t>
  </si>
  <si>
    <t>OL500609</t>
  </si>
  <si>
    <t>O101177</t>
  </si>
  <si>
    <t>OL500610</t>
  </si>
  <si>
    <t>OL500611</t>
  </si>
  <si>
    <t>O100897</t>
  </si>
  <si>
    <t>OL500612</t>
  </si>
  <si>
    <t>OL500613</t>
  </si>
  <si>
    <t>OL500614</t>
  </si>
  <si>
    <t>O101013</t>
  </si>
  <si>
    <t>OL500615</t>
  </si>
  <si>
    <t>O100392</t>
  </si>
  <si>
    <t>OL500616</t>
  </si>
  <si>
    <t>O101760</t>
  </si>
  <si>
    <t>OL500617</t>
  </si>
  <si>
    <t>O100102</t>
  </si>
  <si>
    <t>OL500618</t>
  </si>
  <si>
    <t>O101024</t>
  </si>
  <si>
    <t>C2056</t>
  </si>
  <si>
    <t>OL500619</t>
  </si>
  <si>
    <t>O101099</t>
  </si>
  <si>
    <t>OL500620</t>
  </si>
  <si>
    <t>O100318</t>
  </si>
  <si>
    <t>OL500621</t>
  </si>
  <si>
    <t>O101713</t>
  </si>
  <si>
    <t>OL500622</t>
  </si>
  <si>
    <t>OL500623</t>
  </si>
  <si>
    <t>O100385</t>
  </si>
  <si>
    <t>OL500624</t>
  </si>
  <si>
    <t>OL500625</t>
  </si>
  <si>
    <t>OL500626</t>
  </si>
  <si>
    <t>O100676</t>
  </si>
  <si>
    <t>OL500627</t>
  </si>
  <si>
    <t>O102139</t>
  </si>
  <si>
    <t>C2027</t>
  </si>
  <si>
    <t>OL500628</t>
  </si>
  <si>
    <t>O100730</t>
  </si>
  <si>
    <t>C2086</t>
  </si>
  <si>
    <t>OL500629</t>
  </si>
  <si>
    <t>O100023</t>
  </si>
  <si>
    <t>OL500630</t>
  </si>
  <si>
    <t>O100235</t>
  </si>
  <si>
    <t>OL500631</t>
  </si>
  <si>
    <t>O100540</t>
  </si>
  <si>
    <t>OL500632</t>
  </si>
  <si>
    <t>O100694</t>
  </si>
  <si>
    <t>OL500633</t>
  </si>
  <si>
    <t>O102071</t>
  </si>
  <si>
    <t>OL500634</t>
  </si>
  <si>
    <t>O100354</t>
  </si>
  <si>
    <t>C2002</t>
  </si>
  <si>
    <t>OL500635</t>
  </si>
  <si>
    <t>OL500636</t>
  </si>
  <si>
    <t>O100379</t>
  </si>
  <si>
    <t>OL500637</t>
  </si>
  <si>
    <t>O101183</t>
  </si>
  <si>
    <t>OL500638</t>
  </si>
  <si>
    <t>O101914</t>
  </si>
  <si>
    <t>OL500639</t>
  </si>
  <si>
    <t>O101255</t>
  </si>
  <si>
    <t>OL500640</t>
  </si>
  <si>
    <t>C2234</t>
  </si>
  <si>
    <t>OL500641</t>
  </si>
  <si>
    <t>O100572</t>
  </si>
  <si>
    <t>OL500642</t>
  </si>
  <si>
    <t>O100330</t>
  </si>
  <si>
    <t>OL500643</t>
  </si>
  <si>
    <t>O101935</t>
  </si>
  <si>
    <t>OL500644</t>
  </si>
  <si>
    <t>O102188</t>
  </si>
  <si>
    <t>C2050</t>
  </si>
  <si>
    <t>OL500645</t>
  </si>
  <si>
    <t>O100317</t>
  </si>
  <si>
    <t>OL500646</t>
  </si>
  <si>
    <t>OL500647</t>
  </si>
  <si>
    <t>O100048</t>
  </si>
  <si>
    <t>C2239</t>
  </si>
  <si>
    <t>OL500648</t>
  </si>
  <si>
    <t>O102192</t>
  </si>
  <si>
    <t>OL500649</t>
  </si>
  <si>
    <t>O101864</t>
  </si>
  <si>
    <t>OL500650</t>
  </si>
  <si>
    <t>O101709</t>
  </si>
  <si>
    <t>OL500651</t>
  </si>
  <si>
    <t>O101126</t>
  </si>
  <si>
    <t>OL500652</t>
  </si>
  <si>
    <t>C2269</t>
  </si>
  <si>
    <t>OL500653</t>
  </si>
  <si>
    <t>O102106</t>
  </si>
  <si>
    <t>OL500654</t>
  </si>
  <si>
    <t>OL500655</t>
  </si>
  <si>
    <t>O101887</t>
  </si>
  <si>
    <t>OL500656</t>
  </si>
  <si>
    <t>O100697</t>
  </si>
  <si>
    <t>OL500657</t>
  </si>
  <si>
    <t>O100683</t>
  </si>
  <si>
    <t>OL500658</t>
  </si>
  <si>
    <t>OL500659</t>
  </si>
  <si>
    <t>O101302</t>
  </si>
  <si>
    <t>OL500660</t>
  </si>
  <si>
    <t>O100403</t>
  </si>
  <si>
    <t>OL500661</t>
  </si>
  <si>
    <t>OL500662</t>
  </si>
  <si>
    <t>O100718</t>
  </si>
  <si>
    <t>OL500663</t>
  </si>
  <si>
    <t>O101890</t>
  </si>
  <si>
    <t>OL500664</t>
  </si>
  <si>
    <t>OL500665</t>
  </si>
  <si>
    <t>O102096</t>
  </si>
  <si>
    <t>OL500666</t>
  </si>
  <si>
    <t>O100861</t>
  </si>
  <si>
    <t>OL500667</t>
  </si>
  <si>
    <t>O100574</t>
  </si>
  <si>
    <t>OL500668</t>
  </si>
  <si>
    <t>O100527</t>
  </si>
  <si>
    <t>OL500669</t>
  </si>
  <si>
    <t>O100698</t>
  </si>
  <si>
    <t>OL500670</t>
  </si>
  <si>
    <t>O100846</t>
  </si>
  <si>
    <t>OL500671</t>
  </si>
  <si>
    <t>O101490</t>
  </si>
  <si>
    <t>OL500672</t>
  </si>
  <si>
    <t>O100749</t>
  </si>
  <si>
    <t>C2035</t>
  </si>
  <si>
    <t>OL500673</t>
  </si>
  <si>
    <t>O101955</t>
  </si>
  <si>
    <t>OL500674</t>
  </si>
  <si>
    <t>O100457</t>
  </si>
  <si>
    <t>OL500675</t>
  </si>
  <si>
    <t>O102180</t>
  </si>
  <si>
    <t>OL500676</t>
  </si>
  <si>
    <t>O100388</t>
  </si>
  <si>
    <t>C2226</t>
  </si>
  <si>
    <t>OL500677</t>
  </si>
  <si>
    <t>OL500678</t>
  </si>
  <si>
    <t>O101244</t>
  </si>
  <si>
    <t>OL500679</t>
  </si>
  <si>
    <t>OL500680</t>
  </si>
  <si>
    <t>O102061</t>
  </si>
  <si>
    <t>OL500681</t>
  </si>
  <si>
    <t>O101537</t>
  </si>
  <si>
    <t>OL500682</t>
  </si>
  <si>
    <t>O100617</t>
  </si>
  <si>
    <t>OL500683</t>
  </si>
  <si>
    <t>O101286</t>
  </si>
  <si>
    <t>OL500684</t>
  </si>
  <si>
    <t>O101751</t>
  </si>
  <si>
    <t>OL500685</t>
  </si>
  <si>
    <t>O100310</t>
  </si>
  <si>
    <t>OL500686</t>
  </si>
  <si>
    <t>O101908</t>
  </si>
  <si>
    <t>OL500687</t>
  </si>
  <si>
    <t>O101204</t>
  </si>
  <si>
    <t>OL500688</t>
  </si>
  <si>
    <t>O100626</t>
  </si>
  <si>
    <t>C2166</t>
  </si>
  <si>
    <t>OL500689</t>
  </si>
  <si>
    <t>OL500690</t>
  </si>
  <si>
    <t>OL500691</t>
  </si>
  <si>
    <t>O100783</t>
  </si>
  <si>
    <t>OL500692</t>
  </si>
  <si>
    <t>O100268</t>
  </si>
  <si>
    <t>OL500693</t>
  </si>
  <si>
    <t>O102125</t>
  </si>
  <si>
    <t>OL500694</t>
  </si>
  <si>
    <t>O100744</t>
  </si>
  <si>
    <t>OL500695</t>
  </si>
  <si>
    <t>C2255</t>
  </si>
  <si>
    <t>OL500696</t>
  </si>
  <si>
    <t>O102199</t>
  </si>
  <si>
    <t>OL500697</t>
  </si>
  <si>
    <t>O100804</t>
  </si>
  <si>
    <t>OL500698</t>
  </si>
  <si>
    <t>O101893</t>
  </si>
  <si>
    <t>C2116</t>
  </si>
  <si>
    <t>OL500699</t>
  </si>
  <si>
    <t>OL500700</t>
  </si>
  <si>
    <t>O102108</t>
  </si>
  <si>
    <t>OL500701</t>
  </si>
  <si>
    <t>OL500702</t>
  </si>
  <si>
    <t>O102093</t>
  </si>
  <si>
    <t>OL500703</t>
  </si>
  <si>
    <t>O100411</t>
  </si>
  <si>
    <t>OL500704</t>
  </si>
  <si>
    <t>O101917</t>
  </si>
  <si>
    <t>OL500705</t>
  </si>
  <si>
    <t>O100994</t>
  </si>
  <si>
    <t>OL500706</t>
  </si>
  <si>
    <t>O100844</t>
  </si>
  <si>
    <t>OL500707</t>
  </si>
  <si>
    <t>O101862</t>
  </si>
  <si>
    <t>C2061</t>
  </si>
  <si>
    <t>OL500708</t>
  </si>
  <si>
    <t>O101996</t>
  </si>
  <si>
    <t>OL500709</t>
  </si>
  <si>
    <t>O102081</t>
  </si>
  <si>
    <t>OL500710</t>
  </si>
  <si>
    <t>OL500711</t>
  </si>
  <si>
    <t>O100164</t>
  </si>
  <si>
    <t>OL500712</t>
  </si>
  <si>
    <t>O101689</t>
  </si>
  <si>
    <t>OL500713</t>
  </si>
  <si>
    <t>OL500714</t>
  </si>
  <si>
    <t>O102037</t>
  </si>
  <si>
    <t>OL500715</t>
  </si>
  <si>
    <t>O100729</t>
  </si>
  <si>
    <t>OL500716</t>
  </si>
  <si>
    <t>O100337</t>
  </si>
  <si>
    <t>OL500717</t>
  </si>
  <si>
    <t>O100885</t>
  </si>
  <si>
    <t>OL500718</t>
  </si>
  <si>
    <t>OL500719</t>
  </si>
  <si>
    <t>OL500720</t>
  </si>
  <si>
    <t>O100702</t>
  </si>
  <si>
    <t>OL500721</t>
  </si>
  <si>
    <t>O102011</t>
  </si>
  <si>
    <t>OL500722</t>
  </si>
  <si>
    <t>O101289</t>
  </si>
  <si>
    <t>OL500723</t>
  </si>
  <si>
    <t>O100121</t>
  </si>
  <si>
    <t>OL500724</t>
  </si>
  <si>
    <t>O101763</t>
  </si>
  <si>
    <t>OL500725</t>
  </si>
  <si>
    <t>O101529</t>
  </si>
  <si>
    <t>OL500726</t>
  </si>
  <si>
    <t>C2003</t>
  </si>
  <si>
    <t>OL500727</t>
  </si>
  <si>
    <t>OL500728</t>
  </si>
  <si>
    <t>O101593</t>
  </si>
  <si>
    <t>OL500729</t>
  </si>
  <si>
    <t>OL500730</t>
  </si>
  <si>
    <t>OL500731</t>
  </si>
  <si>
    <t>O100711</t>
  </si>
  <si>
    <t>OL500732</t>
  </si>
  <si>
    <t>OL500733</t>
  </si>
  <si>
    <t>O100020</t>
  </si>
  <si>
    <t>OL500734</t>
  </si>
  <si>
    <t>O101732</t>
  </si>
  <si>
    <t>OL500735</t>
  </si>
  <si>
    <t>O100043</t>
  </si>
  <si>
    <t>OL500736</t>
  </si>
  <si>
    <t>OL500737</t>
  </si>
  <si>
    <t>OL500738</t>
  </si>
  <si>
    <t>O100775</t>
  </si>
  <si>
    <t>OL500739</t>
  </si>
  <si>
    <t>OL500740</t>
  </si>
  <si>
    <t>O102189</t>
  </si>
  <si>
    <t>OL500741</t>
  </si>
  <si>
    <t>O100145</t>
  </si>
  <si>
    <t>OL500742</t>
  </si>
  <si>
    <t>OL500743</t>
  </si>
  <si>
    <t>O101229</t>
  </si>
  <si>
    <t>OL500744</t>
  </si>
  <si>
    <t>OL500745</t>
  </si>
  <si>
    <t>O101673</t>
  </si>
  <si>
    <t>OL500746</t>
  </si>
  <si>
    <t>O102120</t>
  </si>
  <si>
    <t>OL500747</t>
  </si>
  <si>
    <t>O101994</t>
  </si>
  <si>
    <t>OL500748</t>
  </si>
  <si>
    <t>O101462</t>
  </si>
  <si>
    <t>OL500749</t>
  </si>
  <si>
    <t>O100623</t>
  </si>
  <si>
    <t>C2034</t>
  </si>
  <si>
    <t>OL500750</t>
  </si>
  <si>
    <t>OL500751</t>
  </si>
  <si>
    <t>OL500752</t>
  </si>
  <si>
    <t>OL500753</t>
  </si>
  <si>
    <t>OL500754</t>
  </si>
  <si>
    <t>O101591</t>
  </si>
  <si>
    <t>OL500755</t>
  </si>
  <si>
    <t>O100342</t>
  </si>
  <si>
    <t>C2188</t>
  </si>
  <si>
    <t>OL500756</t>
  </si>
  <si>
    <t>O100971</t>
  </si>
  <si>
    <t>OL500757</t>
  </si>
  <si>
    <t>O100500</t>
  </si>
  <si>
    <t>OL500758</t>
  </si>
  <si>
    <t>O100809</t>
  </si>
  <si>
    <t>OL500759</t>
  </si>
  <si>
    <t>OL500760</t>
  </si>
  <si>
    <t>O101031</t>
  </si>
  <si>
    <t>OL500761</t>
  </si>
  <si>
    <t>O101481</t>
  </si>
  <si>
    <t>OL500762</t>
  </si>
  <si>
    <t>OL500763</t>
  </si>
  <si>
    <t>O100612</t>
  </si>
  <si>
    <t>OL500764</t>
  </si>
  <si>
    <t>O101138</t>
  </si>
  <si>
    <t>OL500765</t>
  </si>
  <si>
    <t>OL500766</t>
  </si>
  <si>
    <t>O101398</t>
  </si>
  <si>
    <t>OL500767</t>
  </si>
  <si>
    <t>OL500768</t>
  </si>
  <si>
    <t>O101284</t>
  </si>
  <si>
    <t>OL500769</t>
  </si>
  <si>
    <t>O100242</t>
  </si>
  <si>
    <t>OL500770</t>
  </si>
  <si>
    <t>O100494</t>
  </si>
  <si>
    <t>OL500771</t>
  </si>
  <si>
    <t>O101905</t>
  </si>
  <si>
    <t>OL500772</t>
  </si>
  <si>
    <t>O100215</t>
  </si>
  <si>
    <t>OL500773</t>
  </si>
  <si>
    <t>C2193</t>
  </si>
  <si>
    <t>OL500774</t>
  </si>
  <si>
    <t>O100333</t>
  </si>
  <si>
    <t>OL500775</t>
  </si>
  <si>
    <t>O100232</t>
  </si>
  <si>
    <t>OL500776</t>
  </si>
  <si>
    <t>OL500777</t>
  </si>
  <si>
    <t>O100673</t>
  </si>
  <si>
    <t>OL500778</t>
  </si>
  <si>
    <t>OL500779</t>
  </si>
  <si>
    <t>O100878</t>
  </si>
  <si>
    <t>OL500780</t>
  </si>
  <si>
    <t>O101592</t>
  </si>
  <si>
    <t>C2118</t>
  </si>
  <si>
    <t>OL500781</t>
  </si>
  <si>
    <t>OL500782</t>
  </si>
  <si>
    <t>O100092</t>
  </si>
  <si>
    <t>OL500783</t>
  </si>
  <si>
    <t>O100059</t>
  </si>
  <si>
    <t>OL500784</t>
  </si>
  <si>
    <t>O101772</t>
  </si>
  <si>
    <t>OL500785</t>
  </si>
  <si>
    <t>O101835</t>
  </si>
  <si>
    <t>OL500786</t>
  </si>
  <si>
    <t>O101521</t>
  </si>
  <si>
    <t>OL500787</t>
  </si>
  <si>
    <t>O101671</t>
  </si>
  <si>
    <t>OL500788</t>
  </si>
  <si>
    <t>O100654</t>
  </si>
  <si>
    <t>OL500789</t>
  </si>
  <si>
    <t>O101372</t>
  </si>
  <si>
    <t>OL500790</t>
  </si>
  <si>
    <t>OL500791</t>
  </si>
  <si>
    <t>OL500792</t>
  </si>
  <si>
    <t>O101960</t>
  </si>
  <si>
    <t>OL500793</t>
  </si>
  <si>
    <t>O101438</t>
  </si>
  <si>
    <t>OL500794</t>
  </si>
  <si>
    <t>O100141</t>
  </si>
  <si>
    <t>OL500795</t>
  </si>
  <si>
    <t>O101590</t>
  </si>
  <si>
    <t>OL500796</t>
  </si>
  <si>
    <t>O100315</t>
  </si>
  <si>
    <t>OL500797</t>
  </si>
  <si>
    <t>O100476</t>
  </si>
  <si>
    <t>OL500798</t>
  </si>
  <si>
    <t>O101730</t>
  </si>
  <si>
    <t>OL500799</t>
  </si>
  <si>
    <t>O101078</t>
  </si>
  <si>
    <t>OL500800</t>
  </si>
  <si>
    <t>O100050</t>
  </si>
  <si>
    <t>OL500801</t>
  </si>
  <si>
    <t>O100406</t>
  </si>
  <si>
    <t>OL500802</t>
  </si>
  <si>
    <t>O101694</t>
  </si>
  <si>
    <t>OL500803</t>
  </si>
  <si>
    <t>OL500804</t>
  </si>
  <si>
    <t>OL500805</t>
  </si>
  <si>
    <t>O100373</t>
  </si>
  <si>
    <t>OL500806</t>
  </si>
  <si>
    <t>OL500807</t>
  </si>
  <si>
    <t>O101896</t>
  </si>
  <si>
    <t>OL500808</t>
  </si>
  <si>
    <t>O101109</t>
  </si>
  <si>
    <t>OL500809</t>
  </si>
  <si>
    <t>O101135</t>
  </si>
  <si>
    <t>OL500810</t>
  </si>
  <si>
    <t>O100288</t>
  </si>
  <si>
    <t>OL500811</t>
  </si>
  <si>
    <t>O101761</t>
  </si>
  <si>
    <t>OL500812</t>
  </si>
  <si>
    <t>O100072</t>
  </si>
  <si>
    <t>OL500813</t>
  </si>
  <si>
    <t>O100013</t>
  </si>
  <si>
    <t>OL500814</t>
  </si>
  <si>
    <t>OL500815</t>
  </si>
  <si>
    <t>O101547</t>
  </si>
  <si>
    <t>OL500816</t>
  </si>
  <si>
    <t>OL500817</t>
  </si>
  <si>
    <t>O100898</t>
  </si>
  <si>
    <t>OL500818</t>
  </si>
  <si>
    <t>O101046</t>
  </si>
  <si>
    <t>OL500819</t>
  </si>
  <si>
    <t>O100721</t>
  </si>
  <si>
    <t>OL500820</t>
  </si>
  <si>
    <t>OL500821</t>
  </si>
  <si>
    <t>O100639</t>
  </si>
  <si>
    <t>OL500822</t>
  </si>
  <si>
    <t>O100557</t>
  </si>
  <si>
    <t>OL500823</t>
  </si>
  <si>
    <t>O101670</t>
  </si>
  <si>
    <t>OL500824</t>
  </si>
  <si>
    <t>O100066</t>
  </si>
  <si>
    <t>C2106</t>
  </si>
  <si>
    <t>OL500825</t>
  </si>
  <si>
    <t>O101906</t>
  </si>
  <si>
    <t>OL500826</t>
  </si>
  <si>
    <t>O101205</t>
  </si>
  <si>
    <t>OL500827</t>
  </si>
  <si>
    <t>O102087</t>
  </si>
  <si>
    <t>OL500828</t>
  </si>
  <si>
    <t>O101997</t>
  </si>
  <si>
    <t>OL500829</t>
  </si>
  <si>
    <t>O101130</t>
  </si>
  <si>
    <t>OL500830</t>
  </si>
  <si>
    <t>O100670</t>
  </si>
  <si>
    <t>OL500831</t>
  </si>
  <si>
    <t>O101058</t>
  </si>
  <si>
    <t>C2240</t>
  </si>
  <si>
    <t>OL500832</t>
  </si>
  <si>
    <t>O101115</t>
  </si>
  <si>
    <t>OL500833</t>
  </si>
  <si>
    <t>O101902</t>
  </si>
  <si>
    <t>OL500834</t>
  </si>
  <si>
    <t>O100234</t>
  </si>
  <si>
    <t>OL500835</t>
  </si>
  <si>
    <t>O101762</t>
  </si>
  <si>
    <t>OL500836</t>
  </si>
  <si>
    <t>OL500837</t>
  </si>
  <si>
    <t>OL500838</t>
  </si>
  <si>
    <t>O102109</t>
  </si>
  <si>
    <t>OL500839</t>
  </si>
  <si>
    <t>OL500840</t>
  </si>
  <si>
    <t>O101311</t>
  </si>
  <si>
    <t>C2080</t>
  </si>
  <si>
    <t>OL500841</t>
  </si>
  <si>
    <t>O101033</t>
  </si>
  <si>
    <t>OL500842</t>
  </si>
  <si>
    <t>OL500843</t>
  </si>
  <si>
    <t>O101478</t>
  </si>
  <si>
    <t>OL500844</t>
  </si>
  <si>
    <t>O102166</t>
  </si>
  <si>
    <t>OL500845</t>
  </si>
  <si>
    <t>O101944</t>
  </si>
  <si>
    <t>OL500846</t>
  </si>
  <si>
    <t>O100018</t>
  </si>
  <si>
    <t>OL500847</t>
  </si>
  <si>
    <t>OL500848</t>
  </si>
  <si>
    <t>OL500849</t>
  </si>
  <si>
    <t>C2051</t>
  </si>
  <si>
    <t>OL500850</t>
  </si>
  <si>
    <t>C2036</t>
  </si>
  <si>
    <t>OL500851</t>
  </si>
  <si>
    <t>OL500852</t>
  </si>
  <si>
    <t>O101649</t>
  </si>
  <si>
    <t>OL500853</t>
  </si>
  <si>
    <t>O100771</t>
  </si>
  <si>
    <t>OL500854</t>
  </si>
  <si>
    <t>O101940</t>
  </si>
  <si>
    <t>OL500855</t>
  </si>
  <si>
    <t>O100561</t>
  </si>
  <si>
    <t>OL500856</t>
  </si>
  <si>
    <t>O100382</t>
  </si>
  <si>
    <t>C2211</t>
  </si>
  <si>
    <t>OL500857</t>
  </si>
  <si>
    <t>O100327</t>
  </si>
  <si>
    <t>OL500858</t>
  </si>
  <si>
    <t>O100017</t>
  </si>
  <si>
    <t>OL500859</t>
  </si>
  <si>
    <t>OL500860</t>
  </si>
  <si>
    <t>OL500861</t>
  </si>
  <si>
    <t>O100470</t>
  </si>
  <si>
    <t>OL500862</t>
  </si>
  <si>
    <t>O100545</t>
  </si>
  <si>
    <t>OL500863</t>
  </si>
  <si>
    <t>O101332</t>
  </si>
  <si>
    <t>OL500864</t>
  </si>
  <si>
    <t>O101122</t>
  </si>
  <si>
    <t>OL500865</t>
  </si>
  <si>
    <t>O100057</t>
  </si>
  <si>
    <t>OL500866</t>
  </si>
  <si>
    <t>O100071</t>
  </si>
  <si>
    <t>OL500867</t>
  </si>
  <si>
    <t>O100084</t>
  </si>
  <si>
    <t>OL500868</t>
  </si>
  <si>
    <t>OL500869</t>
  </si>
  <si>
    <t>OL500870</t>
  </si>
  <si>
    <t>O100562</t>
  </si>
  <si>
    <t>OL500871</t>
  </si>
  <si>
    <t>O101051</t>
  </si>
  <si>
    <t>OL500872</t>
  </si>
  <si>
    <t>O100988</t>
  </si>
  <si>
    <t>OL500873</t>
  </si>
  <si>
    <t>C2004</t>
  </si>
  <si>
    <t>OL500874</t>
  </si>
  <si>
    <t>C2232</t>
  </si>
  <si>
    <t>OL500875</t>
  </si>
  <si>
    <t>O101228</t>
  </si>
  <si>
    <t>OL500876</t>
  </si>
  <si>
    <t>OL500877</t>
  </si>
  <si>
    <t>OL500878</t>
  </si>
  <si>
    <t>O100520</t>
  </si>
  <si>
    <t>OL500879</t>
  </si>
  <si>
    <t>O100304</t>
  </si>
  <si>
    <t>OL500880</t>
  </si>
  <si>
    <t>O100367</t>
  </si>
  <si>
    <t>OL500881</t>
  </si>
  <si>
    <t>OL500882</t>
  </si>
  <si>
    <t>O101448</t>
  </si>
  <si>
    <t>OL500883</t>
  </si>
  <si>
    <t>O101184</t>
  </si>
  <si>
    <t>OL500884</t>
  </si>
  <si>
    <t>O100364</t>
  </si>
  <si>
    <t>OL500885</t>
  </si>
  <si>
    <t>OL500886</t>
  </si>
  <si>
    <t>OL500887</t>
  </si>
  <si>
    <t>O101941</t>
  </si>
  <si>
    <t>OL500888</t>
  </si>
  <si>
    <t>OL500889</t>
  </si>
  <si>
    <t>O101269</t>
  </si>
  <si>
    <t>OL500890</t>
  </si>
  <si>
    <t>O100766</t>
  </si>
  <si>
    <t>OL500891</t>
  </si>
  <si>
    <t>O102052</t>
  </si>
  <si>
    <t>OL500892</t>
  </si>
  <si>
    <t>O100886</t>
  </si>
  <si>
    <t>OL500893</t>
  </si>
  <si>
    <t>OL500894</t>
  </si>
  <si>
    <t>OL500895</t>
  </si>
  <si>
    <t>O101700</t>
  </si>
  <si>
    <t>OL500896</t>
  </si>
  <si>
    <t>O101702</t>
  </si>
  <si>
    <t>OL500897</t>
  </si>
  <si>
    <t>OL500898</t>
  </si>
  <si>
    <t>OL500899</t>
  </si>
  <si>
    <t>O101784</t>
  </si>
  <si>
    <t>OL500900</t>
  </si>
  <si>
    <t>O101583</t>
  </si>
  <si>
    <t>OL500901</t>
  </si>
  <si>
    <t>O101989</t>
  </si>
  <si>
    <t>OL500902</t>
  </si>
  <si>
    <t>O100795</t>
  </si>
  <si>
    <t>OL500903</t>
  </si>
  <si>
    <t>O101518</t>
  </si>
  <si>
    <t>OL500904</t>
  </si>
  <si>
    <t>O101724</t>
  </si>
  <si>
    <t>C2260</t>
  </si>
  <si>
    <t>OL500905</t>
  </si>
  <si>
    <t>O100422</t>
  </si>
  <si>
    <t>OL500906</t>
  </si>
  <si>
    <t>O100225</t>
  </si>
  <si>
    <t>OL500907</t>
  </si>
  <si>
    <t>O100935</t>
  </si>
  <si>
    <t>OL500908</t>
  </si>
  <si>
    <t>OL500909</t>
  </si>
  <si>
    <t>O101567</t>
  </si>
  <si>
    <t>OL500910</t>
  </si>
  <si>
    <t>OL500911</t>
  </si>
  <si>
    <t>O100005</t>
  </si>
  <si>
    <t>C2077</t>
  </si>
  <si>
    <t>OL500912</t>
  </si>
  <si>
    <t>O100105</t>
  </si>
  <si>
    <t>OL500913</t>
  </si>
  <si>
    <t>O101816</t>
  </si>
  <si>
    <t>OL500914</t>
  </si>
  <si>
    <t>O101687</t>
  </si>
  <si>
    <t>OL500915</t>
  </si>
  <si>
    <t>O101080</t>
  </si>
  <si>
    <t>OL500916</t>
  </si>
  <si>
    <t>O100830</t>
  </si>
  <si>
    <t>OL500917</t>
  </si>
  <si>
    <t>O100975</t>
  </si>
  <si>
    <t>OL500918</t>
  </si>
  <si>
    <t>O100202</t>
  </si>
  <si>
    <t>OL500919</t>
  </si>
  <si>
    <t>O101927</t>
  </si>
  <si>
    <t>OL500920</t>
  </si>
  <si>
    <t>O100420</t>
  </si>
  <si>
    <t>OL500921</t>
  </si>
  <si>
    <t>O102111</t>
  </si>
  <si>
    <t>OL500922</t>
  </si>
  <si>
    <t>O101858</t>
  </si>
  <si>
    <t>OL500923</t>
  </si>
  <si>
    <t>O101344</t>
  </si>
  <si>
    <t>OL500924</t>
  </si>
  <si>
    <t>O100569</t>
  </si>
  <si>
    <t>OL500925</t>
  </si>
  <si>
    <t>OL500926</t>
  </si>
  <si>
    <t>O102098</t>
  </si>
  <si>
    <t>OL500927</t>
  </si>
  <si>
    <t>OL500928</t>
  </si>
  <si>
    <t>OL500929</t>
  </si>
  <si>
    <t>O101104</t>
  </si>
  <si>
    <t>OL500930</t>
  </si>
  <si>
    <t>O101100</t>
  </si>
  <si>
    <t>OL500931</t>
  </si>
  <si>
    <t>OL500932</t>
  </si>
  <si>
    <t>OL500933</t>
  </si>
  <si>
    <t>O102067</t>
  </si>
  <si>
    <t>OL500934</t>
  </si>
  <si>
    <t>O100796</t>
  </si>
  <si>
    <t>OL500935</t>
  </si>
  <si>
    <t>OL500936</t>
  </si>
  <si>
    <t>O101719</t>
  </si>
  <si>
    <t>OL500937</t>
  </si>
  <si>
    <t>OL500938</t>
  </si>
  <si>
    <t>O101479</t>
  </si>
  <si>
    <t>OL500939</t>
  </si>
  <si>
    <t>OL500940</t>
  </si>
  <si>
    <t>O100528</t>
  </si>
  <si>
    <t>OL500941</t>
  </si>
  <si>
    <t>O100951</t>
  </si>
  <si>
    <t>OL500942</t>
  </si>
  <si>
    <t>O100747</t>
  </si>
  <si>
    <t>OL500943</t>
  </si>
  <si>
    <t>O101693</t>
  </si>
  <si>
    <t>OL500944</t>
  </si>
  <si>
    <t>O100258</t>
  </si>
  <si>
    <t>OL500945</t>
  </si>
  <si>
    <t>O101414</t>
  </si>
  <si>
    <t>OL500946</t>
  </si>
  <si>
    <t>OL500947</t>
  </si>
  <si>
    <t>O100496</t>
  </si>
  <si>
    <t>OL500948</t>
  </si>
  <si>
    <t>OL500949</t>
  </si>
  <si>
    <t>O100833</t>
  </si>
  <si>
    <t>OL500950</t>
  </si>
  <si>
    <t>O101040</t>
  </si>
  <si>
    <t>OL500951</t>
  </si>
  <si>
    <t>O101920</t>
  </si>
  <si>
    <t>OL500952</t>
  </si>
  <si>
    <t>O100223</t>
  </si>
  <si>
    <t>OL500953</t>
  </si>
  <si>
    <t>O101464</t>
  </si>
  <si>
    <t>OL500954</t>
  </si>
  <si>
    <t>OL500955</t>
  </si>
  <si>
    <t>OL500956</t>
  </si>
  <si>
    <t>OL500957</t>
  </si>
  <si>
    <t>O101405</t>
  </si>
  <si>
    <t>OL500958</t>
  </si>
  <si>
    <t>O101235</t>
  </si>
  <si>
    <t>OL500959</t>
  </si>
  <si>
    <t>OL500960</t>
  </si>
  <si>
    <t>OL500961</t>
  </si>
  <si>
    <t>O100111</t>
  </si>
  <si>
    <t>OL500962</t>
  </si>
  <si>
    <t>OL500963</t>
  </si>
  <si>
    <t>O101170</t>
  </si>
  <si>
    <t>OL500964</t>
  </si>
  <si>
    <t>O101168</t>
  </si>
  <si>
    <t>OL500965</t>
  </si>
  <si>
    <t>OL500966</t>
  </si>
  <si>
    <t>O100125</t>
  </si>
  <si>
    <t>OL500967</t>
  </si>
  <si>
    <t>O102174</t>
  </si>
  <si>
    <t>C2101</t>
  </si>
  <si>
    <t>OL500968</t>
  </si>
  <si>
    <t>C2059</t>
  </si>
  <si>
    <t>OL500969</t>
  </si>
  <si>
    <t>OL500970</t>
  </si>
  <si>
    <t>O100103</t>
  </si>
  <si>
    <t>OL500971</t>
  </si>
  <si>
    <t>O101105</t>
  </si>
  <si>
    <t>OL500972</t>
  </si>
  <si>
    <t>OL500973</t>
  </si>
  <si>
    <t>O100408</t>
  </si>
  <si>
    <t>OL500974</t>
  </si>
  <si>
    <t>O101185</t>
  </si>
  <si>
    <t>OL500975</t>
  </si>
  <si>
    <t>OL500976</t>
  </si>
  <si>
    <t>O102102</t>
  </si>
  <si>
    <t>OL500977</t>
  </si>
  <si>
    <t>O100290</t>
  </si>
  <si>
    <t>OL500978</t>
  </si>
  <si>
    <t>OL500979</t>
  </si>
  <si>
    <t>O100375</t>
  </si>
  <si>
    <t>OL500980</t>
  </si>
  <si>
    <t>O100205</t>
  </si>
  <si>
    <t>OL500981</t>
  </si>
  <si>
    <t>O100919</t>
  </si>
  <si>
    <t>OL500982</t>
  </si>
  <si>
    <t>O101019</t>
  </si>
  <si>
    <t>OL500983</t>
  </si>
  <si>
    <t>OL500984</t>
  </si>
  <si>
    <t>O101059</t>
  </si>
  <si>
    <t>OL500985</t>
  </si>
  <si>
    <t>OL500986</t>
  </si>
  <si>
    <t>OL500987</t>
  </si>
  <si>
    <t>OL500988</t>
  </si>
  <si>
    <t>OL500989</t>
  </si>
  <si>
    <t>C2054</t>
  </si>
  <si>
    <t>OL500990</t>
  </si>
  <si>
    <t>OL500991</t>
  </si>
  <si>
    <t>OL500992</t>
  </si>
  <si>
    <t>OL500993</t>
  </si>
  <si>
    <t>OL500994</t>
  </si>
  <si>
    <t>O101514</t>
  </si>
  <si>
    <t>OL500995</t>
  </si>
  <si>
    <t>O101743</t>
  </si>
  <si>
    <t>OL500996</t>
  </si>
  <si>
    <t>O100425</t>
  </si>
  <si>
    <t>OL500997</t>
  </si>
  <si>
    <t>OL500998</t>
  </si>
  <si>
    <t>OL500999</t>
  </si>
  <si>
    <t>O101581</t>
  </si>
  <si>
    <t>OL501000</t>
  </si>
  <si>
    <t>OL501001</t>
  </si>
  <si>
    <t>O101833</t>
  </si>
  <si>
    <t>OL501002</t>
  </si>
  <si>
    <t>O100126</t>
  </si>
  <si>
    <t>OL501003</t>
  </si>
  <si>
    <t>OL501004</t>
  </si>
  <si>
    <t>OL501005</t>
  </si>
  <si>
    <t>OL501006</t>
  </si>
  <si>
    <t>O100506</t>
  </si>
  <si>
    <t>OL501007</t>
  </si>
  <si>
    <t>OL501008</t>
  </si>
  <si>
    <t>O101562</t>
  </si>
  <si>
    <t>OL501009</t>
  </si>
  <si>
    <t>OL501010</t>
  </si>
  <si>
    <t>OL501011</t>
  </si>
  <si>
    <t>O100343</t>
  </si>
  <si>
    <t>OL501012</t>
  </si>
  <si>
    <t>OL501013</t>
  </si>
  <si>
    <t>O100015</t>
  </si>
  <si>
    <t>OL501014</t>
  </si>
  <si>
    <t>O100054</t>
  </si>
  <si>
    <t>OL501015</t>
  </si>
  <si>
    <t>OL501016</t>
  </si>
  <si>
    <t>O101776</t>
  </si>
  <si>
    <t>OL501017</t>
  </si>
  <si>
    <t>OL501018</t>
  </si>
  <si>
    <t>OL501019</t>
  </si>
  <si>
    <t>O100593</t>
  </si>
  <si>
    <t>OL501020</t>
  </si>
  <si>
    <t>O101083</t>
  </si>
  <si>
    <t>OL501021</t>
  </si>
  <si>
    <t>OL501022</t>
  </si>
  <si>
    <t>O100728</t>
  </si>
  <si>
    <t>C2205</t>
  </si>
  <si>
    <t>OL501023</t>
  </si>
  <si>
    <t>O100559</t>
  </si>
  <si>
    <t>OL501024</t>
  </si>
  <si>
    <t>O101523</t>
  </si>
  <si>
    <t>OL501025</t>
  </si>
  <si>
    <t>O100219</t>
  </si>
  <si>
    <t>OL501026</t>
  </si>
  <si>
    <t>O101280</t>
  </si>
  <si>
    <t>C2221</t>
  </si>
  <si>
    <t>OL501027</t>
  </si>
  <si>
    <t>OL501028</t>
  </si>
  <si>
    <t>OL501029</t>
  </si>
  <si>
    <t>O100992</t>
  </si>
  <si>
    <t>OL501030</t>
  </si>
  <si>
    <t>OL501031</t>
  </si>
  <si>
    <t>OL501032</t>
  </si>
  <si>
    <t>O101330</t>
  </si>
  <si>
    <t>OL501033</t>
  </si>
  <si>
    <t>O100389</t>
  </si>
  <si>
    <t>C2015</t>
  </si>
  <si>
    <t>OL501034</t>
  </si>
  <si>
    <t>O101291</t>
  </si>
  <si>
    <t>OL501035</t>
  </si>
  <si>
    <t>O101711</t>
  </si>
  <si>
    <t>OL501036</t>
  </si>
  <si>
    <t>OL501037</t>
  </si>
  <si>
    <t>OL501038</t>
  </si>
  <si>
    <t>OL501039</t>
  </si>
  <si>
    <t>OL501040</t>
  </si>
  <si>
    <t>O100990</t>
  </si>
  <si>
    <t>OL501041</t>
  </si>
  <si>
    <t>O101878</t>
  </si>
  <si>
    <t>C2112</t>
  </si>
  <si>
    <t>OL501042</t>
  </si>
  <si>
    <t>O100753</t>
  </si>
  <si>
    <t>OL501043</t>
  </si>
  <si>
    <t>OL501044</t>
  </si>
  <si>
    <t>O100558</t>
  </si>
  <si>
    <t>OL501045</t>
  </si>
  <si>
    <t>O101619</t>
  </si>
  <si>
    <t>OL501046</t>
  </si>
  <si>
    <t>O100517</t>
  </si>
  <si>
    <t>OL501047</t>
  </si>
  <si>
    <t>O101445</t>
  </si>
  <si>
    <t>OL501048</t>
  </si>
  <si>
    <t>O101282</t>
  </si>
  <si>
    <t>OL501049</t>
  </si>
  <si>
    <t>OL501050</t>
  </si>
  <si>
    <t>O101953</t>
  </si>
  <si>
    <t>OL501051</t>
  </si>
  <si>
    <t>OL501052</t>
  </si>
  <si>
    <t>OL501053</t>
  </si>
  <si>
    <t>O101712</t>
  </si>
  <si>
    <t>OL501054</t>
  </si>
  <si>
    <t>OL501055</t>
  </si>
  <si>
    <t>O100120</t>
  </si>
  <si>
    <t>OL501056</t>
  </si>
  <si>
    <t>OL501057</t>
  </si>
  <si>
    <t>C2214</t>
  </si>
  <si>
    <t>OL501058</t>
  </si>
  <si>
    <t>O101544</t>
  </si>
  <si>
    <t>OL501059</t>
  </si>
  <si>
    <t>O101314</t>
  </si>
  <si>
    <t>OL501060</t>
  </si>
  <si>
    <t>OL501061</t>
  </si>
  <si>
    <t>OL501062</t>
  </si>
  <si>
    <t>O101094</t>
  </si>
  <si>
    <t>OL501063</t>
  </si>
  <si>
    <t>OL501064</t>
  </si>
  <si>
    <t>O101406</t>
  </si>
  <si>
    <t>OL501065</t>
  </si>
  <si>
    <t>O101830</t>
  </si>
  <si>
    <t>OL501066</t>
  </si>
  <si>
    <t>O100801</t>
  </si>
  <si>
    <t>OL501067</t>
  </si>
  <si>
    <t>O100075</t>
  </si>
  <si>
    <t>OL501068</t>
  </si>
  <si>
    <t>O101304</t>
  </si>
  <si>
    <t>OL501069</t>
  </si>
  <si>
    <t>O100671</t>
  </si>
  <si>
    <t>OL501070</t>
  </si>
  <si>
    <t>O101142</t>
  </si>
  <si>
    <t>OL501071</t>
  </si>
  <si>
    <t>O100525</t>
  </si>
  <si>
    <t>OL501072</t>
  </si>
  <si>
    <t>O100356</t>
  </si>
  <si>
    <t>OL501073</t>
  </si>
  <si>
    <t>O101986</t>
  </si>
  <si>
    <t>OL501074</t>
  </si>
  <si>
    <t>O100714</t>
  </si>
  <si>
    <t>OL501075</t>
  </si>
  <si>
    <t>O101881</t>
  </si>
  <si>
    <t>OL501076</t>
  </si>
  <si>
    <t>OL501077</t>
  </si>
  <si>
    <t>O101329</t>
  </si>
  <si>
    <t>OL501078</t>
  </si>
  <si>
    <t>O100631</t>
  </si>
  <si>
    <t>OL501079</t>
  </si>
  <si>
    <t>OL501080</t>
  </si>
  <si>
    <t>O100026</t>
  </si>
  <si>
    <t>OL501081</t>
  </si>
  <si>
    <t>O102084</t>
  </si>
  <si>
    <t>OL501082</t>
  </si>
  <si>
    <t>O100276</t>
  </si>
  <si>
    <t>OL501083</t>
  </si>
  <si>
    <t>O100867</t>
  </si>
  <si>
    <t>OL501084</t>
  </si>
  <si>
    <t>OL501085</t>
  </si>
  <si>
    <t>O101747</t>
  </si>
  <si>
    <t>OL501086</t>
  </si>
  <si>
    <t>OL501087</t>
  </si>
  <si>
    <t>OL501088</t>
  </si>
  <si>
    <t>OL501089</t>
  </si>
  <si>
    <t>O100825</t>
  </si>
  <si>
    <t>OL501090</t>
  </si>
  <si>
    <t>O101748</t>
  </si>
  <si>
    <t>OL501091</t>
  </si>
  <si>
    <t>O101433</t>
  </si>
  <si>
    <t>OL501092</t>
  </si>
  <si>
    <t>O101429</t>
  </si>
  <si>
    <t>OL501093</t>
  </si>
  <si>
    <t>O101002</t>
  </si>
  <si>
    <t>OL501094</t>
  </si>
  <si>
    <t>OL501095</t>
  </si>
  <si>
    <t>O100646</t>
  </si>
  <si>
    <t>OL501096</t>
  </si>
  <si>
    <t>O101691</t>
  </si>
  <si>
    <t>OL501097</t>
  </si>
  <si>
    <t>O100916</t>
  </si>
  <si>
    <t>OL501098</t>
  </si>
  <si>
    <t>O101382</t>
  </si>
  <si>
    <t>OL501099</t>
  </si>
  <si>
    <t>O101520</t>
  </si>
  <si>
    <t>OL501100</t>
  </si>
  <si>
    <t>OL501101</t>
  </si>
  <si>
    <t>O100577</t>
  </si>
  <si>
    <t>OL501102</t>
  </si>
  <si>
    <t>O100154</t>
  </si>
  <si>
    <t>OL501103</t>
  </si>
  <si>
    <t>OL501104</t>
  </si>
  <si>
    <t>OL501105</t>
  </si>
  <si>
    <t>O101292</t>
  </si>
  <si>
    <t>OL501106</t>
  </si>
  <si>
    <t>OL501107</t>
  </si>
  <si>
    <t>O100240</t>
  </si>
  <si>
    <t>OL501108</t>
  </si>
  <si>
    <t>OL501109</t>
  </si>
  <si>
    <t>O101298</t>
  </si>
  <si>
    <t>OL501110</t>
  </si>
  <si>
    <t>O100313</t>
  </si>
  <si>
    <t>OL501111</t>
  </si>
  <si>
    <t>O100303</t>
  </si>
  <si>
    <t>OL501112</t>
  </si>
  <si>
    <t>O100449</t>
  </si>
  <si>
    <t>OL501113</t>
  </si>
  <si>
    <t>OL501114</t>
  </si>
  <si>
    <t>O102058</t>
  </si>
  <si>
    <t>OL501115</t>
  </si>
  <si>
    <t>O101836</t>
  </si>
  <si>
    <t>OL501116</t>
  </si>
  <si>
    <t>O101307</t>
  </si>
  <si>
    <t>OL501117</t>
  </si>
  <si>
    <t>OL501118</t>
  </si>
  <si>
    <t>OL501119</t>
  </si>
  <si>
    <t>OL501120</t>
  </si>
  <si>
    <t>O101525</t>
  </si>
  <si>
    <t>OL501121</t>
  </si>
  <si>
    <t>O101074</t>
  </si>
  <si>
    <t>OL501122</t>
  </si>
  <si>
    <t>O101341</t>
  </si>
  <si>
    <t>OL501123</t>
  </si>
  <si>
    <t>O100792</t>
  </si>
  <si>
    <t>OL501124</t>
  </si>
  <si>
    <t>O100459</t>
  </si>
  <si>
    <t>OL501125</t>
  </si>
  <si>
    <t>OL501126</t>
  </si>
  <si>
    <t>O100736</t>
  </si>
  <si>
    <t>OL501127</t>
  </si>
  <si>
    <t>O100672</t>
  </si>
  <si>
    <t>OL501128</t>
  </si>
  <si>
    <t>OL501129</t>
  </si>
  <si>
    <t>O100625</t>
  </si>
  <si>
    <t>OL501130</t>
  </si>
  <si>
    <t>O101976</t>
  </si>
  <si>
    <t>OL501131</t>
  </si>
  <si>
    <t>OL501132</t>
  </si>
  <si>
    <t>O100069</t>
  </si>
  <si>
    <t>OL501133</t>
  </si>
  <si>
    <t>OL501134</t>
  </si>
  <si>
    <t>OL501135</t>
  </si>
  <si>
    <t>O100309</t>
  </si>
  <si>
    <t>OL501136</t>
  </si>
  <si>
    <t>O102185</t>
  </si>
  <si>
    <t>OL501137</t>
  </si>
  <si>
    <t>OL501138</t>
  </si>
  <si>
    <t>O100908</t>
  </si>
  <si>
    <t>OL501139</t>
  </si>
  <si>
    <t>OL501140</t>
  </si>
  <si>
    <t>O101458</t>
  </si>
  <si>
    <t>OL501141</t>
  </si>
  <si>
    <t>O100213</t>
  </si>
  <si>
    <t>OL501142</t>
  </si>
  <si>
    <t>OL501143</t>
  </si>
  <si>
    <t>OL501144</t>
  </si>
  <si>
    <t>O100967</t>
  </si>
  <si>
    <t>OL501145</t>
  </si>
  <si>
    <t>O101337</t>
  </si>
  <si>
    <t>OL501146</t>
  </si>
  <si>
    <t>O101021</t>
  </si>
  <si>
    <t>OL501147</t>
  </si>
  <si>
    <t>O101010</t>
  </si>
  <si>
    <t>OL501148</t>
  </si>
  <si>
    <t>OL501149</t>
  </si>
  <si>
    <t>OL501150</t>
  </si>
  <si>
    <t>O101065</t>
  </si>
  <si>
    <t>C2225</t>
  </si>
  <si>
    <t>OL501151</t>
  </si>
  <si>
    <t>OL501152</t>
  </si>
  <si>
    <t>O101169</t>
  </si>
  <si>
    <t>OL501153</t>
  </si>
  <si>
    <t>O100416</t>
  </si>
  <si>
    <t>OL501154</t>
  </si>
  <si>
    <t>OL501155</t>
  </si>
  <si>
    <t>O100460</t>
  </si>
  <si>
    <t>OL501156</t>
  </si>
  <si>
    <t>OL501157</t>
  </si>
  <si>
    <t>OL501158</t>
  </si>
  <si>
    <t>OL501159</t>
  </si>
  <si>
    <t>O101090</t>
  </si>
  <si>
    <t>OL501160</t>
  </si>
  <si>
    <t>O102197</t>
  </si>
  <si>
    <t>OL501161</t>
  </si>
  <si>
    <t>OL501162</t>
  </si>
  <si>
    <t>O100085</t>
  </si>
  <si>
    <t>OL501163</t>
  </si>
  <si>
    <t>O102182</t>
  </si>
  <si>
    <t>OL501164</t>
  </si>
  <si>
    <t>O100504</t>
  </si>
  <si>
    <t>OL501165</t>
  </si>
  <si>
    <t>OL501166</t>
  </si>
  <si>
    <t>OL501167</t>
  </si>
  <si>
    <t>O101009</t>
  </si>
  <si>
    <t>OL501168</t>
  </si>
  <si>
    <t>OL501169</t>
  </si>
  <si>
    <t>OL501170</t>
  </si>
  <si>
    <t>OL501171</t>
  </si>
  <si>
    <t>OL501172</t>
  </si>
  <si>
    <t>O100972</t>
  </si>
  <si>
    <t>OL501173</t>
  </si>
  <si>
    <t>O101110</t>
  </si>
  <si>
    <t>OL501174</t>
  </si>
  <si>
    <t>OL501175</t>
  </si>
  <si>
    <t>OL501176</t>
  </si>
  <si>
    <t>O100549</t>
  </si>
  <si>
    <t>OL501177</t>
  </si>
  <si>
    <t>O100244</t>
  </si>
  <si>
    <t>OL501178</t>
  </si>
  <si>
    <t>O101667</t>
  </si>
  <si>
    <t>OL501179</t>
  </si>
  <si>
    <t>O100146</t>
  </si>
  <si>
    <t>C2153</t>
  </si>
  <si>
    <t>OL501180</t>
  </si>
  <si>
    <t>O100131</t>
  </si>
  <si>
    <t>OL501181</t>
  </si>
  <si>
    <t>O100123</t>
  </si>
  <si>
    <t>OL501182</t>
  </si>
  <si>
    <t>O100384</t>
  </si>
  <si>
    <t>OL501183</t>
  </si>
  <si>
    <t>OL501184</t>
  </si>
  <si>
    <t>OL501185</t>
  </si>
  <si>
    <t>OL501186</t>
  </si>
  <si>
    <t>O100099</t>
  </si>
  <si>
    <t>OL501187</t>
  </si>
  <si>
    <t>OL501188</t>
  </si>
  <si>
    <t>O102049</t>
  </si>
  <si>
    <t>OL501189</t>
  </si>
  <si>
    <t>O100207</t>
  </si>
  <si>
    <t>OL501190</t>
  </si>
  <si>
    <t>O100161</t>
  </si>
  <si>
    <t>OL501191</t>
  </si>
  <si>
    <t>O100060</t>
  </si>
  <si>
    <t>OL501192</t>
  </si>
  <si>
    <t>O100456</t>
  </si>
  <si>
    <t>OL501193</t>
  </si>
  <si>
    <t>OL501194</t>
  </si>
  <si>
    <t>OL501195</t>
  </si>
  <si>
    <t>O100394</t>
  </si>
  <si>
    <t>OL501196</t>
  </si>
  <si>
    <t>C2285</t>
  </si>
  <si>
    <t>OL501197</t>
  </si>
  <si>
    <t>O100608</t>
  </si>
  <si>
    <t>OL501198</t>
  </si>
  <si>
    <t>OL501199</t>
  </si>
  <si>
    <t>OL501200</t>
  </si>
  <si>
    <t>OL501201</t>
  </si>
  <si>
    <t>O100993</t>
  </si>
  <si>
    <t>OL501202</t>
  </si>
  <si>
    <t>OL501203</t>
  </si>
  <si>
    <t>OL501204</t>
  </si>
  <si>
    <t>O100610</t>
  </si>
  <si>
    <t>OL501205</t>
  </si>
  <si>
    <t>O101615</t>
  </si>
  <si>
    <t>OL501206</t>
  </si>
  <si>
    <t>OL501207</t>
  </si>
  <si>
    <t>OL501208</t>
  </si>
  <si>
    <t>O101460</t>
  </si>
  <si>
    <t>OL501209</t>
  </si>
  <si>
    <t>O100329</t>
  </si>
  <si>
    <t>OL501210</t>
  </si>
  <si>
    <t>OL501211</t>
  </si>
  <si>
    <t>OL501212</t>
  </si>
  <si>
    <t>OL501213</t>
  </si>
  <si>
    <t>O100986</t>
  </si>
  <si>
    <t>OL501214</t>
  </si>
  <si>
    <t>O101454</t>
  </si>
  <si>
    <t>OL501215</t>
  </si>
  <si>
    <t>OL501216</t>
  </si>
  <si>
    <t>OL501217</t>
  </si>
  <si>
    <t>OL501218</t>
  </si>
  <si>
    <t>O101907</t>
  </si>
  <si>
    <t>OL501219</t>
  </si>
  <si>
    <t>O101575</t>
  </si>
  <si>
    <t>OL501220</t>
  </si>
  <si>
    <t>O101494</t>
  </si>
  <si>
    <t>OL501221</t>
  </si>
  <si>
    <t>O102141</t>
  </si>
  <si>
    <t>OL501222</t>
  </si>
  <si>
    <t>O100306</t>
  </si>
  <si>
    <t>OL501223</t>
  </si>
  <si>
    <t>O101004</t>
  </si>
  <si>
    <t>OL501224</t>
  </si>
  <si>
    <t>O100637</t>
  </si>
  <si>
    <t>OL501225</t>
  </si>
  <si>
    <t>O100404</t>
  </si>
  <si>
    <t>OL501226</t>
  </si>
  <si>
    <t>OL501227</t>
  </si>
  <si>
    <t>OL501228</t>
  </si>
  <si>
    <t>C2247</t>
  </si>
  <si>
    <t>OL501229</t>
  </si>
  <si>
    <t>O100605</t>
  </si>
  <si>
    <t>OL501230</t>
  </si>
  <si>
    <t>OL501231</t>
  </si>
  <si>
    <t>O100124</t>
  </si>
  <si>
    <t>OL501232</t>
  </si>
  <si>
    <t>OL501233</t>
  </si>
  <si>
    <t>O101898</t>
  </si>
  <si>
    <t>OL501234</t>
  </si>
  <si>
    <t>O100534</t>
  </si>
  <si>
    <t>OL501235</t>
  </si>
  <si>
    <t>O100437</t>
  </si>
  <si>
    <t>OL501236</t>
  </si>
  <si>
    <t>C2279</t>
  </si>
  <si>
    <t>OL501237</t>
  </si>
  <si>
    <t>OL501238</t>
  </si>
  <si>
    <t>O101193</t>
  </si>
  <si>
    <t>C2238</t>
  </si>
  <si>
    <t>OL501239</t>
  </si>
  <si>
    <t>OL501240</t>
  </si>
  <si>
    <t>O100648</t>
  </si>
  <si>
    <t>OL501241</t>
  </si>
  <si>
    <t>OL501242</t>
  </si>
  <si>
    <t>OL501243</t>
  </si>
  <si>
    <t>O100680</t>
  </si>
  <si>
    <t>OL501244</t>
  </si>
  <si>
    <t>OL501245</t>
  </si>
  <si>
    <t>OL501246</t>
  </si>
  <si>
    <t>OL501247</t>
  </si>
  <si>
    <t>OL501248</t>
  </si>
  <si>
    <t>OL501249</t>
  </si>
  <si>
    <t>O101735</t>
  </si>
  <si>
    <t>OL501250</t>
  </si>
  <si>
    <t>O102184</t>
  </si>
  <si>
    <t>OL501251</t>
  </si>
  <si>
    <t>OL501252</t>
  </si>
  <si>
    <t>O101030</t>
  </si>
  <si>
    <t>OL501253</t>
  </si>
  <si>
    <t>OL501254</t>
  </si>
  <si>
    <t>OL501255</t>
  </si>
  <si>
    <t>O101791</t>
  </si>
  <si>
    <t>OL501256</t>
  </si>
  <si>
    <t>OL501257</t>
  </si>
  <si>
    <t>OL501258</t>
  </si>
  <si>
    <t>OL501259</t>
  </si>
  <si>
    <t>OL501260</t>
  </si>
  <si>
    <t>OL501261</t>
  </si>
  <si>
    <t>OL501262</t>
  </si>
  <si>
    <t>OL501263</t>
  </si>
  <si>
    <t>OL501264</t>
  </si>
  <si>
    <t>OL501265</t>
  </si>
  <si>
    <t>O100355</t>
  </si>
  <si>
    <t>OL501266</t>
  </si>
  <si>
    <t>OL501267</t>
  </si>
  <si>
    <t>OL501268</t>
  </si>
  <si>
    <t>OL501269</t>
  </si>
  <si>
    <t>O102002</t>
  </si>
  <si>
    <t>OL501270</t>
  </si>
  <si>
    <t>OL501271</t>
  </si>
  <si>
    <t>OL501272</t>
  </si>
  <si>
    <t>OL501273</t>
  </si>
  <si>
    <t>OL501274</t>
  </si>
  <si>
    <t>O101852</t>
  </si>
  <si>
    <t>OL501275</t>
  </si>
  <si>
    <t>O102064</t>
  </si>
  <si>
    <t>OL501276</t>
  </si>
  <si>
    <t>O101645</t>
  </si>
  <si>
    <t>OL501277</t>
  </si>
  <si>
    <t>O102085</t>
  </si>
  <si>
    <t>OL501278</t>
  </si>
  <si>
    <t>O100025</t>
  </si>
  <si>
    <t>OL501279</t>
  </si>
  <si>
    <t>OL501280</t>
  </si>
  <si>
    <t>OL501281</t>
  </si>
  <si>
    <t>O100458</t>
  </si>
  <si>
    <t>OL501282</t>
  </si>
  <si>
    <t>O101035</t>
  </si>
  <si>
    <t>OL501283</t>
  </si>
  <si>
    <t>OL501284</t>
  </si>
  <si>
    <t>O101213</t>
  </si>
  <si>
    <t>OL501285</t>
  </si>
  <si>
    <t>OL501286</t>
  </si>
  <si>
    <t>OL501287</t>
  </si>
  <si>
    <t>OL501288</t>
  </si>
  <si>
    <t>O101091</t>
  </si>
  <si>
    <t>OL501289</t>
  </si>
  <si>
    <t>OL501290</t>
  </si>
  <si>
    <t>O102090</t>
  </si>
  <si>
    <t>OL501291</t>
  </si>
  <si>
    <t>OL501292</t>
  </si>
  <si>
    <t>OL501293</t>
  </si>
  <si>
    <t>O101672</t>
  </si>
  <si>
    <t>OL501294</t>
  </si>
  <si>
    <t>O102030</t>
  </si>
  <si>
    <t>OL501295</t>
  </si>
  <si>
    <t>O102163</t>
  </si>
  <si>
    <t>OL501296</t>
  </si>
  <si>
    <t>OL501297</t>
  </si>
  <si>
    <t>O101926</t>
  </si>
  <si>
    <t>OL501298</t>
  </si>
  <si>
    <t>OL501299</t>
  </si>
  <si>
    <t>OL501300</t>
  </si>
  <si>
    <t>O100627</t>
  </si>
  <si>
    <t>OL501301</t>
  </si>
  <si>
    <t>OL501302</t>
  </si>
  <si>
    <t>O101367</t>
  </si>
  <si>
    <t>OL501303</t>
  </si>
  <si>
    <t>O101174</t>
  </si>
  <si>
    <t>OL501304</t>
  </si>
  <si>
    <t>OL501305</t>
  </si>
  <si>
    <t>O101441</t>
  </si>
  <si>
    <t>OL501306</t>
  </si>
  <si>
    <t>O101851</t>
  </si>
  <si>
    <t>OL501307</t>
  </si>
  <si>
    <t>O101276</t>
  </si>
  <si>
    <t>OL501308</t>
  </si>
  <si>
    <t>OL501309</t>
  </si>
  <si>
    <t>OL501310</t>
  </si>
  <si>
    <t>OL501311</t>
  </si>
  <si>
    <t>OL501312</t>
  </si>
  <si>
    <t>O100489</t>
  </si>
  <si>
    <t>C2075</t>
  </si>
  <si>
    <t>OL501313</t>
  </si>
  <si>
    <t>O101489</t>
  </si>
  <si>
    <t>OL501314</t>
  </si>
  <si>
    <t>O101116</t>
  </si>
  <si>
    <t>OL501315</t>
  </si>
  <si>
    <t>O100565</t>
  </si>
  <si>
    <t>OL501316</t>
  </si>
  <si>
    <t>O101623</t>
  </si>
  <si>
    <t>OL501317</t>
  </si>
  <si>
    <t>OL501318</t>
  </si>
  <si>
    <t>O101502</t>
  </si>
  <si>
    <t>OL501319</t>
  </si>
  <si>
    <t>OL501320</t>
  </si>
  <si>
    <t>OL501321</t>
  </si>
  <si>
    <t>O101669</t>
  </si>
  <si>
    <t>OL501322</t>
  </si>
  <si>
    <t>OL501323</t>
  </si>
  <si>
    <t>O102036</t>
  </si>
  <si>
    <t>OL501324</t>
  </si>
  <si>
    <t>O101538</t>
  </si>
  <si>
    <t>OL501325</t>
  </si>
  <si>
    <t>O101231</t>
  </si>
  <si>
    <t>OL501326</t>
  </si>
  <si>
    <t>OL501327</t>
  </si>
  <si>
    <t>O100889</t>
  </si>
  <si>
    <t>OL501328</t>
  </si>
  <si>
    <t>O101320</t>
  </si>
  <si>
    <t>OL501329</t>
  </si>
  <si>
    <t>O101386</t>
  </si>
  <si>
    <t>OL501330</t>
  </si>
  <si>
    <t>O101217</t>
  </si>
  <si>
    <t>OL501331</t>
  </si>
  <si>
    <t>O100236</t>
  </si>
  <si>
    <t>OL501332</t>
  </si>
  <si>
    <t>O100755</t>
  </si>
  <si>
    <t>OL501333</t>
  </si>
  <si>
    <t>OL501334</t>
  </si>
  <si>
    <t>O101179</t>
  </si>
  <si>
    <t>OL501335</t>
  </si>
  <si>
    <t>OL501336</t>
  </si>
  <si>
    <t>O101075</t>
  </si>
  <si>
    <t>OL501337</t>
  </si>
  <si>
    <t>OL501338</t>
  </si>
  <si>
    <t>OL501339</t>
  </si>
  <si>
    <t>O100067</t>
  </si>
  <si>
    <t>OL501340</t>
  </si>
  <si>
    <t>O101889</t>
  </si>
  <si>
    <t>OL501341</t>
  </si>
  <si>
    <t>O101189</t>
  </si>
  <si>
    <t>OL501342</t>
  </si>
  <si>
    <t>OL501343</t>
  </si>
  <si>
    <t>OL501344</t>
  </si>
  <si>
    <t>OL501345</t>
  </si>
  <si>
    <t>OL501346</t>
  </si>
  <si>
    <t>OL501347</t>
  </si>
  <si>
    <t>OL501348</t>
  </si>
  <si>
    <t>O101139</t>
  </si>
  <si>
    <t>OL501349</t>
  </si>
  <si>
    <t>O101486</t>
  </si>
  <si>
    <t>OL501350</t>
  </si>
  <si>
    <t>O102041</t>
  </si>
  <si>
    <t>OL501351</t>
  </si>
  <si>
    <t>O100956</t>
  </si>
  <si>
    <t>OL501352</t>
  </si>
  <si>
    <t>O101930</t>
  </si>
  <si>
    <t>OL501353</t>
  </si>
  <si>
    <t>OL501354</t>
  </si>
  <si>
    <t>O101477</t>
  </si>
  <si>
    <t>OL501355</t>
  </si>
  <si>
    <t>O100745</t>
  </si>
  <si>
    <t>OL501356</t>
  </si>
  <si>
    <t>O101698</t>
  </si>
  <si>
    <t>OL501357</t>
  </si>
  <si>
    <t>O100934</t>
  </si>
  <si>
    <t>OL501358</t>
  </si>
  <si>
    <t>OL501359</t>
  </si>
  <si>
    <t>O100238</t>
  </si>
  <si>
    <t>OL501360</t>
  </si>
  <si>
    <t>O101962</t>
  </si>
  <si>
    <t>OL501361</t>
  </si>
  <si>
    <t>O102143</t>
  </si>
  <si>
    <t>OL501362</t>
  </si>
  <si>
    <t>O100193</t>
  </si>
  <si>
    <t>OL501363</t>
  </si>
  <si>
    <t>OL501364</t>
  </si>
  <si>
    <t>O100894</t>
  </si>
  <si>
    <t>OL501365</t>
  </si>
  <si>
    <t>OL501366</t>
  </si>
  <si>
    <t>O101322</t>
  </si>
  <si>
    <t>OL501367</t>
  </si>
  <si>
    <t>OL501368</t>
  </si>
  <si>
    <t>OL501369</t>
  </si>
  <si>
    <t>O101856</t>
  </si>
  <si>
    <t>OL501370</t>
  </si>
  <si>
    <t>O101247</t>
  </si>
  <si>
    <t>OL501371</t>
  </si>
  <si>
    <t>O101912</t>
  </si>
  <si>
    <t>OL501372</t>
  </si>
  <si>
    <t>O100471</t>
  </si>
  <si>
    <t>OL501373</t>
  </si>
  <si>
    <t>OL501374</t>
  </si>
  <si>
    <t>O100989</t>
  </si>
  <si>
    <t>OL501375</t>
  </si>
  <si>
    <t>OL501376</t>
  </si>
  <si>
    <t>OL501377</t>
  </si>
  <si>
    <t>O101853</t>
  </si>
  <si>
    <t>OL501378</t>
  </si>
  <si>
    <t>OL501379</t>
  </si>
  <si>
    <t>O101563</t>
  </si>
  <si>
    <t>OL501380</t>
  </si>
  <si>
    <t>OL501381</t>
  </si>
  <si>
    <t>OL501382</t>
  </si>
  <si>
    <t>O100811</t>
  </si>
  <si>
    <t>OL501383</t>
  </si>
  <si>
    <t>O101806</t>
  </si>
  <si>
    <t>OL501384</t>
  </si>
  <si>
    <t>OL501385</t>
  </si>
  <si>
    <t>O101312</t>
  </si>
  <si>
    <t>OL501386</t>
  </si>
  <si>
    <t>O101079</t>
  </si>
  <si>
    <t>OL501387</t>
  </si>
  <si>
    <t>O100078</t>
  </si>
  <si>
    <t>OL501388</t>
  </si>
  <si>
    <t>O100581</t>
  </si>
  <si>
    <t>OL501389</t>
  </si>
  <si>
    <t>O100535</t>
  </si>
  <si>
    <t>OL501390</t>
  </si>
  <si>
    <t>OL501391</t>
  </si>
  <si>
    <t>O100888</t>
  </si>
  <si>
    <t>OL501392</t>
  </si>
  <si>
    <t>O101859</t>
  </si>
  <si>
    <t>OL501393</t>
  </si>
  <si>
    <t>O101572</t>
  </si>
  <si>
    <t>OL501394</t>
  </si>
  <si>
    <t>OL501395</t>
  </si>
  <si>
    <t>OL501396</t>
  </si>
  <si>
    <t>O101875</t>
  </si>
  <si>
    <t>OL501397</t>
  </si>
  <si>
    <t>O101611</t>
  </si>
  <si>
    <t>OL501398</t>
  </si>
  <si>
    <t>OL501399</t>
  </si>
  <si>
    <t>OL501400</t>
  </si>
  <si>
    <t>OL501401</t>
  </si>
  <si>
    <t>O101885</t>
  </si>
  <si>
    <t>OL501402</t>
  </si>
  <si>
    <t>OL501403</t>
  </si>
  <si>
    <t>OL501404</t>
  </si>
  <si>
    <t>O100841</t>
  </si>
  <si>
    <t>OL501405</t>
  </si>
  <si>
    <t>O101029</t>
  </si>
  <si>
    <t>OL501406</t>
  </si>
  <si>
    <t>OL501407</t>
  </si>
  <si>
    <t>O101070</t>
  </si>
  <si>
    <t>OL501408</t>
  </si>
  <si>
    <t>O101327</t>
  </si>
  <si>
    <t>OL501409</t>
  </si>
  <si>
    <t>O101901</t>
  </si>
  <si>
    <t>OL501410</t>
  </si>
  <si>
    <t>OL501411</t>
  </si>
  <si>
    <t>OL501412</t>
  </si>
  <si>
    <t>O100760</t>
  </si>
  <si>
    <t>OL501413</t>
  </si>
  <si>
    <t>O100267</t>
  </si>
  <si>
    <t>OL501414</t>
  </si>
  <si>
    <t>OL501415</t>
  </si>
  <si>
    <t>OL501416</t>
  </si>
  <si>
    <t>O100912</t>
  </si>
  <si>
    <t>OL501417</t>
  </si>
  <si>
    <t>OL501418</t>
  </si>
  <si>
    <t>O100661</t>
  </si>
  <si>
    <t>OL501419</t>
  </si>
  <si>
    <t>O101118</t>
  </si>
  <si>
    <t>OL501420</t>
  </si>
  <si>
    <t>OL501421</t>
  </si>
  <si>
    <t>O101903</t>
  </si>
  <si>
    <t>OL501422</t>
  </si>
  <si>
    <t>OL501423</t>
  </si>
  <si>
    <t>O100910</t>
  </si>
  <si>
    <t>OL501424</t>
  </si>
  <si>
    <t>C2013</t>
  </si>
  <si>
    <t>OL501425</t>
  </si>
  <si>
    <t>O101717</t>
  </si>
  <si>
    <t>OL501426</t>
  </si>
  <si>
    <t>O100957</t>
  </si>
  <si>
    <t>OL501427</t>
  </si>
  <si>
    <t>O100901</t>
  </si>
  <si>
    <t>OL501428</t>
  </si>
  <si>
    <t>OL501429</t>
  </si>
  <si>
    <t>OL501430</t>
  </si>
  <si>
    <t>O100980</t>
  </si>
  <si>
    <t>OL501431</t>
  </si>
  <si>
    <t>O101607</t>
  </si>
  <si>
    <t>OL501432</t>
  </si>
  <si>
    <t>O100725</t>
  </si>
  <si>
    <t>OL501433</t>
  </si>
  <si>
    <t>O100945</t>
  </si>
  <si>
    <t>OL501434</t>
  </si>
  <si>
    <t>O100925</t>
  </si>
  <si>
    <t>OL501435</t>
  </si>
  <si>
    <t>O100263</t>
  </si>
  <si>
    <t>OL501436</t>
  </si>
  <si>
    <t>O100340</t>
  </si>
  <si>
    <t>OL501437</t>
  </si>
  <si>
    <t>OL501438</t>
  </si>
  <si>
    <t>O100109</t>
  </si>
  <si>
    <t>OL501439</t>
  </si>
  <si>
    <t>O101810</t>
  </si>
  <si>
    <t>OL501440</t>
  </si>
  <si>
    <t>O102117</t>
  </si>
  <si>
    <t>OL501441</t>
  </si>
  <si>
    <t>O101007</t>
  </si>
  <si>
    <t>OL501442</t>
  </si>
  <si>
    <t>O102193</t>
  </si>
  <si>
    <t>C2125</t>
  </si>
  <si>
    <t>OL501443</t>
  </si>
  <si>
    <t>O101589</t>
  </si>
  <si>
    <t>OL501444</t>
  </si>
  <si>
    <t>O101020</t>
  </si>
  <si>
    <t>OL501445</t>
  </si>
  <si>
    <t>OL501446</t>
  </si>
  <si>
    <t>OL501447</t>
  </si>
  <si>
    <t>OL501448</t>
  </si>
  <si>
    <t>OL501449</t>
  </si>
  <si>
    <t>OL501450</t>
  </si>
  <si>
    <t>O100900</t>
  </si>
  <si>
    <t>OL501451</t>
  </si>
  <si>
    <t>O102122</t>
  </si>
  <si>
    <t>OL501452</t>
  </si>
  <si>
    <t>OL501453</t>
  </si>
  <si>
    <t>O100546</t>
  </si>
  <si>
    <t>OL501454</t>
  </si>
  <si>
    <t>O100882</t>
  </si>
  <si>
    <t>OL501455</t>
  </si>
  <si>
    <t>O100147</t>
  </si>
  <si>
    <t>OL501456</t>
  </si>
  <si>
    <t>OL501457</t>
  </si>
  <si>
    <t>O100451</t>
  </si>
  <si>
    <t>OL501458</t>
  </si>
  <si>
    <t>O100837</t>
  </si>
  <si>
    <t>OL501459</t>
  </si>
  <si>
    <t>O102136</t>
  </si>
  <si>
    <t>OL501460</t>
  </si>
  <si>
    <t>OL501461</t>
  </si>
  <si>
    <t>OL501462</t>
  </si>
  <si>
    <t>OL501463</t>
  </si>
  <si>
    <t>OL501464</t>
  </si>
  <si>
    <t>O101982</t>
  </si>
  <si>
    <t>OL501465</t>
  </si>
  <si>
    <t>OL501466</t>
  </si>
  <si>
    <t>OL501467</t>
  </si>
  <si>
    <t>OL501468</t>
  </si>
  <si>
    <t>OL501469</t>
  </si>
  <si>
    <t>O100997</t>
  </si>
  <si>
    <t>OL501470</t>
  </si>
  <si>
    <t>O102065</t>
  </si>
  <si>
    <t>OL501471</t>
  </si>
  <si>
    <t>O101468</t>
  </si>
  <si>
    <t>OL501472</t>
  </si>
  <si>
    <t>OL501473</t>
  </si>
  <si>
    <t>OL501474</t>
  </si>
  <si>
    <t>O101385</t>
  </si>
  <si>
    <t>OL501475</t>
  </si>
  <si>
    <t>O100823</t>
  </si>
  <si>
    <t>OL501476</t>
  </si>
  <si>
    <t>OL501477</t>
  </si>
  <si>
    <t>OL501478</t>
  </si>
  <si>
    <t>OL501479</t>
  </si>
  <si>
    <t>OL501480</t>
  </si>
  <si>
    <t>OL501481</t>
  </si>
  <si>
    <t>OL501482</t>
  </si>
  <si>
    <t>O101782</t>
  </si>
  <si>
    <t>OL501483</t>
  </si>
  <si>
    <t>OL501484</t>
  </si>
  <si>
    <t>OL501485</t>
  </si>
  <si>
    <t>OL501486</t>
  </si>
  <si>
    <t>OL501487</t>
  </si>
  <si>
    <t>OL501488</t>
  </si>
  <si>
    <t>O101412</t>
  </si>
  <si>
    <t>OL501489</t>
  </si>
  <si>
    <t>O101072</t>
  </si>
  <si>
    <t>OL501490</t>
  </si>
  <si>
    <t>OL501491</t>
  </si>
  <si>
    <t>OL501492</t>
  </si>
  <si>
    <t>O100937</t>
  </si>
  <si>
    <t>OL501493</t>
  </si>
  <si>
    <t>O102149</t>
  </si>
  <si>
    <t>OL501494</t>
  </si>
  <si>
    <t>OL501495</t>
  </si>
  <si>
    <t>O100677</t>
  </si>
  <si>
    <t>OL501496</t>
  </si>
  <si>
    <t>OL501497</t>
  </si>
  <si>
    <t>OL501498</t>
  </si>
  <si>
    <t>OL501499</t>
  </si>
  <si>
    <t>O100751</t>
  </si>
  <si>
    <t>OL501500</t>
  </si>
  <si>
    <t>OL501501</t>
  </si>
  <si>
    <t>O100441</t>
  </si>
  <si>
    <t>OL501502</t>
  </si>
  <si>
    <t>O101055</t>
  </si>
  <si>
    <t>OL501503</t>
  </si>
  <si>
    <t>OL501504</t>
  </si>
  <si>
    <t>O100513</t>
  </si>
  <si>
    <t>OL501505</t>
  </si>
  <si>
    <t>O101410</t>
  </si>
  <si>
    <t>OL501506</t>
  </si>
  <si>
    <t>OL501507</t>
  </si>
  <si>
    <t>OL501508</t>
  </si>
  <si>
    <t>OL501509</t>
  </si>
  <si>
    <t>O102004</t>
  </si>
  <si>
    <t>OL501510</t>
  </si>
  <si>
    <t>O102105</t>
  </si>
  <si>
    <t>OL501511</t>
  </si>
  <si>
    <t>OL501512</t>
  </si>
  <si>
    <t>O100195</t>
  </si>
  <si>
    <t>OL501513</t>
  </si>
  <si>
    <t>O100998</t>
  </si>
  <si>
    <t>OL501514</t>
  </si>
  <si>
    <t>O100693</t>
  </si>
  <si>
    <t>OL501515</t>
  </si>
  <si>
    <t>O100353</t>
  </si>
  <si>
    <t>OL501516</t>
  </si>
  <si>
    <t>OL501517</t>
  </si>
  <si>
    <t>O101880</t>
  </si>
  <si>
    <t>OL501518</t>
  </si>
  <si>
    <t>OL501519</t>
  </si>
  <si>
    <t>OL501520</t>
  </si>
  <si>
    <t>O102150</t>
  </si>
  <si>
    <t>OL501521</t>
  </si>
  <si>
    <t>OL501522</t>
  </si>
  <si>
    <t>O102179</t>
  </si>
  <si>
    <t>OL501523</t>
  </si>
  <si>
    <t>OL501524</t>
  </si>
  <si>
    <t>O100594</t>
  </si>
  <si>
    <t>OL501525</t>
  </si>
  <si>
    <t>O100336</t>
  </si>
  <si>
    <t>OL501526</t>
  </si>
  <si>
    <t>O101968</t>
  </si>
  <si>
    <t>OL501527</t>
  </si>
  <si>
    <t>O101144</t>
  </si>
  <si>
    <t>OL501528</t>
  </si>
  <si>
    <t>OL501529</t>
  </si>
  <si>
    <t>OL501530</t>
  </si>
  <si>
    <t>O101745</t>
  </si>
  <si>
    <t>OL501531</t>
  </si>
  <si>
    <t>O100186</t>
  </si>
  <si>
    <t>OL501532</t>
  </si>
  <si>
    <t>O100507</t>
  </si>
  <si>
    <t>OL501533</t>
  </si>
  <si>
    <t>O100274</t>
  </si>
  <si>
    <t>OL501534</t>
  </si>
  <si>
    <t>OL501535</t>
  </si>
  <si>
    <t>O100189</t>
  </si>
  <si>
    <t>OL501536</t>
  </si>
  <si>
    <t>OL501537</t>
  </si>
  <si>
    <t>O100928</t>
  </si>
  <si>
    <t>OL501538</t>
  </si>
  <si>
    <t>OL501539</t>
  </si>
  <si>
    <t>OL501540</t>
  </si>
  <si>
    <t>OL501541</t>
  </si>
  <si>
    <t>OL501542</t>
  </si>
  <si>
    <t>OL501543</t>
  </si>
  <si>
    <t>O100688</t>
  </si>
  <si>
    <t>OL501544</t>
  </si>
  <si>
    <t>OL501545</t>
  </si>
  <si>
    <t>OL501546</t>
  </si>
  <si>
    <t>O100548</t>
  </si>
  <si>
    <t>OL501547</t>
  </si>
  <si>
    <t>OL501548</t>
  </si>
  <si>
    <t>OL501549</t>
  </si>
  <si>
    <t>OL501550</t>
  </si>
  <si>
    <t>OL501551</t>
  </si>
  <si>
    <t>OL501552</t>
  </si>
  <si>
    <t>O102119</t>
  </si>
  <si>
    <t>OL501553</t>
  </si>
  <si>
    <t>O101781</t>
  </si>
  <si>
    <t>OL501554</t>
  </si>
  <si>
    <t>O101326</t>
  </si>
  <si>
    <t>OL501555</t>
  </si>
  <si>
    <t>O100803</t>
  </si>
  <si>
    <t>OL501556</t>
  </si>
  <si>
    <t>OL501557</t>
  </si>
  <si>
    <t>OL501558</t>
  </si>
  <si>
    <t>OL501559</t>
  </si>
  <si>
    <t>O101608</t>
  </si>
  <si>
    <t>C2230</t>
  </si>
  <si>
    <t>OL501560</t>
  </si>
  <si>
    <t>OL501561</t>
  </si>
  <si>
    <t>OL501562</t>
  </si>
  <si>
    <t>O100239</t>
  </si>
  <si>
    <t>OL501563</t>
  </si>
  <si>
    <t>OL501564</t>
  </si>
  <si>
    <t>OL501565</t>
  </si>
  <si>
    <t>OL501566</t>
  </si>
  <si>
    <t>O101995</t>
  </si>
  <si>
    <t>OL501567</t>
  </si>
  <si>
    <t>OL501568</t>
  </si>
  <si>
    <t>O101140</t>
  </si>
  <si>
    <t>OL501569</t>
  </si>
  <si>
    <t>OL501570</t>
  </si>
  <si>
    <t>OL501571</t>
  </si>
  <si>
    <t>OL501572</t>
  </si>
  <si>
    <t>OL501573</t>
  </si>
  <si>
    <t>OL501574</t>
  </si>
  <si>
    <t>OL501575</t>
  </si>
  <si>
    <t>O100417</t>
  </si>
  <si>
    <t>OL501576</t>
  </si>
  <si>
    <t>O100222</t>
  </si>
  <si>
    <t>OL501577</t>
  </si>
  <si>
    <t>OL501578</t>
  </si>
  <si>
    <t>OL501579</t>
  </si>
  <si>
    <t>OL501580</t>
  </si>
  <si>
    <t>O101648</t>
  </si>
  <si>
    <t>OL501581</t>
  </si>
  <si>
    <t>OL501582</t>
  </si>
  <si>
    <t>O101095</t>
  </si>
  <si>
    <t>OL501583</t>
  </si>
  <si>
    <t>O102097</t>
  </si>
  <si>
    <t>OL501584</t>
  </si>
  <si>
    <t>OL501585</t>
  </si>
  <si>
    <t>O101064</t>
  </si>
  <si>
    <t>OL501586</t>
  </si>
  <si>
    <t>O101744</t>
  </si>
  <si>
    <t>OL501587</t>
  </si>
  <si>
    <t>OL501588</t>
  </si>
  <si>
    <t>OL501589</t>
  </si>
  <si>
    <t>O101469</t>
  </si>
  <si>
    <t>OL501590</t>
  </si>
  <si>
    <t>OL501591</t>
  </si>
  <si>
    <t>O100454</t>
  </si>
  <si>
    <t>OL501592</t>
  </si>
  <si>
    <t>OL501593</t>
  </si>
  <si>
    <t>OL501594</t>
  </si>
  <si>
    <t>OL501595</t>
  </si>
  <si>
    <t>O101665</t>
  </si>
  <si>
    <t>OL501596</t>
  </si>
  <si>
    <t>O100847</t>
  </si>
  <si>
    <t>OL501597</t>
  </si>
  <si>
    <t>OL501598</t>
  </si>
  <si>
    <t>O100836</t>
  </si>
  <si>
    <t>OL501599</t>
  </si>
  <si>
    <t>OL501600</t>
  </si>
  <si>
    <t>OL501601</t>
  </si>
  <si>
    <t>OL501602</t>
  </si>
  <si>
    <t>O101708</t>
  </si>
  <si>
    <t>OL501603</t>
  </si>
  <si>
    <t>OL501604</t>
  </si>
  <si>
    <t>O101129</t>
  </si>
  <si>
    <t>OL501605</t>
  </si>
  <si>
    <t>O101482</t>
  </si>
  <si>
    <t>OL501606</t>
  </si>
  <si>
    <t>O100716</t>
  </si>
  <si>
    <t>OL501607</t>
  </si>
  <si>
    <t>O100196</t>
  </si>
  <si>
    <t>OL501608</t>
  </si>
  <si>
    <t>O101444</t>
  </si>
  <si>
    <t>OL501609</t>
  </si>
  <si>
    <t>O101287</t>
  </si>
  <si>
    <t>OL501610</t>
  </si>
  <si>
    <t>O101484</t>
  </si>
  <si>
    <t>OL501611</t>
  </si>
  <si>
    <t>O101232</t>
  </si>
  <si>
    <t>OL501612</t>
  </si>
  <si>
    <t>O100510</t>
  </si>
  <si>
    <t>OL501613</t>
  </si>
  <si>
    <t>OL501614</t>
  </si>
  <si>
    <t>OL501615</t>
  </si>
  <si>
    <t>O101738</t>
  </si>
  <si>
    <t>OL501616</t>
  </si>
  <si>
    <t>O100879</t>
  </si>
  <si>
    <t>OL501617</t>
  </si>
  <si>
    <t>OL501618</t>
  </si>
  <si>
    <t>OL501619</t>
  </si>
  <si>
    <t>OL501620</t>
  </si>
  <si>
    <t>O101081</t>
  </si>
  <si>
    <t>OL501621</t>
  </si>
  <si>
    <t>O101082</t>
  </si>
  <si>
    <t>OL501622</t>
  </si>
  <si>
    <t>O101404</t>
  </si>
  <si>
    <t>OL501623</t>
  </si>
  <si>
    <t>OL501624</t>
  </si>
  <si>
    <t>OL501625</t>
  </si>
  <si>
    <t>OL501626</t>
  </si>
  <si>
    <t>O102044</t>
  </si>
  <si>
    <t>OL501627</t>
  </si>
  <si>
    <t>OL501628</t>
  </si>
  <si>
    <t>OL501629</t>
  </si>
  <si>
    <t>O100284</t>
  </si>
  <si>
    <t>OL501630</t>
  </si>
  <si>
    <t>OL501631</t>
  </si>
  <si>
    <t>OL501632</t>
  </si>
  <si>
    <t>O101967</t>
  </si>
  <si>
    <t>OL501633</t>
  </si>
  <si>
    <t>O101354</t>
  </si>
  <si>
    <t>OL501634</t>
  </si>
  <si>
    <t>O100134</t>
  </si>
  <si>
    <t>OL501635</t>
  </si>
  <si>
    <t>OL501636</t>
  </si>
  <si>
    <t>OL501637</t>
  </si>
  <si>
    <t>OL501638</t>
  </si>
  <si>
    <t>O101397</t>
  </si>
  <si>
    <t>OL501639</t>
  </si>
  <si>
    <t>O101937</t>
  </si>
  <si>
    <t>OL501640</t>
  </si>
  <si>
    <t>O101384</t>
  </si>
  <si>
    <t>OL501641</t>
  </si>
  <si>
    <t>O100746</t>
  </si>
  <si>
    <t>OL501642</t>
  </si>
  <si>
    <t>OL501643</t>
  </si>
  <si>
    <t>OL501644</t>
  </si>
  <si>
    <t>O100093</t>
  </si>
  <si>
    <t>OL501645</t>
  </si>
  <si>
    <t>O101605</t>
  </si>
  <si>
    <t>OL501646</t>
  </si>
  <si>
    <t>OL501647</t>
  </si>
  <si>
    <t>OL501648</t>
  </si>
  <si>
    <t>O100533</t>
  </si>
  <si>
    <t>OL501649</t>
  </si>
  <si>
    <t>O101934</t>
  </si>
  <si>
    <t>OL501650</t>
  </si>
  <si>
    <t>OL501651</t>
  </si>
  <si>
    <t>O100325</t>
  </si>
  <si>
    <t>OL501652</t>
  </si>
  <si>
    <t>OL501653</t>
  </si>
  <si>
    <t>OL501654</t>
  </si>
  <si>
    <t>OL501655</t>
  </si>
  <si>
    <t>OL501656</t>
  </si>
  <si>
    <t>OL501657</t>
  </si>
  <si>
    <t>O100512</t>
  </si>
  <si>
    <t>OL501658</t>
  </si>
  <si>
    <t>OL501659</t>
  </si>
  <si>
    <t>O101925</t>
  </si>
  <si>
    <t>OL501660</t>
  </si>
  <si>
    <t>OL501661</t>
  </si>
  <si>
    <t>OL501662</t>
  </si>
  <si>
    <t>OL501663</t>
  </si>
  <si>
    <t>O100347</t>
  </si>
  <si>
    <t>OL501664</t>
  </si>
  <si>
    <t>O100270</t>
  </si>
  <si>
    <t>OL501665</t>
  </si>
  <si>
    <t>OL501666</t>
  </si>
  <si>
    <t>O101767</t>
  </si>
  <si>
    <t>OL501667</t>
  </si>
  <si>
    <t>O101857</t>
  </si>
  <si>
    <t>OL501668</t>
  </si>
  <si>
    <t>OL501669</t>
  </si>
  <si>
    <t>O101309</t>
  </si>
  <si>
    <t>OL501670</t>
  </si>
  <si>
    <t>O101972</t>
  </si>
  <si>
    <t>OL501671</t>
  </si>
  <si>
    <t>O101879</t>
  </si>
  <si>
    <t>OL501672</t>
  </si>
  <si>
    <t>OL501673</t>
  </si>
  <si>
    <t>OL501674</t>
  </si>
  <si>
    <t>O101431</t>
  </si>
  <si>
    <t>OL501675</t>
  </si>
  <si>
    <t>OL501676</t>
  </si>
  <si>
    <t>OL501677</t>
  </si>
  <si>
    <t>O101721</t>
  </si>
  <si>
    <t>OL501678</t>
  </si>
  <si>
    <t>OL501679</t>
  </si>
  <si>
    <t>OL501680</t>
  </si>
  <si>
    <t>O101640</t>
  </si>
  <si>
    <t>OL501681</t>
  </si>
  <si>
    <t>OL501682</t>
  </si>
  <si>
    <t>OL501683</t>
  </si>
  <si>
    <t>OL501684</t>
  </si>
  <si>
    <t>OL501685</t>
  </si>
  <si>
    <t>O100877</t>
  </si>
  <si>
    <t>OL501686</t>
  </si>
  <si>
    <t>OL501687</t>
  </si>
  <si>
    <t>OL501688</t>
  </si>
  <si>
    <t>OL501689</t>
  </si>
  <si>
    <t>O102015</t>
  </si>
  <si>
    <t>OL501690</t>
  </si>
  <si>
    <t>OL501691</t>
  </si>
  <si>
    <t>O100419</t>
  </si>
  <si>
    <t>OL501692</t>
  </si>
  <si>
    <t>OL501693</t>
  </si>
  <si>
    <t>O101323</t>
  </si>
  <si>
    <t>OL501694</t>
  </si>
  <si>
    <t>O100289</t>
  </si>
  <si>
    <t>OL501695</t>
  </si>
  <si>
    <t>O100498</t>
  </si>
  <si>
    <t>OL501696</t>
  </si>
  <si>
    <t>OL501697</t>
  </si>
  <si>
    <t>OL501698</t>
  </si>
  <si>
    <t>OL501699</t>
  </si>
  <si>
    <t>OL501700</t>
  </si>
  <si>
    <t>OL501701</t>
  </si>
  <si>
    <t>O101579</t>
  </si>
  <si>
    <t>OL501702</t>
  </si>
  <si>
    <t>O102187</t>
  </si>
  <si>
    <t>OL501703</t>
  </si>
  <si>
    <t>OL501704</t>
  </si>
  <si>
    <t>OL501705</t>
  </si>
  <si>
    <t>OL501706</t>
  </si>
  <si>
    <t>OL501707</t>
  </si>
  <si>
    <t>OL501708</t>
  </si>
  <si>
    <t>O101870</t>
  </si>
  <si>
    <t>OL501709</t>
  </si>
  <si>
    <t>O101430</t>
  </si>
  <si>
    <t>OL501710</t>
  </si>
  <si>
    <t>OL501711</t>
  </si>
  <si>
    <t>O101389</t>
  </si>
  <si>
    <t>OL501712</t>
  </si>
  <si>
    <t>OL501713</t>
  </si>
  <si>
    <t>OL501714</t>
  </si>
  <si>
    <t>OL501715</t>
  </si>
  <si>
    <t>O100210</t>
  </si>
  <si>
    <t>OL501716</t>
  </si>
  <si>
    <t>OL501717</t>
  </si>
  <si>
    <t>OL501718</t>
  </si>
  <si>
    <t>OL501719</t>
  </si>
  <si>
    <t>O102186</t>
  </si>
  <si>
    <t>OL501720</t>
  </si>
  <si>
    <t>O100678</t>
  </si>
  <si>
    <t>OL501721</t>
  </si>
  <si>
    <t>OL501722</t>
  </si>
  <si>
    <t>O100229</t>
  </si>
  <si>
    <t>OL501723</t>
  </si>
  <si>
    <t>O100965</t>
  </si>
  <si>
    <t>OL501724</t>
  </si>
  <si>
    <t>OL501725</t>
  </si>
  <si>
    <t>O101964</t>
  </si>
  <si>
    <t>OL501726</t>
  </si>
  <si>
    <t>O101195</t>
  </si>
  <si>
    <t>OL501727</t>
  </si>
  <si>
    <t>OL501728</t>
  </si>
  <si>
    <t>OL501729</t>
  </si>
  <si>
    <t>OL501730</t>
  </si>
  <si>
    <t>OL501731</t>
  </si>
  <si>
    <t>OL501732</t>
  </si>
  <si>
    <t>OL501733</t>
  </si>
  <si>
    <t>OL501734</t>
  </si>
  <si>
    <t>OL501735</t>
  </si>
  <si>
    <t>O101703</t>
  </si>
  <si>
    <t>OL501736</t>
  </si>
  <si>
    <t>O102062</t>
  </si>
  <si>
    <t>OL501737</t>
  </si>
  <si>
    <t>O100192</t>
  </si>
  <si>
    <t>OL501738</t>
  </si>
  <si>
    <t>OL501739</t>
  </si>
  <si>
    <t>O100538</t>
  </si>
  <si>
    <t>OL501740</t>
  </si>
  <si>
    <t>O101823</t>
  </si>
  <si>
    <t>OL501741</t>
  </si>
  <si>
    <t>OL501742</t>
  </si>
  <si>
    <t>OL501743</t>
  </si>
  <si>
    <t>OL501744</t>
  </si>
  <si>
    <t>O101345</t>
  </si>
  <si>
    <t>OL501745</t>
  </si>
  <si>
    <t>O100430</t>
  </si>
  <si>
    <t>OL501746</t>
  </si>
  <si>
    <t>O101218</t>
  </si>
  <si>
    <t>OL501747</t>
  </si>
  <si>
    <t>O101407</t>
  </si>
  <si>
    <t>OL501748</t>
  </si>
  <si>
    <t>OL501749</t>
  </si>
  <si>
    <t>O100296</t>
  </si>
  <si>
    <t>OL501750</t>
  </si>
  <si>
    <t>OL501751</t>
  </si>
  <si>
    <t>OL501752</t>
  </si>
  <si>
    <t>O100650</t>
  </si>
  <si>
    <t>OL501753</t>
  </si>
  <si>
    <t>OL501754</t>
  </si>
  <si>
    <t>OL501755</t>
  </si>
  <si>
    <t>OL501756</t>
  </si>
  <si>
    <t>OL501757</t>
  </si>
  <si>
    <t>OL501758</t>
  </si>
  <si>
    <t>OL501759</t>
  </si>
  <si>
    <t>O100153</t>
  </si>
  <si>
    <t>OL501760</t>
  </si>
  <si>
    <t>OL501761</t>
  </si>
  <si>
    <t>OL501762</t>
  </si>
  <si>
    <t>O101172</t>
  </si>
  <si>
    <t>OL501763</t>
  </si>
  <si>
    <t>OL501764</t>
  </si>
  <si>
    <t>O100080</t>
  </si>
  <si>
    <t>OL501765</t>
  </si>
  <si>
    <t>OL501766</t>
  </si>
  <si>
    <t>O100628</t>
  </si>
  <si>
    <t>OL501767</t>
  </si>
  <si>
    <t>OL501768</t>
  </si>
  <si>
    <t>OL501769</t>
  </si>
  <si>
    <t>OL501770</t>
  </si>
  <si>
    <t>O100421</t>
  </si>
  <si>
    <t>OL501771</t>
  </si>
  <si>
    <t>OL501772</t>
  </si>
  <si>
    <t>OL501773</t>
  </si>
  <si>
    <t>O100706</t>
  </si>
  <si>
    <t>OL501774</t>
  </si>
  <si>
    <t>OL501775</t>
  </si>
  <si>
    <t>O101501</t>
  </si>
  <si>
    <t>OL501776</t>
  </si>
  <si>
    <t>OL501777</t>
  </si>
  <si>
    <t>O100323</t>
  </si>
  <si>
    <t>OL501778</t>
  </si>
  <si>
    <t>O101789</t>
  </si>
  <si>
    <t>OL501779</t>
  </si>
  <si>
    <t>O100291</t>
  </si>
  <si>
    <t>OL501780</t>
  </si>
  <si>
    <t>O101860</t>
  </si>
  <si>
    <t>OL501781</t>
  </si>
  <si>
    <t>OL501782</t>
  </si>
  <si>
    <t>OL501783</t>
  </si>
  <si>
    <t>O100591</t>
  </si>
  <si>
    <t>OL501784</t>
  </si>
  <si>
    <t>OL501785</t>
  </si>
  <si>
    <t>OL501786</t>
  </si>
  <si>
    <t>OL501787</t>
  </si>
  <si>
    <t>OL501788</t>
  </si>
  <si>
    <t>O100874</t>
  </si>
  <si>
    <t>OL501789</t>
  </si>
  <si>
    <t>O100431</t>
  </si>
  <si>
    <t>OL501790</t>
  </si>
  <si>
    <t>O102092</t>
  </si>
  <si>
    <t>OL501791</t>
  </si>
  <si>
    <t>OL501792</t>
  </si>
  <si>
    <t>OL501793</t>
  </si>
  <si>
    <t>O100653</t>
  </si>
  <si>
    <t>OL501794</t>
  </si>
  <si>
    <t>O100590</t>
  </si>
  <si>
    <t>OL501795</t>
  </si>
  <si>
    <t>OL501796</t>
  </si>
  <si>
    <t>O100150</t>
  </si>
  <si>
    <t>OL501797</t>
  </si>
  <si>
    <t>OL501798</t>
  </si>
  <si>
    <t>O101843</t>
  </si>
  <si>
    <t>OL501799</t>
  </si>
  <si>
    <t>O102162</t>
  </si>
  <si>
    <t>OL501800</t>
  </si>
  <si>
    <t>OL501801</t>
  </si>
  <si>
    <t>O101143</t>
  </si>
  <si>
    <t>OL501802</t>
  </si>
  <si>
    <t>O100481</t>
  </si>
  <si>
    <t>OL501803</t>
  </si>
  <si>
    <t>O100157</t>
  </si>
  <si>
    <t>OL501804</t>
  </si>
  <si>
    <t>OL501805</t>
  </si>
  <si>
    <t>OL501806</t>
  </si>
  <si>
    <t>OL501807</t>
  </si>
  <si>
    <t>OL501808</t>
  </si>
  <si>
    <t>OL501809</t>
  </si>
  <si>
    <t>O101166</t>
  </si>
  <si>
    <t>OL501810</t>
  </si>
  <si>
    <t>O100675</t>
  </si>
  <si>
    <t>OL501811</t>
  </si>
  <si>
    <t>O100034</t>
  </si>
  <si>
    <t>OL501812</t>
  </si>
  <si>
    <t>OL501813</t>
  </si>
  <si>
    <t>OL501814</t>
  </si>
  <si>
    <t>O100647</t>
  </si>
  <si>
    <t>OL501815</t>
  </si>
  <si>
    <t>O100621</t>
  </si>
  <si>
    <t>OL501816</t>
  </si>
  <si>
    <t>O102074</t>
  </si>
  <si>
    <t>OL501817</t>
  </si>
  <si>
    <t>O102020</t>
  </si>
  <si>
    <t>OL501818</t>
  </si>
  <si>
    <t>OL501819</t>
  </si>
  <si>
    <t>OL501820</t>
  </si>
  <si>
    <t>OL501821</t>
  </si>
  <si>
    <t>O101222</t>
  </si>
  <si>
    <t>OL501822</t>
  </si>
  <si>
    <t>O102019</t>
  </si>
  <si>
    <t>OL501823</t>
  </si>
  <si>
    <t>O100469</t>
  </si>
  <si>
    <t>OL501824</t>
  </si>
  <si>
    <t>OL501825</t>
  </si>
  <si>
    <t>OL501826</t>
  </si>
  <si>
    <t>OL501827</t>
  </si>
  <si>
    <t>OL501828</t>
  </si>
  <si>
    <t>OL501829</t>
  </si>
  <si>
    <t>OL501830</t>
  </si>
  <si>
    <t>O102034</t>
  </si>
  <si>
    <t>OL501831</t>
  </si>
  <si>
    <t>OL501832</t>
  </si>
  <si>
    <t>O100286</t>
  </si>
  <si>
    <t>OL501833</t>
  </si>
  <si>
    <t>O100708</t>
  </si>
  <si>
    <t>OL501834</t>
  </si>
  <si>
    <t>O101349</t>
  </si>
  <si>
    <t>OL501835</t>
  </si>
  <si>
    <t>O101831</t>
  </si>
  <si>
    <t>OL501836</t>
  </si>
  <si>
    <t>OL501837</t>
  </si>
  <si>
    <t>O101163</t>
  </si>
  <si>
    <t>OL501838</t>
  </si>
  <si>
    <t>OL501839</t>
  </si>
  <si>
    <t>O100568</t>
  </si>
  <si>
    <t>OL501840</t>
  </si>
  <si>
    <t>OL501841</t>
  </si>
  <si>
    <t>O101564</t>
  </si>
  <si>
    <t>OL501842</t>
  </si>
  <si>
    <t>O100757</t>
  </si>
  <si>
    <t>OL501843</t>
  </si>
  <si>
    <t>OL501844</t>
  </si>
  <si>
    <t>OL501845</t>
  </si>
  <si>
    <t>OL501846</t>
  </si>
  <si>
    <t>O100921</t>
  </si>
  <si>
    <t>C2011</t>
  </si>
  <si>
    <t>OL501847</t>
  </si>
  <si>
    <t>O101804</t>
  </si>
  <si>
    <t>OL501848</t>
  </si>
  <si>
    <t>O101132</t>
  </si>
  <si>
    <t>OL501849</t>
  </si>
  <si>
    <t>O100250</t>
  </si>
  <si>
    <t>OL501850</t>
  </si>
  <si>
    <t>O100913</t>
  </si>
  <si>
    <t>OL501851</t>
  </si>
  <si>
    <t>OL501852</t>
  </si>
  <si>
    <t>OL501853</t>
  </si>
  <si>
    <t>O100724</t>
  </si>
  <si>
    <t>OL501854</t>
  </si>
  <si>
    <t>O100851</t>
  </si>
  <si>
    <t>OL501855</t>
  </si>
  <si>
    <t>OL501856</t>
  </si>
  <si>
    <t>O101582</t>
  </si>
  <si>
    <t>OL501857</t>
  </si>
  <si>
    <t>O101845</t>
  </si>
  <si>
    <t>OL501858</t>
  </si>
  <si>
    <t>O101872</t>
  </si>
  <si>
    <t>OL501859</t>
  </si>
  <si>
    <t>O101723</t>
  </si>
  <si>
    <t>OL501860</t>
  </si>
  <si>
    <t>O101652</t>
  </si>
  <si>
    <t>OL501861</t>
  </si>
  <si>
    <t>OL501862</t>
  </si>
  <si>
    <t>O101054</t>
  </si>
  <si>
    <t>OL501863</t>
  </si>
  <si>
    <t>O102104</t>
  </si>
  <si>
    <t>OL501864</t>
  </si>
  <si>
    <t>OL501865</t>
  </si>
  <si>
    <t>OL501866</t>
  </si>
  <si>
    <t>O100810</t>
  </si>
  <si>
    <t>OL501867</t>
  </si>
  <si>
    <t>OL501868</t>
  </si>
  <si>
    <t>O101334</t>
  </si>
  <si>
    <t>OL501869</t>
  </si>
  <si>
    <t>O101121</t>
  </si>
  <si>
    <t>OL501870</t>
  </si>
  <si>
    <t>OL501871</t>
  </si>
  <si>
    <t>O100261</t>
  </si>
  <si>
    <t>OL501872</t>
  </si>
  <si>
    <t>OL501873</t>
  </si>
  <si>
    <t>OL501874</t>
  </si>
  <si>
    <t>OL501875</t>
  </si>
  <si>
    <t>OL501876</t>
  </si>
  <si>
    <t>O100475</t>
  </si>
  <si>
    <t>OL501877</t>
  </si>
  <si>
    <t>OL501878</t>
  </si>
  <si>
    <t>OL501879</t>
  </si>
  <si>
    <t>OL501880</t>
  </si>
  <si>
    <t>O100743</t>
  </si>
  <si>
    <t>OL501881</t>
  </si>
  <si>
    <t>O100197</t>
  </si>
  <si>
    <t>OL501882</t>
  </si>
  <si>
    <t>O100556</t>
  </si>
  <si>
    <t>OL501883</t>
  </si>
  <si>
    <t>O100199</t>
  </si>
  <si>
    <t>OL501884</t>
  </si>
  <si>
    <t>O101668</t>
  </si>
  <si>
    <t>OL501885</t>
  </si>
  <si>
    <t>OL501886</t>
  </si>
  <si>
    <t>O100167</t>
  </si>
  <si>
    <t>OL501887</t>
  </si>
  <si>
    <t>OL501888</t>
  </si>
  <si>
    <t>O101642</t>
  </si>
  <si>
    <t>OL501889</t>
  </si>
  <si>
    <t>O101635</t>
  </si>
  <si>
    <t>OL501890</t>
  </si>
  <si>
    <t>O101210</t>
  </si>
  <si>
    <t>OL501891</t>
  </si>
  <si>
    <t>OL501892</t>
  </si>
  <si>
    <t>O100360</t>
  </si>
  <si>
    <t>OL501893</t>
  </si>
  <si>
    <t>OL501894</t>
  </si>
  <si>
    <t>OL501895</t>
  </si>
  <si>
    <t>OL501896</t>
  </si>
  <si>
    <t>OL501897</t>
  </si>
  <si>
    <t>OL501898</t>
  </si>
  <si>
    <t>O101023</t>
  </si>
  <si>
    <t>OL501899</t>
  </si>
  <si>
    <t>O102029</t>
  </si>
  <si>
    <t>OL501900</t>
  </si>
  <si>
    <t>O101475</t>
  </si>
  <si>
    <t>OL501901</t>
  </si>
  <si>
    <t>OL501902</t>
  </si>
  <si>
    <t>OL501903</t>
  </si>
  <si>
    <t>OL501904</t>
  </si>
  <si>
    <t>OL501905</t>
  </si>
  <si>
    <t>O101182</t>
  </si>
  <si>
    <t>OL501906</t>
  </si>
  <si>
    <t>OL501907</t>
  </si>
  <si>
    <t>O101447</t>
  </si>
  <si>
    <t>OL501908</t>
  </si>
  <si>
    <t>O100871</t>
  </si>
  <si>
    <t>OL501909</t>
  </si>
  <si>
    <t>OL501910</t>
  </si>
  <si>
    <t>O101084</t>
  </si>
  <si>
    <t>OL501911</t>
  </si>
  <si>
    <t>OL501912</t>
  </si>
  <si>
    <t>OL501913</t>
  </si>
  <si>
    <t>O101614</t>
  </si>
  <si>
    <t>OL501914</t>
  </si>
  <si>
    <t>O101053</t>
  </si>
  <si>
    <t>OL501915</t>
  </si>
  <si>
    <t>O102008</t>
  </si>
  <si>
    <t>OL501916</t>
  </si>
  <si>
    <t>OL501917</t>
  </si>
  <si>
    <t>OL501918</t>
  </si>
  <si>
    <t>OL501919</t>
  </si>
  <si>
    <t>O101798</t>
  </si>
  <si>
    <t>OL501920</t>
  </si>
  <si>
    <t>O100474</t>
  </si>
  <si>
    <t>OL501921</t>
  </si>
  <si>
    <t>O102196</t>
  </si>
  <si>
    <t>OL501922</t>
  </si>
  <si>
    <t>OL501923</t>
  </si>
  <si>
    <t>O101613</t>
  </si>
  <si>
    <t>OL501924</t>
  </si>
  <si>
    <t>OL501925</t>
  </si>
  <si>
    <t>OL501926</t>
  </si>
  <si>
    <t>OL501927</t>
  </si>
  <si>
    <t>O100227</t>
  </si>
  <si>
    <t>OL501928</t>
  </si>
  <si>
    <t>O101769</t>
  </si>
  <si>
    <t>OL501929</t>
  </si>
  <si>
    <t>O100806</t>
  </si>
  <si>
    <t>OL501930</t>
  </si>
  <si>
    <t>OL501931</t>
  </si>
  <si>
    <t>OL501932</t>
  </si>
  <si>
    <t>O100752</t>
  </si>
  <si>
    <t>OL501933</t>
  </si>
  <si>
    <t>O100491</t>
  </si>
  <si>
    <t>OL501934</t>
  </si>
  <si>
    <t>OL501935</t>
  </si>
  <si>
    <t>OL501936</t>
  </si>
  <si>
    <t>OL501937</t>
  </si>
  <si>
    <t>O102073</t>
  </si>
  <si>
    <t>OL501938</t>
  </si>
  <si>
    <t>O100884</t>
  </si>
  <si>
    <t>OL501939</t>
  </si>
  <si>
    <t>O100652</t>
  </si>
  <si>
    <t>OL501940</t>
  </si>
  <si>
    <t>O101003</t>
  </si>
  <si>
    <t>OL501941</t>
  </si>
  <si>
    <t>OL501942</t>
  </si>
  <si>
    <t>OL501943</t>
  </si>
  <si>
    <t>O102153</t>
  </si>
  <si>
    <t>OL501944</t>
  </si>
  <si>
    <t>O100566</t>
  </si>
  <si>
    <t>OL501945</t>
  </si>
  <si>
    <t>O100169</t>
  </si>
  <si>
    <t>OL501946</t>
  </si>
  <si>
    <t>O101154</t>
  </si>
  <si>
    <t>OL501947</t>
  </si>
  <si>
    <t>O101480</t>
  </si>
  <si>
    <t>OL501948</t>
  </si>
  <si>
    <t>OL501949</t>
  </si>
  <si>
    <t>OL501950</t>
  </si>
  <si>
    <t>OL501951</t>
  </si>
  <si>
    <t>O100086</t>
  </si>
  <si>
    <t>OL501952</t>
  </si>
  <si>
    <t>O100423</t>
  </si>
  <si>
    <t>OL501953</t>
  </si>
  <si>
    <t>O101783</t>
  </si>
  <si>
    <t>OL501954</t>
  </si>
  <si>
    <t>O100376</t>
  </si>
  <si>
    <t>OL501955</t>
  </si>
  <si>
    <t>OL501956</t>
  </si>
  <si>
    <t>O100101</t>
  </si>
  <si>
    <t>OL501957</t>
  </si>
  <si>
    <t>O100973</t>
  </si>
  <si>
    <t>OL501958</t>
  </si>
  <si>
    <t>O100866</t>
  </si>
  <si>
    <t>OL501959</t>
  </si>
  <si>
    <t>O100953</t>
  </si>
  <si>
    <t>OL501960</t>
  </si>
  <si>
    <t>OL501961</t>
  </si>
  <si>
    <t>OL501962</t>
  </si>
  <si>
    <t>OL501963</t>
  </si>
  <si>
    <t>OL501964</t>
  </si>
  <si>
    <t>O101233</t>
  </si>
  <si>
    <t>OL501965</t>
  </si>
  <si>
    <t>OL501966</t>
  </si>
  <si>
    <t>OL501967</t>
  </si>
  <si>
    <t>O101868</t>
  </si>
  <si>
    <t>OL501968</t>
  </si>
  <si>
    <t>OL501969</t>
  </si>
  <si>
    <t>OL501970</t>
  </si>
  <si>
    <t>O102012</t>
  </si>
  <si>
    <t>OL501971</t>
  </si>
  <si>
    <t>O100739</t>
  </si>
  <si>
    <t>OL501972</t>
  </si>
  <si>
    <t>O100165</t>
  </si>
  <si>
    <t>OL501973</t>
  </si>
  <si>
    <t>O100635</t>
  </si>
  <si>
    <t>OL501974</t>
  </si>
  <si>
    <t>OL501975</t>
  </si>
  <si>
    <t>OL501976</t>
  </si>
  <si>
    <t>OL501977</t>
  </si>
  <si>
    <t>OL501978</t>
  </si>
  <si>
    <t>OL501979</t>
  </si>
  <si>
    <t>O100266</t>
  </si>
  <si>
    <t>OL501980</t>
  </si>
  <si>
    <t>O100976</t>
  </si>
  <si>
    <t>OL501981</t>
  </si>
  <si>
    <t>OL501982</t>
  </si>
  <si>
    <t>OL501983</t>
  </si>
  <si>
    <t>O100979</t>
  </si>
  <si>
    <t>OL501984</t>
  </si>
  <si>
    <t>O100868</t>
  </si>
  <si>
    <t>OL501985</t>
  </si>
  <si>
    <t>OL501986</t>
  </si>
  <si>
    <t>OL501987</t>
  </si>
  <si>
    <t>OL501988</t>
  </si>
  <si>
    <t>O100689</t>
  </si>
  <si>
    <t>OL501989</t>
  </si>
  <si>
    <t>O101376</t>
  </si>
  <si>
    <t>OL501990</t>
  </si>
  <si>
    <t>OL501991</t>
  </si>
  <si>
    <t>O101089</t>
  </si>
  <si>
    <t>OL501992</t>
  </si>
  <si>
    <t>O101365</t>
  </si>
  <si>
    <t>OL501993</t>
  </si>
  <si>
    <t>OL501994</t>
  </si>
  <si>
    <t>OL501995</t>
  </si>
  <si>
    <t>O101134</t>
  </si>
  <si>
    <t>OL501996</t>
  </si>
  <si>
    <t>OL501997</t>
  </si>
  <si>
    <t>O100228</t>
  </si>
  <si>
    <t>OL501998</t>
  </si>
  <si>
    <t>OL501999</t>
  </si>
  <si>
    <t>OL502000</t>
  </si>
  <si>
    <t>O102134</t>
  </si>
  <si>
    <t>OL502001</t>
  </si>
  <si>
    <t>OL502002</t>
  </si>
  <si>
    <t>O100466</t>
  </si>
  <si>
    <t>OL502003</t>
  </si>
  <si>
    <t>OL502004</t>
  </si>
  <si>
    <t>OL502005</t>
  </si>
  <si>
    <t>OL502006</t>
  </si>
  <si>
    <t>OL502007</t>
  </si>
  <si>
    <t>OL502008</t>
  </si>
  <si>
    <t>OL502009</t>
  </si>
  <si>
    <t>O101246</t>
  </si>
  <si>
    <t>OL502010</t>
  </si>
  <si>
    <t>O100345</t>
  </si>
  <si>
    <t>OL502011</t>
  </si>
  <si>
    <t>OL502012</t>
  </si>
  <si>
    <t>OL502013</t>
  </si>
  <si>
    <t>O100613</t>
  </si>
  <si>
    <t>OL502014</t>
  </si>
  <si>
    <t>O101027</t>
  </si>
  <si>
    <t>OL502015</t>
  </si>
  <si>
    <t>OL502016</t>
  </si>
  <si>
    <t>OL502017</t>
  </si>
  <si>
    <t>O100896</t>
  </si>
  <si>
    <t>OL502018</t>
  </si>
  <si>
    <t>OL502019</t>
  </si>
  <si>
    <t>O102095</t>
  </si>
  <si>
    <t>OL502020</t>
  </si>
  <si>
    <t>OL502021</t>
  </si>
  <si>
    <t>O101306</t>
  </si>
  <si>
    <t>OL502022</t>
  </si>
  <si>
    <t>O101637</t>
  </si>
  <si>
    <t>OL502023</t>
  </si>
  <si>
    <t>OL502024</t>
  </si>
  <si>
    <t>O101452</t>
  </si>
  <si>
    <t>OL502025</t>
  </si>
  <si>
    <t>OL502026</t>
  </si>
  <si>
    <t>O100814</t>
  </si>
  <si>
    <t>OL502027</t>
  </si>
  <si>
    <t>OL502028</t>
  </si>
  <si>
    <t>OL502029</t>
  </si>
  <si>
    <t>OL502030</t>
  </si>
  <si>
    <t>O100358</t>
  </si>
  <si>
    <t>OL502031</t>
  </si>
  <si>
    <t>O100045</t>
  </si>
  <si>
    <t>OL502032</t>
  </si>
  <si>
    <t>OL502033</t>
  </si>
  <si>
    <t>OL502034</t>
  </si>
  <si>
    <t>OL502035</t>
  </si>
  <si>
    <t>OL502036</t>
  </si>
  <si>
    <t>O100915</t>
  </si>
  <si>
    <t>OL502037</t>
  </si>
  <si>
    <t>O102089</t>
  </si>
  <si>
    <t>OL502038</t>
  </si>
  <si>
    <t>OL502039</t>
  </si>
  <si>
    <t>O100808</t>
  </si>
  <si>
    <t>OL502040</t>
  </si>
  <si>
    <t>OL502041</t>
  </si>
  <si>
    <t>O100038</t>
  </si>
  <si>
    <t>OL502042</t>
  </si>
  <si>
    <t>OL502043</t>
  </si>
  <si>
    <t>OL502044</t>
  </si>
  <si>
    <t>OL502045</t>
  </si>
  <si>
    <t>OL502046</t>
  </si>
  <si>
    <t>O100785</t>
  </si>
  <si>
    <t>OL502047</t>
  </si>
  <si>
    <t>OL502048</t>
  </si>
  <si>
    <t>O101355</t>
  </si>
  <si>
    <t>OL502049</t>
  </si>
  <si>
    <t>OL502050</t>
  </si>
  <si>
    <t>OL502051</t>
  </si>
  <si>
    <t>OL502052</t>
  </si>
  <si>
    <t>OL502053</t>
  </si>
  <si>
    <t>OL502054</t>
  </si>
  <si>
    <t>O101208</t>
  </si>
  <si>
    <t>OL502055</t>
  </si>
  <si>
    <t>O100217</t>
  </si>
  <si>
    <t>OL502056</t>
  </si>
  <si>
    <t>OL502057</t>
  </si>
  <si>
    <t>OL502058</t>
  </si>
  <si>
    <t>O101627</t>
  </si>
  <si>
    <t>OL502059</t>
  </si>
  <si>
    <t>O102083</t>
  </si>
  <si>
    <t>OL502060</t>
  </si>
  <si>
    <t>O101377</t>
  </si>
  <si>
    <t>OL502061</t>
  </si>
  <si>
    <t>O100589</t>
  </si>
  <si>
    <t>OL502062</t>
  </si>
  <si>
    <t>OL502063</t>
  </si>
  <si>
    <t>OL502064</t>
  </si>
  <si>
    <t>O100553</t>
  </si>
  <si>
    <t>OL502065</t>
  </si>
  <si>
    <t>O100793</t>
  </si>
  <si>
    <t>OL502066</t>
  </si>
  <si>
    <t>O100278</t>
  </si>
  <si>
    <t>OL502067</t>
  </si>
  <si>
    <t>OL502068</t>
  </si>
  <si>
    <t>OL502069</t>
  </si>
  <si>
    <t>OL502070</t>
  </si>
  <si>
    <t>OL502071</t>
  </si>
  <si>
    <t>OL502072</t>
  </si>
  <si>
    <t>OL502073</t>
  </si>
  <si>
    <t>OL502074</t>
  </si>
  <si>
    <t>O101759</t>
  </si>
  <si>
    <t>OL502075</t>
  </si>
  <si>
    <t>O100599</t>
  </si>
  <si>
    <t>OL502076</t>
  </si>
  <si>
    <t>O100138</t>
  </si>
  <si>
    <t>OL502077</t>
  </si>
  <si>
    <t>OL502078</t>
  </si>
  <si>
    <t>OL502079</t>
  </si>
  <si>
    <t>OL502080</t>
  </si>
  <si>
    <t>O101492</t>
  </si>
  <si>
    <t>OL502081</t>
  </si>
  <si>
    <t>OL502082</t>
  </si>
  <si>
    <t>OL502083</t>
  </si>
  <si>
    <t>O101808</t>
  </si>
  <si>
    <t>OL502084</t>
  </si>
  <si>
    <t>OL502085</t>
  </si>
  <si>
    <t>O101958</t>
  </si>
  <si>
    <t>OL502086</t>
  </si>
  <si>
    <t>OL502087</t>
  </si>
  <si>
    <t>O100098</t>
  </si>
  <si>
    <t>OL502088</t>
  </si>
  <si>
    <t>OL502089</t>
  </si>
  <si>
    <t>OL502090</t>
  </si>
  <si>
    <t>OL502091</t>
  </si>
  <si>
    <t>O102054</t>
  </si>
  <si>
    <t>OL502092</t>
  </si>
  <si>
    <t>OL502093</t>
  </si>
  <si>
    <t>OL502094</t>
  </si>
  <si>
    <t>O100088</t>
  </si>
  <si>
    <t>OL502095</t>
  </si>
  <si>
    <t>O101874</t>
  </si>
  <si>
    <t>OL502096</t>
  </si>
  <si>
    <t>OL502097</t>
  </si>
  <si>
    <t>OL502098</t>
  </si>
  <si>
    <t>OL502099</t>
  </si>
  <si>
    <t>OL502100</t>
  </si>
  <si>
    <t>O100170</t>
  </si>
  <si>
    <t>OL502101</t>
  </si>
  <si>
    <t>O100966</t>
  </si>
  <si>
    <t>OL502102</t>
  </si>
  <si>
    <t>O102026</t>
  </si>
  <si>
    <t>OL502103</t>
  </si>
  <si>
    <t>OL502104</t>
  </si>
  <si>
    <t>O101918</t>
  </si>
  <si>
    <t>OL502105</t>
  </si>
  <si>
    <t>OL502106</t>
  </si>
  <si>
    <t>O100890</t>
  </si>
  <si>
    <t>OL502107</t>
  </si>
  <si>
    <t>O100208</t>
  </si>
  <si>
    <t>OL502108</t>
  </si>
  <si>
    <t>OL502109</t>
  </si>
  <si>
    <t>O101727</t>
  </si>
  <si>
    <t>OL502110</t>
  </si>
  <si>
    <t>OL502111</t>
  </si>
  <si>
    <t>O101809</t>
  </si>
  <si>
    <t>OL502112</t>
  </si>
  <si>
    <t>OL502113</t>
  </si>
  <si>
    <t>O101162</t>
  </si>
  <si>
    <t>OL502114</t>
  </si>
  <si>
    <t>O101449</t>
  </si>
  <si>
    <t>OL502115</t>
  </si>
  <si>
    <t>OL502116</t>
  </si>
  <si>
    <t>OL502117</t>
  </si>
  <si>
    <t>O101088</t>
  </si>
  <si>
    <t>OL502118</t>
  </si>
  <si>
    <t>OL502119</t>
  </si>
  <si>
    <t>O100780</t>
  </si>
  <si>
    <t>OL502120</t>
  </si>
  <si>
    <t>OL502121</t>
  </si>
  <si>
    <t>OL502122</t>
  </si>
  <si>
    <t>O101374</t>
  </si>
  <si>
    <t>OL502123</t>
  </si>
  <si>
    <t>O101999</t>
  </si>
  <si>
    <t>OL502124</t>
  </si>
  <si>
    <t>OL502125</t>
  </si>
  <si>
    <t>O102130</t>
  </si>
  <si>
    <t>OL502126</t>
  </si>
  <si>
    <t>OL502127</t>
  </si>
  <si>
    <t>O101921</t>
  </si>
  <si>
    <t>OL502128</t>
  </si>
  <si>
    <t>O100114</t>
  </si>
  <si>
    <t>OL502129</t>
  </si>
  <si>
    <t>OL502130</t>
  </si>
  <si>
    <t>OL502131</t>
  </si>
  <si>
    <t>OL502132</t>
  </si>
  <si>
    <t>OL502133</t>
  </si>
  <si>
    <t>OL502134</t>
  </si>
  <si>
    <t>O100880</t>
  </si>
  <si>
    <t>OL502135</t>
  </si>
  <si>
    <t>OL502136</t>
  </si>
  <si>
    <t>O101919</t>
  </si>
  <si>
    <t>OL502137</t>
  </si>
  <si>
    <t>O100701</t>
  </si>
  <si>
    <t>OL502138</t>
  </si>
  <si>
    <t>OL502139</t>
  </si>
  <si>
    <t>OL502140</t>
  </si>
  <si>
    <t>O100032</t>
  </si>
  <si>
    <t>OL502141</t>
  </si>
  <si>
    <t>O100369</t>
  </si>
  <si>
    <t>OL502142</t>
  </si>
  <si>
    <t>O100271</t>
  </si>
  <si>
    <t>OL502143</t>
  </si>
  <si>
    <t>OL502144</t>
  </si>
  <si>
    <t>O100256</t>
  </si>
  <si>
    <t>OL502145</t>
  </si>
  <si>
    <t>OL502146</t>
  </si>
  <si>
    <t>OL502147</t>
  </si>
  <si>
    <t>O100748</t>
  </si>
  <si>
    <t>OL502148</t>
  </si>
  <si>
    <t>OL502149</t>
  </si>
  <si>
    <t>OL502150</t>
  </si>
  <si>
    <t>OL502151</t>
  </si>
  <si>
    <t>OL502152</t>
  </si>
  <si>
    <t>OL502153</t>
  </si>
  <si>
    <t>OL502154</t>
  </si>
  <si>
    <t>O100712</t>
  </si>
  <si>
    <t>OL502155</t>
  </si>
  <si>
    <t>O101535</t>
  </si>
  <si>
    <t>OL502156</t>
  </si>
  <si>
    <t>O100961</t>
  </si>
  <si>
    <t>OL502157</t>
  </si>
  <si>
    <t>OL502158</t>
  </si>
  <si>
    <t>OL502159</t>
  </si>
  <si>
    <t>OL502160</t>
  </si>
  <si>
    <t>O101969</t>
  </si>
  <si>
    <t>OL502161</t>
  </si>
  <si>
    <t>OL502162</t>
  </si>
  <si>
    <t>OL502163</t>
  </si>
  <si>
    <t>O101120</t>
  </si>
  <si>
    <t>OL502164</t>
  </si>
  <si>
    <t>O102190</t>
  </si>
  <si>
    <t>OL502165</t>
  </si>
  <si>
    <t>OL502166</t>
  </si>
  <si>
    <t>OL502167</t>
  </si>
  <si>
    <t>OL502168</t>
  </si>
  <si>
    <t>O101356</t>
  </si>
  <si>
    <t>OL502169</t>
  </si>
  <si>
    <t>OL502170</t>
  </si>
  <si>
    <t>OL502171</t>
  </si>
  <si>
    <t>OL502172</t>
  </si>
  <si>
    <t>OL502173</t>
  </si>
  <si>
    <t>O101780</t>
  </si>
  <si>
    <t>OL502174</t>
  </si>
  <si>
    <t>OL502175</t>
  </si>
  <si>
    <t>OL502176</t>
  </si>
  <si>
    <t>O100741</t>
  </si>
  <si>
    <t>OL502177</t>
  </si>
  <si>
    <t>OL502178</t>
  </si>
  <si>
    <t>OL502179</t>
  </si>
  <si>
    <t>OL502180</t>
  </si>
  <si>
    <t>OL502181</t>
  </si>
  <si>
    <t>OL502182</t>
  </si>
  <si>
    <t>OL502183</t>
  </si>
  <si>
    <t>O101230</t>
  </si>
  <si>
    <t>OL502184</t>
  </si>
  <si>
    <t>O101317</t>
  </si>
  <si>
    <t>OL502185</t>
  </si>
  <si>
    <t>OL502186</t>
  </si>
  <si>
    <t>OL502187</t>
  </si>
  <si>
    <t>O101017</t>
  </si>
  <si>
    <t>OL502188</t>
  </si>
  <si>
    <t>O100734</t>
  </si>
  <si>
    <t>OL502189</t>
  </si>
  <si>
    <t>O102082</t>
  </si>
  <si>
    <t>OL502190</t>
  </si>
  <si>
    <t>OL502191</t>
  </si>
  <si>
    <t>O100770</t>
  </si>
  <si>
    <t>OL502192</t>
  </si>
  <si>
    <t>O101278</t>
  </si>
  <si>
    <t>OL502193</t>
  </si>
  <si>
    <t>OL502194</t>
  </si>
  <si>
    <t>OL502195</t>
  </si>
  <si>
    <t>O100070</t>
  </si>
  <si>
    <t>OL502196</t>
  </si>
  <si>
    <t>O101531</t>
  </si>
  <si>
    <t>OL502197</t>
  </si>
  <si>
    <t>OL502198</t>
  </si>
  <si>
    <t>OL502199</t>
  </si>
  <si>
    <t>OL502200</t>
  </si>
  <si>
    <t>OL502201</t>
  </si>
  <si>
    <t>O100127</t>
  </si>
  <si>
    <t>OL502202</t>
  </si>
  <si>
    <t>O100402</t>
  </si>
  <si>
    <t>OL502203</t>
  </si>
  <si>
    <t>O101197</t>
  </si>
  <si>
    <t>OL502204</t>
  </si>
  <si>
    <t>O101639</t>
  </si>
  <si>
    <t>OL502205</t>
  </si>
  <si>
    <t>OL502206</t>
  </si>
  <si>
    <t>O100974</t>
  </si>
  <si>
    <t>OL502207</t>
  </si>
  <si>
    <t>OL502208</t>
  </si>
  <si>
    <t>OL502209</t>
  </si>
  <si>
    <t>OL502210</t>
  </si>
  <si>
    <t>OL502211</t>
  </si>
  <si>
    <t>OL502212</t>
  </si>
  <si>
    <t>OL502213</t>
  </si>
  <si>
    <t>OL502214</t>
  </si>
  <si>
    <t>OL502215</t>
  </si>
  <si>
    <t>OL502216</t>
  </si>
  <si>
    <t>OL502217</t>
  </si>
  <si>
    <t>OL502218</t>
  </si>
  <si>
    <t>OL502219</t>
  </si>
  <si>
    <t>OL502220</t>
  </si>
  <si>
    <t>OL502221</t>
  </si>
  <si>
    <t>OL502222</t>
  </si>
  <si>
    <t>OL502223</t>
  </si>
  <si>
    <t>OL502224</t>
  </si>
  <si>
    <t>O101697</t>
  </si>
  <si>
    <t>OL502225</t>
  </si>
  <si>
    <t>O102123</t>
  </si>
  <si>
    <t>OL502226</t>
  </si>
  <si>
    <t>O101952</t>
  </si>
  <si>
    <t>OL502227</t>
  </si>
  <si>
    <t>O100829</t>
  </si>
  <si>
    <t>OL502228</t>
  </si>
  <si>
    <t>OL502229</t>
  </si>
  <si>
    <t>OL502230</t>
  </si>
  <si>
    <t>OL502231</t>
  </si>
  <si>
    <t>OL502232</t>
  </si>
  <si>
    <t>OL502233</t>
  </si>
  <si>
    <t>OL502234</t>
  </si>
  <si>
    <t>OL502235</t>
  </si>
  <si>
    <t>OL502236</t>
  </si>
  <si>
    <t>O100862</t>
  </si>
  <si>
    <t>OL502237</t>
  </si>
  <si>
    <t>O100875</t>
  </si>
  <si>
    <t>OL502238</t>
  </si>
  <si>
    <t>O100850</t>
  </si>
  <si>
    <t>OL502239</t>
  </si>
  <si>
    <t>O100142</t>
  </si>
  <si>
    <t>OL502240</t>
  </si>
  <si>
    <t>O100011</t>
  </si>
  <si>
    <t>OL502241</t>
  </si>
  <si>
    <t>O101699</t>
  </si>
  <si>
    <t>OL502242</t>
  </si>
  <si>
    <t>O100434</t>
  </si>
  <si>
    <t>OL502243</t>
  </si>
  <si>
    <t>OL502244</t>
  </si>
  <si>
    <t>O100063</t>
  </si>
  <si>
    <t>OL502245</t>
  </si>
  <si>
    <t>OL502246</t>
  </si>
  <si>
    <t>OL502247</t>
  </si>
  <si>
    <t>OL502248</t>
  </si>
  <si>
    <t>O100692</t>
  </si>
  <si>
    <t>OL502249</t>
  </si>
  <si>
    <t>OL502250</t>
  </si>
  <si>
    <t>O101686</t>
  </si>
  <si>
    <t>OL502251</t>
  </si>
  <si>
    <t>OL502252</t>
  </si>
  <si>
    <t>O100041</t>
  </si>
  <si>
    <t>OL502253</t>
  </si>
  <si>
    <t>OL502254</t>
  </si>
  <si>
    <t>O100864</t>
  </si>
  <si>
    <t>OL502255</t>
  </si>
  <si>
    <t>OL502256</t>
  </si>
  <si>
    <t>OL502257</t>
  </si>
  <si>
    <t>OL502258</t>
  </si>
  <si>
    <t>OL502259</t>
  </si>
  <si>
    <t>OL502260</t>
  </si>
  <si>
    <t>O100843</t>
  </si>
  <si>
    <t>OL502261</t>
  </si>
  <si>
    <t>OL502262</t>
  </si>
  <si>
    <t>O101895</t>
  </si>
  <si>
    <t>OL502263</t>
  </si>
  <si>
    <t>OL502264</t>
  </si>
  <si>
    <t>O102171</t>
  </si>
  <si>
    <t>OL502265</t>
  </si>
  <si>
    <t>O102170</t>
  </si>
  <si>
    <t>OL502266</t>
  </si>
  <si>
    <t>O100243</t>
  </si>
  <si>
    <t>OL502267</t>
  </si>
  <si>
    <t>O101684</t>
  </si>
  <si>
    <t>OL502268</t>
  </si>
  <si>
    <t>OL502269</t>
  </si>
  <si>
    <t>OL502270</t>
  </si>
  <si>
    <t>O100799</t>
  </si>
  <si>
    <t>OL502271</t>
  </si>
  <si>
    <t>OL502272</t>
  </si>
  <si>
    <t>O100873</t>
  </si>
  <si>
    <t>OL502273</t>
  </si>
  <si>
    <t>OL502274</t>
  </si>
  <si>
    <t>OL502275</t>
  </si>
  <si>
    <t>OL502276</t>
  </si>
  <si>
    <t>OL502277</t>
  </si>
  <si>
    <t>OL502278</t>
  </si>
  <si>
    <t>O101215</t>
  </si>
  <si>
    <t>OL502279</t>
  </si>
  <si>
    <t>O101530</t>
  </si>
  <si>
    <t>OL502280</t>
  </si>
  <si>
    <t>OL502281</t>
  </si>
  <si>
    <t>O101488</t>
  </si>
  <si>
    <t>OL502282</t>
  </si>
  <si>
    <t>O100082</t>
  </si>
  <si>
    <t>OL502283</t>
  </si>
  <si>
    <t>OL502284</t>
  </si>
  <si>
    <t>O101814</t>
  </si>
  <si>
    <t>OL502285</t>
  </si>
  <si>
    <t>O100490</t>
  </si>
  <si>
    <t>OL502286</t>
  </si>
  <si>
    <t>OL502287</t>
  </si>
  <si>
    <t>O100907</t>
  </si>
  <si>
    <t>OL502288</t>
  </si>
  <si>
    <t>OL502289</t>
  </si>
  <si>
    <t>O100651</t>
  </si>
  <si>
    <t>OL502290</t>
  </si>
  <si>
    <t>O100918</t>
  </si>
  <si>
    <t>OL502291</t>
  </si>
  <si>
    <t>OL502292</t>
  </si>
  <si>
    <t>OL502293</t>
  </si>
  <si>
    <t>OL502294</t>
  </si>
  <si>
    <t>OL502295</t>
  </si>
  <si>
    <t>OL502296</t>
  </si>
  <si>
    <t>OL502297</t>
  </si>
  <si>
    <t>O100073</t>
  </si>
  <si>
    <t>OL502298</t>
  </si>
  <si>
    <t>OL502299</t>
  </si>
  <si>
    <t>OL502300</t>
  </si>
  <si>
    <t>OL502301</t>
  </si>
  <si>
    <t>O102018</t>
  </si>
  <si>
    <t>OL502302</t>
  </si>
  <si>
    <t>O101155</t>
  </si>
  <si>
    <t>OL502303</t>
  </si>
  <si>
    <t>OL502304</t>
  </si>
  <si>
    <t>OL502305</t>
  </si>
  <si>
    <t>OL502306</t>
  </si>
  <si>
    <t>OL502307</t>
  </si>
  <si>
    <t>OL502308</t>
  </si>
  <si>
    <t>OL502309</t>
  </si>
  <si>
    <t>OL502310</t>
  </si>
  <si>
    <t>OL502311</t>
  </si>
  <si>
    <t>O101415</t>
  </si>
  <si>
    <t>OL502312</t>
  </si>
  <si>
    <t>OL502313</t>
  </si>
  <si>
    <t>O101052</t>
  </si>
  <si>
    <t>OL502314</t>
  </si>
  <si>
    <t>OL502315</t>
  </si>
  <si>
    <t>OL502316</t>
  </si>
  <si>
    <t>OL502317</t>
  </si>
  <si>
    <t>OL502318</t>
  </si>
  <si>
    <t>O101643</t>
  </si>
  <si>
    <t>OL502319</t>
  </si>
  <si>
    <t>OL502320</t>
  </si>
  <si>
    <t>OL502321</t>
  </si>
  <si>
    <t>OL502322</t>
  </si>
  <si>
    <t>O101073</t>
  </si>
  <si>
    <t>OL502323</t>
  </si>
  <si>
    <t>OL502324</t>
  </si>
  <si>
    <t>OL502325</t>
  </si>
  <si>
    <t>OL502326</t>
  </si>
  <si>
    <t>O101315</t>
  </si>
  <si>
    <t>OL502327</t>
  </si>
  <si>
    <t>OL502328</t>
  </si>
  <si>
    <t>OL502329</t>
  </si>
  <si>
    <t>OL502330</t>
  </si>
  <si>
    <t>O100305</t>
  </si>
  <si>
    <t>OL502331</t>
  </si>
  <si>
    <t>O100016</t>
  </si>
  <si>
    <t>OL502332</t>
  </si>
  <si>
    <t>OL502333</t>
  </si>
  <si>
    <t>OL502334</t>
  </si>
  <si>
    <t>OL502335</t>
  </si>
  <si>
    <t>O101821</t>
  </si>
  <si>
    <t>OL502336</t>
  </si>
  <si>
    <t>O100117</t>
  </si>
  <si>
    <t>OL502337</t>
  </si>
  <si>
    <t>OL502338</t>
  </si>
  <si>
    <t>OL502339</t>
  </si>
  <si>
    <t>OL502340</t>
  </si>
  <si>
    <t>O101577</t>
  </si>
  <si>
    <t>OL502341</t>
  </si>
  <si>
    <t>OL502342</t>
  </si>
  <si>
    <t>OL502343</t>
  </si>
  <si>
    <t>OL502344</t>
  </si>
  <si>
    <t>OL502345</t>
  </si>
  <si>
    <t>OL502346</t>
  </si>
  <si>
    <t>O101746</t>
  </si>
  <si>
    <t>OL502347</t>
  </si>
  <si>
    <t>O100664</t>
  </si>
  <si>
    <t>OL502348</t>
  </si>
  <si>
    <t>OL502349</t>
  </si>
  <si>
    <t>O102057</t>
  </si>
  <si>
    <t>OL502350</t>
  </si>
  <si>
    <t>O101181</t>
  </si>
  <si>
    <t>OL502351</t>
  </si>
  <si>
    <t>O101503</t>
  </si>
  <si>
    <t>OL502352</t>
  </si>
  <si>
    <t>OL502353</t>
  </si>
  <si>
    <t>OL502354</t>
  </si>
  <si>
    <t>OL502355</t>
  </si>
  <si>
    <t>O101015</t>
  </si>
  <si>
    <t>OL502356</t>
  </si>
  <si>
    <t>O101543</t>
  </si>
  <si>
    <t>OL502357</t>
  </si>
  <si>
    <t>OL502358</t>
  </si>
  <si>
    <t>O101515</t>
  </si>
  <si>
    <t>OL502359</t>
  </si>
  <si>
    <t>OL502360</t>
  </si>
  <si>
    <t>O102032</t>
  </si>
  <si>
    <t>OL502361</t>
  </si>
  <si>
    <t>OL502362</t>
  </si>
  <si>
    <t>OL502363</t>
  </si>
  <si>
    <t>OL502364</t>
  </si>
  <si>
    <t>OL502365</t>
  </si>
  <si>
    <t>OL502366</t>
  </si>
  <si>
    <t>OL502367</t>
  </si>
  <si>
    <t>O100432</t>
  </si>
  <si>
    <t>OL502368</t>
  </si>
  <si>
    <t>O102076</t>
  </si>
  <si>
    <t>OL502369</t>
  </si>
  <si>
    <t>OL502370</t>
  </si>
  <si>
    <t>OL502371</t>
  </si>
  <si>
    <t>OL502372</t>
  </si>
  <si>
    <t>OL502373</t>
  </si>
  <si>
    <t>O101066</t>
  </si>
  <si>
    <t>OL502374</t>
  </si>
  <si>
    <t>OL502375</t>
  </si>
  <si>
    <t>OL502376</t>
  </si>
  <si>
    <t>OL502377</t>
  </si>
  <si>
    <t>OL502378</t>
  </si>
  <si>
    <t>OL502379</t>
  </si>
  <si>
    <t>OL502380</t>
  </si>
  <si>
    <t>OL502381</t>
  </si>
  <si>
    <t>OL502382</t>
  </si>
  <si>
    <t>O101498</t>
  </si>
  <si>
    <t>OL502383</t>
  </si>
  <si>
    <t>OL502384</t>
  </si>
  <si>
    <t>OL502385</t>
  </si>
  <si>
    <t>O100849</t>
  </si>
  <si>
    <t>OL502386</t>
  </si>
  <si>
    <t>O100262</t>
  </si>
  <si>
    <t>OL502387</t>
  </si>
  <si>
    <t>OL502388</t>
  </si>
  <si>
    <t>OL502389</t>
  </si>
  <si>
    <t>OL502390</t>
  </si>
  <si>
    <t>OL502391</t>
  </si>
  <si>
    <t>O100473</t>
  </si>
  <si>
    <t>OL502392</t>
  </si>
  <si>
    <t>O101493</t>
  </si>
  <si>
    <t>OL502393</t>
  </si>
  <si>
    <t>O101301</t>
  </si>
  <si>
    <t>OL502394</t>
  </si>
  <si>
    <t>OL502395</t>
  </si>
  <si>
    <t>OL502396</t>
  </si>
  <si>
    <t>O101148</t>
  </si>
  <si>
    <t>OL502397</t>
  </si>
  <si>
    <t>OL502398</t>
  </si>
  <si>
    <t>OL502399</t>
  </si>
  <si>
    <t>O101108</t>
  </si>
  <si>
    <t>OL502400</t>
  </si>
  <si>
    <t>OL502401</t>
  </si>
  <si>
    <t>O102159</t>
  </si>
  <si>
    <t>OL502402</t>
  </si>
  <si>
    <t>OL502403</t>
  </si>
  <si>
    <t>OL502404</t>
  </si>
  <si>
    <t>OL502405</t>
  </si>
  <si>
    <t>OL502406</t>
  </si>
  <si>
    <t>OL502407</t>
  </si>
  <si>
    <t>OL502408</t>
  </si>
  <si>
    <t>OL502409</t>
  </si>
  <si>
    <t>O101800</t>
  </si>
  <si>
    <t>OL502410</t>
  </si>
  <si>
    <t>O101352</t>
  </si>
  <si>
    <t>OL502411</t>
  </si>
  <si>
    <t>O101427</t>
  </si>
  <si>
    <t>OL502412</t>
  </si>
  <si>
    <t>OL502413</t>
  </si>
  <si>
    <t>O100699</t>
  </si>
  <si>
    <t>OL502414</t>
  </si>
  <si>
    <t>OL502415</t>
  </si>
  <si>
    <t>OL502416</t>
  </si>
  <si>
    <t>OL502417</t>
  </si>
  <si>
    <t>OL502418</t>
  </si>
  <si>
    <t>OL502419</t>
  </si>
  <si>
    <t>OL502420</t>
  </si>
  <si>
    <t>OL502421</t>
  </si>
  <si>
    <t>O101381</t>
  </si>
  <si>
    <t>OL502422</t>
  </si>
  <si>
    <t>OL502423</t>
  </si>
  <si>
    <t>OL502424</t>
  </si>
  <si>
    <t>O101576</t>
  </si>
  <si>
    <t>OL502425</t>
  </si>
  <si>
    <t>OL502426</t>
  </si>
  <si>
    <t>O100326</t>
  </si>
  <si>
    <t>OL502427</t>
  </si>
  <si>
    <t>O101150</t>
  </si>
  <si>
    <t>OL502428</t>
  </si>
  <si>
    <t>OL502429</t>
  </si>
  <si>
    <t>OL502430</t>
  </si>
  <si>
    <t>OL502431</t>
  </si>
  <si>
    <t>OL502432</t>
  </si>
  <si>
    <t>O101263</t>
  </si>
  <si>
    <t>OL502433</t>
  </si>
  <si>
    <t>O101587</t>
  </si>
  <si>
    <t>OL502434</t>
  </si>
  <si>
    <t>OL502435</t>
  </si>
  <si>
    <t>OL502436</t>
  </si>
  <si>
    <t>OL502437</t>
  </si>
  <si>
    <t>O101660</t>
  </si>
  <si>
    <t>OL502438</t>
  </si>
  <si>
    <t>O101044</t>
  </si>
  <si>
    <t>OL502439</t>
  </si>
  <si>
    <t>O101829</t>
  </si>
  <si>
    <t>OL502440</t>
  </si>
  <si>
    <t>OL502441</t>
  </si>
  <si>
    <t>OL502442</t>
  </si>
  <si>
    <t>OL502443</t>
  </si>
  <si>
    <t>OL502444</t>
  </si>
  <si>
    <t>O101680</t>
  </si>
  <si>
    <t>OL502445</t>
  </si>
  <si>
    <t>OL502446</t>
  </si>
  <si>
    <t>OL502447</t>
  </si>
  <si>
    <t>OL502448</t>
  </si>
  <si>
    <t>O100265</t>
  </si>
  <si>
    <t>OL502449</t>
  </si>
  <si>
    <t>OL502450</t>
  </si>
  <si>
    <t>OL502451</t>
  </si>
  <si>
    <t>O100483</t>
  </si>
  <si>
    <t>OL502452</t>
  </si>
  <si>
    <t>OL502453</t>
  </si>
  <si>
    <t>OL502454</t>
  </si>
  <si>
    <t>OL502455</t>
  </si>
  <si>
    <t>OL502456</t>
  </si>
  <si>
    <t>OL502457</t>
  </si>
  <si>
    <t>O100074</t>
  </si>
  <si>
    <t>OL502458</t>
  </si>
  <si>
    <t>O101171</t>
  </si>
  <si>
    <t>OL502459</t>
  </si>
  <si>
    <t>O101794</t>
  </si>
  <si>
    <t>OL502460</t>
  </si>
  <si>
    <t>O101513</t>
  </si>
  <si>
    <t>OL502461</t>
  </si>
  <si>
    <t>OL502462</t>
  </si>
  <si>
    <t>O101186</t>
  </si>
  <si>
    <t>OL502463</t>
  </si>
  <si>
    <t>OL502464</t>
  </si>
  <si>
    <t>OL502465</t>
  </si>
  <si>
    <t>O100619</t>
  </si>
  <si>
    <t>OL502466</t>
  </si>
  <si>
    <t>OL502467</t>
  </si>
  <si>
    <t>OL502468</t>
  </si>
  <si>
    <t>OL502469</t>
  </si>
  <si>
    <t>OL502470</t>
  </si>
  <si>
    <t>OL502471</t>
  </si>
  <si>
    <t>OL502472</t>
  </si>
  <si>
    <t>OL502473</t>
  </si>
  <si>
    <t>OL502474</t>
  </si>
  <si>
    <t>O100188</t>
  </si>
  <si>
    <t>OL502475</t>
  </si>
  <si>
    <t>O100649</t>
  </si>
  <si>
    <t>OL502476</t>
  </si>
  <si>
    <t>OL502477</t>
  </si>
  <si>
    <t>OL502478</t>
  </si>
  <si>
    <t>O100194</t>
  </si>
  <si>
    <t>OL502479</t>
  </si>
  <si>
    <t>O101663</t>
  </si>
  <si>
    <t>OL502480</t>
  </si>
  <si>
    <t>O100607</t>
  </si>
  <si>
    <t>OL502481</t>
  </si>
  <si>
    <t>O102040</t>
  </si>
  <si>
    <t>OL502482</t>
  </si>
  <si>
    <t>O100948</t>
  </si>
  <si>
    <t>OL502483</t>
  </si>
  <si>
    <t>OL502484</t>
  </si>
  <si>
    <t>OL502485</t>
  </si>
  <si>
    <t>O101343</t>
  </si>
  <si>
    <t>OL502486</t>
  </si>
  <si>
    <t>OL502487</t>
  </si>
  <si>
    <t>OL502488</t>
  </si>
  <si>
    <t>OL502489</t>
  </si>
  <si>
    <t>OL502490</t>
  </si>
  <si>
    <t>OL502491</t>
  </si>
  <si>
    <t>O100285</t>
  </si>
  <si>
    <t>OL502492</t>
  </si>
  <si>
    <t>O101147</t>
  </si>
  <si>
    <t>OL502493</t>
  </si>
  <si>
    <t>OL502494</t>
  </si>
  <si>
    <t>OL502495</t>
  </si>
  <si>
    <t>O101757</t>
  </si>
  <si>
    <t>OL502496</t>
  </si>
  <si>
    <t>OL502497</t>
  </si>
  <si>
    <t>OL502498</t>
  </si>
  <si>
    <t>OL502499</t>
  </si>
  <si>
    <t>O100096</t>
  </si>
  <si>
    <t>OL502500</t>
  </si>
  <si>
    <t>O100869</t>
  </si>
  <si>
    <t>OL502501</t>
  </si>
  <si>
    <t>OL502502</t>
  </si>
  <si>
    <t>OL502503</t>
  </si>
  <si>
    <t>O100709</t>
  </si>
  <si>
    <t>OL502504</t>
  </si>
  <si>
    <t>OL502505</t>
  </si>
  <si>
    <t>OL502506</t>
  </si>
  <si>
    <t>OL502507</t>
  </si>
  <si>
    <t>O101408</t>
  </si>
  <si>
    <t>OL502508</t>
  </si>
  <si>
    <t>O100097</t>
  </si>
  <si>
    <t>OL502509</t>
  </si>
  <si>
    <t>O101467</t>
  </si>
  <si>
    <t>OL502510</t>
  </si>
  <si>
    <t>O102010</t>
  </si>
  <si>
    <t>OL502511</t>
  </si>
  <si>
    <t>OL502512</t>
  </si>
  <si>
    <t>O101274</t>
  </si>
  <si>
    <t>OL502513</t>
  </si>
  <si>
    <t>OL502514</t>
  </si>
  <si>
    <t>OL502515</t>
  </si>
  <si>
    <t>OL502516</t>
  </si>
  <si>
    <t>OL502517</t>
  </si>
  <si>
    <t>O102042</t>
  </si>
  <si>
    <t>OL502518</t>
  </si>
  <si>
    <t>OL502519</t>
  </si>
  <si>
    <t>OL502520</t>
  </si>
  <si>
    <t>O100531</t>
  </si>
  <si>
    <t>OL502521</t>
  </si>
  <si>
    <t>OL502522</t>
  </si>
  <si>
    <t>OL502523</t>
  </si>
  <si>
    <t>OL502524</t>
  </si>
  <si>
    <t>OL502525</t>
  </si>
  <si>
    <t>OL502526</t>
  </si>
  <si>
    <t>O101867</t>
  </si>
  <si>
    <t>OL502527</t>
  </si>
  <si>
    <t>OL502528</t>
  </si>
  <si>
    <t>OL502529</t>
  </si>
  <si>
    <t>O101097</t>
  </si>
  <si>
    <t>OL502530</t>
  </si>
  <si>
    <t>O101442</t>
  </si>
  <si>
    <t>OL502531</t>
  </si>
  <si>
    <t>O100791</t>
  </si>
  <si>
    <t>OL502532</t>
  </si>
  <si>
    <t>OL502533</t>
  </si>
  <si>
    <t>O102138</t>
  </si>
  <si>
    <t>OL502534</t>
  </si>
  <si>
    <t>OL502535</t>
  </si>
  <si>
    <t>OL502536</t>
  </si>
  <si>
    <t>OL502537</t>
  </si>
  <si>
    <t>O101077</t>
  </si>
  <si>
    <t>OL502538</t>
  </si>
  <si>
    <t>OL502539</t>
  </si>
  <si>
    <t>OL502540</t>
  </si>
  <si>
    <t>O100007</t>
  </si>
  <si>
    <t>OL502541</t>
  </si>
  <si>
    <t>O100571</t>
  </si>
  <si>
    <t>OL502542</t>
  </si>
  <si>
    <t>OL502543</t>
  </si>
  <si>
    <t>O101214</t>
  </si>
  <si>
    <t>OL502544</t>
  </si>
  <si>
    <t>OL502545</t>
  </si>
  <si>
    <t>OL502546</t>
  </si>
  <si>
    <t>OL502547</t>
  </si>
  <si>
    <t>OL502548</t>
  </si>
  <si>
    <t>OL502549</t>
  </si>
  <si>
    <t>O101264</t>
  </si>
  <si>
    <t>OL502550</t>
  </si>
  <si>
    <t>OL502551</t>
  </si>
  <si>
    <t>OL502552</t>
  </si>
  <si>
    <t>O100638</t>
  </si>
  <si>
    <t>OL502553</t>
  </si>
  <si>
    <t>OL502554</t>
  </si>
  <si>
    <t>O101677</t>
  </si>
  <si>
    <t>OL502555</t>
  </si>
  <si>
    <t>OL502556</t>
  </si>
  <si>
    <t>OL502557</t>
  </si>
  <si>
    <t>OL502558</t>
  </si>
  <si>
    <t>OL502559</t>
  </si>
  <si>
    <t>O101519</t>
  </si>
  <si>
    <t>OL502560</t>
  </si>
  <si>
    <t>OL502561</t>
  </si>
  <si>
    <t>OL502562</t>
  </si>
  <si>
    <t>OL502563</t>
  </si>
  <si>
    <t>OL502564</t>
  </si>
  <si>
    <t>O100831</t>
  </si>
  <si>
    <t>OL502565</t>
  </si>
  <si>
    <t>OL502566</t>
  </si>
  <si>
    <t>O101364</t>
  </si>
  <si>
    <t>OL502567</t>
  </si>
  <si>
    <t>OL502568</t>
  </si>
  <si>
    <t>O100842</t>
  </si>
  <si>
    <t>OL502569</t>
  </si>
  <si>
    <t>OL502570</t>
  </si>
  <si>
    <t>OL502571</t>
  </si>
  <si>
    <t>O101701</t>
  </si>
  <si>
    <t>OL502572</t>
  </si>
  <si>
    <t>OL502573</t>
  </si>
  <si>
    <t>OL502574</t>
  </si>
  <si>
    <t>OL502575</t>
  </si>
  <si>
    <t>OL502576</t>
  </si>
  <si>
    <t>O100936</t>
  </si>
  <si>
    <t>OL502577</t>
  </si>
  <si>
    <t>OL502578</t>
  </si>
  <si>
    <t>OL502579</t>
  </si>
  <si>
    <t>OL502580</t>
  </si>
  <si>
    <t>OL502581</t>
  </si>
  <si>
    <t>OL502582</t>
  </si>
  <si>
    <t>OL502583</t>
  </si>
  <si>
    <t>O100515</t>
  </si>
  <si>
    <t>OL502584</t>
  </si>
  <si>
    <t>O100969</t>
  </si>
  <si>
    <t>OL502585</t>
  </si>
  <si>
    <t>OL502586</t>
  </si>
  <si>
    <t>O101048</t>
  </si>
  <si>
    <t>OL502587</t>
  </si>
  <si>
    <t>OL502588</t>
  </si>
  <si>
    <t>O100662</t>
  </si>
  <si>
    <t>OL502589</t>
  </si>
  <si>
    <t>OL502590</t>
  </si>
  <si>
    <t>OL502591</t>
  </si>
  <si>
    <t>OL502592</t>
  </si>
  <si>
    <t>OL502593</t>
  </si>
  <si>
    <t>OL502594</t>
  </si>
  <si>
    <t>OL502595</t>
  </si>
  <si>
    <t>OL502596</t>
  </si>
  <si>
    <t>OL502597</t>
  </si>
  <si>
    <t>O101568</t>
  </si>
  <si>
    <t>OL502598</t>
  </si>
  <si>
    <t>OL502599</t>
  </si>
  <si>
    <t>OL502600</t>
  </si>
  <si>
    <t>OL502601</t>
  </si>
  <si>
    <t>OL502602</t>
  </si>
  <si>
    <t>OL502603</t>
  </si>
  <si>
    <t>OL502604</t>
  </si>
  <si>
    <t>OL502605</t>
  </si>
  <si>
    <t>OL502606</t>
  </si>
  <si>
    <t>O100352</t>
  </si>
  <si>
    <t>OL502607</t>
  </si>
  <si>
    <t>OL502608</t>
  </si>
  <si>
    <t>O100586</t>
  </si>
  <si>
    <t>OL502609</t>
  </si>
  <si>
    <t>OL502610</t>
  </si>
  <si>
    <t>OL502611</t>
  </si>
  <si>
    <t>OL502612</t>
  </si>
  <si>
    <t>OL502613</t>
  </si>
  <si>
    <t>O100826</t>
  </si>
  <si>
    <t>OL502614</t>
  </si>
  <si>
    <t>OL502615</t>
  </si>
  <si>
    <t>OL502616</t>
  </si>
  <si>
    <t>OL502617</t>
  </si>
  <si>
    <t>OL502618</t>
  </si>
  <si>
    <t>OL502619</t>
  </si>
  <si>
    <t>O100609</t>
  </si>
  <si>
    <t>OL502620</t>
  </si>
  <si>
    <t>O100947</t>
  </si>
  <si>
    <t>OL502621</t>
  </si>
  <si>
    <t>OL502622</t>
  </si>
  <si>
    <t>OL502623</t>
  </si>
  <si>
    <t>OL502624</t>
  </si>
  <si>
    <t>O100999</t>
  </si>
  <si>
    <t>OL502625</t>
  </si>
  <si>
    <t>O101133</t>
  </si>
  <si>
    <t>OL502626</t>
  </si>
  <si>
    <t>OL502627</t>
  </si>
  <si>
    <t>O100294</t>
  </si>
  <si>
    <t>OL502628</t>
  </si>
  <si>
    <t>O100040</t>
  </si>
  <si>
    <t>OL502629</t>
  </si>
  <si>
    <t>OL502630</t>
  </si>
  <si>
    <t>OL502631</t>
  </si>
  <si>
    <t>OL502632</t>
  </si>
  <si>
    <t>OL502633</t>
  </si>
  <si>
    <t>OL502634</t>
  </si>
  <si>
    <t>O101527</t>
  </si>
  <si>
    <t>OL502635</t>
  </si>
  <si>
    <t>OL502636</t>
  </si>
  <si>
    <t>O101844</t>
  </si>
  <si>
    <t>OL502637</t>
  </si>
  <si>
    <t>OL502638</t>
  </si>
  <si>
    <t>OL502639</t>
  </si>
  <si>
    <t>O100827</t>
  </si>
  <si>
    <t>OL502640</t>
  </si>
  <si>
    <t>OL502641</t>
  </si>
  <si>
    <t>OL502642</t>
  </si>
  <si>
    <t>OL502643</t>
  </si>
  <si>
    <t>OL502644</t>
  </si>
  <si>
    <t>OL502645</t>
  </si>
  <si>
    <t>OL502646</t>
  </si>
  <si>
    <t>OL502647</t>
  </si>
  <si>
    <t>O101801</t>
  </si>
  <si>
    <t>OL502648</t>
  </si>
  <si>
    <t>OL502649</t>
  </si>
  <si>
    <t>OL502650</t>
  </si>
  <si>
    <t>OL502651</t>
  </si>
  <si>
    <t>OL502652</t>
  </si>
  <si>
    <t>OL502653</t>
  </si>
  <si>
    <t>OL502654</t>
  </si>
  <si>
    <t>OL502655</t>
  </si>
  <si>
    <t>OL502656</t>
  </si>
  <si>
    <t>O101368</t>
  </si>
  <si>
    <t>OL502657</t>
  </si>
  <si>
    <t>OL502658</t>
  </si>
  <si>
    <t>OL502659</t>
  </si>
  <si>
    <t>OL502660</t>
  </si>
  <si>
    <t>OL502661</t>
  </si>
  <si>
    <t>O101402</t>
  </si>
  <si>
    <t>OL502662</t>
  </si>
  <si>
    <t>O101419</t>
  </si>
  <si>
    <t>OL502663</t>
  </si>
  <si>
    <t>OL502664</t>
  </si>
  <si>
    <t>OL502665</t>
  </si>
  <si>
    <t>OL502666</t>
  </si>
  <si>
    <t>OL502667</t>
  </si>
  <si>
    <t>O101634</t>
  </si>
  <si>
    <t>OL502668</t>
  </si>
  <si>
    <t>OL502669</t>
  </si>
  <si>
    <t>OL502670</t>
  </si>
  <si>
    <t>OL502671</t>
  </si>
  <si>
    <t>OL502672</t>
  </si>
  <si>
    <t>OL502673</t>
  </si>
  <si>
    <t>OL502674</t>
  </si>
  <si>
    <t>OL502675</t>
  </si>
  <si>
    <t>O100923</t>
  </si>
  <si>
    <t>OL502676</t>
  </si>
  <si>
    <t>OL502677</t>
  </si>
  <si>
    <t>OL502678</t>
  </si>
  <si>
    <t>OL502679</t>
  </si>
  <si>
    <t>OL502680</t>
  </si>
  <si>
    <t>O101305</t>
  </si>
  <si>
    <t>OL502681</t>
  </si>
  <si>
    <t>OL502682</t>
  </si>
  <si>
    <t>OL502683</t>
  </si>
  <si>
    <t>O101882</t>
  </si>
  <si>
    <t>OL502684</t>
  </si>
  <si>
    <t>OL502685</t>
  </si>
  <si>
    <t>OL502686</t>
  </si>
  <si>
    <t>OL502687</t>
  </si>
  <si>
    <t>OL502688</t>
  </si>
  <si>
    <t>OL502689</t>
  </si>
  <si>
    <t>OL502690</t>
  </si>
  <si>
    <t>O100166</t>
  </si>
  <si>
    <t>OL502691</t>
  </si>
  <si>
    <t>O101612</t>
  </si>
  <si>
    <t>OL502692</t>
  </si>
  <si>
    <t>OL502693</t>
  </si>
  <si>
    <t>OL502694</t>
  </si>
  <si>
    <t>OL502695</t>
  </si>
  <si>
    <t>OL502696</t>
  </si>
  <si>
    <t>OL502697</t>
  </si>
  <si>
    <t>OL502698</t>
  </si>
  <si>
    <t>OL502699</t>
  </si>
  <si>
    <t>O101594</t>
  </si>
  <si>
    <t>OL502700</t>
  </si>
  <si>
    <t>O100691</t>
  </si>
  <si>
    <t>OL502701</t>
  </si>
  <si>
    <t>O101014</t>
  </si>
  <si>
    <t>OL502702</t>
  </si>
  <si>
    <t>O101861</t>
  </si>
  <si>
    <t>OL502703</t>
  </si>
  <si>
    <t>OL502704</t>
  </si>
  <si>
    <t>O101675</t>
  </si>
  <si>
    <t>OL502705</t>
  </si>
  <si>
    <t>OL502706</t>
  </si>
  <si>
    <t>OL502707</t>
  </si>
  <si>
    <t>OL502708</t>
  </si>
  <si>
    <t>OL502709</t>
  </si>
  <si>
    <t>OL502710</t>
  </si>
  <si>
    <t>OL502711</t>
  </si>
  <si>
    <t>OL502712</t>
  </si>
  <si>
    <t>O101837</t>
  </si>
  <si>
    <t>OL502713</t>
  </si>
  <si>
    <t>OL502714</t>
  </si>
  <si>
    <t>OL502715</t>
  </si>
  <si>
    <t>O101773</t>
  </si>
  <si>
    <t>OL502716</t>
  </si>
  <si>
    <t>OL502717</t>
  </si>
  <si>
    <t>OL502718</t>
  </si>
  <si>
    <t>OL502719</t>
  </si>
  <si>
    <t>OL502720</t>
  </si>
  <si>
    <t>OL502721</t>
  </si>
  <si>
    <t>OL502722</t>
  </si>
  <si>
    <t>OL502723</t>
  </si>
  <si>
    <t>O101303</t>
  </si>
  <si>
    <t>OL502724</t>
  </si>
  <si>
    <t>OL502725</t>
  </si>
  <si>
    <t>OL502726</t>
  </si>
  <si>
    <t>O100707</t>
  </si>
  <si>
    <t>OL502727</t>
  </si>
  <si>
    <t>OL502728</t>
  </si>
  <si>
    <t>OL502729</t>
  </si>
  <si>
    <t>O100853</t>
  </si>
  <si>
    <t>OL502730</t>
  </si>
  <si>
    <t>OL502731</t>
  </si>
  <si>
    <t>OL502732</t>
  </si>
  <si>
    <t>OL502733</t>
  </si>
  <si>
    <t>O100924</t>
  </si>
  <si>
    <t>OL502734</t>
  </si>
  <si>
    <t>O101596</t>
  </si>
  <si>
    <t>OL502735</t>
  </si>
  <si>
    <t>OL502736</t>
  </si>
  <si>
    <t>O101324</t>
  </si>
  <si>
    <t>OL502737</t>
  </si>
  <si>
    <t>OL502738</t>
  </si>
  <si>
    <t>OL502739</t>
  </si>
  <si>
    <t>O100495</t>
  </si>
  <si>
    <t>OL502740</t>
  </si>
  <si>
    <t>OL502741</t>
  </si>
  <si>
    <t>OL502742</t>
  </si>
  <si>
    <t>O100230</t>
  </si>
  <si>
    <t>OL502743</t>
  </si>
  <si>
    <t>O100221</t>
  </si>
  <si>
    <t>OL502744</t>
  </si>
  <si>
    <t>OL502745</t>
  </si>
  <si>
    <t>O100681</t>
  </si>
  <si>
    <t>OL502746</t>
  </si>
  <si>
    <t>O100115</t>
  </si>
  <si>
    <t>OL502747</t>
  </si>
  <si>
    <t>OL502748</t>
  </si>
  <si>
    <t>OL502749</t>
  </si>
  <si>
    <t>OL502750</t>
  </si>
  <si>
    <t>OL502751</t>
  </si>
  <si>
    <t>O101434</t>
  </si>
  <si>
    <t>OL502752</t>
  </si>
  <si>
    <t>OL502753</t>
  </si>
  <si>
    <t>O101243</t>
  </si>
  <si>
    <t>OL502754</t>
  </si>
  <si>
    <t>OL502755</t>
  </si>
  <si>
    <t>OL502756</t>
  </si>
  <si>
    <t>O101496</t>
  </si>
  <si>
    <t>OL502757</t>
  </si>
  <si>
    <t>OL502758</t>
  </si>
  <si>
    <t>O101188</t>
  </si>
  <si>
    <t>OL502759</t>
  </si>
  <si>
    <t>OL502760</t>
  </si>
  <si>
    <t>OL502761</t>
  </si>
  <si>
    <t>OL502762</t>
  </si>
  <si>
    <t>OL502763</t>
  </si>
  <si>
    <t>OL502764</t>
  </si>
  <si>
    <t>OL502765</t>
  </si>
  <si>
    <t>OL502766</t>
  </si>
  <si>
    <t>OL502767</t>
  </si>
  <si>
    <t>OL502768</t>
  </si>
  <si>
    <t>OL502769</t>
  </si>
  <si>
    <t>OL502770</t>
  </si>
  <si>
    <t>OL502771</t>
  </si>
  <si>
    <t>OL502772</t>
  </si>
  <si>
    <t>O101734</t>
  </si>
  <si>
    <t>OL502773</t>
  </si>
  <si>
    <t>OL502774</t>
  </si>
  <si>
    <t>O101395</t>
  </si>
  <si>
    <t>OL502775</t>
  </si>
  <si>
    <t>OL502776</t>
  </si>
  <si>
    <t>O100053</t>
  </si>
  <si>
    <t>OL502777</t>
  </si>
  <si>
    <t>OL502778</t>
  </si>
  <si>
    <t>OL502779</t>
  </si>
  <si>
    <t>OL502780</t>
  </si>
  <si>
    <t>O101505</t>
  </si>
  <si>
    <t>OL502781</t>
  </si>
  <si>
    <t>O101877</t>
  </si>
  <si>
    <t>OL502782</t>
  </si>
  <si>
    <t>O100397</t>
  </si>
  <si>
    <t>OL502783</t>
  </si>
  <si>
    <t>OL502784</t>
  </si>
  <si>
    <t>OL502785</t>
  </si>
  <si>
    <t>OL502786</t>
  </si>
  <si>
    <t>OL502787</t>
  </si>
  <si>
    <t>O101796</t>
  </si>
  <si>
    <t>OL502788</t>
  </si>
  <si>
    <t>OL502789</t>
  </si>
  <si>
    <t>OL502790</t>
  </si>
  <si>
    <t>OL502791</t>
  </si>
  <si>
    <t>OL502792</t>
  </si>
  <si>
    <t>OL502793</t>
  </si>
  <si>
    <t>OL502794</t>
  </si>
  <si>
    <t>O101422</t>
  </si>
  <si>
    <t>OL502795</t>
  </si>
  <si>
    <t>OL502796</t>
  </si>
  <si>
    <t>OL502797</t>
  </si>
  <si>
    <t>OL502798</t>
  </si>
  <si>
    <t>OL502799</t>
  </si>
  <si>
    <t>OL502800</t>
  </si>
  <si>
    <t>OL502801</t>
  </si>
  <si>
    <t>OL502802</t>
  </si>
  <si>
    <t>O101542</t>
  </si>
  <si>
    <t>OL502803</t>
  </si>
  <si>
    <t>OL502804</t>
  </si>
  <si>
    <t>OL502805</t>
  </si>
  <si>
    <t>OL502806</t>
  </si>
  <si>
    <t>O101910</t>
  </si>
  <si>
    <t>OL502807</t>
  </si>
  <si>
    <t>OL502808</t>
  </si>
  <si>
    <t>OL502809</t>
  </si>
  <si>
    <t>O100883</t>
  </si>
  <si>
    <t>OL502810</t>
  </si>
  <si>
    <t>OL502811</t>
  </si>
  <si>
    <t>OL502812</t>
  </si>
  <si>
    <t>O102060</t>
  </si>
  <si>
    <t>OL502813</t>
  </si>
  <si>
    <t>O101417</t>
  </si>
  <si>
    <t>OL502814</t>
  </si>
  <si>
    <t>OL502815</t>
  </si>
  <si>
    <t>O100914</t>
  </si>
  <si>
    <t>OL502816</t>
  </si>
  <si>
    <t>OL502817</t>
  </si>
  <si>
    <t>OL502818</t>
  </si>
  <si>
    <t>OL502819</t>
  </si>
  <si>
    <t>OL502820</t>
  </si>
  <si>
    <t>OL502821</t>
  </si>
  <si>
    <t>O102070</t>
  </si>
  <si>
    <t>OL502822</t>
  </si>
  <si>
    <t>OL502823</t>
  </si>
  <si>
    <t>OL502824</t>
  </si>
  <si>
    <t>OL502825</t>
  </si>
  <si>
    <t>O101510</t>
  </si>
  <si>
    <t>OL502826</t>
  </si>
  <si>
    <t>OL502827</t>
  </si>
  <si>
    <t>OL502828</t>
  </si>
  <si>
    <t>OL502829</t>
  </si>
  <si>
    <t>OL502830</t>
  </si>
  <si>
    <t>OL502831</t>
  </si>
  <si>
    <t>OL502832</t>
  </si>
  <si>
    <t>OL502833</t>
  </si>
  <si>
    <t>OL502834</t>
  </si>
  <si>
    <t>OL502835</t>
  </si>
  <si>
    <t>OL502836</t>
  </si>
  <si>
    <t>OL502837</t>
  </si>
  <si>
    <t>OL502838</t>
  </si>
  <si>
    <t>OL502839</t>
  </si>
  <si>
    <t>OL502840</t>
  </si>
  <si>
    <t>O100282</t>
  </si>
  <si>
    <t>OL502841</t>
  </si>
  <si>
    <t>OL502842</t>
  </si>
  <si>
    <t>OL502843</t>
  </si>
  <si>
    <t>OL502844</t>
  </si>
  <si>
    <t>OL502845</t>
  </si>
  <si>
    <t>OL502846</t>
  </si>
  <si>
    <t>OL502847</t>
  </si>
  <si>
    <t>OL502848</t>
  </si>
  <si>
    <t>OL502849</t>
  </si>
  <si>
    <t>O101459</t>
  </si>
  <si>
    <t>OL502850</t>
  </si>
  <si>
    <t>O100567</t>
  </si>
  <si>
    <t>OL502851</t>
  </si>
  <si>
    <t>OL502852</t>
  </si>
  <si>
    <t>O100482</t>
  </si>
  <si>
    <t>OL502853</t>
  </si>
  <si>
    <t>OL502854</t>
  </si>
  <si>
    <t>OL502855</t>
  </si>
  <si>
    <t>O101753</t>
  </si>
  <si>
    <t>OL502856</t>
  </si>
  <si>
    <t>O101825</t>
  </si>
  <si>
    <t>OL502857</t>
  </si>
  <si>
    <t>OL502858</t>
  </si>
  <si>
    <t>OL502859</t>
  </si>
  <si>
    <t>O101440</t>
  </si>
  <si>
    <t>OL502860</t>
  </si>
  <si>
    <t>O100429</t>
  </si>
  <si>
    <t>OL502861</t>
  </si>
  <si>
    <t>OL502862</t>
  </si>
  <si>
    <t>OL502863</t>
  </si>
  <si>
    <t>OL502864</t>
  </si>
  <si>
    <t>OL502865</t>
  </si>
  <si>
    <t>OL502866</t>
  </si>
  <si>
    <t>OL502867</t>
  </si>
  <si>
    <t>OL502868</t>
  </si>
  <si>
    <t>OL502869</t>
  </si>
  <si>
    <t>OL502870</t>
  </si>
  <si>
    <t>OL502871</t>
  </si>
  <si>
    <t>OL502872</t>
  </si>
  <si>
    <t>OL502873</t>
  </si>
  <si>
    <t>O100690</t>
  </si>
  <si>
    <t>OL502874</t>
  </si>
  <si>
    <t>OL502875</t>
  </si>
  <si>
    <t>OL502876</t>
  </si>
  <si>
    <t>OL502877</t>
  </si>
  <si>
    <t>OL502878</t>
  </si>
  <si>
    <t>OL502879</t>
  </si>
  <si>
    <t>OL502880</t>
  </si>
  <si>
    <t>OL502881</t>
  </si>
  <si>
    <t>OL502882</t>
  </si>
  <si>
    <t>OL502883</t>
  </si>
  <si>
    <t>O100521</t>
  </si>
  <si>
    <t>OL502884</t>
  </si>
  <si>
    <t>OL502885</t>
  </si>
  <si>
    <t>OL502886</t>
  </si>
  <si>
    <t>OL502887</t>
  </si>
  <si>
    <t>OL502888</t>
  </si>
  <si>
    <t>OL502889</t>
  </si>
  <si>
    <t>O101424</t>
  </si>
  <si>
    <t>OL502890</t>
  </si>
  <si>
    <t>OL502891</t>
  </si>
  <si>
    <t>OL502892</t>
  </si>
  <si>
    <t>O101340</t>
  </si>
  <si>
    <t>OL502893</t>
  </si>
  <si>
    <t>OL502894</t>
  </si>
  <si>
    <t>O100865</t>
  </si>
  <si>
    <t>OL502895</t>
  </si>
  <si>
    <t>OL502896</t>
  </si>
  <si>
    <t>OL502897</t>
  </si>
  <si>
    <t>O101192</t>
  </si>
  <si>
    <t>OL502898</t>
  </si>
  <si>
    <t>OL502899</t>
  </si>
  <si>
    <t>OL502900</t>
  </si>
  <si>
    <t>O102013</t>
  </si>
  <si>
    <t>OL502901</t>
  </si>
  <si>
    <t>OL502902</t>
  </si>
  <si>
    <t>O101057</t>
  </si>
  <si>
    <t>OL502903</t>
  </si>
  <si>
    <t>OL502904</t>
  </si>
  <si>
    <t>OL502905</t>
  </si>
  <si>
    <t>OL502906</t>
  </si>
  <si>
    <t>OL502907</t>
  </si>
  <si>
    <t>O102133</t>
  </si>
  <si>
    <t>OL502908</t>
  </si>
  <si>
    <t>OL502909</t>
  </si>
  <si>
    <t>OL502910</t>
  </si>
  <si>
    <t>O102001</t>
  </si>
  <si>
    <t>OL502911</t>
  </si>
  <si>
    <t>OL502912</t>
  </si>
  <si>
    <t>OL502913</t>
  </si>
  <si>
    <t>OL502914</t>
  </si>
  <si>
    <t>O101260</t>
  </si>
  <si>
    <t>OL502915</t>
  </si>
  <si>
    <t>OL502916</t>
  </si>
  <si>
    <t>OL502917</t>
  </si>
  <si>
    <t>OL502918</t>
  </si>
  <si>
    <t>OL502919</t>
  </si>
  <si>
    <t>O100776</t>
  </si>
  <si>
    <t>OL502920</t>
  </si>
  <si>
    <t>OL502921</t>
  </si>
  <si>
    <t>OL502922</t>
  </si>
  <si>
    <t>OL502923</t>
  </si>
  <si>
    <t>O101241</t>
  </si>
  <si>
    <t>OL502924</t>
  </si>
  <si>
    <t>OL502925</t>
  </si>
  <si>
    <t>OL502926</t>
  </si>
  <si>
    <t>OL502927</t>
  </si>
  <si>
    <t>OL502928</t>
  </si>
  <si>
    <t>OL502929</t>
  </si>
  <si>
    <t>OL502930</t>
  </si>
  <si>
    <t>OL502931</t>
  </si>
  <si>
    <t>OL502932</t>
  </si>
  <si>
    <t>OL502933</t>
  </si>
  <si>
    <t>O100667</t>
  </si>
  <si>
    <t>OL502934</t>
  </si>
  <si>
    <t>O100551</t>
  </si>
  <si>
    <t>OL502935</t>
  </si>
  <si>
    <t>O100985</t>
  </si>
  <si>
    <t>OL502936</t>
  </si>
  <si>
    <t>OL502937</t>
  </si>
  <si>
    <t>OL502938</t>
  </si>
  <si>
    <t>OL502939</t>
  </si>
  <si>
    <t>O100068</t>
  </si>
  <si>
    <t>OL502940</t>
  </si>
  <si>
    <t>OL502941</t>
  </si>
  <si>
    <t>OL502942</t>
  </si>
  <si>
    <t>OL502943</t>
  </si>
  <si>
    <t>O100453</t>
  </si>
  <si>
    <t>OL502944</t>
  </si>
  <si>
    <t>O100112</t>
  </si>
  <si>
    <t>OL502945</t>
  </si>
  <si>
    <t>OL502946</t>
  </si>
  <si>
    <t>OL502947</t>
  </si>
  <si>
    <t>OL502948</t>
  </si>
  <si>
    <t>OL502949</t>
  </si>
  <si>
    <t>OL502950</t>
  </si>
  <si>
    <t>OL502951</t>
  </si>
  <si>
    <t>OL502952</t>
  </si>
  <si>
    <t>O101714</t>
  </si>
  <si>
    <t>OL502953</t>
  </si>
  <si>
    <t>OL502954</t>
  </si>
  <si>
    <t>OL502955</t>
  </si>
  <si>
    <t>OL502956</t>
  </si>
  <si>
    <t>OL502957</t>
  </si>
  <si>
    <t>OL502958</t>
  </si>
  <si>
    <t>OL502959</t>
  </si>
  <si>
    <t>OL502960</t>
  </si>
  <si>
    <t>OL502961</t>
  </si>
  <si>
    <t>OL502962</t>
  </si>
  <si>
    <t>O102175</t>
  </si>
  <si>
    <t>OL502963</t>
  </si>
  <si>
    <t>OL502964</t>
  </si>
  <si>
    <t>OL502965</t>
  </si>
  <si>
    <t>O101822</t>
  </si>
  <si>
    <t>OL502966</t>
  </si>
  <si>
    <t>OL502967</t>
  </si>
  <si>
    <t>OL502968</t>
  </si>
  <si>
    <t>OL502969</t>
  </si>
  <si>
    <t>OL502970</t>
  </si>
  <si>
    <t>OL502971</t>
  </si>
  <si>
    <t>OL502972</t>
  </si>
  <si>
    <t>OL502973</t>
  </si>
  <si>
    <t>OL502974</t>
  </si>
  <si>
    <t>OL502975</t>
  </si>
  <si>
    <t>O101450</t>
  </si>
  <si>
    <t>OL502976</t>
  </si>
  <si>
    <t>OL502977</t>
  </si>
  <si>
    <t>OL502978</t>
  </si>
  <si>
    <t>OL502979</t>
  </si>
  <si>
    <t>OL502980</t>
  </si>
  <si>
    <t>OL502981</t>
  </si>
  <si>
    <t>OL502982</t>
  </si>
  <si>
    <t>OL502983</t>
  </si>
  <si>
    <t>OL502984</t>
  </si>
  <si>
    <t>OL502985</t>
  </si>
  <si>
    <t>OL502986</t>
  </si>
  <si>
    <t>OL502987</t>
  </si>
  <si>
    <t>OL502988</t>
  </si>
  <si>
    <t>OL502989</t>
  </si>
  <si>
    <t>OL502990</t>
  </si>
  <si>
    <t>O102047</t>
  </si>
  <si>
    <t>OL502991</t>
  </si>
  <si>
    <t>OL502992</t>
  </si>
  <si>
    <t>O100163</t>
  </si>
  <si>
    <t>OL502993</t>
  </si>
  <si>
    <t>OL502994</t>
  </si>
  <si>
    <t>OL502995</t>
  </si>
  <si>
    <t>OL502996</t>
  </si>
  <si>
    <t>OL502997</t>
  </si>
  <si>
    <t>OL502998</t>
  </si>
  <si>
    <t>O101584</t>
  </si>
  <si>
    <t>OL502999</t>
  </si>
  <si>
    <t>OL503000</t>
  </si>
  <si>
    <t>OL503001</t>
  </si>
  <si>
    <t>OL503002</t>
  </si>
  <si>
    <t>OL503003</t>
  </si>
  <si>
    <t>OL503004</t>
  </si>
  <si>
    <t>OL503005</t>
  </si>
  <si>
    <t>O101497</t>
  </si>
  <si>
    <t>OL503006</t>
  </si>
  <si>
    <t>O100658</t>
  </si>
  <si>
    <t>OL503007</t>
  </si>
  <si>
    <t>OL503008</t>
  </si>
  <si>
    <t>OL503009</t>
  </si>
  <si>
    <t>OL503010</t>
  </si>
  <si>
    <t>OL503011</t>
  </si>
  <si>
    <t>OL503012</t>
  </si>
  <si>
    <t>OL503013</t>
  </si>
  <si>
    <t>O100501</t>
  </si>
  <si>
    <t>OL503014</t>
  </si>
  <si>
    <t>OL503015</t>
  </si>
  <si>
    <t>OL503016</t>
  </si>
  <si>
    <t>O101470</t>
  </si>
  <si>
    <t>OL503017</t>
  </si>
  <si>
    <t>OL503018</t>
  </si>
  <si>
    <t>OL503019</t>
  </si>
  <si>
    <t>O101983</t>
  </si>
  <si>
    <t>OL503020</t>
  </si>
  <si>
    <t>OL503021</t>
  </si>
  <si>
    <t>OL503022</t>
  </si>
  <si>
    <t>OL503023</t>
  </si>
  <si>
    <t>OL503024</t>
  </si>
  <si>
    <t>O100254</t>
  </si>
  <si>
    <t>OL503025</t>
  </si>
  <si>
    <t>OL503026</t>
  </si>
  <si>
    <t>O100717</t>
  </si>
  <si>
    <t>OL503027</t>
  </si>
  <si>
    <t>OL503028</t>
  </si>
  <si>
    <t>O101526</t>
  </si>
  <si>
    <t>OL503029</t>
  </si>
  <si>
    <t>O101786</t>
  </si>
  <si>
    <t>OL503030</t>
  </si>
  <si>
    <t>OL503031</t>
  </si>
  <si>
    <t>OL503032</t>
  </si>
  <si>
    <t>OL503033</t>
  </si>
  <si>
    <t>OL503034</t>
  </si>
  <si>
    <t>OL503035</t>
  </si>
  <si>
    <t>OL503036</t>
  </si>
  <si>
    <t>OL503037</t>
  </si>
  <si>
    <t>OL503038</t>
  </si>
  <si>
    <t>OL503039</t>
  </si>
  <si>
    <t>OL503040</t>
  </si>
  <si>
    <t>OL503041</t>
  </si>
  <si>
    <t>OL503042</t>
  </si>
  <si>
    <t>O101990</t>
  </si>
  <si>
    <t>OL503043</t>
  </si>
  <si>
    <t>O101946</t>
  </si>
  <si>
    <t>OL503044</t>
  </si>
  <si>
    <t>OL503045</t>
  </si>
  <si>
    <t>OL503046</t>
  </si>
  <si>
    <t>OL503047</t>
  </si>
  <si>
    <t>OL503048</t>
  </si>
  <si>
    <t>OL503049</t>
  </si>
  <si>
    <t>OL503050</t>
  </si>
  <si>
    <t>OL503051</t>
  </si>
  <si>
    <t>O101657</t>
  </si>
  <si>
    <t>OL503052</t>
  </si>
  <si>
    <t>OL503053</t>
  </si>
  <si>
    <t>O100547</t>
  </si>
  <si>
    <t>OL503054</t>
  </si>
  <si>
    <t>OL503055</t>
  </si>
  <si>
    <t>OL503056</t>
  </si>
  <si>
    <t>OL503057</t>
  </si>
  <si>
    <t>O101813</t>
  </si>
  <si>
    <t>OL503058</t>
  </si>
  <si>
    <t>OL503059</t>
  </si>
  <si>
    <t>O100579</t>
  </si>
  <si>
    <t>OL503060</t>
  </si>
  <si>
    <t>O101176</t>
  </si>
  <si>
    <t>OL503061</t>
  </si>
  <si>
    <t>OL503062</t>
  </si>
  <si>
    <t>OL503063</t>
  </si>
  <si>
    <t>OL503064</t>
  </si>
  <si>
    <t>OL503065</t>
  </si>
  <si>
    <t>OL503066</t>
  </si>
  <si>
    <t>OL503067</t>
  </si>
  <si>
    <t>OL503068</t>
  </si>
  <si>
    <t>OL503069</t>
  </si>
  <si>
    <t>OL503070</t>
  </si>
  <si>
    <t>OL503071</t>
  </si>
  <si>
    <t>OL503072</t>
  </si>
  <si>
    <t>OL503073</t>
  </si>
  <si>
    <t>OL503074</t>
  </si>
  <si>
    <t>OL503075</t>
  </si>
  <si>
    <t>OL503076</t>
  </si>
  <si>
    <t>OL503077</t>
  </si>
  <si>
    <t>OL503078</t>
  </si>
  <si>
    <t>OL503079</t>
  </si>
  <si>
    <t>OL503080</t>
  </si>
  <si>
    <t>O100171</t>
  </si>
  <si>
    <t>OL503081</t>
  </si>
  <si>
    <t>O100575</t>
  </si>
  <si>
    <t>OL503082</t>
  </si>
  <si>
    <t>OL503083</t>
  </si>
  <si>
    <t>OL503084</t>
  </si>
  <si>
    <t>OL503085</t>
  </si>
  <si>
    <t>OL503086</t>
  </si>
  <si>
    <t>OL503087</t>
  </si>
  <si>
    <t>O101371</t>
  </si>
  <si>
    <t>OL503088</t>
  </si>
  <si>
    <t>O100872</t>
  </si>
  <si>
    <t>OL503089</t>
  </si>
  <si>
    <t>OL503090</t>
  </si>
  <si>
    <t>OL503091</t>
  </si>
  <si>
    <t>OL503092</t>
  </si>
  <si>
    <t>OL503093</t>
  </si>
  <si>
    <t>OL503094</t>
  </si>
  <si>
    <t>OL503095</t>
  </si>
  <si>
    <t>OL503096</t>
  </si>
  <si>
    <t>O100963</t>
  </si>
  <si>
    <t>OL503097</t>
  </si>
  <si>
    <t>OL503098</t>
  </si>
  <si>
    <t>OL503099</t>
  </si>
  <si>
    <t>OL503100</t>
  </si>
  <si>
    <t>O100312</t>
  </si>
  <si>
    <t>OL503101</t>
  </si>
  <si>
    <t>OL503102</t>
  </si>
  <si>
    <t>OL503103</t>
  </si>
  <si>
    <t>OL503104</t>
  </si>
  <si>
    <t>OL503105</t>
  </si>
  <si>
    <t>OL503106</t>
  </si>
  <si>
    <t>OL503107</t>
  </si>
  <si>
    <t>OL503108</t>
  </si>
  <si>
    <t>OL503109</t>
  </si>
  <si>
    <t>O100014</t>
  </si>
  <si>
    <t>OL503110</t>
  </si>
  <si>
    <t>OL503111</t>
  </si>
  <si>
    <t>O101360</t>
  </si>
  <si>
    <t>OL503112</t>
  </si>
  <si>
    <t>OL503113</t>
  </si>
  <si>
    <t>OL503114</t>
  </si>
  <si>
    <t>O100365</t>
  </si>
  <si>
    <t>OL503115</t>
  </si>
  <si>
    <t>O100769</t>
  </si>
  <si>
    <t>OL503116</t>
  </si>
  <si>
    <t>OL503117</t>
  </si>
  <si>
    <t>OL503118</t>
  </si>
  <si>
    <t>OL503119</t>
  </si>
  <si>
    <t>OL503120</t>
  </si>
  <si>
    <t>OL503121</t>
  </si>
  <si>
    <t>OL503122</t>
  </si>
  <si>
    <t>OL503123</t>
  </si>
  <si>
    <t>O101093</t>
  </si>
  <si>
    <t>OL503124</t>
  </si>
  <si>
    <t>OL503125</t>
  </si>
  <si>
    <t>O100144</t>
  </si>
  <si>
    <t>OL503126</t>
  </si>
  <si>
    <t>O100663</t>
  </si>
  <si>
    <t>OL503127</t>
  </si>
  <si>
    <t>OL503128</t>
  </si>
  <si>
    <t>OL503129</t>
  </si>
  <si>
    <t>OL503130</t>
  </si>
  <si>
    <t>OL503131</t>
  </si>
  <si>
    <t>O100321</t>
  </si>
  <si>
    <t>OL503132</t>
  </si>
  <si>
    <t>O101569</t>
  </si>
  <si>
    <t>OL503133</t>
  </si>
  <si>
    <t>O101775</t>
  </si>
  <si>
    <t>OL503134</t>
  </si>
  <si>
    <t>OL503135</t>
  </si>
  <si>
    <t>OL503136</t>
  </si>
  <si>
    <t>O100108</t>
  </si>
  <si>
    <t>OL503137</t>
  </si>
  <si>
    <t>OL503138</t>
  </si>
  <si>
    <t>OL503139</t>
  </si>
  <si>
    <t>OL503140</t>
  </si>
  <si>
    <t>OL503141</t>
  </si>
  <si>
    <t>OL503142</t>
  </si>
  <si>
    <t>OL503143</t>
  </si>
  <si>
    <t>O101011</t>
  </si>
  <si>
    <t>OL503144</t>
  </si>
  <si>
    <t>O101331</t>
  </si>
  <si>
    <t>OL503145</t>
  </si>
  <si>
    <t>OL503146</t>
  </si>
  <si>
    <t>OL503147</t>
  </si>
  <si>
    <t>O100472</t>
  </si>
  <si>
    <t>OL503148</t>
  </si>
  <si>
    <t>OL503149</t>
  </si>
  <si>
    <t>OL503150</t>
  </si>
  <si>
    <t>OL503151</t>
  </si>
  <si>
    <t>O100856</t>
  </si>
  <si>
    <t>OL503152</t>
  </si>
  <si>
    <t>OL503153</t>
  </si>
  <si>
    <t>O100784</t>
  </si>
  <si>
    <t>OL503154</t>
  </si>
  <si>
    <t>OL503155</t>
  </si>
  <si>
    <t>OL503156</t>
  </si>
  <si>
    <t>O100645</t>
  </si>
  <si>
    <t>OL503157</t>
  </si>
  <si>
    <t>OL503158</t>
  </si>
  <si>
    <t>OL503159</t>
  </si>
  <si>
    <t>OL503160</t>
  </si>
  <si>
    <t>OL503161</t>
  </si>
  <si>
    <t>OL503162</t>
  </si>
  <si>
    <t>OL503163</t>
  </si>
  <si>
    <t>OL503164</t>
  </si>
  <si>
    <t>O101777</t>
  </si>
  <si>
    <t>OL503165</t>
  </si>
  <si>
    <t>OL503166</t>
  </si>
  <si>
    <t>OL503167</t>
  </si>
  <si>
    <t>O100201</t>
  </si>
  <si>
    <t>OL503168</t>
  </si>
  <si>
    <t>O100815</t>
  </si>
  <si>
    <t>OL503169</t>
  </si>
  <si>
    <t>OL503170</t>
  </si>
  <si>
    <t>OL503171</t>
  </si>
  <si>
    <t>O101474</t>
  </si>
  <si>
    <t>OL503172</t>
  </si>
  <si>
    <t>OL503173</t>
  </si>
  <si>
    <t>OL503174</t>
  </si>
  <si>
    <t>OL503175</t>
  </si>
  <si>
    <t>OL503176</t>
  </si>
  <si>
    <t>OL503177</t>
  </si>
  <si>
    <t>O101500</t>
  </si>
  <si>
    <t>OL503178</t>
  </si>
  <si>
    <t>OL503179</t>
  </si>
  <si>
    <t>OL503180</t>
  </si>
  <si>
    <t>OL503181</t>
  </si>
  <si>
    <t>O100042</t>
  </si>
  <si>
    <t>OL503182</t>
  </si>
  <si>
    <t>OL503183</t>
  </si>
  <si>
    <t>OL503184</t>
  </si>
  <si>
    <t>O100029</t>
  </si>
  <si>
    <t>OL503185</t>
  </si>
  <si>
    <t>OL503186</t>
  </si>
  <si>
    <t>OL503187</t>
  </si>
  <si>
    <t>OL503188</t>
  </si>
  <si>
    <t>OL503189</t>
  </si>
  <si>
    <t>OL503190</t>
  </si>
  <si>
    <t>OL503191</t>
  </si>
  <si>
    <t>OL503192</t>
  </si>
  <si>
    <t>OL503193</t>
  </si>
  <si>
    <t>OL503194</t>
  </si>
  <si>
    <t>OL503195</t>
  </si>
  <si>
    <t>OL503196</t>
  </si>
  <si>
    <t>OL503197</t>
  </si>
  <si>
    <t>OL503198</t>
  </si>
  <si>
    <t>O101203</t>
  </si>
  <si>
    <t>OL503199</t>
  </si>
  <si>
    <t>OL503200</t>
  </si>
  <si>
    <t>OL503201</t>
  </si>
  <si>
    <t>OL503202</t>
  </si>
  <si>
    <t>O101993</t>
  </si>
  <si>
    <t>OL503203</t>
  </si>
  <si>
    <t>OL503204</t>
  </si>
  <si>
    <t>OL503205</t>
  </si>
  <si>
    <t>O101679</t>
  </si>
  <si>
    <t>OL503206</t>
  </si>
  <si>
    <t>OL503207</t>
  </si>
  <si>
    <t>OL503208</t>
  </si>
  <si>
    <t>OL503209</t>
  </si>
  <si>
    <t>O100272</t>
  </si>
  <si>
    <t>OL503210</t>
  </si>
  <si>
    <t>OL503211</t>
  </si>
  <si>
    <t>OL503212</t>
  </si>
  <si>
    <t>OL503213</t>
  </si>
  <si>
    <t>OL503214</t>
  </si>
  <si>
    <t>OL503215</t>
  </si>
  <si>
    <t>OL503216</t>
  </si>
  <si>
    <t>O101916</t>
  </si>
  <si>
    <t>OL503217</t>
  </si>
  <si>
    <t>O100995</t>
  </si>
  <si>
    <t>OL503218</t>
  </si>
  <si>
    <t>OL503219</t>
  </si>
  <si>
    <t>OL503220</t>
  </si>
  <si>
    <t>OL503221</t>
  </si>
  <si>
    <t>OL503222</t>
  </si>
  <si>
    <t>O100876</t>
  </si>
  <si>
    <t>OL503223</t>
  </si>
  <si>
    <t>O100768</t>
  </si>
  <si>
    <t>OL503224</t>
  </si>
  <si>
    <t>OL503225</t>
  </si>
  <si>
    <t>OL503226</t>
  </si>
  <si>
    <t>O101932</t>
  </si>
  <si>
    <t>OL503227</t>
  </si>
  <si>
    <t>OL503228</t>
  </si>
  <si>
    <t>OL503229</t>
  </si>
  <si>
    <t>O100807</t>
  </si>
  <si>
    <t>OL503230</t>
  </si>
  <si>
    <t>OL503231</t>
  </si>
  <si>
    <t>OL503232</t>
  </si>
  <si>
    <t>OL503233</t>
  </si>
  <si>
    <t>OL503234</t>
  </si>
  <si>
    <t>OL503235</t>
  </si>
  <si>
    <t>O100845</t>
  </si>
  <si>
    <t>OL503236</t>
  </si>
  <si>
    <t>OL503237</t>
  </si>
  <si>
    <t>OL503238</t>
  </si>
  <si>
    <t>O101265</t>
  </si>
  <si>
    <t>OL503239</t>
  </si>
  <si>
    <t>OL503240</t>
  </si>
  <si>
    <t>OL503241</t>
  </si>
  <si>
    <t>OL503242</t>
  </si>
  <si>
    <t>OL503243</t>
  </si>
  <si>
    <t>O101617</t>
  </si>
  <si>
    <t>OL503244</t>
  </si>
  <si>
    <t>OL503245</t>
  </si>
  <si>
    <t>OL503246</t>
  </si>
  <si>
    <t>O100859</t>
  </si>
  <si>
    <t>OL503247</t>
  </si>
  <si>
    <t>OL503248</t>
  </si>
  <si>
    <t>OL503249</t>
  </si>
  <si>
    <t>OL503250</t>
  </si>
  <si>
    <t>OL503251</t>
  </si>
  <si>
    <t>OL503252</t>
  </si>
  <si>
    <t>OL503253</t>
  </si>
  <si>
    <t>OL503254</t>
  </si>
  <si>
    <t>OL503255</t>
  </si>
  <si>
    <t>OL503256</t>
  </si>
  <si>
    <t>OL503257</t>
  </si>
  <si>
    <t>O101361</t>
  </si>
  <si>
    <t>OL503258</t>
  </si>
  <si>
    <t>OL503259</t>
  </si>
  <si>
    <t>OL503260</t>
  </si>
  <si>
    <t>OL503261</t>
  </si>
  <si>
    <t>O100732</t>
  </si>
  <si>
    <t>OL503262</t>
  </si>
  <si>
    <t>O100314</t>
  </si>
  <si>
    <t>OL503263</t>
  </si>
  <si>
    <t>OL503264</t>
  </si>
  <si>
    <t>OL503265</t>
  </si>
  <si>
    <t>O101683</t>
  </si>
  <si>
    <t>OL503266</t>
  </si>
  <si>
    <t>OL503267</t>
  </si>
  <si>
    <t>OL503268</t>
  </si>
  <si>
    <t>OL503269</t>
  </si>
  <si>
    <t>O101655</t>
  </si>
  <si>
    <t>OL503270</t>
  </si>
  <si>
    <t>OL503271</t>
  </si>
  <si>
    <t>OL503272</t>
  </si>
  <si>
    <t>OL503273</t>
  </si>
  <si>
    <t>OL503274</t>
  </si>
  <si>
    <t>O100350</t>
  </si>
  <si>
    <t>OL503275</t>
  </si>
  <si>
    <t>OL503276</t>
  </si>
  <si>
    <t>OL503277</t>
  </si>
  <si>
    <t>OL503278</t>
  </si>
  <si>
    <t>OL503279</t>
  </si>
  <si>
    <t>OL503280</t>
  </si>
  <si>
    <t>O101225</t>
  </si>
  <si>
    <t>OL503281</t>
  </si>
  <si>
    <t>OL503282</t>
  </si>
  <si>
    <t>OL503283</t>
  </si>
  <si>
    <t>OL503284</t>
  </si>
  <si>
    <t>O100148</t>
  </si>
  <si>
    <t>OL503285</t>
  </si>
  <si>
    <t>O102007</t>
  </si>
  <si>
    <t>OL503286</t>
  </si>
  <si>
    <t>OL503287</t>
  </si>
  <si>
    <t>OL503288</t>
  </si>
  <si>
    <t>OL503289</t>
  </si>
  <si>
    <t>OL503290</t>
  </si>
  <si>
    <t>OL503291</t>
  </si>
  <si>
    <t>OL503292</t>
  </si>
  <si>
    <t>OL503293</t>
  </si>
  <si>
    <t>OL503294</t>
  </si>
  <si>
    <t>OL503295</t>
  </si>
  <si>
    <t>OL503296</t>
  </si>
  <si>
    <t>O100381</t>
  </si>
  <si>
    <t>OL503297</t>
  </si>
  <si>
    <t>OL503298</t>
  </si>
  <si>
    <t>O100168</t>
  </si>
  <si>
    <t>OL503299</t>
  </si>
  <si>
    <t>OL503300</t>
  </si>
  <si>
    <t>OL503301</t>
  </si>
  <si>
    <t>OL503302</t>
  </si>
  <si>
    <t>OL503303</t>
  </si>
  <si>
    <t>OL503304</t>
  </si>
  <si>
    <t>OL503305</t>
  </si>
  <si>
    <t>OL503306</t>
  </si>
  <si>
    <t>O101685</t>
  </si>
  <si>
    <t>OL503307</t>
  </si>
  <si>
    <t>OL503308</t>
  </si>
  <si>
    <t>O101871</t>
  </si>
  <si>
    <t>OL503309</t>
  </si>
  <si>
    <t>OL503310</t>
  </si>
  <si>
    <t>O100958</t>
  </si>
  <si>
    <t>OL503311</t>
  </si>
  <si>
    <t>OL503312</t>
  </si>
  <si>
    <t>OL503313</t>
  </si>
  <si>
    <t>OL503314</t>
  </si>
  <si>
    <t>OL503315</t>
  </si>
  <si>
    <t>O100618</t>
  </si>
  <si>
    <t>OL503316</t>
  </si>
  <si>
    <t>O101778</t>
  </si>
  <si>
    <t>OL503317</t>
  </si>
  <si>
    <t>OL503318</t>
  </si>
  <si>
    <t>OL503319</t>
  </si>
  <si>
    <t>OL503320</t>
  </si>
  <si>
    <t>OL503321</t>
  </si>
  <si>
    <t>OL503322</t>
  </si>
  <si>
    <t>O100478</t>
  </si>
  <si>
    <t>OL503323</t>
  </si>
  <si>
    <t>OL503324</t>
  </si>
  <si>
    <t>O102169</t>
  </si>
  <si>
    <t>OL503325</t>
  </si>
  <si>
    <t>OL503326</t>
  </si>
  <si>
    <t>OL503327</t>
  </si>
  <si>
    <t>OL503328</t>
  </si>
  <si>
    <t>OL503329</t>
  </si>
  <si>
    <t>OL503330</t>
  </si>
  <si>
    <t>OL503331</t>
  </si>
  <si>
    <t>OL503332</t>
  </si>
  <si>
    <t>OL503333</t>
  </si>
  <si>
    <t>OL503334</t>
  </si>
  <si>
    <t>O100726</t>
  </si>
  <si>
    <t>OL503335</t>
  </si>
  <si>
    <t>OL503336</t>
  </si>
  <si>
    <t>O102135</t>
  </si>
  <si>
    <t>OL503337</t>
  </si>
  <si>
    <t>OL503338</t>
  </si>
  <si>
    <t>OL503339</t>
  </si>
  <si>
    <t>OL503340</t>
  </si>
  <si>
    <t>OL503341</t>
  </si>
  <si>
    <t>OL503342</t>
  </si>
  <si>
    <t>OL503343</t>
  </si>
  <si>
    <t>OL503344</t>
  </si>
  <si>
    <t>OL503345</t>
  </si>
  <si>
    <t>OL503346</t>
  </si>
  <si>
    <t>OL503347</t>
  </si>
  <si>
    <t>O102046</t>
  </si>
  <si>
    <t>OL503348</t>
  </si>
  <si>
    <t>OL503349</t>
  </si>
  <si>
    <t>OL503350</t>
  </si>
  <si>
    <t>OL503351</t>
  </si>
  <si>
    <t>O100387</t>
  </si>
  <si>
    <t>OL503352</t>
  </si>
  <si>
    <t>OL503353</t>
  </si>
  <si>
    <t>O100530</t>
  </si>
  <si>
    <t>OL503354</t>
  </si>
  <si>
    <t>O100774</t>
  </si>
  <si>
    <t>OL503355</t>
  </si>
  <si>
    <t>OL503356</t>
  </si>
  <si>
    <t>OL503357</t>
  </si>
  <si>
    <t>OL503358</t>
  </si>
  <si>
    <t>OL503359</t>
  </si>
  <si>
    <t>OL503360</t>
  </si>
  <si>
    <t>OL503361</t>
  </si>
  <si>
    <t>OL503362</t>
  </si>
  <si>
    <t>OL503363</t>
  </si>
  <si>
    <t>OL503364</t>
  </si>
  <si>
    <t>OL503365</t>
  </si>
  <si>
    <t>OL503366</t>
  </si>
  <si>
    <t>O100211</t>
  </si>
  <si>
    <t>OL503367</t>
  </si>
  <si>
    <t>OL503368</t>
  </si>
  <si>
    <t>O101863</t>
  </si>
  <si>
    <t>OL503369</t>
  </si>
  <si>
    <t>OL503370</t>
  </si>
  <si>
    <t>OL503371</t>
  </si>
  <si>
    <t>OL503372</t>
  </si>
  <si>
    <t>O100324</t>
  </si>
  <si>
    <t>OL503373</t>
  </si>
  <si>
    <t>O101715</t>
  </si>
  <si>
    <t>OL503374</t>
  </si>
  <si>
    <t>O100679</t>
  </si>
  <si>
    <t>OL503375</t>
  </si>
  <si>
    <t>OL503376</t>
  </si>
  <si>
    <t>OL503377</t>
  </si>
  <si>
    <t>O101971</t>
  </si>
  <si>
    <t>OL503378</t>
  </si>
  <si>
    <t>OL503379</t>
  </si>
  <si>
    <t>OL503380</t>
  </si>
  <si>
    <t>O100061</t>
  </si>
  <si>
    <t>OL503381</t>
  </si>
  <si>
    <t>OL503382</t>
  </si>
  <si>
    <t>OL503383</t>
  </si>
  <si>
    <t>OL503384</t>
  </si>
  <si>
    <t>OL503385</t>
  </si>
  <si>
    <t>OL503386</t>
  </si>
  <si>
    <t>OL503387</t>
  </si>
  <si>
    <t>OL503388</t>
  </si>
  <si>
    <t>OL503389</t>
  </si>
  <si>
    <t>OL503390</t>
  </si>
  <si>
    <t>O100338</t>
  </si>
  <si>
    <t>OL503391</t>
  </si>
  <si>
    <t>O100787</t>
  </si>
  <si>
    <t>OL503392</t>
  </si>
  <si>
    <t>OL503393</t>
  </si>
  <si>
    <t>OL503394</t>
  </si>
  <si>
    <t>OL503395</t>
  </si>
  <si>
    <t>O102101</t>
  </si>
  <si>
    <t>OL503396</t>
  </si>
  <si>
    <t>OL503397</t>
  </si>
  <si>
    <t>OL503398</t>
  </si>
  <si>
    <t>OL503399</t>
  </si>
  <si>
    <t>OL503400</t>
  </si>
  <si>
    <t>OL503401</t>
  </si>
  <si>
    <t>O101112</t>
  </si>
  <si>
    <t>OL503402</t>
  </si>
  <si>
    <t>OL503403</t>
  </si>
  <si>
    <t>OL503404</t>
  </si>
  <si>
    <t>OL503405</t>
  </si>
  <si>
    <t>OL503406</t>
  </si>
  <si>
    <t>OL503407</t>
  </si>
  <si>
    <t>OL503408</t>
  </si>
  <si>
    <t>OL503409</t>
  </si>
  <si>
    <t>OL503410</t>
  </si>
  <si>
    <t>OL503411</t>
  </si>
  <si>
    <t>OL503412</t>
  </si>
  <si>
    <t>OL503413</t>
  </si>
  <si>
    <t>OL503414</t>
  </si>
  <si>
    <t>OL503415</t>
  </si>
  <si>
    <t>OL503416</t>
  </si>
  <si>
    <t>OL503417</t>
  </si>
  <si>
    <t>OL503418</t>
  </si>
  <si>
    <t>OL503419</t>
  </si>
  <si>
    <t>OL503420</t>
  </si>
  <si>
    <t>O101380</t>
  </si>
  <si>
    <t>OL503421</t>
  </si>
  <si>
    <t>OL503422</t>
  </si>
  <si>
    <t>OL503423</t>
  </si>
  <si>
    <t>O100719</t>
  </si>
  <si>
    <t>OL503424</t>
  </si>
  <si>
    <t>OL503425</t>
  </si>
  <si>
    <t>OL503426</t>
  </si>
  <si>
    <t>O100030</t>
  </si>
  <si>
    <t>OL503427</t>
  </si>
  <si>
    <t>OL503428</t>
  </si>
  <si>
    <t>O101737</t>
  </si>
  <si>
    <t>OL503429</t>
  </si>
  <si>
    <t>OL503430</t>
  </si>
  <si>
    <t>OL503431</t>
  </si>
  <si>
    <t>OL503432</t>
  </si>
  <si>
    <t>OL503433</t>
  </si>
  <si>
    <t>OL503434</t>
  </si>
  <si>
    <t>O100939</t>
  </si>
  <si>
    <t>OL503435</t>
  </si>
  <si>
    <t>OL503436</t>
  </si>
  <si>
    <t>OL503437</t>
  </si>
  <si>
    <t>OL503438</t>
  </si>
  <si>
    <t>OL503439</t>
  </si>
  <si>
    <t>O100479</t>
  </si>
  <si>
    <t>OL503440</t>
  </si>
  <si>
    <t>OL503441</t>
  </si>
  <si>
    <t>OL503442</t>
  </si>
  <si>
    <t>OL503443</t>
  </si>
  <si>
    <t>OL503444</t>
  </si>
  <si>
    <t>OL503445</t>
  </si>
  <si>
    <t>O101401</t>
  </si>
  <si>
    <t>OL503446</t>
  </si>
  <si>
    <t>OL503447</t>
  </si>
  <si>
    <t>O101421</t>
  </si>
  <si>
    <t>OL503448</t>
  </si>
  <si>
    <t>O101838</t>
  </si>
  <si>
    <t>OL503449</t>
  </si>
  <si>
    <t>OL503450</t>
  </si>
  <si>
    <t>OL503451</t>
  </si>
  <si>
    <t>O100906</t>
  </si>
  <si>
    <t>OL503452</t>
  </si>
  <si>
    <t>O101391</t>
  </si>
  <si>
    <t>OL503453</t>
  </si>
  <si>
    <t>O100616</t>
  </si>
  <si>
    <t>OL503454</t>
  </si>
  <si>
    <t>OL503455</t>
  </si>
  <si>
    <t>OL503456</t>
  </si>
  <si>
    <t>OL503457</t>
  </si>
  <si>
    <t>OL503458</t>
  </si>
  <si>
    <t>OL503459</t>
  </si>
  <si>
    <t>OL503460</t>
  </si>
  <si>
    <t>OL503461</t>
  </si>
  <si>
    <t>OL503462</t>
  </si>
  <si>
    <t>OL503463</t>
  </si>
  <si>
    <t>OL503464</t>
  </si>
  <si>
    <t>OL503465</t>
  </si>
  <si>
    <t>O100233</t>
  </si>
  <si>
    <t>OL503466</t>
  </si>
  <si>
    <t>OL503467</t>
  </si>
  <si>
    <t>OL503468</t>
  </si>
  <si>
    <t>OL503469</t>
  </si>
  <si>
    <t>OL503470</t>
  </si>
  <si>
    <t>OL503471</t>
  </si>
  <si>
    <t>OL503472</t>
  </si>
  <si>
    <t>OL503473</t>
  </si>
  <si>
    <t>O101313</t>
  </si>
  <si>
    <t>OL503474</t>
  </si>
  <si>
    <t>O101146</t>
  </si>
  <si>
    <t>OL503475</t>
  </si>
  <si>
    <t>O102158</t>
  </si>
  <si>
    <t>OL503476</t>
  </si>
  <si>
    <t>OL503477</t>
  </si>
  <si>
    <t>OL503478</t>
  </si>
  <si>
    <t>OL503479</t>
  </si>
  <si>
    <t>OL503480</t>
  </si>
  <si>
    <t>OL503481</t>
  </si>
  <si>
    <t>OL503482</t>
  </si>
  <si>
    <t>OL503483</t>
  </si>
  <si>
    <t>OL503484</t>
  </si>
  <si>
    <t>OL503485</t>
  </si>
  <si>
    <t>O100756</t>
  </si>
  <si>
    <t>OL503486</t>
  </si>
  <si>
    <t>OL503487</t>
  </si>
  <si>
    <t>O101096</t>
  </si>
  <si>
    <t>OL503488</t>
  </si>
  <si>
    <t>OL503489</t>
  </si>
  <si>
    <t>OL503490</t>
  </si>
  <si>
    <t>OL503491</t>
  </si>
  <si>
    <t>O101752</t>
  </si>
  <si>
    <t>OL503492</t>
  </si>
  <si>
    <t>OL503493</t>
  </si>
  <si>
    <t>OL503494</t>
  </si>
  <si>
    <t>OL503495</t>
  </si>
  <si>
    <t>OL503496</t>
  </si>
  <si>
    <t>OL503497</t>
  </si>
  <si>
    <t>OL503498</t>
  </si>
  <si>
    <t>OL503499</t>
  </si>
  <si>
    <t>OL503500</t>
  </si>
  <si>
    <t>OL503501</t>
  </si>
  <si>
    <t>OL503502</t>
  </si>
  <si>
    <t>OL503503</t>
  </si>
  <si>
    <t>OL503504</t>
  </si>
  <si>
    <t>OL503505</t>
  </si>
  <si>
    <t>OL503506</t>
  </si>
  <si>
    <t>OL503507</t>
  </si>
  <si>
    <t>OL503508</t>
  </si>
  <si>
    <t>OL503509</t>
  </si>
  <si>
    <t>OL503510</t>
  </si>
  <si>
    <t>OL503511</t>
  </si>
  <si>
    <t>OL503512</t>
  </si>
  <si>
    <t>OL503513</t>
  </si>
  <si>
    <t>OL503514</t>
  </si>
  <si>
    <t>OL503515</t>
  </si>
  <si>
    <t>OL503516</t>
  </si>
  <si>
    <t>OL503517</t>
  </si>
  <si>
    <t>OL503518</t>
  </si>
  <si>
    <t>OL503519</t>
  </si>
  <si>
    <t>O101068</t>
  </si>
  <si>
    <t>OL503520</t>
  </si>
  <si>
    <t>OL503521</t>
  </si>
  <si>
    <t>O101061</t>
  </si>
  <si>
    <t>OL503522</t>
  </si>
  <si>
    <t>OL503523</t>
  </si>
  <si>
    <t>O101000</t>
  </si>
  <si>
    <t>OL503524</t>
  </si>
  <si>
    <t>O101471</t>
  </si>
  <si>
    <t>OL503525</t>
  </si>
  <si>
    <t>OL503526</t>
  </si>
  <si>
    <t>OL503527</t>
  </si>
  <si>
    <t>OL503528</t>
  </si>
  <si>
    <t>OL503529</t>
  </si>
  <si>
    <t>OL503530</t>
  </si>
  <si>
    <t>OL503531</t>
  </si>
  <si>
    <t>OL503532</t>
  </si>
  <si>
    <t>OL503533</t>
  </si>
  <si>
    <t>OL503534</t>
  </si>
  <si>
    <t>OL503535</t>
  </si>
  <si>
    <t>O102091</t>
  </si>
  <si>
    <t>OL503536</t>
  </si>
  <si>
    <t>OL503537</t>
  </si>
  <si>
    <t>OL503538</t>
  </si>
  <si>
    <t>OL503539</t>
  </si>
  <si>
    <t>OL503540</t>
  </si>
  <si>
    <t>OL503541</t>
  </si>
  <si>
    <t>OL503542</t>
  </si>
  <si>
    <t>OL503543</t>
  </si>
  <si>
    <t>OL503544</t>
  </si>
  <si>
    <t>OL503545</t>
  </si>
  <si>
    <t>OL503546</t>
  </si>
  <si>
    <t>OL503547</t>
  </si>
  <si>
    <t>OL503548</t>
  </si>
  <si>
    <t>OL503549</t>
  </si>
  <si>
    <t>OL503550</t>
  </si>
  <si>
    <t>OL503551</t>
  </si>
  <si>
    <t>OL503552</t>
  </si>
  <si>
    <t>O100713</t>
  </si>
  <si>
    <t>OL503553</t>
  </si>
  <si>
    <t>OL503554</t>
  </si>
  <si>
    <t>OL503555</t>
  </si>
  <si>
    <t>OL503556</t>
  </si>
  <si>
    <t>OL503557</t>
  </si>
  <si>
    <t>OL503558</t>
  </si>
  <si>
    <t>OL503559</t>
  </si>
  <si>
    <t>OL503560</t>
  </si>
  <si>
    <t>OL503561</t>
  </si>
  <si>
    <t>OL503562</t>
  </si>
  <si>
    <t>OL503563</t>
  </si>
  <si>
    <t>OL503564</t>
  </si>
  <si>
    <t>O101499</t>
  </si>
  <si>
    <t>OL503565</t>
  </si>
  <si>
    <t>OL503566</t>
  </si>
  <si>
    <t>O100415</t>
  </si>
  <si>
    <t>OL503567</t>
  </si>
  <si>
    <t>OL503568</t>
  </si>
  <si>
    <t>O102107</t>
  </si>
  <si>
    <t>OL503569</t>
  </si>
  <si>
    <t>OL503570</t>
  </si>
  <si>
    <t>OL503571</t>
  </si>
  <si>
    <t>OL503572</t>
  </si>
  <si>
    <t>OL503573</t>
  </si>
  <si>
    <t>OL503574</t>
  </si>
  <si>
    <t>OL503575</t>
  </si>
  <si>
    <t>O101250</t>
  </si>
  <si>
    <t>OL503576</t>
  </si>
  <si>
    <t>OL503577</t>
  </si>
  <si>
    <t>OL503578</t>
  </si>
  <si>
    <t>OL503579</t>
  </si>
  <si>
    <t>OL503580</t>
  </si>
  <si>
    <t>OL503581</t>
  </si>
  <si>
    <t>OL503582</t>
  </si>
  <si>
    <t>OL503583</t>
  </si>
  <si>
    <t>OL503584</t>
  </si>
  <si>
    <t>OL503585</t>
  </si>
  <si>
    <t>OL503586</t>
  </si>
  <si>
    <t>OL503587</t>
  </si>
  <si>
    <t>OL503588</t>
  </si>
  <si>
    <t>OL503589</t>
  </si>
  <si>
    <t>OL503590</t>
  </si>
  <si>
    <t>OL503591</t>
  </si>
  <si>
    <t>O100283</t>
  </si>
  <si>
    <t>OL503592</t>
  </si>
  <si>
    <t>OL503593</t>
  </si>
  <si>
    <t>OL503594</t>
  </si>
  <si>
    <t>OL503595</t>
  </si>
  <si>
    <t>OL503596</t>
  </si>
  <si>
    <t>O102194</t>
  </si>
  <si>
    <t>OL503597</t>
  </si>
  <si>
    <t>OL503598</t>
  </si>
  <si>
    <t>O100929</t>
  </si>
  <si>
    <t>OL503599</t>
  </si>
  <si>
    <t>O101571</t>
  </si>
  <si>
    <t>OL503600</t>
  </si>
  <si>
    <t>OL503601</t>
  </si>
  <si>
    <t>OL503602</t>
  </si>
  <si>
    <t>O101692</t>
  </si>
  <si>
    <t>OL503603</t>
  </si>
  <si>
    <t>O101729</t>
  </si>
  <si>
    <t>OL503604</t>
  </si>
  <si>
    <t>OL503605</t>
  </si>
  <si>
    <t>OL503606</t>
  </si>
  <si>
    <t>OL503607</t>
  </si>
  <si>
    <t>OL503608</t>
  </si>
  <si>
    <t>O100010</t>
  </si>
  <si>
    <t>OL503609</t>
  </si>
  <si>
    <t>OL503610</t>
  </si>
  <si>
    <t>O101625</t>
  </si>
  <si>
    <t>OL503611</t>
  </si>
  <si>
    <t>O100463</t>
  </si>
  <si>
    <t>OL503612</t>
  </si>
  <si>
    <t>OL503613</t>
  </si>
  <si>
    <t>OL503614</t>
  </si>
  <si>
    <t>OL503615</t>
  </si>
  <si>
    <t>OL503616</t>
  </si>
  <si>
    <t>O100765</t>
  </si>
  <si>
    <t>OL503617</t>
  </si>
  <si>
    <t>O100216</t>
  </si>
  <si>
    <t>OL503618</t>
  </si>
  <si>
    <t>OL503619</t>
  </si>
  <si>
    <t>OL503620</t>
  </si>
  <si>
    <t>OL503621</t>
  </si>
  <si>
    <t>O100295</t>
  </si>
  <si>
    <t>OL503622</t>
  </si>
  <si>
    <t>OL503623</t>
  </si>
  <si>
    <t>OL503624</t>
  </si>
  <si>
    <t>OL503625</t>
  </si>
  <si>
    <t>OL503626</t>
  </si>
  <si>
    <t>OL503627</t>
  </si>
  <si>
    <t>O101026</t>
  </si>
  <si>
    <t>OL503628</t>
  </si>
  <si>
    <t>OL503629</t>
  </si>
  <si>
    <t>OL503630</t>
  </si>
  <si>
    <t>OL503631</t>
  </si>
  <si>
    <t>OL503632</t>
  </si>
  <si>
    <t>OL503633</t>
  </si>
  <si>
    <t>O101113</t>
  </si>
  <si>
    <t>OL503634</t>
  </si>
  <si>
    <t>O101998</t>
  </si>
  <si>
    <t>OL503635</t>
  </si>
  <si>
    <t>O100465</t>
  </si>
  <si>
    <t>OL503636</t>
  </si>
  <si>
    <t>OL503637</t>
  </si>
  <si>
    <t>O101456</t>
  </si>
  <si>
    <t>OL503638</t>
  </si>
  <si>
    <t>OL503639</t>
  </si>
  <si>
    <t>O102005</t>
  </si>
  <si>
    <t>OL503640</t>
  </si>
  <si>
    <t>O100674</t>
  </si>
  <si>
    <t>OL503641</t>
  </si>
  <si>
    <t>OL503642</t>
  </si>
  <si>
    <t>OL503643</t>
  </si>
  <si>
    <t>OL503644</t>
  </si>
  <si>
    <t>OL503645</t>
  </si>
  <si>
    <t>OL503646</t>
  </si>
  <si>
    <t>OL503647</t>
  </si>
  <si>
    <t>OL503648</t>
  </si>
  <si>
    <t>OL503649</t>
  </si>
  <si>
    <t>OL503650</t>
  </si>
  <si>
    <t>OL503651</t>
  </si>
  <si>
    <t>OL503652</t>
  </si>
  <si>
    <t>OL503653</t>
  </si>
  <si>
    <t>O101008</t>
  </si>
  <si>
    <t>OL503654</t>
  </si>
  <si>
    <t>OL503655</t>
  </si>
  <si>
    <t>OL503656</t>
  </si>
  <si>
    <t>OL503657</t>
  </si>
  <si>
    <t>OL503658</t>
  </si>
  <si>
    <t>OL503659</t>
  </si>
  <si>
    <t>OL503660</t>
  </si>
  <si>
    <t>OL503661</t>
  </si>
  <si>
    <t>OL503662</t>
  </si>
  <si>
    <t>OL503663</t>
  </si>
  <si>
    <t>OL503664</t>
  </si>
  <si>
    <t>OL503665</t>
  </si>
  <si>
    <t>OL503666</t>
  </si>
  <si>
    <t>O101651</t>
  </si>
  <si>
    <t>OL503667</t>
  </si>
  <si>
    <t>OL503668</t>
  </si>
  <si>
    <t>OL503669</t>
  </si>
  <si>
    <t>O101511</t>
  </si>
  <si>
    <t>OL503670</t>
  </si>
  <si>
    <t>OL503671</t>
  </si>
  <si>
    <t>OL503672</t>
  </si>
  <si>
    <t>OL503673</t>
  </si>
  <si>
    <t>OL503674</t>
  </si>
  <si>
    <t>OL503675</t>
  </si>
  <si>
    <t>OL503676</t>
  </si>
  <si>
    <t>O101992</t>
  </si>
  <si>
    <t>OL503677</t>
  </si>
  <si>
    <t>OL503678</t>
  </si>
  <si>
    <t>O101436</t>
  </si>
  <si>
    <t>OL503679</t>
  </si>
  <si>
    <t>OL503680</t>
  </si>
  <si>
    <t>O100497</t>
  </si>
  <si>
    <t>OL503681</t>
  </si>
  <si>
    <t>OL503682</t>
  </si>
  <si>
    <t>OL503683</t>
  </si>
  <si>
    <t>OL503684</t>
  </si>
  <si>
    <t>OL503685</t>
  </si>
  <si>
    <t>O100302</t>
  </si>
  <si>
    <t>OL503686</t>
  </si>
  <si>
    <t>OL503687</t>
  </si>
  <si>
    <t>OL503688</t>
  </si>
  <si>
    <t>OL503689</t>
  </si>
  <si>
    <t>OL503690</t>
  </si>
  <si>
    <t>OL503691</t>
  </si>
  <si>
    <t>O100598</t>
  </si>
  <si>
    <t>OL503692</t>
  </si>
  <si>
    <t>O100374</t>
  </si>
  <si>
    <t>OL503693</t>
  </si>
  <si>
    <t>OL503694</t>
  </si>
  <si>
    <t>OL503695</t>
  </si>
  <si>
    <t>O100255</t>
  </si>
  <si>
    <t>OL503696</t>
  </si>
  <si>
    <t>OL503697</t>
  </si>
  <si>
    <t>OL503698</t>
  </si>
  <si>
    <t>OL503699</t>
  </si>
  <si>
    <t>OL503700</t>
  </si>
  <si>
    <t>OL503701</t>
  </si>
  <si>
    <t>OL503702</t>
  </si>
  <si>
    <t>OL503703</t>
  </si>
  <si>
    <t>OL503704</t>
  </si>
  <si>
    <t>OL503705</t>
  </si>
  <si>
    <t>OL503706</t>
  </si>
  <si>
    <t>OL503707</t>
  </si>
  <si>
    <t>OL503708</t>
  </si>
  <si>
    <t>O100668</t>
  </si>
  <si>
    <t>OL503709</t>
  </si>
  <si>
    <t>OL503710</t>
  </si>
  <si>
    <t>OL503711</t>
  </si>
  <si>
    <t>O101948</t>
  </si>
  <si>
    <t>OL503712</t>
  </si>
  <si>
    <t>OL503713</t>
  </si>
  <si>
    <t>OL503714</t>
  </si>
  <si>
    <t>OL503715</t>
  </si>
  <si>
    <t>OL503716</t>
  </si>
  <si>
    <t>OL503717</t>
  </si>
  <si>
    <t>O101141</t>
  </si>
  <si>
    <t>OL503718</t>
  </si>
  <si>
    <t>OL503719</t>
  </si>
  <si>
    <t>O101200</t>
  </si>
  <si>
    <t>OL503720</t>
  </si>
  <si>
    <t>OL503721</t>
  </si>
  <si>
    <t>O101128</t>
  </si>
  <si>
    <t>OL503722</t>
  </si>
  <si>
    <t>OL503723</t>
  </si>
  <si>
    <t>OL503724</t>
  </si>
  <si>
    <t>OL503725</t>
  </si>
  <si>
    <t>OL503726</t>
  </si>
  <si>
    <t>OL503727</t>
  </si>
  <si>
    <t>OL503728</t>
  </si>
  <si>
    <t>O100039</t>
  </si>
  <si>
    <t>OL503729</t>
  </si>
  <si>
    <t>OL503730</t>
  </si>
  <si>
    <t>O101506</t>
  </si>
  <si>
    <t>OL503731</t>
  </si>
  <si>
    <t>OL503732</t>
  </si>
  <si>
    <t>OL503733</t>
  </si>
  <si>
    <t>O100782</t>
  </si>
  <si>
    <t>OL503734</t>
  </si>
  <si>
    <t>OL503735</t>
  </si>
  <si>
    <t>O100636</t>
  </si>
  <si>
    <t>OL503736</t>
  </si>
  <si>
    <t>OL503737</t>
  </si>
  <si>
    <t>OL503738</t>
  </si>
  <si>
    <t>OL503739</t>
  </si>
  <si>
    <t>OL503740</t>
  </si>
  <si>
    <t>O100008</t>
  </si>
  <si>
    <t>OL503741</t>
  </si>
  <si>
    <t>OL503742</t>
  </si>
  <si>
    <t>OL503743</t>
  </si>
  <si>
    <t>OL503744</t>
  </si>
  <si>
    <t>OL503745</t>
  </si>
  <si>
    <t>OL503746</t>
  </si>
  <si>
    <t>OL503747</t>
  </si>
  <si>
    <t>OL503748</t>
  </si>
  <si>
    <t>OL503749</t>
  </si>
  <si>
    <t>OL503750</t>
  </si>
  <si>
    <t>O102116</t>
  </si>
  <si>
    <t>OL503751</t>
  </si>
  <si>
    <t>O101666</t>
  </si>
  <si>
    <t>OL503752</t>
  </si>
  <si>
    <t>OL503753</t>
  </si>
  <si>
    <t>OL503754</t>
  </si>
  <si>
    <t>OL503755</t>
  </si>
  <si>
    <t>OL503756</t>
  </si>
  <si>
    <t>OL503757</t>
  </si>
  <si>
    <t>OL503758</t>
  </si>
  <si>
    <t>OL503759</t>
  </si>
  <si>
    <t>OL503760</t>
  </si>
  <si>
    <t>OL503761</t>
  </si>
  <si>
    <t>OL503762</t>
  </si>
  <si>
    <t>OL503763</t>
  </si>
  <si>
    <t>OL503764</t>
  </si>
  <si>
    <t>OL503765</t>
  </si>
  <si>
    <t>OL503766</t>
  </si>
  <si>
    <t>OL503767</t>
  </si>
  <si>
    <t>OL503768</t>
  </si>
  <si>
    <t>OL503769</t>
  </si>
  <si>
    <t>OL503770</t>
  </si>
  <si>
    <t>OL503771</t>
  </si>
  <si>
    <t>OL503772</t>
  </si>
  <si>
    <t>OL503773</t>
  </si>
  <si>
    <t>OL503774</t>
  </si>
  <si>
    <t>OL503775</t>
  </si>
  <si>
    <t>OL503776</t>
  </si>
  <si>
    <t>OL503777</t>
  </si>
  <si>
    <t>OL503778</t>
  </si>
  <si>
    <t>OL503779</t>
  </si>
  <si>
    <t>OL503780</t>
  </si>
  <si>
    <t>OL503781</t>
  </si>
  <si>
    <t>OL503782</t>
  </si>
  <si>
    <t>OL503783</t>
  </si>
  <si>
    <t>OL503784</t>
  </si>
  <si>
    <t>OL503785</t>
  </si>
  <si>
    <t>OL503786</t>
  </si>
  <si>
    <t>OL503787</t>
  </si>
  <si>
    <t>OL503788</t>
  </si>
  <si>
    <t>OL503789</t>
  </si>
  <si>
    <t>OL503790</t>
  </si>
  <si>
    <t>OL503791</t>
  </si>
  <si>
    <t>O101891</t>
  </si>
  <si>
    <t>OL503792</t>
  </si>
  <si>
    <t>OL503793</t>
  </si>
  <si>
    <t>OL503794</t>
  </si>
  <si>
    <t>OL503795</t>
  </si>
  <si>
    <t>OL503796</t>
  </si>
  <si>
    <t>OL503797</t>
  </si>
  <si>
    <t>OL503798</t>
  </si>
  <si>
    <t>OL503799</t>
  </si>
  <si>
    <t>OL503800</t>
  </si>
  <si>
    <t>OL503801</t>
  </si>
  <si>
    <t>OL503802</t>
  </si>
  <si>
    <t>OL503803</t>
  </si>
  <si>
    <t>OL503804</t>
  </si>
  <si>
    <t>OL503805</t>
  </si>
  <si>
    <t>OL503806</t>
  </si>
  <si>
    <t>OL503807</t>
  </si>
  <si>
    <t>OL503808</t>
  </si>
  <si>
    <t>OL503809</t>
  </si>
  <si>
    <t>OL503810</t>
  </si>
  <si>
    <t>OL503811</t>
  </si>
  <si>
    <t>OL503812</t>
  </si>
  <si>
    <t>OL503813</t>
  </si>
  <si>
    <t>OL503814</t>
  </si>
  <si>
    <t>O100946</t>
  </si>
  <si>
    <t>OL503815</t>
  </si>
  <si>
    <t>OL503816</t>
  </si>
  <si>
    <t>O100083</t>
  </si>
  <si>
    <t>OL503817</t>
  </si>
  <si>
    <t>OL503818</t>
  </si>
  <si>
    <t>OL503819</t>
  </si>
  <si>
    <t>OL503820</t>
  </si>
  <si>
    <t>OL503821</t>
  </si>
  <si>
    <t>O100614</t>
  </si>
  <si>
    <t>OL503822</t>
  </si>
  <si>
    <t>OL503823</t>
  </si>
  <si>
    <t>OL503824</t>
  </si>
  <si>
    <t>OL503825</t>
  </si>
  <si>
    <t>OL503826</t>
  </si>
  <si>
    <t>OL503827</t>
  </si>
  <si>
    <t>OL503828</t>
  </si>
  <si>
    <t>OL503829</t>
  </si>
  <si>
    <t>OL503830</t>
  </si>
  <si>
    <t>OL503831</t>
  </si>
  <si>
    <t>OL503832</t>
  </si>
  <si>
    <t>OL503833</t>
  </si>
  <si>
    <t>OL503834</t>
  </si>
  <si>
    <t>OL503835</t>
  </si>
  <si>
    <t>O100122</t>
  </si>
  <si>
    <t>OL503836</t>
  </si>
  <si>
    <t>OL503837</t>
  </si>
  <si>
    <t>OL503838</t>
  </si>
  <si>
    <t>OL503839</t>
  </si>
  <si>
    <t>OL503840</t>
  </si>
  <si>
    <t>OL503841</t>
  </si>
  <si>
    <t>OL503842</t>
  </si>
  <si>
    <t>OL503843</t>
  </si>
  <si>
    <t>OL503844</t>
  </si>
  <si>
    <t>OL503845</t>
  </si>
  <si>
    <t>OL503846</t>
  </si>
  <si>
    <t>OL503847</t>
  </si>
  <si>
    <t>O102177</t>
  </si>
  <si>
    <t>OL503848</t>
  </si>
  <si>
    <t>OL503849</t>
  </si>
  <si>
    <t>OL503850</t>
  </si>
  <si>
    <t>OL503851</t>
  </si>
  <si>
    <t>OL503852</t>
  </si>
  <si>
    <t>OL503853</t>
  </si>
  <si>
    <t>OL503854</t>
  </si>
  <si>
    <t>OL503855</t>
  </si>
  <si>
    <t>O100185</t>
  </si>
  <si>
    <t>OL503856</t>
  </si>
  <si>
    <t>OL503857</t>
  </si>
  <si>
    <t>O100106</t>
  </si>
  <si>
    <t>OL503858</t>
  </si>
  <si>
    <t>OL503859</t>
  </si>
  <si>
    <t>OL503860</t>
  </si>
  <si>
    <t>OL503861</t>
  </si>
  <si>
    <t>OL503862</t>
  </si>
  <si>
    <t>OL503863</t>
  </si>
  <si>
    <t>O101650</t>
  </si>
  <si>
    <t>OL503864</t>
  </si>
  <si>
    <t>OL503865</t>
  </si>
  <si>
    <t>OL503866</t>
  </si>
  <si>
    <t>O101037</t>
  </si>
  <si>
    <t>OL503867</t>
  </si>
  <si>
    <t>OL503868</t>
  </si>
  <si>
    <t>OL503869</t>
  </si>
  <si>
    <t>OL503870</t>
  </si>
  <si>
    <t>OL503871</t>
  </si>
  <si>
    <t>O100981</t>
  </si>
  <si>
    <t>OL503872</t>
  </si>
  <si>
    <t>O101847</t>
  </si>
  <si>
    <t>OL503873</t>
  </si>
  <si>
    <t>OL503874</t>
  </si>
  <si>
    <t>OL503875</t>
  </si>
  <si>
    <t>OL503876</t>
  </si>
  <si>
    <t>O100118</t>
  </si>
  <si>
    <t>OL503877</t>
  </si>
  <si>
    <t>OL503878</t>
  </si>
  <si>
    <t>OL503879</t>
  </si>
  <si>
    <t>OL503880</t>
  </si>
  <si>
    <t>OL503881</t>
  </si>
  <si>
    <t>OL503882</t>
  </si>
  <si>
    <t>OL503883</t>
  </si>
  <si>
    <t>OL503884</t>
  </si>
  <si>
    <t>OL503885</t>
  </si>
  <si>
    <t>OL503886</t>
  </si>
  <si>
    <t>OL503887</t>
  </si>
  <si>
    <t>OL503888</t>
  </si>
  <si>
    <t>OL503889</t>
  </si>
  <si>
    <t>OL503890</t>
  </si>
  <si>
    <t>OL503891</t>
  </si>
  <si>
    <t>O101006</t>
  </si>
  <si>
    <t>OL503892</t>
  </si>
  <si>
    <t>OL503893</t>
  </si>
  <si>
    <t>OL503894</t>
  </si>
  <si>
    <t>OL503895</t>
  </si>
  <si>
    <t>OL503896</t>
  </si>
  <si>
    <t>OL503897</t>
  </si>
  <si>
    <t>O100396</t>
  </si>
  <si>
    <t>OL503898</t>
  </si>
  <si>
    <t>OL503899</t>
  </si>
  <si>
    <t>OL503900</t>
  </si>
  <si>
    <t>O101034</t>
  </si>
  <si>
    <t>OL503901</t>
  </si>
  <si>
    <t>OL503902</t>
  </si>
  <si>
    <t>OL503903</t>
  </si>
  <si>
    <t>O101936</t>
  </si>
  <si>
    <t>OL503904</t>
  </si>
  <si>
    <t>OL503905</t>
  </si>
  <si>
    <t>O101194</t>
  </si>
  <si>
    <t>OL503906</t>
  </si>
  <si>
    <t>OL503907</t>
  </si>
  <si>
    <t>O101127</t>
  </si>
  <si>
    <t>OL503908</t>
  </si>
  <si>
    <t>OL503909</t>
  </si>
  <si>
    <t>OL503910</t>
  </si>
  <si>
    <t>OL503911</t>
  </si>
  <si>
    <t>OL503912</t>
  </si>
  <si>
    <t>OL503913</t>
  </si>
  <si>
    <t>OL503914</t>
  </si>
  <si>
    <t>OL503915</t>
  </si>
  <si>
    <t>OL503916</t>
  </si>
  <si>
    <t>O100665</t>
  </si>
  <si>
    <t>OL503917</t>
  </si>
  <si>
    <t>OL503918</t>
  </si>
  <si>
    <t>OL503919</t>
  </si>
  <si>
    <t>OL503920</t>
  </si>
  <si>
    <t>OL503921</t>
  </si>
  <si>
    <t>OL503922</t>
  </si>
  <si>
    <t>OL503923</t>
  </si>
  <si>
    <t>OL503924</t>
  </si>
  <si>
    <t>O101939</t>
  </si>
  <si>
    <t>OL503925</t>
  </si>
  <si>
    <t>OL503926</t>
  </si>
  <si>
    <t>OL503927</t>
  </si>
  <si>
    <t>OL503928</t>
  </si>
  <si>
    <t>OL503929</t>
  </si>
  <si>
    <t>OL503930</t>
  </si>
  <si>
    <t>O101426</t>
  </si>
  <si>
    <t>OL503931</t>
  </si>
  <si>
    <t>OL503932</t>
  </si>
  <si>
    <t>OL503933</t>
  </si>
  <si>
    <t>OL503934</t>
  </si>
  <si>
    <t>OL503935</t>
  </si>
  <si>
    <t>O100941</t>
  </si>
  <si>
    <t>OL503936</t>
  </si>
  <si>
    <t>O101107</t>
  </si>
  <si>
    <t>OL503937</t>
  </si>
  <si>
    <t>OL503938</t>
  </si>
  <si>
    <t>O100959</t>
  </si>
  <si>
    <t>OL503939</t>
  </si>
  <si>
    <t>OL503940</t>
  </si>
  <si>
    <t>OL503941</t>
  </si>
  <si>
    <t>OL503942</t>
  </si>
  <si>
    <t>OL503943</t>
  </si>
  <si>
    <t>OL503944</t>
  </si>
  <si>
    <t>OL503945</t>
  </si>
  <si>
    <t>OL503946</t>
  </si>
  <si>
    <t>OL503947</t>
  </si>
  <si>
    <t>OL503948</t>
  </si>
  <si>
    <t>OL503949</t>
  </si>
  <si>
    <t>O102110</t>
  </si>
  <si>
    <t>OL503950</t>
  </si>
  <si>
    <t>OL503951</t>
  </si>
  <si>
    <t>OL503952</t>
  </si>
  <si>
    <t>OL503953</t>
  </si>
  <si>
    <t>OL503954</t>
  </si>
  <si>
    <t>OL503955</t>
  </si>
  <si>
    <t>OL503956</t>
  </si>
  <si>
    <t>OL503957</t>
  </si>
  <si>
    <t>OL503958</t>
  </si>
  <si>
    <t>OL503959</t>
  </si>
  <si>
    <t>OL503960</t>
  </si>
  <si>
    <t>OL503961</t>
  </si>
  <si>
    <t>OL503962</t>
  </si>
  <si>
    <t>O101016</t>
  </si>
  <si>
    <t>OL503963</t>
  </si>
  <si>
    <t>O100723</t>
  </si>
  <si>
    <t>OL503964</t>
  </si>
  <si>
    <t>OL503965</t>
  </si>
  <si>
    <t>OL503966</t>
  </si>
  <si>
    <t>O101175</t>
  </si>
  <si>
    <t>OL503967</t>
  </si>
  <si>
    <t>OL503968</t>
  </si>
  <si>
    <t>O101942</t>
  </si>
  <si>
    <t>OL503969</t>
  </si>
  <si>
    <t>OL503970</t>
  </si>
  <si>
    <t>OL503971</t>
  </si>
  <si>
    <t>OL503972</t>
  </si>
  <si>
    <t>OL503973</t>
  </si>
  <si>
    <t>OL503974</t>
  </si>
  <si>
    <t>OL503975</t>
  </si>
  <si>
    <t>OL503976</t>
  </si>
  <si>
    <t>OL503977</t>
  </si>
  <si>
    <t>OL503978</t>
  </si>
  <si>
    <t>O100588</t>
  </si>
  <si>
    <t>OL503979</t>
  </si>
  <si>
    <t>OL503980</t>
  </si>
  <si>
    <t>OL503981</t>
  </si>
  <si>
    <t>OL503982</t>
  </si>
  <si>
    <t>OL503983</t>
  </si>
  <si>
    <t>OL503984</t>
  </si>
  <si>
    <t>OL503985</t>
  </si>
  <si>
    <t>OL503986</t>
  </si>
  <si>
    <t>OL503987</t>
  </si>
  <si>
    <t>OL503988</t>
  </si>
  <si>
    <t>OL503989</t>
  </si>
  <si>
    <t>OL503990</t>
  </si>
  <si>
    <t>OL503991</t>
  </si>
  <si>
    <t>OL503992</t>
  </si>
  <si>
    <t>O100778</t>
  </si>
  <si>
    <t>OL503993</t>
  </si>
  <si>
    <t>OL503994</t>
  </si>
  <si>
    <t>OL503995</t>
  </si>
  <si>
    <t>OL503996</t>
  </si>
  <si>
    <t>OL503997</t>
  </si>
  <si>
    <t>O101418</t>
  </si>
  <si>
    <t>OL503998</t>
  </si>
  <si>
    <t>OL503999</t>
  </si>
  <si>
    <t>OL504000</t>
  </si>
  <si>
    <t>OL504001</t>
  </si>
  <si>
    <t>OL504002</t>
  </si>
  <si>
    <t>OL504003</t>
  </si>
  <si>
    <t>OL504004</t>
  </si>
  <si>
    <t>OL504005</t>
  </si>
  <si>
    <t>O101539</t>
  </si>
  <si>
    <t>OL504006</t>
  </si>
  <si>
    <t>OL504007</t>
  </si>
  <si>
    <t>O100447</t>
  </si>
  <si>
    <t>OL504008</t>
  </si>
  <si>
    <t>OL504009</t>
  </si>
  <si>
    <t>OL504010</t>
  </si>
  <si>
    <t>OL504011</t>
  </si>
  <si>
    <t>OL504012</t>
  </si>
  <si>
    <t>O100543</t>
  </si>
  <si>
    <t>OL504013</t>
  </si>
  <si>
    <t>OL504014</t>
  </si>
  <si>
    <t>O100480</t>
  </si>
  <si>
    <t>OL504015</t>
  </si>
  <si>
    <t>OL504016</t>
  </si>
  <si>
    <t>OL504017</t>
  </si>
  <si>
    <t>OL504018</t>
  </si>
  <si>
    <t>O101069</t>
  </si>
  <si>
    <t>OL504019</t>
  </si>
  <si>
    <t>OL504020</t>
  </si>
  <si>
    <t>O101137</t>
  </si>
  <si>
    <t>OL504021</t>
  </si>
  <si>
    <t>OL504022</t>
  </si>
  <si>
    <t>OL504023</t>
  </si>
  <si>
    <t>OL504024</t>
  </si>
  <si>
    <t>OL504025</t>
  </si>
  <si>
    <t>OL504026</t>
  </si>
  <si>
    <t>OL504027</t>
  </si>
  <si>
    <t>OL504028</t>
  </si>
  <si>
    <t>O101420</t>
  </si>
  <si>
    <t>OL504029</t>
  </si>
  <si>
    <t>OL504030</t>
  </si>
  <si>
    <t>OL504031</t>
  </si>
  <si>
    <t>OL504032</t>
  </si>
  <si>
    <t>OL504033</t>
  </si>
  <si>
    <t>OL504034</t>
  </si>
  <si>
    <t>O100606</t>
  </si>
  <si>
    <t>OL504035</t>
  </si>
  <si>
    <t>O101900</t>
  </si>
  <si>
    <t>OL504036</t>
  </si>
  <si>
    <t>OL504037</t>
  </si>
  <si>
    <t>OL504038</t>
  </si>
  <si>
    <t>OL504039</t>
  </si>
  <si>
    <t>OL504040</t>
  </si>
  <si>
    <t>OL504041</t>
  </si>
  <si>
    <t>OL504042</t>
  </si>
  <si>
    <t>OL504043</t>
  </si>
  <si>
    <t>OL504044</t>
  </si>
  <si>
    <t>OL504045</t>
  </si>
  <si>
    <t>OL504046</t>
  </si>
  <si>
    <t>OL504047</t>
  </si>
  <si>
    <t>OL504048</t>
  </si>
  <si>
    <t>OL504049</t>
  </si>
  <si>
    <t>OL504050</t>
  </si>
  <si>
    <t>OL504051</t>
  </si>
  <si>
    <t>OL504052</t>
  </si>
  <si>
    <t>OL504053</t>
  </si>
  <si>
    <t>OL504054</t>
  </si>
  <si>
    <t>OL504055</t>
  </si>
  <si>
    <t>OL504056</t>
  </si>
  <si>
    <t>OL504057</t>
  </si>
  <si>
    <t>OL504058</t>
  </si>
  <si>
    <t>OL504059</t>
  </si>
  <si>
    <t>OL504060</t>
  </si>
  <si>
    <t>O100297</t>
  </si>
  <si>
    <t>OL504061</t>
  </si>
  <si>
    <t>OL504062</t>
  </si>
  <si>
    <t>OL504063</t>
  </si>
  <si>
    <t>OL504064</t>
  </si>
  <si>
    <t>OL504065</t>
  </si>
  <si>
    <t>OL504066</t>
  </si>
  <si>
    <t>OL504067</t>
  </si>
  <si>
    <t>OL504068</t>
  </si>
  <si>
    <t>OL504069</t>
  </si>
  <si>
    <t>OL504070</t>
  </si>
  <si>
    <t>OL504071</t>
  </si>
  <si>
    <t>OL504072</t>
  </si>
  <si>
    <t>OL504073</t>
  </si>
  <si>
    <t>OL504074</t>
  </si>
  <si>
    <t>OL504075</t>
  </si>
  <si>
    <t>OL504076</t>
  </si>
  <si>
    <t>OL504077</t>
  </si>
  <si>
    <t>OL504078</t>
  </si>
  <si>
    <t>O100253</t>
  </si>
  <si>
    <t>OL504079</t>
  </si>
  <si>
    <t>OL504080</t>
  </si>
  <si>
    <t>OL504081</t>
  </si>
  <si>
    <t>OL504082</t>
  </si>
  <si>
    <t>OL504083</t>
  </si>
  <si>
    <t>OL504084</t>
  </si>
  <si>
    <t>OL504085</t>
  </si>
  <si>
    <t>OL504086</t>
  </si>
  <si>
    <t>OL504087</t>
  </si>
  <si>
    <t>OL504088</t>
  </si>
  <si>
    <t>OL504089</t>
  </si>
  <si>
    <t>OL504090</t>
  </si>
  <si>
    <t>OL504091</t>
  </si>
  <si>
    <t>OL504092</t>
  </si>
  <si>
    <t>OL504093</t>
  </si>
  <si>
    <t>OL504094</t>
  </si>
  <si>
    <t>OL504095</t>
  </si>
  <si>
    <t>OL504096</t>
  </si>
  <si>
    <t>OL504097</t>
  </si>
  <si>
    <t>OL504098</t>
  </si>
  <si>
    <t>OL504099</t>
  </si>
  <si>
    <t>OL504100</t>
  </si>
  <si>
    <t>OL504101</t>
  </si>
  <si>
    <t>OL504102</t>
  </si>
  <si>
    <t>OL504103</t>
  </si>
  <si>
    <t>OL504104</t>
  </si>
  <si>
    <t>OL504105</t>
  </si>
  <si>
    <t>OL504106</t>
  </si>
  <si>
    <t>OL504107</t>
  </si>
  <si>
    <t>OL504108</t>
  </si>
  <si>
    <t>OL504109</t>
  </si>
  <si>
    <t>OL504110</t>
  </si>
  <si>
    <t>OL504111</t>
  </si>
  <si>
    <t>OL504112</t>
  </si>
  <si>
    <t>OL504113</t>
  </si>
  <si>
    <t>O100817</t>
  </si>
  <si>
    <t>OL504114</t>
  </si>
  <si>
    <t>OL504115</t>
  </si>
  <si>
    <t>OL504116</t>
  </si>
  <si>
    <t>O102183</t>
  </si>
  <si>
    <t>OL504117</t>
  </si>
  <si>
    <t>OL504118</t>
  </si>
  <si>
    <t>OL504119</t>
  </si>
  <si>
    <t>OL504120</t>
  </si>
  <si>
    <t>OL504121</t>
  </si>
  <si>
    <t>OL504122</t>
  </si>
  <si>
    <t>OL504123</t>
  </si>
  <si>
    <t>OL504124</t>
  </si>
  <si>
    <t>OL504125</t>
  </si>
  <si>
    <t>OL504126</t>
  </si>
  <si>
    <t>OL504127</t>
  </si>
  <si>
    <t>O101111</t>
  </si>
  <si>
    <t>OL504128</t>
  </si>
  <si>
    <t>O102147</t>
  </si>
  <si>
    <t>OL504129</t>
  </si>
  <si>
    <t>OL504130</t>
  </si>
  <si>
    <t>OL504131</t>
  </si>
  <si>
    <t>OL504132</t>
  </si>
  <si>
    <t>OL504133</t>
  </si>
  <si>
    <t>O101597</t>
  </si>
  <si>
    <t>OL504134</t>
  </si>
  <si>
    <t>OL504135</t>
  </si>
  <si>
    <t>OL504136</t>
  </si>
  <si>
    <t>OL504137</t>
  </si>
  <si>
    <t>OL504138</t>
  </si>
  <si>
    <t>OL504139</t>
  </si>
  <si>
    <t>O102068</t>
  </si>
  <si>
    <t>OL504140</t>
  </si>
  <si>
    <t>OL504141</t>
  </si>
  <si>
    <t>OL504142</t>
  </si>
  <si>
    <t>OL504143</t>
  </si>
  <si>
    <t>OL504144</t>
  </si>
  <si>
    <t>OL504145</t>
  </si>
  <si>
    <t>OL504146</t>
  </si>
  <si>
    <t>O101904</t>
  </si>
  <si>
    <t>OL504147</t>
  </si>
  <si>
    <t>OL504148</t>
  </si>
  <si>
    <t>OL504149</t>
  </si>
  <si>
    <t>OL504150</t>
  </si>
  <si>
    <t>OL504151</t>
  </si>
  <si>
    <t>OL504152</t>
  </si>
  <si>
    <t>OL504153</t>
  </si>
  <si>
    <t>OL504154</t>
  </si>
  <si>
    <t>OL504155</t>
  </si>
  <si>
    <t>OL504156</t>
  </si>
  <si>
    <t>OL504157</t>
  </si>
  <si>
    <t>OL504158</t>
  </si>
  <si>
    <t>OL504159</t>
  </si>
  <si>
    <t>O100722</t>
  </si>
  <si>
    <t>OL504160</t>
  </si>
  <si>
    <t>OL504161</t>
  </si>
  <si>
    <t>O100049</t>
  </si>
  <si>
    <t>OL504162</t>
  </si>
  <si>
    <t>OL504163</t>
  </si>
  <si>
    <t>OL504164</t>
  </si>
  <si>
    <t>OL504165</t>
  </si>
  <si>
    <t>OL504166</t>
  </si>
  <si>
    <t>OL504167</t>
  </si>
  <si>
    <t>OL504168</t>
  </si>
  <si>
    <t>OL504169</t>
  </si>
  <si>
    <t>O102148</t>
  </si>
  <si>
    <t>OL504170</t>
  </si>
  <si>
    <t>OL504171</t>
  </si>
  <si>
    <t>O100576</t>
  </si>
  <si>
    <t>OL504172</t>
  </si>
  <si>
    <t>OL504173</t>
  </si>
  <si>
    <t>OL504174</t>
  </si>
  <si>
    <t>OL504175</t>
  </si>
  <si>
    <t>OL504176</t>
  </si>
  <si>
    <t>OL504177</t>
  </si>
  <si>
    <t>OL504178</t>
  </si>
  <si>
    <t>OL504179</t>
  </si>
  <si>
    <t>OL504180</t>
  </si>
  <si>
    <t>OL504181</t>
  </si>
  <si>
    <t>OL504182</t>
  </si>
  <si>
    <t>OL504183</t>
  </si>
  <si>
    <t>OL504184</t>
  </si>
  <si>
    <t>O100642</t>
  </si>
  <si>
    <t>OL504185</t>
  </si>
  <si>
    <t>O100091</t>
  </si>
  <si>
    <t>OL504186</t>
  </si>
  <si>
    <t>OL504187</t>
  </si>
  <si>
    <t>OL504188</t>
  </si>
  <si>
    <t>OL504189</t>
  </si>
  <si>
    <t>OL504190</t>
  </si>
  <si>
    <t>OL504191</t>
  </si>
  <si>
    <t>OL504192</t>
  </si>
  <si>
    <t>OL504193</t>
  </si>
  <si>
    <t>O101834</t>
  </si>
  <si>
    <t>OL504194</t>
  </si>
  <si>
    <t>OL504195</t>
  </si>
  <si>
    <t>OL504196</t>
  </si>
  <si>
    <t>OL504197</t>
  </si>
  <si>
    <t>OL504198</t>
  </si>
  <si>
    <t>OL504199</t>
  </si>
  <si>
    <t>OL504200</t>
  </si>
  <si>
    <t>Category</t>
  </si>
  <si>
    <t>Subcategory</t>
  </si>
  <si>
    <t>ProductName</t>
  </si>
  <si>
    <t>Brand</t>
  </si>
  <si>
    <t>BaseUnitPrice</t>
  </si>
  <si>
    <t>BaseUnitCost</t>
  </si>
  <si>
    <t>Electronics</t>
  </si>
  <si>
    <t>Smartphones</t>
  </si>
  <si>
    <t>Astra One</t>
  </si>
  <si>
    <t>HomeAura</t>
  </si>
  <si>
    <t>Astra Max</t>
  </si>
  <si>
    <t>Nexa</t>
  </si>
  <si>
    <t>Nova Lite</t>
  </si>
  <si>
    <t>Laptops</t>
  </si>
  <si>
    <t>ZenBook Air</t>
  </si>
  <si>
    <t>ZenBook Pro</t>
  </si>
  <si>
    <t>CoreTech</t>
  </si>
  <si>
    <t>SwiftNote 14</t>
  </si>
  <si>
    <t>UrbanHive</t>
  </si>
  <si>
    <t>Audio</t>
  </si>
  <si>
    <t>Pulse Buds</t>
  </si>
  <si>
    <t>SoundBar Mini</t>
  </si>
  <si>
    <t>BassBeat Speaker</t>
  </si>
  <si>
    <t>Wearables</t>
  </si>
  <si>
    <t>FitBand X</t>
  </si>
  <si>
    <t>SmartWatch Neo</t>
  </si>
  <si>
    <t>Home &amp; Living</t>
  </si>
  <si>
    <t>Kitchen</t>
  </si>
  <si>
    <t>Air Fryer Pro</t>
  </si>
  <si>
    <t>Mixer Plus</t>
  </si>
  <si>
    <t>FitNest</t>
  </si>
  <si>
    <t>Coffee Maker Mini</t>
  </si>
  <si>
    <t>Furniture</t>
  </si>
  <si>
    <t>Ergo Chair</t>
  </si>
  <si>
    <t>Study Desk</t>
  </si>
  <si>
    <t>BrightKart</t>
  </si>
  <si>
    <t>Storage Rack</t>
  </si>
  <si>
    <t>Decor</t>
  </si>
  <si>
    <t>LED Lamp</t>
  </si>
  <si>
    <t>Wall Clock</t>
  </si>
  <si>
    <t>Floor Rug</t>
  </si>
  <si>
    <t>Office Supplies</t>
  </si>
  <si>
    <t>Stationery</t>
  </si>
  <si>
    <t>Notebook Pack</t>
  </si>
  <si>
    <t>Gel Pen Set</t>
  </si>
  <si>
    <t>Sticky Notes</t>
  </si>
  <si>
    <t>Printing</t>
  </si>
  <si>
    <t>Ink Cartridge</t>
  </si>
  <si>
    <t>Printer Paper</t>
  </si>
  <si>
    <t>Label Roll</t>
  </si>
  <si>
    <t>Desk Accessories</t>
  </si>
  <si>
    <t>Mouse Pad</t>
  </si>
  <si>
    <t>Monitor Stand</t>
  </si>
  <si>
    <t>Cable Organizer</t>
  </si>
  <si>
    <t>Fitness</t>
  </si>
  <si>
    <t>Workout Gear</t>
  </si>
  <si>
    <t>Yoga Mat</t>
  </si>
  <si>
    <t>Resistance Bands</t>
  </si>
  <si>
    <t>Dumbbell Set</t>
  </si>
  <si>
    <t>Nutrition</t>
  </si>
  <si>
    <t>Protein Shaker</t>
  </si>
  <si>
    <t>Meal Prep Box</t>
  </si>
  <si>
    <t>Accessories</t>
  </si>
  <si>
    <t>Mobile Accessories</t>
  </si>
  <si>
    <t>Fast Charger</t>
  </si>
  <si>
    <t>Phone Case</t>
  </si>
  <si>
    <t>Deskify</t>
  </si>
  <si>
    <t>USB-C Cable</t>
  </si>
  <si>
    <t>Computer Accessories</t>
  </si>
  <si>
    <t>Wireless Mouse</t>
  </si>
  <si>
    <t>Keyboard Combo</t>
  </si>
  <si>
    <t>Webcam HD</t>
  </si>
  <si>
    <t>Travel</t>
  </si>
  <si>
    <t>Backpack Pro</t>
  </si>
  <si>
    <t>Laptop Sleeve</t>
  </si>
  <si>
    <t>CustomerName</t>
  </si>
  <si>
    <t>Segment</t>
  </si>
  <si>
    <t>City</t>
  </si>
  <si>
    <t>State</t>
  </si>
  <si>
    <t>Region</t>
  </si>
  <si>
    <t>Neha Singh</t>
  </si>
  <si>
    <t>Consumer</t>
  </si>
  <si>
    <t>Surat</t>
  </si>
  <si>
    <t>Gujarat</t>
  </si>
  <si>
    <t>West</t>
  </si>
  <si>
    <t>Rahul Gupta</t>
  </si>
  <si>
    <t>Jaipur</t>
  </si>
  <si>
    <t>Rajasthan</t>
  </si>
  <si>
    <t>North</t>
  </si>
  <si>
    <t>Karan Iyer</t>
  </si>
  <si>
    <t>Ranchi</t>
  </si>
  <si>
    <t>Jharkhand</t>
  </si>
  <si>
    <t>East</t>
  </si>
  <si>
    <t>Aditya Mehta</t>
  </si>
  <si>
    <t>Patna</t>
  </si>
  <si>
    <t>Bihar</t>
  </si>
  <si>
    <t>Sanjay Patel</t>
  </si>
  <si>
    <t>Manav Iyer</t>
  </si>
  <si>
    <t>Guwahati</t>
  </si>
  <si>
    <t>Assam</t>
  </si>
  <si>
    <t>Arjun Verma</t>
  </si>
  <si>
    <t>Corporate</t>
  </si>
  <si>
    <t>Ahmedabad</t>
  </si>
  <si>
    <t>Sai Menon</t>
  </si>
  <si>
    <t>Lucknow</t>
  </si>
  <si>
    <t>Uttar Pradesh</t>
  </si>
  <si>
    <t>Anjali Iyer</t>
  </si>
  <si>
    <t>Mumbai</t>
  </si>
  <si>
    <t>Maharashtra</t>
  </si>
  <si>
    <t>Aadhya Joshi</t>
  </si>
  <si>
    <t>Anaya Bose</t>
  </si>
  <si>
    <t>Sanjay Joshi</t>
  </si>
  <si>
    <t>Rohan Verma</t>
  </si>
  <si>
    <t>Small Business</t>
  </si>
  <si>
    <t>Rohan Malhotra</t>
  </si>
  <si>
    <t>Varun Singh</t>
  </si>
  <si>
    <t>Pune</t>
  </si>
  <si>
    <t>Meera Mehta</t>
  </si>
  <si>
    <t>Chandigarh</t>
  </si>
  <si>
    <t>Ira Bose</t>
  </si>
  <si>
    <t>Dev Agarwal</t>
  </si>
  <si>
    <t>Sara Reddy</t>
  </si>
  <si>
    <t>Bhubaneswar</t>
  </si>
  <si>
    <t>Odisha</t>
  </si>
  <si>
    <t>Vihaan Gupta</t>
  </si>
  <si>
    <t>Neha Mishra</t>
  </si>
  <si>
    <t>Yash Mehta</t>
  </si>
  <si>
    <t>Sneha Sharma</t>
  </si>
  <si>
    <t>Ishita Joshi</t>
  </si>
  <si>
    <t>Bengaluru</t>
  </si>
  <si>
    <t>Karnataka</t>
  </si>
  <si>
    <t>South</t>
  </si>
  <si>
    <t>Neha Kapoor</t>
  </si>
  <si>
    <t>Coimbatore</t>
  </si>
  <si>
    <t>Tamil Nadu</t>
  </si>
  <si>
    <t>Siya Chopra</t>
  </si>
  <si>
    <t>Reyansh Khan</t>
  </si>
  <si>
    <t>Kabir Iyer</t>
  </si>
  <si>
    <t>Tanvi Sharma</t>
  </si>
  <si>
    <t>Vivaan Gupta</t>
  </si>
  <si>
    <t>Chennai</t>
  </si>
  <si>
    <t>Riya Menon</t>
  </si>
  <si>
    <t>Noida</t>
  </si>
  <si>
    <t>Varun Patel</t>
  </si>
  <si>
    <t>Arjun Bose</t>
  </si>
  <si>
    <t>Amit Bose</t>
  </si>
  <si>
    <t>Yash Agarwal</t>
  </si>
  <si>
    <t>Myra Khan</t>
  </si>
  <si>
    <t>Hyderabad</t>
  </si>
  <si>
    <t>Telangana</t>
  </si>
  <si>
    <t>Nikhil Mehta</t>
  </si>
  <si>
    <t>Ira Menon</t>
  </si>
  <si>
    <t>Dev Bose</t>
  </si>
  <si>
    <t>Aarav Patel</t>
  </si>
  <si>
    <t>Aditya Singh</t>
  </si>
  <si>
    <t>Kiara Das</t>
  </si>
  <si>
    <t>Varun Jain</t>
  </si>
  <si>
    <t>Kolkata</t>
  </si>
  <si>
    <t>West Bengal</t>
  </si>
  <si>
    <t>Amit Agarwal</t>
  </si>
  <si>
    <t>Neha Iyer</t>
  </si>
  <si>
    <t>Kochi</t>
  </si>
  <si>
    <t>Kerala</t>
  </si>
  <si>
    <t>Ishita Mehta</t>
  </si>
  <si>
    <t>Kiara Mehta</t>
  </si>
  <si>
    <t>Arjun Mehta</t>
  </si>
  <si>
    <t>Ishita Sharma</t>
  </si>
  <si>
    <t>Ira Kapoor</t>
  </si>
  <si>
    <t>Aadhya Malhotra</t>
  </si>
  <si>
    <t>Aarav Malhotra</t>
  </si>
  <si>
    <t>Anjali Khan</t>
  </si>
  <si>
    <t>Sneha Das</t>
  </si>
  <si>
    <t>Aadhya Verma</t>
  </si>
  <si>
    <t>Vihaan Singh</t>
  </si>
  <si>
    <t>Amit Chopra</t>
  </si>
  <si>
    <t>Harsh Patel</t>
  </si>
  <si>
    <t>Arjun Menon</t>
  </si>
  <si>
    <t>Varun Menon</t>
  </si>
  <si>
    <t>Manav Patel</t>
  </si>
  <si>
    <t>Varun Chopra</t>
  </si>
  <si>
    <t>Aadhya Singh</t>
  </si>
  <si>
    <t>Ishaan Khan</t>
  </si>
  <si>
    <t>Arjun Sharma</t>
  </si>
  <si>
    <t>Varun Gupta</t>
  </si>
  <si>
    <t>Harsh Joshi</t>
  </si>
  <si>
    <t>Pooja Bose</t>
  </si>
  <si>
    <t>Indore</t>
  </si>
  <si>
    <t>Madhya Pradesh</t>
  </si>
  <si>
    <t>Reyansh Reddy</t>
  </si>
  <si>
    <t>Reyansh Bose</t>
  </si>
  <si>
    <t>Yash Nair</t>
  </si>
  <si>
    <t>Vihaan Patel</t>
  </si>
  <si>
    <t>Aditya Sharma</t>
  </si>
  <si>
    <t>Siya Kapoor</t>
  </si>
  <si>
    <t>Neha Bose</t>
  </si>
  <si>
    <t>Delhi</t>
  </si>
  <si>
    <t>Kabir Bose</t>
  </si>
  <si>
    <t>Aditya Khan</t>
  </si>
  <si>
    <t>Aditya Iyer</t>
  </si>
  <si>
    <t>Reyansh Iyer</t>
  </si>
  <si>
    <t>Priya Mishra</t>
  </si>
  <si>
    <t>Vivaan Kapoor</t>
  </si>
  <si>
    <t>Priya Menon</t>
  </si>
  <si>
    <t>Reyansh Malhotra</t>
  </si>
  <si>
    <t>Sara Nair</t>
  </si>
  <si>
    <t>Sara Menon</t>
  </si>
  <si>
    <t>Meera Singh</t>
  </si>
  <si>
    <t>Kiara Iyer</t>
  </si>
  <si>
    <t>Ishita Singh</t>
  </si>
  <si>
    <t>Siya Verma</t>
  </si>
  <si>
    <t>Karan Singh</t>
  </si>
  <si>
    <t>Harsh Gupta</t>
  </si>
  <si>
    <t>Myra Joshi</t>
  </si>
  <si>
    <t>Aarav Chopra</t>
  </si>
  <si>
    <t>Myra Iyer</t>
  </si>
  <si>
    <t>Rahul Mishra</t>
  </si>
  <si>
    <t>Krishna Khan</t>
  </si>
  <si>
    <t>Priya Singh</t>
  </si>
  <si>
    <t>Sneha Reddy</t>
  </si>
  <si>
    <t>Sanjay Kapoor</t>
  </si>
  <si>
    <t>Meera Bose</t>
  </si>
  <si>
    <t>Aadhya Agarwal</t>
  </si>
  <si>
    <t>Rohan Mehta</t>
  </si>
  <si>
    <t>Aadhya Chopra</t>
  </si>
  <si>
    <t>Anaya Patel</t>
  </si>
  <si>
    <t>Manav Singh</t>
  </si>
  <si>
    <t>Ira Khan</t>
  </si>
  <si>
    <t>Kabir Sharma</t>
  </si>
  <si>
    <t>Amit Mishra</t>
  </si>
  <si>
    <t>Varun Nair</t>
  </si>
  <si>
    <t>Ira Reddy</t>
  </si>
  <si>
    <t>Reyansh Agarwal</t>
  </si>
  <si>
    <t>Tanvi Mehta</t>
  </si>
  <si>
    <t>Krishna Mehta</t>
  </si>
  <si>
    <t>Tanvi Bose</t>
  </si>
  <si>
    <t>Pooja Mishra</t>
  </si>
  <si>
    <t>Sneha Mehta</t>
  </si>
  <si>
    <t>Amit Mehta</t>
  </si>
  <si>
    <t>Kiara Chopra</t>
  </si>
  <si>
    <t>Ira Joshi</t>
  </si>
  <si>
    <t>Ishita Patel</t>
  </si>
  <si>
    <t>Sanjay Reddy</t>
  </si>
  <si>
    <t>Vihaan Nair</t>
  </si>
  <si>
    <t>Dev Sharma</t>
  </si>
  <si>
    <t>Aarav Iyer</t>
  </si>
  <si>
    <t>Priya Bose</t>
  </si>
  <si>
    <t>Sara Das</t>
  </si>
  <si>
    <t>Suresh Sharma</t>
  </si>
  <si>
    <t>Meera Kapoor</t>
  </si>
  <si>
    <t>Manav Bose</t>
  </si>
  <si>
    <t>Dev Jain</t>
  </si>
  <si>
    <t>Neha Reddy</t>
  </si>
  <si>
    <t>Siya Malhotra</t>
  </si>
  <si>
    <t>Rohan Singh</t>
  </si>
  <si>
    <t>Priya Joshi</t>
  </si>
  <si>
    <t>Ishita Verma</t>
  </si>
  <si>
    <t>Myra Sharma</t>
  </si>
  <si>
    <t>Ishaan Das</t>
  </si>
  <si>
    <t>Aadhya Mehta</t>
  </si>
  <si>
    <t>Anaya Mishra</t>
  </si>
  <si>
    <t>Krishna Kapoor</t>
  </si>
  <si>
    <t>Vivaan Khan</t>
  </si>
  <si>
    <t>Sanjay Malhotra</t>
  </si>
  <si>
    <t>Ira Gupta</t>
  </si>
  <si>
    <t>Yash Gupta</t>
  </si>
  <si>
    <t>Karan Bose</t>
  </si>
  <si>
    <t>Arjun Chopra</t>
  </si>
  <si>
    <t>Priya Das</t>
  </si>
  <si>
    <t>Tanvi Joshi</t>
  </si>
  <si>
    <t>Ishita Das</t>
  </si>
  <si>
    <t>Dev Joshi</t>
  </si>
  <si>
    <t>Sai Joshi</t>
  </si>
  <si>
    <t>Anjali Jain</t>
  </si>
  <si>
    <t>Rahul Sharma</t>
  </si>
  <si>
    <t>Diya Das</t>
  </si>
  <si>
    <t>Siya Singh</t>
  </si>
  <si>
    <t>Kiara Bose</t>
  </si>
  <si>
    <t>Myra Patel</t>
  </si>
  <si>
    <t>Suresh Bose</t>
  </si>
  <si>
    <t>Suresh Mehta</t>
  </si>
  <si>
    <t>Sara Malhotra</t>
  </si>
  <si>
    <t>Dev Iyer</t>
  </si>
  <si>
    <t>Karan Agarwal</t>
  </si>
  <si>
    <t>Anjali Joshi</t>
  </si>
  <si>
    <t>Krishna Nair</t>
  </si>
  <si>
    <t>Ishita Kapoor</t>
  </si>
  <si>
    <t>Amit Joshi</t>
  </si>
  <si>
    <t>Tanvi Mishra</t>
  </si>
  <si>
    <t>Riya Sharma</t>
  </si>
  <si>
    <t>Aditya Verma</t>
  </si>
  <si>
    <t>Varun Khan</t>
  </si>
  <si>
    <t>Rahul Kapoor</t>
  </si>
  <si>
    <t>Amit Gupta</t>
  </si>
  <si>
    <t>Arjun Jain</t>
  </si>
  <si>
    <t>Krishna Bose</t>
  </si>
  <si>
    <t>Manav Menon</t>
  </si>
  <si>
    <t>Pooja Khan</t>
  </si>
  <si>
    <t>Riya Jain</t>
  </si>
  <si>
    <t>Reyansh Nair</t>
  </si>
  <si>
    <t>Sai Kapoor</t>
  </si>
  <si>
    <t>Arjun Kapoor</t>
  </si>
  <si>
    <t>Yash Das</t>
  </si>
  <si>
    <t>Aisha Khan</t>
  </si>
  <si>
    <t>Sara Joshi</t>
  </si>
  <si>
    <t>Myra Agarwal</t>
  </si>
  <si>
    <t>Kabir Joshi</t>
  </si>
  <si>
    <t>Anaya Khan</t>
  </si>
  <si>
    <t>Riya Malhotra</t>
  </si>
  <si>
    <t>Vivaan Joshi</t>
  </si>
  <si>
    <t>Kiara Kapoor</t>
  </si>
  <si>
    <t>Suresh Patel</t>
  </si>
  <si>
    <t>Rahul Singh</t>
  </si>
  <si>
    <t>Rahul Agarwal</t>
  </si>
  <si>
    <t>Rohan Joshi</t>
  </si>
  <si>
    <t>Meera Chopra</t>
  </si>
  <si>
    <t>Tanvi Iyer</t>
  </si>
  <si>
    <t>Pooja Verma</t>
  </si>
  <si>
    <t>Suresh Gupta</t>
  </si>
  <si>
    <t>Yash Menon</t>
  </si>
  <si>
    <t>Aarav Bose</t>
  </si>
  <si>
    <t>Kabir Das</t>
  </si>
  <si>
    <t>Kiara Agarwal</t>
  </si>
  <si>
    <t>Ira Mehta</t>
  </si>
  <si>
    <t>Myra Mishra</t>
  </si>
  <si>
    <t>Ishaan Patel</t>
  </si>
  <si>
    <t>Aarav Khan</t>
  </si>
  <si>
    <t>Dev Das</t>
  </si>
  <si>
    <t>Amit Iyer</t>
  </si>
  <si>
    <t>Ishita Malhotra</t>
  </si>
  <si>
    <t>Myra Menon</t>
  </si>
  <si>
    <t>Priya Verma</t>
  </si>
  <si>
    <t>Aditya Reddy</t>
  </si>
  <si>
    <t>Anjali Sharma</t>
  </si>
  <si>
    <t>Kabir Patel</t>
  </si>
  <si>
    <t>Sai Singh</t>
  </si>
  <si>
    <t>Rohan Das</t>
  </si>
  <si>
    <t>Sai Agarwal</t>
  </si>
  <si>
    <t>Reyansh Mehta</t>
  </si>
  <si>
    <t>Vivaan Verma</t>
  </si>
  <si>
    <t>Aisha Iyer</t>
  </si>
  <si>
    <t>Ira Chopra</t>
  </si>
  <si>
    <t>Diya Kapoor</t>
  </si>
  <si>
    <t>Sanjay Mishra</t>
  </si>
  <si>
    <t>Dev Reddy</t>
  </si>
  <si>
    <t>Siya Mehta</t>
  </si>
  <si>
    <t>Pooja Iyer</t>
  </si>
  <si>
    <t>Neha Joshi</t>
  </si>
  <si>
    <t>Myra Malhotra</t>
  </si>
  <si>
    <t>Sanjay Jain</t>
  </si>
  <si>
    <t>Aisha Sharma</t>
  </si>
  <si>
    <t>Varun Verma</t>
  </si>
  <si>
    <t>Aisha Menon</t>
  </si>
  <si>
    <t>Ishaan Gupta</t>
  </si>
  <si>
    <t>Priya Kapoor</t>
  </si>
  <si>
    <t>Ishita Iyer</t>
  </si>
  <si>
    <t>Amit Khan</t>
  </si>
  <si>
    <t>Anjali Patel</t>
  </si>
  <si>
    <t>Meera Sharma</t>
  </si>
  <si>
    <t>Nikhil Gupta</t>
  </si>
  <si>
    <t>Sara Patel</t>
  </si>
  <si>
    <t>Riya Agarwal</t>
  </si>
  <si>
    <t>Nikhil Bose</t>
  </si>
  <si>
    <t>Kabir Agarwal</t>
  </si>
  <si>
    <t>Manav Agarwal</t>
  </si>
  <si>
    <t>Nikhil Nair</t>
  </si>
  <si>
    <t>Ira Iyer</t>
  </si>
  <si>
    <t>Kiara Nair</t>
  </si>
  <si>
    <t>Yash Sharma</t>
  </si>
  <si>
    <t>Sneha Nair</t>
  </si>
  <si>
    <t>Sara Singh</t>
  </si>
  <si>
    <t>Kabir Reddy</t>
  </si>
  <si>
    <t>Diya Gupta</t>
  </si>
  <si>
    <t>Karan Menon</t>
  </si>
  <si>
    <t>Diya Joshi</t>
  </si>
  <si>
    <t>Priya Chopra</t>
  </si>
  <si>
    <t>Manav Verma</t>
  </si>
  <si>
    <t>Date</t>
  </si>
  <si>
    <t>Year</t>
  </si>
  <si>
    <t>Quarter</t>
  </si>
  <si>
    <t>MonthNo</t>
  </si>
  <si>
    <t>MonthName</t>
  </si>
  <si>
    <t>YearMonth</t>
  </si>
  <si>
    <t>Weekday</t>
  </si>
  <si>
    <t>IsWeekend</t>
  </si>
  <si>
    <t>Q1</t>
  </si>
  <si>
    <t>January</t>
  </si>
  <si>
    <t>2025-01</t>
  </si>
  <si>
    <t>Wednesday</t>
  </si>
  <si>
    <t>Thursday</t>
  </si>
  <si>
    <t>Friday</t>
  </si>
  <si>
    <t>Saturday</t>
  </si>
  <si>
    <t>Sunday</t>
  </si>
  <si>
    <t>Monday</t>
  </si>
  <si>
    <t>Tuesday</t>
  </si>
  <si>
    <t>February</t>
  </si>
  <si>
    <t>2025-02</t>
  </si>
  <si>
    <t>March</t>
  </si>
  <si>
    <t>2025-03</t>
  </si>
  <si>
    <t>Q2</t>
  </si>
  <si>
    <t>April</t>
  </si>
  <si>
    <t>2025-04</t>
  </si>
  <si>
    <t>May</t>
  </si>
  <si>
    <t>2025-05</t>
  </si>
  <si>
    <t>June</t>
  </si>
  <si>
    <t>2025-06</t>
  </si>
  <si>
    <t>Q3</t>
  </si>
  <si>
    <t>July</t>
  </si>
  <si>
    <t>2025-07</t>
  </si>
  <si>
    <t>August</t>
  </si>
  <si>
    <t>2025-08</t>
  </si>
  <si>
    <t>September</t>
  </si>
  <si>
    <t>2025-09</t>
  </si>
  <si>
    <t>Q4</t>
  </si>
  <si>
    <t>October</t>
  </si>
  <si>
    <t>2025-10</t>
  </si>
  <si>
    <t>November</t>
  </si>
  <si>
    <t>2025-11</t>
  </si>
  <si>
    <t>December</t>
  </si>
  <si>
    <t>2025-12</t>
  </si>
  <si>
    <t>Row Labels</t>
  </si>
  <si>
    <t>Grand Total</t>
  </si>
  <si>
    <t>Sum of Profit</t>
  </si>
  <si>
    <t>Sum of NetSales</t>
  </si>
  <si>
    <t>Sum of UnitsSold</t>
  </si>
  <si>
    <t>Distinct Count of OrderID</t>
  </si>
  <si>
    <t>Count of ShipDays</t>
  </si>
  <si>
    <t>Total Profit</t>
  </si>
  <si>
    <t>Total Orders</t>
  </si>
  <si>
    <t>Total  Revenue</t>
  </si>
  <si>
    <t>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</si>
</sst>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dd\-mmm\-yyyy"/>
    <numFmt numFmtId="166" formatCode="\₹#,##0.00"/>
    <numFmt numFmtId="167" formatCode="0.0%"/>
  </numFmts>
  <fonts count="5" x14ac:knownFonts="1">
    <font>
      <sz val="11"/>
      <color theme="1"/>
      <name val="Calibri"/>
      <family val="2"/>
      <scheme val="minor"/>
    </font>
    <font>
      <b/>
      <sz val="11"/>
      <color rgb="FFFFFFFF"/>
      <name val="Calibri"/>
    </font>
    <font>
      <b/>
      <sz val="11"/>
      <color theme="1"/>
      <name val="Calibri"/>
      <family val="2"/>
      <scheme val="minor"/>
    </font>
    <font>
      <b/>
      <sz val="18"/>
      <color theme="1"/>
      <name val="Calibri"/>
      <family val="2"/>
      <scheme val="minor"/>
    </font>
    <font>
      <b/>
      <i/>
      <sz val="16"/>
      <color theme="1"/>
      <name val="Calibri"/>
      <family val="2"/>
      <scheme val="minor"/>
    </font>
  </fonts>
  <fills count="7">
    <fill>
      <patternFill patternType="none"/>
    </fill>
    <fill>
      <patternFill patternType="gray125"/>
    </fill>
    <fill>
      <patternFill patternType="solid">
        <fgColor rgb="FF1F4E78"/>
      </patternFill>
    </fill>
    <fill>
      <patternFill patternType="solid">
        <fgColor theme="4" tint="0.39997558519241921"/>
        <bgColor indexed="64"/>
      </patternFill>
    </fill>
    <fill>
      <patternFill patternType="solid">
        <fgColor theme="2"/>
        <bgColor indexed="64"/>
      </patternFill>
    </fill>
    <fill>
      <patternFill patternType="solid">
        <fgColor theme="5" tint="0.59999389629810485"/>
        <bgColor indexed="64"/>
      </patternFill>
    </fill>
    <fill>
      <patternFill patternType="solid">
        <fgColor theme="3" tint="0.59999389629810485"/>
        <bgColor indexed="64"/>
      </patternFill>
    </fill>
  </fills>
  <borders count="2">
    <border>
      <left/>
      <right/>
      <top/>
      <bottom/>
      <diagonal/>
    </border>
    <border>
      <left/>
      <right/>
      <top/>
      <bottom style="thin">
        <color rgb="FFD9E2F3"/>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165" fontId="0" fillId="0" borderId="0" xfId="0" applyNumberFormat="1"/>
    <xf numFmtId="1" fontId="0" fillId="0" borderId="0" xfId="0" applyNumberForma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3" borderId="0" xfId="0" applyFont="1" applyFill="1"/>
    <xf numFmtId="0" fontId="0" fillId="4" borderId="0" xfId="0" applyFill="1"/>
    <xf numFmtId="0" fontId="3" fillId="3" borderId="0" xfId="0" applyFont="1" applyFill="1"/>
    <xf numFmtId="0" fontId="0" fillId="5" borderId="0" xfId="0" applyFill="1"/>
    <xf numFmtId="0" fontId="4" fillId="6"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[data.xlsx]Sheet1!PivotTable6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Sheet1!$B$10</c:f>
              <c:strCache>
                <c:ptCount val="1"/>
                <c:pt idx="0">
                  <c:v>Total</c:v>
                </c:pt>
              </c:strCache>
            </c:strRef>
          </c:tx>
          <c:spPr>
            <a:solidFill>
              <a:schemeClr val="accent1"/>
            </a:solidFill>
            <a:ln>
              <a:noFill/>
            </a:ln>
            <a:effectLst/>
          </c:spPr>
          <c:invertIfNegative val="0"/>
          <c:cat>
            <c:strRef>
              <c:f>Sheet1!$A$11:$A$15</c:f>
              <c:strCache>
                <c:ptCount val="4"/>
                <c:pt idx="0">
                  <c:v>East</c:v>
                </c:pt>
                <c:pt idx="1">
                  <c:v>North</c:v>
                </c:pt>
                <c:pt idx="2">
                  <c:v>West</c:v>
                </c:pt>
                <c:pt idx="3">
                  <c:v>South</c:v>
                </c:pt>
              </c:strCache>
            </c:strRef>
          </c:cat>
          <c:val>
            <c:numRef>
              <c:f>Sheet1!$B$11:$B$15</c:f>
              <c:numCache>
                <c:formatCode>General</c:formatCode>
                <c:ptCount val="4"/>
                <c:pt idx="0">
                  <c:v>33801473.93</c:v>
                </c:pt>
                <c:pt idx="1">
                  <c:v>31259266.370000001</c:v>
                </c:pt>
                <c:pt idx="2">
                  <c:v>30385508.5</c:v>
                </c:pt>
                <c:pt idx="3">
                  <c:v>28171816.890000001</c:v>
                </c:pt>
              </c:numCache>
            </c:numRef>
          </c:val>
          <c:extLst>
            <c:ext xmlns:c16="http://schemas.microsoft.com/office/drawing/2014/chart" uri="{C3380CC4-5D6E-409C-BE32-E72D297353CC}">
              <c16:uniqueId val="{00000000-45CC-4760-92E0-413706786955}"/>
            </c:ext>
          </c:extLst>
        </c:ser>
        <c:dLbls>
          <c:showLegendKey val="0"/>
          <c:showVal val="0"/>
          <c:showCatName val="0"/>
          <c:showSerName val="0"/>
          <c:showPercent val="0"/>
          <c:showBubbleSize val="0"/>
        </c:dLbls>
        <c:gapWidth val="150"/>
        <c:overlap val="100"/>
        <c:axId val="993361263"/>
        <c:axId val="993359343"/>
      </c:barChart>
      <c:catAx>
        <c:axId val="99336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359343"/>
        <c:crosses val="autoZero"/>
        <c:auto val="1"/>
        <c:lblAlgn val="ctr"/>
        <c:lblOffset val="100"/>
        <c:noMultiLvlLbl val="0"/>
      </c:catAx>
      <c:valAx>
        <c:axId val="99335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36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[data.xlsx]Sheet1!PivotTable7</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Sheet1!$B$25</c:f>
              <c:strCache>
                <c:ptCount val="1"/>
                <c:pt idx="0">
                  <c:v>Total</c:v>
                </c:pt>
              </c:strCache>
            </c:strRef>
          </c:tx>
          <c:spPr>
            <a:ln w="28575" cap="rnd">
              <a:solidFill>
                <a:schemeClr val="accent1"/>
              </a:solidFill>
              <a:round/>
            </a:ln>
            <a:effectLst/>
          </c:spPr>
          <c:marker>
            <c:symbol val="none"/>
          </c:marker>
          <c:cat>
            <c:strRef>
              <c:f>Sheet1!$A$26:$A$38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Sheet1!$B$26:$B$38</c:f>
              <c:numCache>
                <c:formatCode>General</c:formatCode>
                <c:ptCount val="12"/>
                <c:pt idx="0">
                  <c:v>8361277.54</c:v>
                </c:pt>
                <c:pt idx="1">
                  <c:v>7577687.3099999996</c:v>
                </c:pt>
                <c:pt idx="2">
                  <c:v>10266494.92</c:v>
                </c:pt>
                <c:pt idx="3">
                  <c:v>9063325.7100000009</c:v>
                </c:pt>
                <c:pt idx="4">
                  <c:v>10541046.359999999</c:v>
                </c:pt>
                <c:pt idx="5">
                  <c:v>11171050.810000001</c:v>
                </c:pt>
                <c:pt idx="6">
                  <c:v>9396012.4700000007</c:v>
                </c:pt>
                <c:pt idx="7">
                  <c:v>10024559.93</c:v>
                </c:pt>
                <c:pt idx="8">
                  <c:v>9544352.5</c:v>
                </c:pt>
                <c:pt idx="9">
                  <c:v>12246811.949999999</c:v>
                </c:pt>
                <c:pt idx="10">
                  <c:v>11170531.5</c:v>
                </c:pt>
                <c:pt idx="11">
                  <c:v>14254914.689999999</c:v>
                </c:pt>
              </c:numCache>
            </c:numRef>
          </c:val>
          <c:smooth val="0"/>
          <c:extLst>
            <c:ext xmlns:c16="http://schemas.microsoft.com/office/drawing/2014/chart" uri="{C3380CC4-5D6E-409C-BE32-E72D297353CC}">
              <c16:uniqueId val="{00000000-3EB5-4C3D-8BC9-79BEFA8D4D1A}"/>
            </c:ext>
          </c:extLst>
        </c:ser>
        <c:dLbls>
          <c:showLegendKey val="0"/>
          <c:showVal val="0"/>
          <c:showCatName val="0"/>
          <c:showSerName val="0"/>
          <c:showPercent val="0"/>
          <c:showBubbleSize val="0"/>
        </c:dLbls>
        <c:smooth val="0"/>
        <c:axId val="353924799"/>
        <c:axId val="353926239"/>
      </c:lineChart>
      <c:catAx>
        <c:axId val="353924799"/>
        <c:scaling>
          <c:orientation val="minMax"/>
        </c:scaling>
        <c:delete val="0"/>
        <c:axPos val="b"/>
        <c:numFmt formatCode="#,##0.0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926239"/>
        <c:crosses val="autoZero"/>
        <c:auto val="1"/>
        <c:lblAlgn val="ctr"/>
        <c:lblOffset val="100"/>
        <c:noMultiLvlLbl val="0"/>
      </c:catAx>
      <c:valAx>
        <c:axId val="35392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92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[data.xlsx]Sheet1!PivotTable8</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Sheet1!$B$42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33-4FFF-A947-4A86FB0A3E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33-4FFF-A947-4A86FB0A3E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33-4FFF-A947-4A86FB0A3E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33-4FFF-A947-4A86FB0A3E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33-4FFF-A947-4A86FB0A3E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Sheet1!$A$43:$A$48</c:f>
              <c:strCache>
                <c:ptCount val="5"/>
                <c:pt idx="0">
                  <c:v>Accessories</c:v>
                </c:pt>
                <c:pt idx="1">
                  <c:v>Electronics</c:v>
                </c:pt>
                <c:pt idx="2">
                  <c:v>Fitness</c:v>
                </c:pt>
                <c:pt idx="3">
                  <c:v>Home &amp; Living</c:v>
                </c:pt>
                <c:pt idx="4">
                  <c:v>Office Supplies</c:v>
                </c:pt>
              </c:strCache>
            </c:strRef>
          </c:cat>
          <c:val>
            <c:numRef>
              <c:f>Sheet1!$B$43:$B$48</c:f>
              <c:numCache>
                <c:formatCode>General</c:formatCode>
                <c:ptCount val="5"/>
                <c:pt idx="0">
                  <c:v>3652012.07</c:v>
                </c:pt>
                <c:pt idx="1">
                  <c:v>91786135.629999995</c:v>
                </c:pt>
                <c:pt idx="2">
                  <c:v>7637777.5</c:v>
                </c:pt>
                <c:pt idx="3">
                  <c:v>15547622.07</c:v>
                </c:pt>
                <c:pt idx="4">
                  <c:v>4994518.42</c:v>
                </c:pt>
              </c:numCache>
            </c:numRef>
          </c:val>
          <c:extLst>
            <c:ext xmlns:c16="http://schemas.microsoft.com/office/drawing/2014/chart" uri="{C3380CC4-5D6E-409C-BE32-E72D297353CC}">
              <c16:uniqueId val="{0000000A-8C33-4FFF-A947-4A86FB0A3E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247650</xdr:colOff>
      <xdr:row>15</xdr:row>
      <xdr:rowOff>33339</xdr:rowOff>
    </xdr:from>
    <xdr:to>
      <xdr:col>8</xdr:col>
      <xdr:colOff>1062038</xdr:colOff>
      <xdr:row>23</xdr:row>
      <xdr:rowOff>104777</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A4FD18D5-A462-9C77-85CB-27968A21DF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77100" y="2747964"/>
              <a:ext cx="1919288" cy="1519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652462</xdr:colOff>
      <xdr:row>15</xdr:row>
      <xdr:rowOff>109538</xdr:rowOff>
    </xdr:from>
    <xdr:to>
      <xdr:col>12</xdr:col>
      <xdr:colOff>214311</xdr:colOff>
      <xdr:row>24</xdr:row>
      <xdr:rowOff>23813</xdr:rowOff>
    </xdr:to>
    <mc:AlternateContent xmlns:mc="http://schemas.openxmlformats.org/markup-compatibility/2006">
      <mc:Choice xmlns:a14="http://schemas.microsoft.com/office/drawing/2010/main" Requires="a14">
        <xdr:graphicFrame macro="">
          <xdr:nvGraphicFramePr>
            <xdr:cNvPr id="7" name="SalesChannel">
              <a:extLst>
                <a:ext uri="{FF2B5EF4-FFF2-40B4-BE49-F238E27FC236}">
                  <a16:creationId xmlns:a16="http://schemas.microsoft.com/office/drawing/2014/main" id="{92866C2A-2153-58E3-0EE6-7716E50D1912}"/>
                </a:ext>
              </a:extLst>
            </xdr:cNvPr>
            <xdr:cNvGraphicFramePr/>
          </xdr:nvGraphicFramePr>
          <xdr:xfrm>
            <a:off x="0" y="0"/>
            <a:ext cx="0" cy="0"/>
          </xdr:xfrm>
          <a:graphic>
            <a:graphicData uri="http://schemas.microsoft.com/office/drawing/2010/slicer">
              <sle:slicer xmlns:sle="http://schemas.microsoft.com/office/drawing/2010/slicer" name="SalesChannel"/>
            </a:graphicData>
          </a:graphic>
        </xdr:graphicFrame>
      </mc:Choice>
      <mc:Fallback>
        <xdr:sp macro="" textlink="">
          <xdr:nvSpPr>
            <xdr:cNvPr id="0" name=""/>
            <xdr:cNvSpPr>
              <a:spLocks noTextEdit="1"/>
            </xdr:cNvSpPr>
          </xdr:nvSpPr>
          <xdr:spPr>
            <a:xfrm>
              <a:off x="9901237" y="2824163"/>
              <a:ext cx="1862137"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509588</xdr:colOff>
      <xdr:row>41</xdr:row>
      <xdr:rowOff>38100</xdr:rowOff>
    </xdr:from>
    <xdr:to>
      <xdr:col>12</xdr:col>
      <xdr:colOff>676275</xdr:colOff>
      <xdr:row>48</xdr:row>
      <xdr:rowOff>71438</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6E3B8779-CC43-B7AE-5C9C-CA06E086190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453688" y="7448550"/>
              <a:ext cx="1771650" cy="1300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39221</xdr:rowOff>
    </xdr:from>
    <xdr:to>
      <xdr:col>1</xdr:col>
      <xdr:colOff>39221</xdr:colOff>
      <xdr:row>44</xdr:row>
      <xdr:rowOff>56029</xdr:rowOff>
    </xdr:to>
    <xdr:sp macro="" textlink="">
      <xdr:nvSpPr>
        <xdr:cNvPr id="5" name="Rectangle 4">
          <a:extLst>
            <a:ext uri="{FF2B5EF4-FFF2-40B4-BE49-F238E27FC236}">
              <a16:creationId xmlns:a16="http://schemas.microsoft.com/office/drawing/2014/main" id="{725106AF-EC3D-C118-2D7D-8A6B3D09A563}"/>
            </a:ext>
          </a:extLst>
        </xdr:cNvPr>
        <xdr:cNvSpPr/>
      </xdr:nvSpPr>
      <xdr:spPr>
        <a:xfrm>
          <a:off x="28575" y="39221"/>
          <a:ext cx="2666440" cy="7793690"/>
        </a:xfrm>
        <a:prstGeom prst="rect">
          <a:avLst/>
        </a:prstGeom>
        <a:solidFill>
          <a:schemeClr val="accent2">
            <a:lumMod val="60000"/>
            <a:lumOff val="40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44822</xdr:colOff>
      <xdr:row>4</xdr:row>
      <xdr:rowOff>173691</xdr:rowOff>
    </xdr:from>
    <xdr:to>
      <xdr:col>26</xdr:col>
      <xdr:colOff>375397</xdr:colOff>
      <xdr:row>44</xdr:row>
      <xdr:rowOff>50426</xdr:rowOff>
    </xdr:to>
    <xdr:sp macro="" textlink="">
      <xdr:nvSpPr>
        <xdr:cNvPr id="6" name="Rectangle 5">
          <a:extLst>
            <a:ext uri="{FF2B5EF4-FFF2-40B4-BE49-F238E27FC236}">
              <a16:creationId xmlns:a16="http://schemas.microsoft.com/office/drawing/2014/main" id="{7712BBC7-5535-8B66-8EDC-800EC8ACAC11}"/>
            </a:ext>
          </a:extLst>
        </xdr:cNvPr>
        <xdr:cNvSpPr/>
      </xdr:nvSpPr>
      <xdr:spPr>
        <a:xfrm>
          <a:off x="2700616" y="1322295"/>
          <a:ext cx="12511369" cy="65050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243007</xdr:colOff>
      <xdr:row>1</xdr:row>
      <xdr:rowOff>174715</xdr:rowOff>
    </xdr:from>
    <xdr:to>
      <xdr:col>0</xdr:col>
      <xdr:colOff>2532529</xdr:colOff>
      <xdr:row>10</xdr:row>
      <xdr:rowOff>44822</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FBD01DDA-5C0A-4511-B4E2-C6FA7461AF4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43007" y="358412"/>
              <a:ext cx="2289522" cy="1945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259066</xdr:colOff>
      <xdr:row>11</xdr:row>
      <xdr:rowOff>106118</xdr:rowOff>
    </xdr:from>
    <xdr:to>
      <xdr:col>0</xdr:col>
      <xdr:colOff>2504515</xdr:colOff>
      <xdr:row>22</xdr:row>
      <xdr:rowOff>134470</xdr:rowOff>
    </xdr:to>
    <mc:AlternateContent xmlns:mc="http://schemas.openxmlformats.org/markup-compatibility/2006">
      <mc:Choice xmlns:a14="http://schemas.microsoft.com/office/drawing/2010/main" Requires="a14">
        <xdr:graphicFrame macro="">
          <xdr:nvGraphicFramePr>
            <xdr:cNvPr id="8" name="SalesChannel 1">
              <a:extLst>
                <a:ext uri="{FF2B5EF4-FFF2-40B4-BE49-F238E27FC236}">
                  <a16:creationId xmlns:a16="http://schemas.microsoft.com/office/drawing/2014/main" id="{3B103B00-42C4-4350-86FE-4DA3C956E450}"/>
                </a:ext>
              </a:extLst>
            </xdr:cNvPr>
            <xdr:cNvGraphicFramePr/>
          </xdr:nvGraphicFramePr>
          <xdr:xfrm>
            <a:off x="0" y="0"/>
            <a:ext cx="0" cy="0"/>
          </xdr:xfrm>
          <a:graphic>
            <a:graphicData uri="http://schemas.microsoft.com/office/drawing/2010/slicer">
              <sle:slicer xmlns:sle="http://schemas.microsoft.com/office/drawing/2010/slicer" name="SalesChannel 1"/>
            </a:graphicData>
          </a:graphic>
        </xdr:graphicFrame>
      </mc:Choice>
      <mc:Fallback>
        <xdr:sp macro="" textlink="">
          <xdr:nvSpPr>
            <xdr:cNvPr id="0" name=""/>
            <xdr:cNvSpPr>
              <a:spLocks noTextEdit="1"/>
            </xdr:cNvSpPr>
          </xdr:nvSpPr>
          <xdr:spPr>
            <a:xfrm>
              <a:off x="259066" y="2548601"/>
              <a:ext cx="2245449" cy="2049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263336</xdr:colOff>
      <xdr:row>25</xdr:row>
      <xdr:rowOff>39221</xdr:rowOff>
    </xdr:from>
    <xdr:to>
      <xdr:col>0</xdr:col>
      <xdr:colOff>2538132</xdr:colOff>
      <xdr:row>34</xdr:row>
      <xdr:rowOff>168088</xdr:rowOff>
    </xdr:to>
    <mc:AlternateContent xmlns:mc="http://schemas.openxmlformats.org/markup-compatibility/2006">
      <mc:Choice xmlns:a14="http://schemas.microsoft.com/office/drawing/2010/main" Requires="a14">
        <xdr:graphicFrame macro="">
          <xdr:nvGraphicFramePr>
            <xdr:cNvPr id="10" name="Segment 2">
              <a:extLst>
                <a:ext uri="{FF2B5EF4-FFF2-40B4-BE49-F238E27FC236}">
                  <a16:creationId xmlns:a16="http://schemas.microsoft.com/office/drawing/2014/main" id="{85D354A6-7846-574E-4B7E-4CC0C658E7DC}"/>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263336" y="5053454"/>
              <a:ext cx="2274796" cy="1782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190497</xdr:colOff>
      <xdr:row>24</xdr:row>
      <xdr:rowOff>123263</xdr:rowOff>
    </xdr:from>
    <xdr:to>
      <xdr:col>11</xdr:col>
      <xdr:colOff>22411</xdr:colOff>
      <xdr:row>40</xdr:row>
      <xdr:rowOff>106455</xdr:rowOff>
    </xdr:to>
    <xdr:graphicFrame macro="">
      <xdr:nvGraphicFramePr>
        <xdr:cNvPr id="13" name="Chart 12">
          <a:extLst>
            <a:ext uri="{FF2B5EF4-FFF2-40B4-BE49-F238E27FC236}">
              <a16:creationId xmlns:a16="http://schemas.microsoft.com/office/drawing/2014/main" id="{8A6CCC14-257C-4153-B50B-36F471999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117662</xdr:colOff>
      <xdr:row>5</xdr:row>
      <xdr:rowOff>117660</xdr:rowOff>
    </xdr:from>
    <xdr:to>
      <xdr:col>26</xdr:col>
      <xdr:colOff>218514</xdr:colOff>
      <xdr:row>24</xdr:row>
      <xdr:rowOff>22411</xdr:rowOff>
    </xdr:to>
    <xdr:graphicFrame macro="">
      <xdr:nvGraphicFramePr>
        <xdr:cNvPr id="14" name="Chart 13">
          <a:extLst>
            <a:ext uri="{FF2B5EF4-FFF2-40B4-BE49-F238E27FC236}">
              <a16:creationId xmlns:a16="http://schemas.microsoft.com/office/drawing/2014/main" id="{1D45F2EE-83D9-44D3-B882-8DB32F795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184896</xdr:colOff>
      <xdr:row>24</xdr:row>
      <xdr:rowOff>117662</xdr:rowOff>
    </xdr:from>
    <xdr:to>
      <xdr:col>26</xdr:col>
      <xdr:colOff>218514</xdr:colOff>
      <xdr:row>40</xdr:row>
      <xdr:rowOff>112058</xdr:rowOff>
    </xdr:to>
    <xdr:graphicFrame macro="">
      <xdr:nvGraphicFramePr>
        <xdr:cNvPr id="15" name="Chart 14">
          <a:extLst>
            <a:ext uri="{FF2B5EF4-FFF2-40B4-BE49-F238E27FC236}">
              <a16:creationId xmlns:a16="http://schemas.microsoft.com/office/drawing/2014/main" id="{BD9E8464-209B-4705-9A1F-626F3E2E8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235322</xdr:colOff>
      <xdr:row>5</xdr:row>
      <xdr:rowOff>123265</xdr:rowOff>
    </xdr:from>
    <xdr:to>
      <xdr:col>8</xdr:col>
      <xdr:colOff>549546</xdr:colOff>
      <xdr:row>23</xdr:row>
      <xdr:rowOff>95251</xdr:rowOff>
    </xdr:to>
    <xdr:pic>
      <xdr:nvPicPr>
        <xdr:cNvPr id="16" name="Picture 15">
          <a:extLst>
            <a:ext uri="{FF2B5EF4-FFF2-40B4-BE49-F238E27FC236}">
              <a16:creationId xmlns:a16="http://schemas.microsoft.com/office/drawing/2014/main" id="{C0EBB707-C6A2-C4F7-E1C0-4981D749B62D}"/>
            </a:ext>
          </a:extLst>
        </xdr:cNvPr>
        <xdr:cNvPicPr>
          <a:picLocks noChangeAspect="1"/>
        </xdr:cNvPicPr>
      </xdr:nvPicPr>
      <xdr:blipFill>
        <a:blip xmlns:r="http://schemas.openxmlformats.org/officeDocument/2006/relationships" r:embed="rId4"/>
        <a:stretch>
          <a:fillRect/>
        </a:stretch>
      </xdr:blipFill>
      <xdr:spPr>
        <a:xfrm>
          <a:off x="2891116" y="1451163"/>
          <a:ext cx="6191710" cy="31992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95.897340972224" backgroundQuery="1" createdVersion="8" refreshedVersion="8" minRefreshableVersion="3" recordCount="0" supportSubquery="1" supportAdvancedDrill="1" xr:uid="{2F8B0160-C870-448B-9EDB-73084683C2DC}">
  <cacheSource type="external" connectionId="1"/>
  <cacheFields count="5">
    <cacheField name="[tblCustomers].[Region].[Region]" caption="Region" numFmtId="0" hierarchy="13" level="1">
      <sharedItems count="4">
        <s v="East"/>
        <s v="North"/>
        <s v="South"/>
        <s v="West"/>
      </sharedItems>
    </cacheField>
    <cacheField name="[Measures].[Sum of NetSales]" caption="Sum of NetSales" numFmtId="0" hierarchy="48" level="32767"/>
    <cacheField name="[tblCalendar].[MonthName].[MonthName]" caption="MonthName" numFmtId="0" hierarchy="4" level="1">
      <sharedItems count="12">
        <s v="April"/>
        <s v="August"/>
        <s v="December"/>
        <s v="February"/>
        <s v="January"/>
        <s v="July"/>
        <s v="June"/>
        <s v="March"/>
        <s v="May"/>
        <s v="November"/>
        <s v="October"/>
        <s v="September"/>
      </sharedItems>
    </cacheField>
    <cacheField name="[tblCalendar].[MonthNo].[MonthNo]" caption="MonthNo" numFmtId="0" hierarchy="3" level="1">
      <sharedItems containsSemiMixedTypes="0" containsString="0" containsNumber="1" containsInteger="1" minValue="1" maxValue="12" count="12">
        <n v="4"/>
        <n v="8"/>
        <n v="12"/>
        <n v="2"/>
        <n v="1"/>
        <n v="7"/>
        <n v="6"/>
        <n v="3"/>
        <n v="5"/>
        <n v="11"/>
        <n v="10"/>
        <n v="9"/>
      </sharedItems>
      <extLst>
        <ext xmlns:x15="http://schemas.microsoft.com/office/spreadsheetml/2010/11/main" uri="{4F2E5C28-24EA-4eb8-9CBF-B6C8F9C3D259}">
          <x15:cachedUniqueNames>
            <x15:cachedUniqueName index="0" name="[tblCalendar].[MonthNo].&amp;[4]"/>
            <x15:cachedUniqueName index="1" name="[tblCalendar].[MonthNo].&amp;[8]"/>
            <x15:cachedUniqueName index="2" name="[tblCalendar].[MonthNo].&amp;[12]"/>
            <x15:cachedUniqueName index="3" name="[tblCalendar].[MonthNo].&amp;[2]"/>
            <x15:cachedUniqueName index="4" name="[tblCalendar].[MonthNo].&amp;[1]"/>
            <x15:cachedUniqueName index="5" name="[tblCalendar].[MonthNo].&amp;[7]"/>
            <x15:cachedUniqueName index="6" name="[tblCalendar].[MonthNo].&amp;[6]"/>
            <x15:cachedUniqueName index="7" name="[tblCalendar].[MonthNo].&amp;[3]"/>
            <x15:cachedUniqueName index="8" name="[tblCalendar].[MonthNo].&amp;[5]"/>
            <x15:cachedUniqueName index="9" name="[tblCalendar].[MonthNo].&amp;[11]"/>
            <x15:cachedUniqueName index="10" name="[tblCalendar].[MonthNo].&amp;[10]"/>
            <x15:cachedUniqueName index="11" name="[tblCalendar].[MonthNo].&amp;[9]"/>
          </x15:cachedUniqueNames>
        </ext>
      </extLst>
    </cacheField>
    <cacheField name="[tblCustomers].[Segment].[Segment]" caption="Segment" numFmtId="0" hierarchy="10" level="1">
      <sharedItems containsSemiMixedTypes="0" containsNonDate="0" containsString="0"/>
    </cacheField>
  </cacheFields>
  <cacheHierarchies count="5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MonthNo]" caption="MonthNo" attribute="1" defaultMemberUniqueName="[tblCalendar].[MonthNo].[All]" allUniqueName="[tblCalendar].[MonthNo].[All]" dimensionUniqueName="[tblCalendar]" displayFolder="" count="2" memberValueDatatype="20" unbalanced="0">
      <fieldsUsage count="2">
        <fieldUsage x="-1"/>
        <fieldUsage x="3"/>
      </fieldsUsage>
    </cacheHierarchy>
    <cacheHierarchy uniqueName="[tblCalendar].[MonthName]" caption="MonthName" attribute="1" defaultMemberUniqueName="[tblCalendar].[MonthName].[All]" allUniqueName="[tblCalendar].[MonthName].[All]" dimensionUniqueName="[tblCalendar]" displayFolder="" count="2" memberValueDatatype="130" unbalanced="0">
      <fieldsUsage count="2">
        <fieldUsage x="-1"/>
        <fieldUsage x="2"/>
      </fieldsUsage>
    </cacheHierarchy>
    <cacheHierarchy uniqueName="[tblCalendar].[YearMonth]" caption="YearMonth" attribute="1" defaultMemberUniqueName="[tblCalendar].[YearMonth].[All]" allUniqueName="[tblCalendar].[YearMonth].[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alendar].[IsWeekend]" caption="IsWeekend" attribute="1" defaultMemberUniqueName="[tblCalendar].[IsWeekend].[All]" allUniqueName="[tblCalendar].[IsWeekend].[All]" dimensionUniqueName="[tblCalendar]" displayFolder="" count="0" memberValueDatatype="2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2" memberValueDatatype="130" unbalanced="0">
      <fieldsUsage count="2">
        <fieldUsage x="-1"/>
        <fieldUsage x="4"/>
      </fieldsUsage>
    </cacheHierarchy>
    <cacheHierarchy uniqueName="[tblCustomers].[City]" caption="City" attribute="1" defaultMemberUniqueName="[tblCustomers].[City].[All]" allUniqueName="[tblCustomers].[City].[All]" dimensionUniqueName="[tblCustomers]" displayFolder="" count="0" memberValueDatatype="130" unbalanced="0"/>
    <cacheHierarchy uniqueName="[tblCustomers].[State]" caption="State" attribute="1" defaultMemberUniqueName="[tblCustomers].[State].[All]" allUniqueName="[tblCustomers].[Stat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0"/>
      </fieldsUsage>
    </cacheHierarchy>
    <cacheHierarchy uniqueName="[tblOrders].[OrderLineID]" caption="OrderLineID" attribute="1" defaultMemberUniqueName="[tblOrders].[OrderLineID].[All]" allUniqueName="[tblOrders].[OrderLineID].[All]" dimensionUniqueName="[tblOrders]" displayFolder="" count="0" memberValueDatatype="130" unbalanced="0"/>
    <cacheHierarchy uniqueName="[tblOrders].[OrderID]" caption="OrderID" attribute="1" defaultMemberUniqueName="[tblOrders].[OrderID].[All]" allUniqueName="[tblOrders].[OrderID].[All]" dimensionUniqueName="[tblOrders]" displayFolder="" count="0" memberValueDatatype="130" unbalanced="0"/>
    <cacheHierarchy uniqueName="[tblOrders].[OrderDate]" caption="OrderDate" attribute="1" time="1" defaultMemberUniqueName="[tblOrders].[OrderDate].[All]" allUniqueName="[tblOrders].[OrderDate].[All]" dimensionUniqueName="[tblOrders]" displayFolder="" count="0" memberValueDatatype="7" unbalanced="0"/>
    <cacheHierarchy uniqueName="[tblOrders].[CustomerID]" caption="CustomerID" attribute="1" defaultMemberUniqueName="[tblOrders].[CustomerID].[All]" allUniqueName="[tblOrders].[CustomerID].[All]" dimensionUniqueName="[tblOrders]" displayFolder="" count="0" memberValueDatatype="130" unbalanced="0"/>
    <cacheHierarchy uniqueName="[tblOrders].[ProductID]" caption="ProductID" attribute="1" defaultMemberUniqueName="[tblOrders].[ProductID].[All]" allUniqueName="[tblOrders].[ProductID].[All]" dimensionUniqueName="[tblOrders]" displayFolder="" count="0" memberValueDatatype="130" unbalanced="0"/>
    <cacheHierarchy uniqueName="[tblOrders].[SalesChannel]" caption="SalesChannel" attribute="1" defaultMemberUniqueName="[tblOrders].[SalesChannel].[All]" allUniqueName="[tblOrders].[SalesChannel].[All]" dimensionUniqueName="[tblOrders]" displayFolder="" count="2" memberValueDatatype="130" unbalanced="0"/>
    <cacheHierarchy uniqueName="[tblOrders].[Salesperson]" caption="Salesperson" attribute="1" defaultMemberUniqueName="[tblOrders].[Salesperson].[All]" allUniqueName="[tblOrders].[Salesperson].[All]" dimensionUniqueName="[tblOrders]" displayFolder="" count="0" memberValueDatatype="130" unbalanced="0"/>
    <cacheHierarchy uniqueName="[tblOrders].[UnitsSold]" caption="UnitsSold" attribute="1" defaultMemberUniqueName="[tblOrders].[UnitsSold].[All]" allUniqueName="[tblOrders].[UnitsSold].[All]" dimensionUniqueName="[tblOrders]" displayFolder="" count="0" memberValueDatatype="20" unbalanced="0"/>
    <cacheHierarchy uniqueName="[tblOrders].[UnitPrice]" caption="UnitPrice" attribute="1" defaultMemberUniqueName="[tblOrders].[UnitPrice].[All]" allUniqueName="[tblOrders].[UnitPrice].[All]" dimensionUniqueName="[tblOrders]" displayFolder="" count="0" memberValueDatatype="5" unbalanced="0"/>
    <cacheHierarchy uniqueName="[tblOrders].[DiscountPct]" caption="DiscountPct" attribute="1" defaultMemberUniqueName="[tblOrders].[DiscountPct].[All]" allUniqueName="[tblOrders].[DiscountPct].[All]" dimensionUniqueName="[tblOrders]" displayFolder="" count="0" memberValueDatatype="5" unbalanced="0"/>
    <cacheHierarchy uniqueName="[tblOrders].[GrossSales]" caption="GrossSales" attribute="1" defaultMemberUniqueName="[tblOrders].[GrossSales].[All]" allUniqueName="[tblOrders].[GrossSales].[All]" dimensionUniqueName="[tblOrders]" displayFolder="" count="0" memberValueDatatype="5" unbalanced="0"/>
    <cacheHierarchy uniqueName="[tblOrders].[DiscountAmount]" caption="DiscountAmount" attribute="1" defaultMemberUniqueName="[tblOrders].[DiscountAmount].[All]" allUniqueName="[tblOrders].[DiscountAmount].[All]" dimensionUniqueName="[tblOrders]" displayFolder="" count="0" memberValueDatatype="5" unbalanced="0"/>
    <cacheHierarchy uniqueName="[tblOrders].[NetSales]" caption="NetSales" attribute="1" defaultMemberUniqueName="[tblOrders].[NetSales].[All]" allUniqueName="[tblOrders].[NetSales].[All]" dimensionUniqueName="[tblOrders]" displayFolder="" count="0" memberValueDatatype="5" unbalanced="0"/>
    <cacheHierarchy uniqueName="[tblOrders].[UnitCost]" caption="UnitCost" attribute="1" defaultMemberUniqueName="[tblOrders].[UnitCost].[All]" allUniqueName="[tblOrders].[UnitCost].[All]" dimensionUniqueName="[tblOrders]" displayFolder="" count="0" memberValueDatatype="5" unbalanced="0"/>
    <cacheHierarchy uniqueName="[tblOrders].[TotalCost]" caption="TotalCost" attribute="1" defaultMemberUniqueName="[tblOrders].[TotalCost].[All]" allUniqueName="[tblOrders].[TotalCos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Orders].[ProfitMarginPct]" caption="ProfitMarginPct" attribute="1" defaultMemberUniqueName="[tblOrders].[ProfitMarginPct].[All]" allUniqueName="[tblOrders].[ProfitMarginPct].[All]" dimensionUniqueName="[tblOrders]" displayFolder="" count="0" memberValueDatatype="5" unbalanced="0"/>
    <cacheHierarchy uniqueName="[tblOrders].[ShipDays]" caption="ShipDays" attribute="1" defaultMemberUniqueName="[tblOrders].[ShipDays].[All]" allUniqueName="[tblOrders].[ShipDays].[All]" dimensionUniqueName="[tblOrders]" displayFolder="" count="0" memberValueDatatype="20" unbalanced="0"/>
    <cacheHierarchy uniqueName="[tblOrders].[PaymentMethod]" caption="PaymentMethod" attribute="1" defaultMemberUniqueName="[tblOrders].[PaymentMethod].[All]" allUniqueName="[tblOrders].[PaymentMethod].[All]" dimensionUniqueName="[tblOrders]" displayFolder="" count="0" memberValueDatatype="130" unbalanced="0"/>
    <cacheHierarchy uniqueName="[tblOrders].[OrderPriority]" caption="OrderPriority" attribute="1" defaultMemberUniqueName="[tblOrders].[OrderPriority].[All]" allUniqueName="[tblOrders].[OrderPriority].[All]" dimensionUniqueName="[tblOrders]" displayFolder="" count="0" memberValueDatatype="130" unbalanced="0"/>
    <cacheHierarchy uniqueName="[tblOrders].[ReturnedFlag]" caption="ReturnedFlag" attribute="1" defaultMemberUniqueName="[tblOrders].[ReturnedFlag].[All]" allUniqueName="[tblOrders].[ReturnedFlag].[All]" dimensionUniqueName="[tblOrders]" displayFolder="" count="0" memberValueDatatype="20"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Subcategory]" caption="Subcategory" attribute="1" defaultMemberUniqueName="[tblProducts].[Subcategory].[All]" allUniqueName="[tblProducts].[Subcategory].[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Brand]" caption="Brand" attribute="1" defaultMemberUniqueName="[tblProducts].[Brand].[All]" allUniqueName="[tblProducts].[Brand].[All]" dimensionUniqueName="[tblProducts]" displayFolder="" count="0" memberValueDatatype="130" unbalanced="0"/>
    <cacheHierarchy uniqueName="[tblProducts].[BaseUnitPrice]" caption="BaseUnitPrice" attribute="1" defaultMemberUniqueName="[tblProducts].[BaseUnitPrice].[All]" allUniqueName="[tblProducts].[BaseUnitPrice].[All]" dimensionUniqueName="[tblProducts]" displayFolder="" count="0" memberValueDatatype="20" unbalanced="0"/>
    <cacheHierarchy uniqueName="[tblProducts].[BaseUnitCost]" caption="BaseUnitCost" attribute="1" defaultMemberUniqueName="[tblProducts].[BaseUnitCost].[All]" allUniqueName="[tblProducts].[BaseUnitCost].[All]" dimensionUniqueName="[tblProducts]" displayFolder="" count="0" memberValueDatatype="5" unbalanced="0"/>
    <cacheHierarchy uniqueName="[Measures].[__XL_Count tblOrders]" caption="__XL_Count tblOrders" measure="1" displayFolder="" measureGroup="tblOrders" count="0" hidden="1"/>
    <cacheHierarchy uniqueName="[Measures].[__XL_Count tblCustomers]" caption="__XL_Count tblCustomers" measure="1" displayFolder="" measureGroup="tblCustomers" count="0" hidden="1"/>
    <cacheHierarchy uniqueName="[Measures].[__XL_Count tblCalendar]" caption="__XL_Count tblCalendar" measure="1" displayFolder="" measureGroup="tblCalendar" count="0" hidden="1"/>
    <cacheHierarchy uniqueName="[Measures].[__XL_Count tblProducts]" caption="__XL_Count tblProducts" measure="1" displayFolder="" measureGroup="tblProducts" count="0" hidden="1"/>
    <cacheHierarchy uniqueName="[Measures].[__No measures defined]" caption="__No measures defined" measure="1" displayFolder="" count="0" hidden="1"/>
    <cacheHierarchy uniqueName="[Measures].[Sum of Profit]" caption="Sum of Profit" measure="1" displayFolder="" measureGroup="tblOrders" count="0" hidden="1">
      <extLst>
        <ext xmlns:x15="http://schemas.microsoft.com/office/spreadsheetml/2010/11/main" uri="{B97F6D7D-B522-45F9-BDA1-12C45D357490}">
          <x15:cacheHierarchy aggregatedColumn="29"/>
        </ext>
      </extLst>
    </cacheHierarchy>
    <cacheHierarchy uniqueName="[Measures].[Sum of NetSales]" caption="Sum of NetSales" measure="1" displayFolder="" measureGroup="tbl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UnitsSold]" caption="Sum of UnitsSold" measure="1" displayFolder="" measureGroup="tblOrders" count="0" hidden="1">
      <extLst>
        <ext xmlns:x15="http://schemas.microsoft.com/office/spreadsheetml/2010/11/main" uri="{B97F6D7D-B522-45F9-BDA1-12C45D357490}">
          <x15:cacheHierarchy aggregatedColumn="21"/>
        </ext>
      </extLst>
    </cacheHierarchy>
    <cacheHierarchy uniqueName="[Measures].[Count of OrderID]" caption="Count of OrderID" measure="1" displayFolder="" measureGroup="tblOrders" count="0" hidden="1">
      <extLst>
        <ext xmlns:x15="http://schemas.microsoft.com/office/spreadsheetml/2010/11/main" uri="{B97F6D7D-B522-45F9-BDA1-12C45D357490}">
          <x15:cacheHierarchy aggregatedColumn="15"/>
        </ext>
      </extLst>
    </cacheHierarchy>
    <cacheHierarchy uniqueName="[Measures].[Distinct Count of OrderID]" caption="Distinct Count of OrderID" measure="1" displayFolder="" measureGroup="tblOrders" count="0" hidden="1">
      <extLst>
        <ext xmlns:x15="http://schemas.microsoft.com/office/spreadsheetml/2010/11/main" uri="{B97F6D7D-B522-45F9-BDA1-12C45D357490}">
          <x15:cacheHierarchy aggregatedColumn="15"/>
        </ext>
      </extLst>
    </cacheHierarchy>
    <cacheHierarchy uniqueName="[Measures].[Sum of MonthNo]" caption="Sum of MonthNo" measure="1" displayFolder="" measureGroup="tblCalendar" count="0" hidden="1">
      <extLst>
        <ext xmlns:x15="http://schemas.microsoft.com/office/spreadsheetml/2010/11/main" uri="{B97F6D7D-B522-45F9-BDA1-12C45D357490}">
          <x15:cacheHierarchy aggregatedColumn="3"/>
        </ext>
      </extLst>
    </cacheHierarchy>
    <cacheHierarchy uniqueName="[Measures].[Sum of ShipDays]" caption="Sum of ShipDays" measure="1" displayFolder="" measureGroup="tblOrders" count="0" hidden="1">
      <extLst>
        <ext xmlns:x15="http://schemas.microsoft.com/office/spreadsheetml/2010/11/main" uri="{B97F6D7D-B522-45F9-BDA1-12C45D357490}">
          <x15:cacheHierarchy aggregatedColumn="31"/>
        </ext>
      </extLst>
    </cacheHierarchy>
    <cacheHierarchy uniqueName="[Measures].[Count of ShipDays]" caption="Count of ShipDays" measure="1" displayFolder="" measureGroup="tbl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tblCalendar" uniqueName="[tblCalendar]" caption="tblCalendar"/>
    <dimension name="tblCustomers" uniqueName="[tblCustomers]" caption="tblCustomers"/>
    <dimension name="tblOrders" uniqueName="[tblOrders]" caption="tblOrders"/>
    <dimension name="tblProducts" uniqueName="[tblProducts]" caption="tblProducts"/>
  </dimensions>
  <measureGroups count="4">
    <measureGroup name="tblCalendar" caption="tblCalendar"/>
    <measureGroup name="tblCustomers" caption="tblCustomers"/>
    <measureGroup name="tblOrders" caption="tblOrders"/>
    <measureGroup name="tblProducts" caption="tblProducts"/>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95.897341319447" backgroundQuery="1" createdVersion="8" refreshedVersion="8" minRefreshableVersion="3" recordCount="0" supportSubquery="1" supportAdvancedDrill="1" xr:uid="{1DBC5783-C301-4FE9-A05C-522E4277AF64}">
  <cacheSource type="external" connectionId="1"/>
  <cacheFields count="5">
    <cacheField name="[Measures].[Sum of Profit]" caption="Sum of Profit" numFmtId="0" hierarchy="47" level="32767"/>
    <cacheField name="[Measures].[Sum of NetSales]" caption="Sum of NetSales" numFmtId="0" hierarchy="48" level="32767"/>
    <cacheField name="[Measures].[Sum of UnitsSold]" caption="Sum of UnitsSold" numFmtId="0" hierarchy="49" level="32767"/>
    <cacheField name="[Measures].[Distinct Count of OrderID]" caption="Distinct Count of OrderID" numFmtId="0" hierarchy="51" level="32767"/>
    <cacheField name="[tblCustomers].[Segment].[Segment]" caption="Segment" numFmtId="0" hierarchy="10" level="1">
      <sharedItems containsSemiMixedTypes="0" containsNonDate="0" containsString="0"/>
    </cacheField>
  </cacheFields>
  <cacheHierarchies count="5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MonthNo]" caption="MonthNo" attribute="1" defaultMemberUniqueName="[tblCalendar].[MonthNo].[All]" allUniqueName="[tblCalendar].[MonthNo].[All]" dimensionUniqueName="[tblCalendar]" displayFolder="" count="0" memberValueDatatype="20" unbalanced="0"/>
    <cacheHierarchy uniqueName="[tblCalendar].[MonthName]" caption="MonthName" attribute="1" defaultMemberUniqueName="[tblCalendar].[MonthName].[All]" allUniqueName="[tblCalendar].[MonthName].[All]" dimensionUniqueName="[tblCalendar]" displayFolder="" count="0" memberValueDatatype="130" unbalanced="0"/>
    <cacheHierarchy uniqueName="[tblCalendar].[YearMonth]" caption="YearMonth" attribute="1" defaultMemberUniqueName="[tblCalendar].[YearMonth].[All]" allUniqueName="[tblCalendar].[YearMonth].[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alendar].[IsWeekend]" caption="IsWeekend" attribute="1" defaultMemberUniqueName="[tblCalendar].[IsWeekend].[All]" allUniqueName="[tblCalendar].[IsWeekend].[All]" dimensionUniqueName="[tblCalendar]" displayFolder="" count="0" memberValueDatatype="2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2" memberValueDatatype="130" unbalanced="0">
      <fieldsUsage count="2">
        <fieldUsage x="-1"/>
        <fieldUsage x="4"/>
      </fieldsUsage>
    </cacheHierarchy>
    <cacheHierarchy uniqueName="[tblCustomers].[City]" caption="City" attribute="1" defaultMemberUniqueName="[tblCustomers].[City].[All]" allUniqueName="[tblCustomers].[City].[All]" dimensionUniqueName="[tblCustomers]" displayFolder="" count="0" memberValueDatatype="130" unbalanced="0"/>
    <cacheHierarchy uniqueName="[tblCustomers].[State]" caption="State" attribute="1" defaultMemberUniqueName="[tblCustomers].[State].[All]" allUniqueName="[tblCustomers].[Stat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cacheHierarchy uniqueName="[tblOrders].[OrderLineID]" caption="OrderLineID" attribute="1" defaultMemberUniqueName="[tblOrders].[OrderLineID].[All]" allUniqueName="[tblOrders].[OrderLineID].[All]" dimensionUniqueName="[tblOrders]" displayFolder="" count="0" memberValueDatatype="130" unbalanced="0"/>
    <cacheHierarchy uniqueName="[tblOrders].[OrderID]" caption="OrderID" attribute="1" defaultMemberUniqueName="[tblOrders].[OrderID].[All]" allUniqueName="[tblOrders].[OrderID].[All]" dimensionUniqueName="[tblOrders]" displayFolder="" count="0" memberValueDatatype="130" unbalanced="0"/>
    <cacheHierarchy uniqueName="[tblOrders].[OrderDate]" caption="OrderDate" attribute="1" time="1" defaultMemberUniqueName="[tblOrders].[OrderDate].[All]" allUniqueName="[tblOrders].[OrderDate].[All]" dimensionUniqueName="[tblOrders]" displayFolder="" count="0" memberValueDatatype="7" unbalanced="0"/>
    <cacheHierarchy uniqueName="[tblOrders].[CustomerID]" caption="CustomerID" attribute="1" defaultMemberUniqueName="[tblOrders].[CustomerID].[All]" allUniqueName="[tblOrders].[CustomerID].[All]" dimensionUniqueName="[tblOrders]" displayFolder="" count="0" memberValueDatatype="130" unbalanced="0"/>
    <cacheHierarchy uniqueName="[tblOrders].[ProductID]" caption="ProductID" attribute="1" defaultMemberUniqueName="[tblOrders].[ProductID].[All]" allUniqueName="[tblOrders].[ProductID].[All]" dimensionUniqueName="[tblOrders]" displayFolder="" count="0" memberValueDatatype="130" unbalanced="0"/>
    <cacheHierarchy uniqueName="[tblOrders].[SalesChannel]" caption="SalesChannel" attribute="1" defaultMemberUniqueName="[tblOrders].[SalesChannel].[All]" allUniqueName="[tblOrders].[SalesChannel].[All]" dimensionUniqueName="[tblOrders]" displayFolder="" count="2" memberValueDatatype="130" unbalanced="0"/>
    <cacheHierarchy uniqueName="[tblOrders].[Salesperson]" caption="Salesperson" attribute="1" defaultMemberUniqueName="[tblOrders].[Salesperson].[All]" allUniqueName="[tblOrders].[Salesperson].[All]" dimensionUniqueName="[tblOrders]" displayFolder="" count="0" memberValueDatatype="130" unbalanced="0"/>
    <cacheHierarchy uniqueName="[tblOrders].[UnitsSold]" caption="UnitsSold" attribute="1" defaultMemberUniqueName="[tblOrders].[UnitsSold].[All]" allUniqueName="[tblOrders].[UnitsSold].[All]" dimensionUniqueName="[tblOrders]" displayFolder="" count="0" memberValueDatatype="20" unbalanced="0"/>
    <cacheHierarchy uniqueName="[tblOrders].[UnitPrice]" caption="UnitPrice" attribute="1" defaultMemberUniqueName="[tblOrders].[UnitPrice].[All]" allUniqueName="[tblOrders].[UnitPrice].[All]" dimensionUniqueName="[tblOrders]" displayFolder="" count="0" memberValueDatatype="5" unbalanced="0"/>
    <cacheHierarchy uniqueName="[tblOrders].[DiscountPct]" caption="DiscountPct" attribute="1" defaultMemberUniqueName="[tblOrders].[DiscountPct].[All]" allUniqueName="[tblOrders].[DiscountPct].[All]" dimensionUniqueName="[tblOrders]" displayFolder="" count="0" memberValueDatatype="5" unbalanced="0"/>
    <cacheHierarchy uniqueName="[tblOrders].[GrossSales]" caption="GrossSales" attribute="1" defaultMemberUniqueName="[tblOrders].[GrossSales].[All]" allUniqueName="[tblOrders].[GrossSales].[All]" dimensionUniqueName="[tblOrders]" displayFolder="" count="0" memberValueDatatype="5" unbalanced="0"/>
    <cacheHierarchy uniqueName="[tblOrders].[DiscountAmount]" caption="DiscountAmount" attribute="1" defaultMemberUniqueName="[tblOrders].[DiscountAmount].[All]" allUniqueName="[tblOrders].[DiscountAmount].[All]" dimensionUniqueName="[tblOrders]" displayFolder="" count="0" memberValueDatatype="5" unbalanced="0"/>
    <cacheHierarchy uniqueName="[tblOrders].[NetSales]" caption="NetSales" attribute="1" defaultMemberUniqueName="[tblOrders].[NetSales].[All]" allUniqueName="[tblOrders].[NetSales].[All]" dimensionUniqueName="[tblOrders]" displayFolder="" count="0" memberValueDatatype="5" unbalanced="0"/>
    <cacheHierarchy uniqueName="[tblOrders].[UnitCost]" caption="UnitCost" attribute="1" defaultMemberUniqueName="[tblOrders].[UnitCost].[All]" allUniqueName="[tblOrders].[UnitCost].[All]" dimensionUniqueName="[tblOrders]" displayFolder="" count="0" memberValueDatatype="5" unbalanced="0"/>
    <cacheHierarchy uniqueName="[tblOrders].[TotalCost]" caption="TotalCost" attribute="1" defaultMemberUniqueName="[tblOrders].[TotalCost].[All]" allUniqueName="[tblOrders].[TotalCos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Orders].[ProfitMarginPct]" caption="ProfitMarginPct" attribute="1" defaultMemberUniqueName="[tblOrders].[ProfitMarginPct].[All]" allUniqueName="[tblOrders].[ProfitMarginPct].[All]" dimensionUniqueName="[tblOrders]" displayFolder="" count="0" memberValueDatatype="5" unbalanced="0"/>
    <cacheHierarchy uniqueName="[tblOrders].[ShipDays]" caption="ShipDays" attribute="1" defaultMemberUniqueName="[tblOrders].[ShipDays].[All]" allUniqueName="[tblOrders].[ShipDays].[All]" dimensionUniqueName="[tblOrders]" displayFolder="" count="0" memberValueDatatype="20" unbalanced="0"/>
    <cacheHierarchy uniqueName="[tblOrders].[PaymentMethod]" caption="PaymentMethod" attribute="1" defaultMemberUniqueName="[tblOrders].[PaymentMethod].[All]" allUniqueName="[tblOrders].[PaymentMethod].[All]" dimensionUniqueName="[tblOrders]" displayFolder="" count="0" memberValueDatatype="130" unbalanced="0"/>
    <cacheHierarchy uniqueName="[tblOrders].[OrderPriority]" caption="OrderPriority" attribute="1" defaultMemberUniqueName="[tblOrders].[OrderPriority].[All]" allUniqueName="[tblOrders].[OrderPriority].[All]" dimensionUniqueName="[tblOrders]" displayFolder="" count="0" memberValueDatatype="130" unbalanced="0"/>
    <cacheHierarchy uniqueName="[tblOrders].[ReturnedFlag]" caption="ReturnedFlag" attribute="1" defaultMemberUniqueName="[tblOrders].[ReturnedFlag].[All]" allUniqueName="[tblOrders].[ReturnedFlag].[All]" dimensionUniqueName="[tblOrders]" displayFolder="" count="0" memberValueDatatype="20"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Subcategory]" caption="Subcategory" attribute="1" defaultMemberUniqueName="[tblProducts].[Subcategory].[All]" allUniqueName="[tblProducts].[Subcategory].[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Brand]" caption="Brand" attribute="1" defaultMemberUniqueName="[tblProducts].[Brand].[All]" allUniqueName="[tblProducts].[Brand].[All]" dimensionUniqueName="[tblProducts]" displayFolder="" count="0" memberValueDatatype="130" unbalanced="0"/>
    <cacheHierarchy uniqueName="[tblProducts].[BaseUnitPrice]" caption="BaseUnitPrice" attribute="1" defaultMemberUniqueName="[tblProducts].[BaseUnitPrice].[All]" allUniqueName="[tblProducts].[BaseUnitPrice].[All]" dimensionUniqueName="[tblProducts]" displayFolder="" count="0" memberValueDatatype="20" unbalanced="0"/>
    <cacheHierarchy uniqueName="[tblProducts].[BaseUnitCost]" caption="BaseUnitCost" attribute="1" defaultMemberUniqueName="[tblProducts].[BaseUnitCost].[All]" allUniqueName="[tblProducts].[BaseUnitCost].[All]" dimensionUniqueName="[tblProducts]" displayFolder="" count="0" memberValueDatatype="5" unbalanced="0"/>
    <cacheHierarchy uniqueName="[Measures].[__XL_Count tblOrders]" caption="__XL_Count tblOrders" measure="1" displayFolder="" measureGroup="tblOrders" count="0" hidden="1"/>
    <cacheHierarchy uniqueName="[Measures].[__XL_Count tblCustomers]" caption="__XL_Count tblCustomers" measure="1" displayFolder="" measureGroup="tblCustomers" count="0" hidden="1"/>
    <cacheHierarchy uniqueName="[Measures].[__XL_Count tblCalendar]" caption="__XL_Count tblCalendar" measure="1" displayFolder="" measureGroup="tblCalendar" count="0" hidden="1"/>
    <cacheHierarchy uniqueName="[Measures].[__XL_Count tblProducts]" caption="__XL_Count tblProducts" measure="1" displayFolder="" measureGroup="tblProducts" count="0" hidden="1"/>
    <cacheHierarchy uniqueName="[Measures].[__No measures defined]" caption="__No measures defined" measure="1" displayFolder="" count="0" hidden="1"/>
    <cacheHierarchy uniqueName="[Measures].[Sum of Profit]" caption="Sum of Profit" measure="1" displayFolder="" measureGroup="tbl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NetSales]" caption="Sum of NetSales" measure="1" displayFolder="" measureGroup="tbl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UnitsSold]" caption="Sum of UnitsSold" measure="1" displayFolder="" measureGroup="tbl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OrderID]" caption="Count of OrderID" measure="1" displayFolder="" measureGroup="tblOrders" count="0" hidden="1">
      <extLst>
        <ext xmlns:x15="http://schemas.microsoft.com/office/spreadsheetml/2010/11/main" uri="{B97F6D7D-B522-45F9-BDA1-12C45D357490}">
          <x15:cacheHierarchy aggregatedColumn="15"/>
        </ext>
      </extLst>
    </cacheHierarchy>
    <cacheHierarchy uniqueName="[Measures].[Distinct Count of OrderID]" caption="Distinct Count of OrderID" measure="1" displayFolder="" measureGroup="tblOrder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MonthNo]" caption="Sum of MonthNo" measure="1" displayFolder="" measureGroup="tblCalendar" count="0" hidden="1">
      <extLst>
        <ext xmlns:x15="http://schemas.microsoft.com/office/spreadsheetml/2010/11/main" uri="{B97F6D7D-B522-45F9-BDA1-12C45D357490}">
          <x15:cacheHierarchy aggregatedColumn="3"/>
        </ext>
      </extLst>
    </cacheHierarchy>
    <cacheHierarchy uniqueName="[Measures].[Sum of ShipDays]" caption="Sum of ShipDays" measure="1" displayFolder="" measureGroup="tblOrders" count="0" hidden="1">
      <extLst>
        <ext xmlns:x15="http://schemas.microsoft.com/office/spreadsheetml/2010/11/main" uri="{B97F6D7D-B522-45F9-BDA1-12C45D357490}">
          <x15:cacheHierarchy aggregatedColumn="31"/>
        </ext>
      </extLst>
    </cacheHierarchy>
    <cacheHierarchy uniqueName="[Measures].[Count of ShipDays]" caption="Count of ShipDays" measure="1" displayFolder="" measureGroup="tbl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tblCalendar" uniqueName="[tblCalendar]" caption="tblCalendar"/>
    <dimension name="tblCustomers" uniqueName="[tblCustomers]" caption="tblCustomers"/>
    <dimension name="tblOrders" uniqueName="[tblOrders]" caption="tblOrders"/>
    <dimension name="tblProducts" uniqueName="[tblProducts]" caption="tblProducts"/>
  </dimensions>
  <measureGroups count="4">
    <measureGroup name="tblCalendar" caption="tblCalendar"/>
    <measureGroup name="tblCustomers" caption="tblCustomers"/>
    <measureGroup name="tblOrders" caption="tblOrders"/>
    <measureGroup name="tblProducts" caption="tblProducts"/>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95.897341666663" backgroundQuery="1" createdVersion="8" refreshedVersion="8" minRefreshableVersion="3" recordCount="0" supportSubquery="1" supportAdvancedDrill="1" xr:uid="{4FFE6215-6D17-437A-A231-B9E184929A5D}">
  <cacheSource type="external" connectionId="1"/>
  <cacheFields count="3">
    <cacheField name="[tblCustomers].[Region].[Region]" caption="Region" numFmtId="0" hierarchy="13" level="1">
      <sharedItems count="4">
        <s v="East"/>
        <s v="North"/>
        <s v="South"/>
        <s v="West"/>
      </sharedItems>
    </cacheField>
    <cacheField name="[Measures].[Sum of NetSales]" caption="Sum of NetSales" numFmtId="0" hierarchy="48" level="32767"/>
    <cacheField name="[tblCustomers].[Segment].[Segment]" caption="Segment" numFmtId="0" hierarchy="10" level="1">
      <sharedItems containsSemiMixedTypes="0" containsNonDate="0" containsString="0"/>
    </cacheField>
  </cacheFields>
  <cacheHierarchies count="5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MonthNo]" caption="MonthNo" attribute="1" defaultMemberUniqueName="[tblCalendar].[MonthNo].[All]" allUniqueName="[tblCalendar].[MonthNo].[All]" dimensionUniqueName="[tblCalendar]" displayFolder="" count="0" memberValueDatatype="20" unbalanced="0"/>
    <cacheHierarchy uniqueName="[tblCalendar].[MonthName]" caption="MonthName" attribute="1" defaultMemberUniqueName="[tblCalendar].[MonthName].[All]" allUniqueName="[tblCalendar].[MonthName].[All]" dimensionUniqueName="[tblCalendar]" displayFolder="" count="0" memberValueDatatype="130" unbalanced="0"/>
    <cacheHierarchy uniqueName="[tblCalendar].[YearMonth]" caption="YearMonth" attribute="1" defaultMemberUniqueName="[tblCalendar].[YearMonth].[All]" allUniqueName="[tblCalendar].[YearMonth].[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alendar].[IsWeekend]" caption="IsWeekend" attribute="1" defaultMemberUniqueName="[tblCalendar].[IsWeekend].[All]" allUniqueName="[tblCalendar].[IsWeekend].[All]" dimensionUniqueName="[tblCalendar]" displayFolder="" count="0" memberValueDatatype="2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2" memberValueDatatype="130" unbalanced="0">
      <fieldsUsage count="2">
        <fieldUsage x="-1"/>
        <fieldUsage x="2"/>
      </fieldsUsage>
    </cacheHierarchy>
    <cacheHierarchy uniqueName="[tblCustomers].[City]" caption="City" attribute="1" defaultMemberUniqueName="[tblCustomers].[City].[All]" allUniqueName="[tblCustomers].[City].[All]" dimensionUniqueName="[tblCustomers]" displayFolder="" count="0" memberValueDatatype="130" unbalanced="0"/>
    <cacheHierarchy uniqueName="[tblCustomers].[State]" caption="State" attribute="1" defaultMemberUniqueName="[tblCustomers].[State].[All]" allUniqueName="[tblCustomers].[Stat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0"/>
      </fieldsUsage>
    </cacheHierarchy>
    <cacheHierarchy uniqueName="[tblOrders].[OrderLineID]" caption="OrderLineID" attribute="1" defaultMemberUniqueName="[tblOrders].[OrderLineID].[All]" allUniqueName="[tblOrders].[OrderLineID].[All]" dimensionUniqueName="[tblOrders]" displayFolder="" count="0" memberValueDatatype="130" unbalanced="0"/>
    <cacheHierarchy uniqueName="[tblOrders].[OrderID]" caption="OrderID" attribute="1" defaultMemberUniqueName="[tblOrders].[OrderID].[All]" allUniqueName="[tblOrders].[OrderID].[All]" dimensionUniqueName="[tblOrders]" displayFolder="" count="0" memberValueDatatype="130" unbalanced="0"/>
    <cacheHierarchy uniqueName="[tblOrders].[OrderDate]" caption="OrderDate" attribute="1" time="1" defaultMemberUniqueName="[tblOrders].[OrderDate].[All]" allUniqueName="[tblOrders].[OrderDate].[All]" dimensionUniqueName="[tblOrders]" displayFolder="" count="0" memberValueDatatype="7" unbalanced="0"/>
    <cacheHierarchy uniqueName="[tblOrders].[CustomerID]" caption="CustomerID" attribute="1" defaultMemberUniqueName="[tblOrders].[CustomerID].[All]" allUniqueName="[tblOrders].[CustomerID].[All]" dimensionUniqueName="[tblOrders]" displayFolder="" count="0" memberValueDatatype="130" unbalanced="0"/>
    <cacheHierarchy uniqueName="[tblOrders].[ProductID]" caption="ProductID" attribute="1" defaultMemberUniqueName="[tblOrders].[ProductID].[All]" allUniqueName="[tblOrders].[ProductID].[All]" dimensionUniqueName="[tblOrders]" displayFolder="" count="0" memberValueDatatype="130" unbalanced="0"/>
    <cacheHierarchy uniqueName="[tblOrders].[SalesChannel]" caption="SalesChannel" attribute="1" defaultMemberUniqueName="[tblOrders].[SalesChannel].[All]" allUniqueName="[tblOrders].[SalesChannel].[All]" dimensionUniqueName="[tblOrders]" displayFolder="" count="2" memberValueDatatype="130" unbalanced="0"/>
    <cacheHierarchy uniqueName="[tblOrders].[Salesperson]" caption="Salesperson" attribute="1" defaultMemberUniqueName="[tblOrders].[Salesperson].[All]" allUniqueName="[tblOrders].[Salesperson].[All]" dimensionUniqueName="[tblOrders]" displayFolder="" count="0" memberValueDatatype="130" unbalanced="0"/>
    <cacheHierarchy uniqueName="[tblOrders].[UnitsSold]" caption="UnitsSold" attribute="1" defaultMemberUniqueName="[tblOrders].[UnitsSold].[All]" allUniqueName="[tblOrders].[UnitsSold].[All]" dimensionUniqueName="[tblOrders]" displayFolder="" count="0" memberValueDatatype="20" unbalanced="0"/>
    <cacheHierarchy uniqueName="[tblOrders].[UnitPrice]" caption="UnitPrice" attribute="1" defaultMemberUniqueName="[tblOrders].[UnitPrice].[All]" allUniqueName="[tblOrders].[UnitPrice].[All]" dimensionUniqueName="[tblOrders]" displayFolder="" count="0" memberValueDatatype="5" unbalanced="0"/>
    <cacheHierarchy uniqueName="[tblOrders].[DiscountPct]" caption="DiscountPct" attribute="1" defaultMemberUniqueName="[tblOrders].[DiscountPct].[All]" allUniqueName="[tblOrders].[DiscountPct].[All]" dimensionUniqueName="[tblOrders]" displayFolder="" count="0" memberValueDatatype="5" unbalanced="0"/>
    <cacheHierarchy uniqueName="[tblOrders].[GrossSales]" caption="GrossSales" attribute="1" defaultMemberUniqueName="[tblOrders].[GrossSales].[All]" allUniqueName="[tblOrders].[GrossSales].[All]" dimensionUniqueName="[tblOrders]" displayFolder="" count="0" memberValueDatatype="5" unbalanced="0"/>
    <cacheHierarchy uniqueName="[tblOrders].[DiscountAmount]" caption="DiscountAmount" attribute="1" defaultMemberUniqueName="[tblOrders].[DiscountAmount].[All]" allUniqueName="[tblOrders].[DiscountAmount].[All]" dimensionUniqueName="[tblOrders]" displayFolder="" count="0" memberValueDatatype="5" unbalanced="0"/>
    <cacheHierarchy uniqueName="[tblOrders].[NetSales]" caption="NetSales" attribute="1" defaultMemberUniqueName="[tblOrders].[NetSales].[All]" allUniqueName="[tblOrders].[NetSales].[All]" dimensionUniqueName="[tblOrders]" displayFolder="" count="0" memberValueDatatype="5" unbalanced="0"/>
    <cacheHierarchy uniqueName="[tblOrders].[UnitCost]" caption="UnitCost" attribute="1" defaultMemberUniqueName="[tblOrders].[UnitCost].[All]" allUniqueName="[tblOrders].[UnitCost].[All]" dimensionUniqueName="[tblOrders]" displayFolder="" count="0" memberValueDatatype="5" unbalanced="0"/>
    <cacheHierarchy uniqueName="[tblOrders].[TotalCost]" caption="TotalCost" attribute="1" defaultMemberUniqueName="[tblOrders].[TotalCost].[All]" allUniqueName="[tblOrders].[TotalCos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Orders].[ProfitMarginPct]" caption="ProfitMarginPct" attribute="1" defaultMemberUniqueName="[tblOrders].[ProfitMarginPct].[All]" allUniqueName="[tblOrders].[ProfitMarginPct].[All]" dimensionUniqueName="[tblOrders]" displayFolder="" count="0" memberValueDatatype="5" unbalanced="0"/>
    <cacheHierarchy uniqueName="[tblOrders].[ShipDays]" caption="ShipDays" attribute="1" defaultMemberUniqueName="[tblOrders].[ShipDays].[All]" allUniqueName="[tblOrders].[ShipDays].[All]" dimensionUniqueName="[tblOrders]" displayFolder="" count="0" memberValueDatatype="20" unbalanced="0"/>
    <cacheHierarchy uniqueName="[tblOrders].[PaymentMethod]" caption="PaymentMethod" attribute="1" defaultMemberUniqueName="[tblOrders].[PaymentMethod].[All]" allUniqueName="[tblOrders].[PaymentMethod].[All]" dimensionUniqueName="[tblOrders]" displayFolder="" count="0" memberValueDatatype="130" unbalanced="0"/>
    <cacheHierarchy uniqueName="[tblOrders].[OrderPriority]" caption="OrderPriority" attribute="1" defaultMemberUniqueName="[tblOrders].[OrderPriority].[All]" allUniqueName="[tblOrders].[OrderPriority].[All]" dimensionUniqueName="[tblOrders]" displayFolder="" count="0" memberValueDatatype="130" unbalanced="0"/>
    <cacheHierarchy uniqueName="[tblOrders].[ReturnedFlag]" caption="ReturnedFlag" attribute="1" defaultMemberUniqueName="[tblOrders].[ReturnedFlag].[All]" allUniqueName="[tblOrders].[ReturnedFlag].[All]" dimensionUniqueName="[tblOrders]" displayFolder="" count="0" memberValueDatatype="20"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Subcategory]" caption="Subcategory" attribute="1" defaultMemberUniqueName="[tblProducts].[Subcategory].[All]" allUniqueName="[tblProducts].[Subcategory].[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Brand]" caption="Brand" attribute="1" defaultMemberUniqueName="[tblProducts].[Brand].[All]" allUniqueName="[tblProducts].[Brand].[All]" dimensionUniqueName="[tblProducts]" displayFolder="" count="0" memberValueDatatype="130" unbalanced="0"/>
    <cacheHierarchy uniqueName="[tblProducts].[BaseUnitPrice]" caption="BaseUnitPrice" attribute="1" defaultMemberUniqueName="[tblProducts].[BaseUnitPrice].[All]" allUniqueName="[tblProducts].[BaseUnitPrice].[All]" dimensionUniqueName="[tblProducts]" displayFolder="" count="0" memberValueDatatype="20" unbalanced="0"/>
    <cacheHierarchy uniqueName="[tblProducts].[BaseUnitCost]" caption="BaseUnitCost" attribute="1" defaultMemberUniqueName="[tblProducts].[BaseUnitCost].[All]" allUniqueName="[tblProducts].[BaseUnitCost].[All]" dimensionUniqueName="[tblProducts]" displayFolder="" count="0" memberValueDatatype="5" unbalanced="0"/>
    <cacheHierarchy uniqueName="[Measures].[__XL_Count tblOrders]" caption="__XL_Count tblOrders" measure="1" displayFolder="" measureGroup="tblOrders" count="0" hidden="1"/>
    <cacheHierarchy uniqueName="[Measures].[__XL_Count tblCustomers]" caption="__XL_Count tblCustomers" measure="1" displayFolder="" measureGroup="tblCustomers" count="0" hidden="1"/>
    <cacheHierarchy uniqueName="[Measures].[__XL_Count tblCalendar]" caption="__XL_Count tblCalendar" measure="1" displayFolder="" measureGroup="tblCalendar" count="0" hidden="1"/>
    <cacheHierarchy uniqueName="[Measures].[__XL_Count tblProducts]" caption="__XL_Count tblProducts" measure="1" displayFolder="" measureGroup="tblProducts" count="0" hidden="1"/>
    <cacheHierarchy uniqueName="[Measures].[__No measures defined]" caption="__No measures defined" measure="1" displayFolder="" count="0" hidden="1"/>
    <cacheHierarchy uniqueName="[Measures].[Sum of Profit]" caption="Sum of Profit" measure="1" displayFolder="" measureGroup="tblOrders" count="0" hidden="1">
      <extLst>
        <ext xmlns:x15="http://schemas.microsoft.com/office/spreadsheetml/2010/11/main" uri="{B97F6D7D-B522-45F9-BDA1-12C45D357490}">
          <x15:cacheHierarchy aggregatedColumn="29"/>
        </ext>
      </extLst>
    </cacheHierarchy>
    <cacheHierarchy uniqueName="[Measures].[Sum of NetSales]" caption="Sum of NetSales" measure="1" displayFolder="" measureGroup="tbl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UnitsSold]" caption="Sum of UnitsSold" measure="1" displayFolder="" measureGroup="tblOrders" count="0" hidden="1">
      <extLst>
        <ext xmlns:x15="http://schemas.microsoft.com/office/spreadsheetml/2010/11/main" uri="{B97F6D7D-B522-45F9-BDA1-12C45D357490}">
          <x15:cacheHierarchy aggregatedColumn="21"/>
        </ext>
      </extLst>
    </cacheHierarchy>
    <cacheHierarchy uniqueName="[Measures].[Count of OrderID]" caption="Count of OrderID" measure="1" displayFolder="" measureGroup="tblOrders" count="0" hidden="1">
      <extLst>
        <ext xmlns:x15="http://schemas.microsoft.com/office/spreadsheetml/2010/11/main" uri="{B97F6D7D-B522-45F9-BDA1-12C45D357490}">
          <x15:cacheHierarchy aggregatedColumn="15"/>
        </ext>
      </extLst>
    </cacheHierarchy>
    <cacheHierarchy uniqueName="[Measures].[Distinct Count of OrderID]" caption="Distinct Count of OrderID" measure="1" displayFolder="" measureGroup="tblOrders" count="0" hidden="1">
      <extLst>
        <ext xmlns:x15="http://schemas.microsoft.com/office/spreadsheetml/2010/11/main" uri="{B97F6D7D-B522-45F9-BDA1-12C45D357490}">
          <x15:cacheHierarchy aggregatedColumn="15"/>
        </ext>
      </extLst>
    </cacheHierarchy>
    <cacheHierarchy uniqueName="[Measures].[Sum of MonthNo]" caption="Sum of MonthNo" measure="1" displayFolder="" measureGroup="tblCalendar" count="0" hidden="1">
      <extLst>
        <ext xmlns:x15="http://schemas.microsoft.com/office/spreadsheetml/2010/11/main" uri="{B97F6D7D-B522-45F9-BDA1-12C45D357490}">
          <x15:cacheHierarchy aggregatedColumn="3"/>
        </ext>
      </extLst>
    </cacheHierarchy>
    <cacheHierarchy uniqueName="[Measures].[Sum of ShipDays]" caption="Sum of ShipDays" measure="1" displayFolder="" measureGroup="tblOrders" count="0" hidden="1">
      <extLst>
        <ext xmlns:x15="http://schemas.microsoft.com/office/spreadsheetml/2010/11/main" uri="{B97F6D7D-B522-45F9-BDA1-12C45D357490}">
          <x15:cacheHierarchy aggregatedColumn="31"/>
        </ext>
      </extLst>
    </cacheHierarchy>
    <cacheHierarchy uniqueName="[Measures].[Count of ShipDays]" caption="Count of ShipDays" measure="1" displayFolder="" measureGroup="tbl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tblCalendar" uniqueName="[tblCalendar]" caption="tblCalendar"/>
    <dimension name="tblCustomers" uniqueName="[tblCustomers]" caption="tblCustomers"/>
    <dimension name="tblOrders" uniqueName="[tblOrders]" caption="tblOrders"/>
    <dimension name="tblProducts" uniqueName="[tblProducts]" caption="tblProducts"/>
  </dimensions>
  <measureGroups count="4">
    <measureGroup name="tblCalendar" caption="tblCalendar"/>
    <measureGroup name="tblCustomers" caption="tblCustomers"/>
    <measureGroup name="tblOrders" caption="tblOrders"/>
    <measureGroup name="tblProducts" caption="tblProducts"/>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95.897342245371" backgroundQuery="1" createdVersion="8" refreshedVersion="8" minRefreshableVersion="3" recordCount="0" supportSubquery="1" supportAdvancedDrill="1" xr:uid="{6AC2D35D-65C1-4F11-A82B-48DAFD9C03BC}">
  <cacheSource type="external" connectionId="1"/>
  <cacheFields count="5">
    <cacheField name="[tblCalendar].[MonthName].[MonthName]" caption="MonthName" numFmtId="0" hierarchy="4" level="1">
      <sharedItems count="12">
        <s v="April"/>
        <s v="August"/>
        <s v="December"/>
        <s v="February"/>
        <s v="January"/>
        <s v="July"/>
        <s v="June"/>
        <s v="March"/>
        <s v="May"/>
        <s v="November"/>
        <s v="October"/>
        <s v="September"/>
      </sharedItems>
    </cacheField>
    <cacheField name="[tblCalendar].[MonthNo].[MonthNo]" caption="MonthNo" numFmtId="0" hierarchy="3" level="1">
      <sharedItems containsSemiMixedTypes="0" containsString="0" containsNumber="1" containsInteger="1" minValue="1" maxValue="12" count="12">
        <n v="4"/>
        <n v="8"/>
        <n v="12"/>
        <n v="2"/>
        <n v="1"/>
        <n v="7"/>
        <n v="6"/>
        <n v="3"/>
        <n v="5"/>
        <n v="11"/>
        <n v="10"/>
        <n v="9"/>
      </sharedItems>
      <extLst>
        <ext xmlns:x15="http://schemas.microsoft.com/office/spreadsheetml/2010/11/main" uri="{4F2E5C28-24EA-4eb8-9CBF-B6C8F9C3D259}">
          <x15:cachedUniqueNames>
            <x15:cachedUniqueName index="0" name="[tblCalendar].[MonthNo].&amp;[4]"/>
            <x15:cachedUniqueName index="1" name="[tblCalendar].[MonthNo].&amp;[8]"/>
            <x15:cachedUniqueName index="2" name="[tblCalendar].[MonthNo].&amp;[12]"/>
            <x15:cachedUniqueName index="3" name="[tblCalendar].[MonthNo].&amp;[2]"/>
            <x15:cachedUniqueName index="4" name="[tblCalendar].[MonthNo].&amp;[1]"/>
            <x15:cachedUniqueName index="5" name="[tblCalendar].[MonthNo].&amp;[7]"/>
            <x15:cachedUniqueName index="6" name="[tblCalendar].[MonthNo].&amp;[6]"/>
            <x15:cachedUniqueName index="7" name="[tblCalendar].[MonthNo].&amp;[3]"/>
            <x15:cachedUniqueName index="8" name="[tblCalendar].[MonthNo].&amp;[5]"/>
            <x15:cachedUniqueName index="9" name="[tblCalendar].[MonthNo].&amp;[11]"/>
            <x15:cachedUniqueName index="10" name="[tblCalendar].[MonthNo].&amp;[10]"/>
            <x15:cachedUniqueName index="11" name="[tblCalendar].[MonthNo].&amp;[9]"/>
          </x15:cachedUniqueNames>
        </ext>
      </extLst>
    </cacheField>
    <cacheField name="[tblProducts].[Category].[Category]" caption="Category" numFmtId="0" hierarchy="36" level="1">
      <sharedItems count="5">
        <s v="Accessories"/>
        <s v="Electronics"/>
        <s v="Fitness"/>
        <s v="Home &amp; Living"/>
        <s v="Office Supplies"/>
      </sharedItems>
    </cacheField>
    <cacheField name="[Measures].[Sum of NetSales]" caption="Sum of NetSales" numFmtId="0" hierarchy="48" level="32767"/>
    <cacheField name="[tblCustomers].[Segment].[Segment]" caption="Segment" numFmtId="0" hierarchy="10" level="1">
      <sharedItems containsSemiMixedTypes="0" containsNonDate="0" containsString="0"/>
    </cacheField>
  </cacheFields>
  <cacheHierarchies count="5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MonthNo]" caption="MonthNo" attribute="1" defaultMemberUniqueName="[tblCalendar].[MonthNo].[All]" allUniqueName="[tblCalendar].[MonthNo].[All]" dimensionUniqueName="[tblCalendar]" displayFolder="" count="2" memberValueDatatype="20" unbalanced="0">
      <fieldsUsage count="2">
        <fieldUsage x="-1"/>
        <fieldUsage x="1"/>
      </fieldsUsage>
    </cacheHierarchy>
    <cacheHierarchy uniqueName="[tblCalendar].[MonthName]" caption="MonthName" attribute="1" defaultMemberUniqueName="[tblCalendar].[MonthName].[All]" allUniqueName="[tblCalendar].[MonthName].[All]" dimensionUniqueName="[tblCalendar]" displayFolder="" count="2" memberValueDatatype="130" unbalanced="0">
      <fieldsUsage count="2">
        <fieldUsage x="-1"/>
        <fieldUsage x="0"/>
      </fieldsUsage>
    </cacheHierarchy>
    <cacheHierarchy uniqueName="[tblCalendar].[YearMonth]" caption="YearMonth" attribute="1" defaultMemberUniqueName="[tblCalendar].[YearMonth].[All]" allUniqueName="[tblCalendar].[YearMonth].[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alendar].[IsWeekend]" caption="IsWeekend" attribute="1" defaultMemberUniqueName="[tblCalendar].[IsWeekend].[All]" allUniqueName="[tblCalendar].[IsWeekend].[All]" dimensionUniqueName="[tblCalendar]" displayFolder="" count="0" memberValueDatatype="2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2" memberValueDatatype="130" unbalanced="0">
      <fieldsUsage count="2">
        <fieldUsage x="-1"/>
        <fieldUsage x="4"/>
      </fieldsUsage>
    </cacheHierarchy>
    <cacheHierarchy uniqueName="[tblCustomers].[City]" caption="City" attribute="1" defaultMemberUniqueName="[tblCustomers].[City].[All]" allUniqueName="[tblCustomers].[City].[All]" dimensionUniqueName="[tblCustomers]" displayFolder="" count="0" memberValueDatatype="130" unbalanced="0"/>
    <cacheHierarchy uniqueName="[tblCustomers].[State]" caption="State" attribute="1" defaultMemberUniqueName="[tblCustomers].[State].[All]" allUniqueName="[tblCustomers].[Stat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cacheHierarchy uniqueName="[tblOrders].[OrderLineID]" caption="OrderLineID" attribute="1" defaultMemberUniqueName="[tblOrders].[OrderLineID].[All]" allUniqueName="[tblOrders].[OrderLineID].[All]" dimensionUniqueName="[tblOrders]" displayFolder="" count="0" memberValueDatatype="130" unbalanced="0"/>
    <cacheHierarchy uniqueName="[tblOrders].[OrderID]" caption="OrderID" attribute="1" defaultMemberUniqueName="[tblOrders].[OrderID].[All]" allUniqueName="[tblOrders].[OrderID].[All]" dimensionUniqueName="[tblOrders]" displayFolder="" count="0" memberValueDatatype="130" unbalanced="0"/>
    <cacheHierarchy uniqueName="[tblOrders].[OrderDate]" caption="OrderDate" attribute="1" time="1" defaultMemberUniqueName="[tblOrders].[OrderDate].[All]" allUniqueName="[tblOrders].[OrderDate].[All]" dimensionUniqueName="[tblOrders]" displayFolder="" count="0" memberValueDatatype="7" unbalanced="0"/>
    <cacheHierarchy uniqueName="[tblOrders].[CustomerID]" caption="CustomerID" attribute="1" defaultMemberUniqueName="[tblOrders].[CustomerID].[All]" allUniqueName="[tblOrders].[CustomerID].[All]" dimensionUniqueName="[tblOrders]" displayFolder="" count="0" memberValueDatatype="130" unbalanced="0"/>
    <cacheHierarchy uniqueName="[tblOrders].[ProductID]" caption="ProductID" attribute="1" defaultMemberUniqueName="[tblOrders].[ProductID].[All]" allUniqueName="[tblOrders].[ProductID].[All]" dimensionUniqueName="[tblOrders]" displayFolder="" count="0" memberValueDatatype="130" unbalanced="0"/>
    <cacheHierarchy uniqueName="[tblOrders].[SalesChannel]" caption="SalesChannel" attribute="1" defaultMemberUniqueName="[tblOrders].[SalesChannel].[All]" allUniqueName="[tblOrders].[SalesChannel].[All]" dimensionUniqueName="[tblOrders]" displayFolder="" count="2" memberValueDatatype="130" unbalanced="0"/>
    <cacheHierarchy uniqueName="[tblOrders].[Salesperson]" caption="Salesperson" attribute="1" defaultMemberUniqueName="[tblOrders].[Salesperson].[All]" allUniqueName="[tblOrders].[Salesperson].[All]" dimensionUniqueName="[tblOrders]" displayFolder="" count="0" memberValueDatatype="130" unbalanced="0"/>
    <cacheHierarchy uniqueName="[tblOrders].[UnitsSold]" caption="UnitsSold" attribute="1" defaultMemberUniqueName="[tblOrders].[UnitsSold].[All]" allUniqueName="[tblOrders].[UnitsSold].[All]" dimensionUniqueName="[tblOrders]" displayFolder="" count="0" memberValueDatatype="20" unbalanced="0"/>
    <cacheHierarchy uniqueName="[tblOrders].[UnitPrice]" caption="UnitPrice" attribute="1" defaultMemberUniqueName="[tblOrders].[UnitPrice].[All]" allUniqueName="[tblOrders].[UnitPrice].[All]" dimensionUniqueName="[tblOrders]" displayFolder="" count="0" memberValueDatatype="5" unbalanced="0"/>
    <cacheHierarchy uniqueName="[tblOrders].[DiscountPct]" caption="DiscountPct" attribute="1" defaultMemberUniqueName="[tblOrders].[DiscountPct].[All]" allUniqueName="[tblOrders].[DiscountPct].[All]" dimensionUniqueName="[tblOrders]" displayFolder="" count="0" memberValueDatatype="5" unbalanced="0"/>
    <cacheHierarchy uniqueName="[tblOrders].[GrossSales]" caption="GrossSales" attribute="1" defaultMemberUniqueName="[tblOrders].[GrossSales].[All]" allUniqueName="[tblOrders].[GrossSales].[All]" dimensionUniqueName="[tblOrders]" displayFolder="" count="0" memberValueDatatype="5" unbalanced="0"/>
    <cacheHierarchy uniqueName="[tblOrders].[DiscountAmount]" caption="DiscountAmount" attribute="1" defaultMemberUniqueName="[tblOrders].[DiscountAmount].[All]" allUniqueName="[tblOrders].[DiscountAmount].[All]" dimensionUniqueName="[tblOrders]" displayFolder="" count="0" memberValueDatatype="5" unbalanced="0"/>
    <cacheHierarchy uniqueName="[tblOrders].[NetSales]" caption="NetSales" attribute="1" defaultMemberUniqueName="[tblOrders].[NetSales].[All]" allUniqueName="[tblOrders].[NetSales].[All]" dimensionUniqueName="[tblOrders]" displayFolder="" count="0" memberValueDatatype="5" unbalanced="0"/>
    <cacheHierarchy uniqueName="[tblOrders].[UnitCost]" caption="UnitCost" attribute="1" defaultMemberUniqueName="[tblOrders].[UnitCost].[All]" allUniqueName="[tblOrders].[UnitCost].[All]" dimensionUniqueName="[tblOrders]" displayFolder="" count="0" memberValueDatatype="5" unbalanced="0"/>
    <cacheHierarchy uniqueName="[tblOrders].[TotalCost]" caption="TotalCost" attribute="1" defaultMemberUniqueName="[tblOrders].[TotalCost].[All]" allUniqueName="[tblOrders].[TotalCos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Orders].[ProfitMarginPct]" caption="ProfitMarginPct" attribute="1" defaultMemberUniqueName="[tblOrders].[ProfitMarginPct].[All]" allUniqueName="[tblOrders].[ProfitMarginPct].[All]" dimensionUniqueName="[tblOrders]" displayFolder="" count="0" memberValueDatatype="5" unbalanced="0"/>
    <cacheHierarchy uniqueName="[tblOrders].[ShipDays]" caption="ShipDays" attribute="1" defaultMemberUniqueName="[tblOrders].[ShipDays].[All]" allUniqueName="[tblOrders].[ShipDays].[All]" dimensionUniqueName="[tblOrders]" displayFolder="" count="0" memberValueDatatype="20" unbalanced="0"/>
    <cacheHierarchy uniqueName="[tblOrders].[PaymentMethod]" caption="PaymentMethod" attribute="1" defaultMemberUniqueName="[tblOrders].[PaymentMethod].[All]" allUniqueName="[tblOrders].[PaymentMethod].[All]" dimensionUniqueName="[tblOrders]" displayFolder="" count="0" memberValueDatatype="130" unbalanced="0"/>
    <cacheHierarchy uniqueName="[tblOrders].[OrderPriority]" caption="OrderPriority" attribute="1" defaultMemberUniqueName="[tblOrders].[OrderPriority].[All]" allUniqueName="[tblOrders].[OrderPriority].[All]" dimensionUniqueName="[tblOrders]" displayFolder="" count="0" memberValueDatatype="130" unbalanced="0"/>
    <cacheHierarchy uniqueName="[tblOrders].[ReturnedFlag]" caption="ReturnedFlag" attribute="1" defaultMemberUniqueName="[tblOrders].[ReturnedFlag].[All]" allUniqueName="[tblOrders].[ReturnedFlag].[All]" dimensionUniqueName="[tblOrders]" displayFolder="" count="0" memberValueDatatype="20"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2" memberValueDatatype="130" unbalanced="0">
      <fieldsUsage count="2">
        <fieldUsage x="-1"/>
        <fieldUsage x="2"/>
      </fieldsUsage>
    </cacheHierarchy>
    <cacheHierarchy uniqueName="[tblProducts].[Subcategory]" caption="Subcategory" attribute="1" defaultMemberUniqueName="[tblProducts].[Subcategory].[All]" allUniqueName="[tblProducts].[Subcategory].[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Brand]" caption="Brand" attribute="1" defaultMemberUniqueName="[tblProducts].[Brand].[All]" allUniqueName="[tblProducts].[Brand].[All]" dimensionUniqueName="[tblProducts]" displayFolder="" count="0" memberValueDatatype="130" unbalanced="0"/>
    <cacheHierarchy uniqueName="[tblProducts].[BaseUnitPrice]" caption="BaseUnitPrice" attribute="1" defaultMemberUniqueName="[tblProducts].[BaseUnitPrice].[All]" allUniqueName="[tblProducts].[BaseUnitPrice].[All]" dimensionUniqueName="[tblProducts]" displayFolder="" count="0" memberValueDatatype="20" unbalanced="0"/>
    <cacheHierarchy uniqueName="[tblProducts].[BaseUnitCost]" caption="BaseUnitCost" attribute="1" defaultMemberUniqueName="[tblProducts].[BaseUnitCost].[All]" allUniqueName="[tblProducts].[BaseUnitCost].[All]" dimensionUniqueName="[tblProducts]" displayFolder="" count="0" memberValueDatatype="5" unbalanced="0"/>
    <cacheHierarchy uniqueName="[Measures].[__XL_Count tblOrders]" caption="__XL_Count tblOrders" measure="1" displayFolder="" measureGroup="tblOrders" count="0" hidden="1"/>
    <cacheHierarchy uniqueName="[Measures].[__XL_Count tblCustomers]" caption="__XL_Count tblCustomers" measure="1" displayFolder="" measureGroup="tblCustomers" count="0" hidden="1"/>
    <cacheHierarchy uniqueName="[Measures].[__XL_Count tblCalendar]" caption="__XL_Count tblCalendar" measure="1" displayFolder="" measureGroup="tblCalendar" count="0" hidden="1"/>
    <cacheHierarchy uniqueName="[Measures].[__XL_Count tblProducts]" caption="__XL_Count tblProducts" measure="1" displayFolder="" measureGroup="tblProducts" count="0" hidden="1"/>
    <cacheHierarchy uniqueName="[Measures].[__No measures defined]" caption="__No measures defined" measure="1" displayFolder="" count="0" hidden="1"/>
    <cacheHierarchy uniqueName="[Measures].[Sum of Profit]" caption="Sum of Profit" measure="1" displayFolder="" measureGroup="tblOrders" count="0" hidden="1">
      <extLst>
        <ext xmlns:x15="http://schemas.microsoft.com/office/spreadsheetml/2010/11/main" uri="{B97F6D7D-B522-45F9-BDA1-12C45D357490}">
          <x15:cacheHierarchy aggregatedColumn="29"/>
        </ext>
      </extLst>
    </cacheHierarchy>
    <cacheHierarchy uniqueName="[Measures].[Sum of NetSales]" caption="Sum of NetSales" measure="1" displayFolder="" measureGroup="tblOrders"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UnitsSold]" caption="Sum of UnitsSold" measure="1" displayFolder="" measureGroup="tblOrders" count="0" hidden="1">
      <extLst>
        <ext xmlns:x15="http://schemas.microsoft.com/office/spreadsheetml/2010/11/main" uri="{B97F6D7D-B522-45F9-BDA1-12C45D357490}">
          <x15:cacheHierarchy aggregatedColumn="21"/>
        </ext>
      </extLst>
    </cacheHierarchy>
    <cacheHierarchy uniqueName="[Measures].[Count of OrderID]" caption="Count of OrderID" measure="1" displayFolder="" measureGroup="tblOrders" count="0" hidden="1">
      <extLst>
        <ext xmlns:x15="http://schemas.microsoft.com/office/spreadsheetml/2010/11/main" uri="{B97F6D7D-B522-45F9-BDA1-12C45D357490}">
          <x15:cacheHierarchy aggregatedColumn="15"/>
        </ext>
      </extLst>
    </cacheHierarchy>
    <cacheHierarchy uniqueName="[Measures].[Distinct Count of OrderID]" caption="Distinct Count of OrderID" measure="1" displayFolder="" measureGroup="tblOrders" count="0" hidden="1">
      <extLst>
        <ext xmlns:x15="http://schemas.microsoft.com/office/spreadsheetml/2010/11/main" uri="{B97F6D7D-B522-45F9-BDA1-12C45D357490}">
          <x15:cacheHierarchy aggregatedColumn="15"/>
        </ext>
      </extLst>
    </cacheHierarchy>
    <cacheHierarchy uniqueName="[Measures].[Sum of MonthNo]" caption="Sum of MonthNo" measure="1" displayFolder="" measureGroup="tblCalendar" count="0" hidden="1">
      <extLst>
        <ext xmlns:x15="http://schemas.microsoft.com/office/spreadsheetml/2010/11/main" uri="{B97F6D7D-B522-45F9-BDA1-12C45D357490}">
          <x15:cacheHierarchy aggregatedColumn="3"/>
        </ext>
      </extLst>
    </cacheHierarchy>
    <cacheHierarchy uniqueName="[Measures].[Sum of ShipDays]" caption="Sum of ShipDays" measure="1" displayFolder="" measureGroup="tblOrders" count="0" hidden="1">
      <extLst>
        <ext xmlns:x15="http://schemas.microsoft.com/office/spreadsheetml/2010/11/main" uri="{B97F6D7D-B522-45F9-BDA1-12C45D357490}">
          <x15:cacheHierarchy aggregatedColumn="31"/>
        </ext>
      </extLst>
    </cacheHierarchy>
    <cacheHierarchy uniqueName="[Measures].[Count of ShipDays]" caption="Count of ShipDays" measure="1" displayFolder="" measureGroup="tbl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tblCalendar" uniqueName="[tblCalendar]" caption="tblCalendar"/>
    <dimension name="tblCustomers" uniqueName="[tblCustomers]" caption="tblCustomers"/>
    <dimension name="tblOrders" uniqueName="[tblOrders]" caption="tblOrders"/>
    <dimension name="tblProducts" uniqueName="[tblProducts]" caption="tblProducts"/>
  </dimensions>
  <measureGroups count="4">
    <measureGroup name="tblCalendar" caption="tblCalendar"/>
    <measureGroup name="tblCustomers" caption="tblCustomers"/>
    <measureGroup name="tblOrders" caption="tblOrders"/>
    <measureGroup name="tblProducts" caption="tblProducts"/>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95.897342824072" backgroundQuery="1" createdVersion="8" refreshedVersion="8" minRefreshableVersion="3" recordCount="0" supportSubquery="1" supportAdvancedDrill="1" xr:uid="{F41D0016-6F69-4620-AF29-97E2C4389B31}">
  <cacheSource type="external" connectionId="1"/>
  <cacheFields count="7">
    <cacheField name="[tblCalendar].[MonthName].[MonthName]" caption="MonthName" numFmtId="0" hierarchy="4" level="1">
      <sharedItems count="12">
        <s v="April"/>
        <s v="August"/>
        <s v="December"/>
        <s v="February"/>
        <s v="January"/>
        <s v="July"/>
        <s v="June"/>
        <s v="March"/>
        <s v="May"/>
        <s v="November"/>
        <s v="October"/>
        <s v="September"/>
      </sharedItems>
    </cacheField>
    <cacheField name="[tblCalendar].[MonthNo].[MonthNo]" caption="MonthNo" numFmtId="0" hierarchy="3" level="1">
      <sharedItems containsSemiMixedTypes="0" containsString="0" containsNumber="1" containsInteger="1" minValue="1" maxValue="12" count="12">
        <n v="4"/>
        <n v="8"/>
        <n v="12"/>
        <n v="2"/>
        <n v="1"/>
        <n v="7"/>
        <n v="6"/>
        <n v="3"/>
        <n v="5"/>
        <n v="11"/>
        <n v="10"/>
        <n v="9"/>
      </sharedItems>
      <extLst>
        <ext xmlns:x15="http://schemas.microsoft.com/office/spreadsheetml/2010/11/main" uri="{4F2E5C28-24EA-4eb8-9CBF-B6C8F9C3D259}">
          <x15:cachedUniqueNames>
            <x15:cachedUniqueName index="0" name="[tblCalendar].[MonthNo].&amp;[4]"/>
            <x15:cachedUniqueName index="1" name="[tblCalendar].[MonthNo].&amp;[8]"/>
            <x15:cachedUniqueName index="2" name="[tblCalendar].[MonthNo].&amp;[12]"/>
            <x15:cachedUniqueName index="3" name="[tblCalendar].[MonthNo].&amp;[2]"/>
            <x15:cachedUniqueName index="4" name="[tblCalendar].[MonthNo].&amp;[1]"/>
            <x15:cachedUniqueName index="5" name="[tblCalendar].[MonthNo].&amp;[7]"/>
            <x15:cachedUniqueName index="6" name="[tblCalendar].[MonthNo].&amp;[6]"/>
            <x15:cachedUniqueName index="7" name="[tblCalendar].[MonthNo].&amp;[3]"/>
            <x15:cachedUniqueName index="8" name="[tblCalendar].[MonthNo].&amp;[5]"/>
            <x15:cachedUniqueName index="9" name="[tblCalendar].[MonthNo].&amp;[11]"/>
            <x15:cachedUniqueName index="10" name="[tblCalendar].[MonthNo].&amp;[10]"/>
            <x15:cachedUniqueName index="11" name="[tblCalendar].[MonthNo].&amp;[9]"/>
          </x15:cachedUniqueNames>
        </ext>
      </extLst>
    </cacheField>
    <cacheField name="[tblCustomers].[CustomerName].[CustomerName]" caption="CustomerName" numFmtId="0" hierarchy="9" level="1">
      <sharedItems count="10">
        <s v="Amit Mehta"/>
        <s v="Arjun Menon"/>
        <s v="Ira Bose"/>
        <s v="Ishaan Patel"/>
        <s v="Kiara Mehta"/>
        <s v="Priya Singh"/>
        <s v="Rahul Gupta"/>
        <s v="Reyansh Khan"/>
        <s v="Sai Menon"/>
        <s v="Siya Kapoor"/>
      </sharedItems>
    </cacheField>
    <cacheField name="[Measures].[Sum of NetSales]" caption="Sum of NetSales" numFmtId="0" hierarchy="48" level="32767"/>
    <cacheField name="[Measures].[Sum of UnitsSold]" caption="Sum of UnitsSold" numFmtId="0" hierarchy="49" level="32767"/>
    <cacheField name="[Measures].[Count of ShipDays]" caption="Count of ShipDays" numFmtId="0" hierarchy="54" level="32767"/>
    <cacheField name="[tblCustomers].[Segment].[Segment]" caption="Segment" numFmtId="0" hierarchy="10" level="1">
      <sharedItems containsSemiMixedTypes="0" containsNonDate="0" containsString="0"/>
    </cacheField>
  </cacheFields>
  <cacheHierarchies count="55">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MonthNo]" caption="MonthNo" attribute="1" defaultMemberUniqueName="[tblCalendar].[MonthNo].[All]" allUniqueName="[tblCalendar].[MonthNo].[All]" dimensionUniqueName="[tblCalendar]" displayFolder="" count="2" memberValueDatatype="20" unbalanced="0">
      <fieldsUsage count="2">
        <fieldUsage x="-1"/>
        <fieldUsage x="1"/>
      </fieldsUsage>
    </cacheHierarchy>
    <cacheHierarchy uniqueName="[tblCalendar].[MonthName]" caption="MonthName" attribute="1" defaultMemberUniqueName="[tblCalendar].[MonthName].[All]" allUniqueName="[tblCalendar].[MonthName].[All]" dimensionUniqueName="[tblCalendar]" displayFolder="" count="2" memberValueDatatype="130" unbalanced="0">
      <fieldsUsage count="2">
        <fieldUsage x="-1"/>
        <fieldUsage x="0"/>
      </fieldsUsage>
    </cacheHierarchy>
    <cacheHierarchy uniqueName="[tblCalendar].[YearMonth]" caption="YearMonth" attribute="1" defaultMemberUniqueName="[tblCalendar].[YearMonth].[All]" allUniqueName="[tblCalendar].[YearMonth].[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alendar].[IsWeekend]" caption="IsWeekend" attribute="1" defaultMemberUniqueName="[tblCalendar].[IsWeekend].[All]" allUniqueName="[tblCalendar].[IsWeekend].[All]" dimensionUniqueName="[tblCalendar]" displayFolder="" count="0" memberValueDatatype="2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fieldsUsage count="2">
        <fieldUsage x="-1"/>
        <fieldUsage x="2"/>
      </fieldsUsage>
    </cacheHierarchy>
    <cacheHierarchy uniqueName="[tblCustomers].[Segment]" caption="Segment" attribute="1" defaultMemberUniqueName="[tblCustomers].[Segment].[All]" allUniqueName="[tblCustomers].[Segment].[All]" dimensionUniqueName="[tblCustomers]" displayFolder="" count="2" memberValueDatatype="130" unbalanced="0">
      <fieldsUsage count="2">
        <fieldUsage x="-1"/>
        <fieldUsage x="6"/>
      </fieldsUsage>
    </cacheHierarchy>
    <cacheHierarchy uniqueName="[tblCustomers].[City]" caption="City" attribute="1" defaultMemberUniqueName="[tblCustomers].[City].[All]" allUniqueName="[tblCustomers].[City].[All]" dimensionUniqueName="[tblCustomers]" displayFolder="" count="0" memberValueDatatype="130" unbalanced="0"/>
    <cacheHierarchy uniqueName="[tblCustomers].[State]" caption="State" attribute="1" defaultMemberUniqueName="[tblCustomers].[State].[All]" allUniqueName="[tblCustomers].[Stat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cacheHierarchy uniqueName="[tblOrders].[OrderLineID]" caption="OrderLineID" attribute="1" defaultMemberUniqueName="[tblOrders].[OrderLineID].[All]" allUniqueName="[tblOrders].[OrderLineID].[All]" dimensionUniqueName="[tblOrders]" displayFolder="" count="0" memberValueDatatype="130" unbalanced="0"/>
    <cacheHierarchy uniqueName="[tblOrders].[OrderID]" caption="OrderID" attribute="1" defaultMemberUniqueName="[tblOrders].[OrderID].[All]" allUniqueName="[tblOrders].[OrderID].[All]" dimensionUniqueName="[tblOrders]" displayFolder="" count="0" memberValueDatatype="130" unbalanced="0"/>
    <cacheHierarchy uniqueName="[tblOrders].[OrderDate]" caption="OrderDate" attribute="1" time="1" defaultMemberUniqueName="[tblOrders].[OrderDate].[All]" allUniqueName="[tblOrders].[OrderDate].[All]" dimensionUniqueName="[tblOrders]" displayFolder="" count="0" memberValueDatatype="7" unbalanced="0"/>
    <cacheHierarchy uniqueName="[tblOrders].[CustomerID]" caption="CustomerID" attribute="1" defaultMemberUniqueName="[tblOrders].[CustomerID].[All]" allUniqueName="[tblOrders].[CustomerID].[All]" dimensionUniqueName="[tblOrders]" displayFolder="" count="0" memberValueDatatype="130" unbalanced="0"/>
    <cacheHierarchy uniqueName="[tblOrders].[ProductID]" caption="ProductID" attribute="1" defaultMemberUniqueName="[tblOrders].[ProductID].[All]" allUniqueName="[tblOrders].[ProductID].[All]" dimensionUniqueName="[tblOrders]" displayFolder="" count="0" memberValueDatatype="130" unbalanced="0"/>
    <cacheHierarchy uniqueName="[tblOrders].[SalesChannel]" caption="SalesChannel" attribute="1" defaultMemberUniqueName="[tblOrders].[SalesChannel].[All]" allUniqueName="[tblOrders].[SalesChannel].[All]" dimensionUniqueName="[tblOrders]" displayFolder="" count="2" memberValueDatatype="130" unbalanced="0"/>
    <cacheHierarchy uniqueName="[tblOrders].[Salesperson]" caption="Salesperson" attribute="1" defaultMemberUniqueName="[tblOrders].[Salesperson].[All]" allUniqueName="[tblOrders].[Salesperson].[All]" dimensionUniqueName="[tblOrders]" displayFolder="" count="0" memberValueDatatype="130" unbalanced="0"/>
    <cacheHierarchy uniqueName="[tblOrders].[UnitsSold]" caption="UnitsSold" attribute="1" defaultMemberUniqueName="[tblOrders].[UnitsSold].[All]" allUniqueName="[tblOrders].[UnitsSold].[All]" dimensionUniqueName="[tblOrders]" displayFolder="" count="0" memberValueDatatype="20" unbalanced="0"/>
    <cacheHierarchy uniqueName="[tblOrders].[UnitPrice]" caption="UnitPrice" attribute="1" defaultMemberUniqueName="[tblOrders].[UnitPrice].[All]" allUniqueName="[tblOrders].[UnitPrice].[All]" dimensionUniqueName="[tblOrders]" displayFolder="" count="0" memberValueDatatype="5" unbalanced="0"/>
    <cacheHierarchy uniqueName="[tblOrders].[DiscountPct]" caption="DiscountPct" attribute="1" defaultMemberUniqueName="[tblOrders].[DiscountPct].[All]" allUniqueName="[tblOrders].[DiscountPct].[All]" dimensionUniqueName="[tblOrders]" displayFolder="" count="0" memberValueDatatype="5" unbalanced="0"/>
    <cacheHierarchy uniqueName="[tblOrders].[GrossSales]" caption="GrossSales" attribute="1" defaultMemberUniqueName="[tblOrders].[GrossSales].[All]" allUniqueName="[tblOrders].[GrossSales].[All]" dimensionUniqueName="[tblOrders]" displayFolder="" count="0" memberValueDatatype="5" unbalanced="0"/>
    <cacheHierarchy uniqueName="[tblOrders].[DiscountAmount]" caption="DiscountAmount" attribute="1" defaultMemberUniqueName="[tblOrders].[DiscountAmount].[All]" allUniqueName="[tblOrders].[DiscountAmount].[All]" dimensionUniqueName="[tblOrders]" displayFolder="" count="0" memberValueDatatype="5" unbalanced="0"/>
    <cacheHierarchy uniqueName="[tblOrders].[NetSales]" caption="NetSales" attribute="1" defaultMemberUniqueName="[tblOrders].[NetSales].[All]" allUniqueName="[tblOrders].[NetSales].[All]" dimensionUniqueName="[tblOrders]" displayFolder="" count="0" memberValueDatatype="5" unbalanced="0"/>
    <cacheHierarchy uniqueName="[tblOrders].[UnitCost]" caption="UnitCost" attribute="1" defaultMemberUniqueName="[tblOrders].[UnitCost].[All]" allUniqueName="[tblOrders].[UnitCost].[All]" dimensionUniqueName="[tblOrders]" displayFolder="" count="0" memberValueDatatype="5" unbalanced="0"/>
    <cacheHierarchy uniqueName="[tblOrders].[TotalCost]" caption="TotalCost" attribute="1" defaultMemberUniqueName="[tblOrders].[TotalCost].[All]" allUniqueName="[tblOrders].[TotalCos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Orders].[ProfitMarginPct]" caption="ProfitMarginPct" attribute="1" defaultMemberUniqueName="[tblOrders].[ProfitMarginPct].[All]" allUniqueName="[tblOrders].[ProfitMarginPct].[All]" dimensionUniqueName="[tblOrders]" displayFolder="" count="0" memberValueDatatype="5" unbalanced="0"/>
    <cacheHierarchy uniqueName="[tblOrders].[ShipDays]" caption="ShipDays" attribute="1" defaultMemberUniqueName="[tblOrders].[ShipDays].[All]" allUniqueName="[tblOrders].[ShipDays].[All]" dimensionUniqueName="[tblOrders]" displayFolder="" count="0" memberValueDatatype="20" unbalanced="0"/>
    <cacheHierarchy uniqueName="[tblOrders].[PaymentMethod]" caption="PaymentMethod" attribute="1" defaultMemberUniqueName="[tblOrders].[PaymentMethod].[All]" allUniqueName="[tblOrders].[PaymentMethod].[All]" dimensionUniqueName="[tblOrders]" displayFolder="" count="0" memberValueDatatype="130" unbalanced="0"/>
    <cacheHierarchy uniqueName="[tblOrders].[OrderPriority]" caption="OrderPriority" attribute="1" defaultMemberUniqueName="[tblOrders].[OrderPriority].[All]" allUniqueName="[tblOrders].[OrderPriority].[All]" dimensionUniqueName="[tblOrders]" displayFolder="" count="0" memberValueDatatype="130" unbalanced="0"/>
    <cacheHierarchy uniqueName="[tblOrders].[ReturnedFlag]" caption="ReturnedFlag" attribute="1" defaultMemberUniqueName="[tblOrders].[ReturnedFlag].[All]" allUniqueName="[tblOrders].[ReturnedFlag].[All]" dimensionUniqueName="[tblOrders]" displayFolder="" count="0" memberValueDatatype="20"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Subcategory]" caption="Subcategory" attribute="1" defaultMemberUniqueName="[tblProducts].[Subcategory].[All]" allUniqueName="[tblProducts].[Subcategory].[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Brand]" caption="Brand" attribute="1" defaultMemberUniqueName="[tblProducts].[Brand].[All]" allUniqueName="[tblProducts].[Brand].[All]" dimensionUniqueName="[tblProducts]" displayFolder="" count="0" memberValueDatatype="130" unbalanced="0"/>
    <cacheHierarchy uniqueName="[tblProducts].[BaseUnitPrice]" caption="BaseUnitPrice" attribute="1" defaultMemberUniqueName="[tblProducts].[BaseUnitPrice].[All]" allUniqueName="[tblProducts].[BaseUnitPrice].[All]" dimensionUniqueName="[tblProducts]" displayFolder="" count="0" memberValueDatatype="20" unbalanced="0"/>
    <cacheHierarchy uniqueName="[tblProducts].[BaseUnitCost]" caption="BaseUnitCost" attribute="1" defaultMemberUniqueName="[tblProducts].[BaseUnitCost].[All]" allUniqueName="[tblProducts].[BaseUnitCost].[All]" dimensionUniqueName="[tblProducts]" displayFolder="" count="0" memberValueDatatype="5" unbalanced="0"/>
    <cacheHierarchy uniqueName="[Measures].[__XL_Count tblOrders]" caption="__XL_Count tblOrders" measure="1" displayFolder="" measureGroup="tblOrders" count="0" hidden="1"/>
    <cacheHierarchy uniqueName="[Measures].[__XL_Count tblCustomers]" caption="__XL_Count tblCustomers" measure="1" displayFolder="" measureGroup="tblCustomers" count="0" hidden="1"/>
    <cacheHierarchy uniqueName="[Measures].[__XL_Count tblCalendar]" caption="__XL_Count tblCalendar" measure="1" displayFolder="" measureGroup="tblCalendar" count="0" hidden="1"/>
    <cacheHierarchy uniqueName="[Measures].[__XL_Count tblProducts]" caption="__XL_Count tblProducts" measure="1" displayFolder="" measureGroup="tblProducts" count="0" hidden="1"/>
    <cacheHierarchy uniqueName="[Measures].[__No measures defined]" caption="__No measures defined" measure="1" displayFolder="" count="0" hidden="1"/>
    <cacheHierarchy uniqueName="[Measures].[Sum of Profit]" caption="Sum of Profit" measure="1" displayFolder="" measureGroup="tblOrders" count="0" hidden="1">
      <extLst>
        <ext xmlns:x15="http://schemas.microsoft.com/office/spreadsheetml/2010/11/main" uri="{B97F6D7D-B522-45F9-BDA1-12C45D357490}">
          <x15:cacheHierarchy aggregatedColumn="29"/>
        </ext>
      </extLst>
    </cacheHierarchy>
    <cacheHierarchy uniqueName="[Measures].[Sum of NetSales]" caption="Sum of NetSales" measure="1" displayFolder="" measureGroup="tblOrders"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UnitsSold]" caption="Sum of UnitsSold" measure="1" displayFolder="" measureGroup="tblOrders" count="0" oneField="1" hidden="1">
      <fieldsUsage count="1">
        <fieldUsage x="4"/>
      </fieldsUsage>
      <extLst>
        <ext xmlns:x15="http://schemas.microsoft.com/office/spreadsheetml/2010/11/main" uri="{B97F6D7D-B522-45F9-BDA1-12C45D357490}">
          <x15:cacheHierarchy aggregatedColumn="21"/>
        </ext>
      </extLst>
    </cacheHierarchy>
    <cacheHierarchy uniqueName="[Measures].[Count of OrderID]" caption="Count of OrderID" measure="1" displayFolder="" measureGroup="tblOrders" count="0" hidden="1">
      <extLst>
        <ext xmlns:x15="http://schemas.microsoft.com/office/spreadsheetml/2010/11/main" uri="{B97F6D7D-B522-45F9-BDA1-12C45D357490}">
          <x15:cacheHierarchy aggregatedColumn="15"/>
        </ext>
      </extLst>
    </cacheHierarchy>
    <cacheHierarchy uniqueName="[Measures].[Distinct Count of OrderID]" caption="Distinct Count of OrderID" measure="1" displayFolder="" measureGroup="tblOrders" count="0" hidden="1">
      <extLst>
        <ext xmlns:x15="http://schemas.microsoft.com/office/spreadsheetml/2010/11/main" uri="{B97F6D7D-B522-45F9-BDA1-12C45D357490}">
          <x15:cacheHierarchy aggregatedColumn="15"/>
        </ext>
      </extLst>
    </cacheHierarchy>
    <cacheHierarchy uniqueName="[Measures].[Sum of MonthNo]" caption="Sum of MonthNo" measure="1" displayFolder="" measureGroup="tblCalendar" count="0" hidden="1">
      <extLst>
        <ext xmlns:x15="http://schemas.microsoft.com/office/spreadsheetml/2010/11/main" uri="{B97F6D7D-B522-45F9-BDA1-12C45D357490}">
          <x15:cacheHierarchy aggregatedColumn="3"/>
        </ext>
      </extLst>
    </cacheHierarchy>
    <cacheHierarchy uniqueName="[Measures].[Sum of ShipDays]" caption="Sum of ShipDays" measure="1" displayFolder="" measureGroup="tblOrders" count="0" hidden="1">
      <extLst>
        <ext xmlns:x15="http://schemas.microsoft.com/office/spreadsheetml/2010/11/main" uri="{B97F6D7D-B522-45F9-BDA1-12C45D357490}">
          <x15:cacheHierarchy aggregatedColumn="31"/>
        </ext>
      </extLst>
    </cacheHierarchy>
    <cacheHierarchy uniqueName="[Measures].[Count of ShipDays]" caption="Count of ShipDays" measure="1" displayFolder="" measureGroup="tblOrders" count="0" oneField="1" hidden="1">
      <fieldsUsage count="1">
        <fieldUsage x="5"/>
      </fieldsUsage>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tblCalendar" uniqueName="[tblCalendar]" caption="tblCalendar"/>
    <dimension name="tblCustomers" uniqueName="[tblCustomers]" caption="tblCustomers"/>
    <dimension name="tblOrders" uniqueName="[tblOrders]" caption="tblOrders"/>
    <dimension name="tblProducts" uniqueName="[tblProducts]" caption="tblProducts"/>
  </dimensions>
  <measureGroups count="4">
    <measureGroup name="tblCalendar" caption="tblCalendar"/>
    <measureGroup name="tblCustomers" caption="tblCustomers"/>
    <measureGroup name="tblOrders" caption="tblOrders"/>
    <measureGroup name="tblProducts" caption="tblProducts"/>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95.864543171294" backgroundQuery="1" createdVersion="3" refreshedVersion="8" minRefreshableVersion="3" recordCount="0" supportSubquery="1" supportAdvancedDrill="1" xr:uid="{80FBF96A-BDD6-47E5-8E49-71D61F1F8643}">
  <cacheSource type="external" connectionId="1">
    <extLst>
      <ext xmlns:x14="http://schemas.microsoft.com/office/spreadsheetml/2009/9/main" uri="{F057638F-6D5F-4e77-A914-E7F072B9BCA8}">
        <x14:sourceConnection name="ThisWorkbookDataModel"/>
      </ext>
    </extLst>
  </cacheSource>
  <cacheFields count="0"/>
  <cacheHierarchies count="53">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MonthNo]" caption="MonthNo" attribute="1" defaultMemberUniqueName="[tblCalendar].[MonthNo].[All]" allUniqueName="[tblCalendar].[MonthNo].[All]" dimensionUniqueName="[tblCalendar]" displayFolder="" count="0" memberValueDatatype="20" unbalanced="0"/>
    <cacheHierarchy uniqueName="[tblCalendar].[MonthName]" caption="MonthName" attribute="1" defaultMemberUniqueName="[tblCalendar].[MonthName].[All]" allUniqueName="[tblCalendar].[MonthName].[All]" dimensionUniqueName="[tblCalendar]" displayFolder="" count="0" memberValueDatatype="130" unbalanced="0"/>
    <cacheHierarchy uniqueName="[tblCalendar].[YearMonth]" caption="YearMonth" attribute="1" defaultMemberUniqueName="[tblCalendar].[YearMonth].[All]" allUniqueName="[tblCalendar].[YearMonth].[All]" dimensionUniqueName="[tblCalendar]" displayFolder="" count="0" memberValueDatatype="130" unbalanced="0"/>
    <cacheHierarchy uniqueName="[tblCalendar].[Weekday]" caption="Weekday" attribute="1" defaultMemberUniqueName="[tblCalendar].[Weekday].[All]" allUniqueName="[tblCalendar].[Weekday].[All]" dimensionUniqueName="[tblCalendar]" displayFolder="" count="0" memberValueDatatype="130" unbalanced="0"/>
    <cacheHierarchy uniqueName="[tblCalendar].[IsWeekend]" caption="IsWeekend" attribute="1" defaultMemberUniqueName="[tblCalendar].[IsWeekend].[All]" allUniqueName="[tblCalendar].[IsWeekend].[All]" dimensionUniqueName="[tblCalendar]" displayFolder="" count="0" memberValueDatatype="2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2"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tate]" caption="State" attribute="1" defaultMemberUniqueName="[tblCustomers].[State].[All]" allUniqueName="[tblCustomers].[Stat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cacheHierarchy uniqueName="[tblOrders].[OrderLineID]" caption="OrderLineID" attribute="1" defaultMemberUniqueName="[tblOrders].[OrderLineID].[All]" allUniqueName="[tblOrders].[OrderLineID].[All]" dimensionUniqueName="[tblOrders]" displayFolder="" count="0" memberValueDatatype="130" unbalanced="0"/>
    <cacheHierarchy uniqueName="[tblOrders].[OrderID]" caption="OrderID" attribute="1" defaultMemberUniqueName="[tblOrders].[OrderID].[All]" allUniqueName="[tblOrders].[OrderID].[All]" dimensionUniqueName="[tblOrders]" displayFolder="" count="0" memberValueDatatype="130" unbalanced="0"/>
    <cacheHierarchy uniqueName="[tblOrders].[OrderDate]" caption="OrderDate" attribute="1" time="1" defaultMemberUniqueName="[tblOrders].[OrderDate].[All]" allUniqueName="[tblOrders].[OrderDate].[All]" dimensionUniqueName="[tblOrders]" displayFolder="" count="0" memberValueDatatype="7" unbalanced="0"/>
    <cacheHierarchy uniqueName="[tblOrders].[CustomerID]" caption="CustomerID" attribute="1" defaultMemberUniqueName="[tblOrders].[CustomerID].[All]" allUniqueName="[tblOrders].[CustomerID].[All]" dimensionUniqueName="[tblOrders]" displayFolder="" count="0" memberValueDatatype="130" unbalanced="0"/>
    <cacheHierarchy uniqueName="[tblOrders].[ProductID]" caption="ProductID" attribute="1" defaultMemberUniqueName="[tblOrders].[ProductID].[All]" allUniqueName="[tblOrders].[ProductID].[All]" dimensionUniqueName="[tblOrders]" displayFolder="" count="0" memberValueDatatype="130" unbalanced="0"/>
    <cacheHierarchy uniqueName="[tblOrders].[SalesChannel]" caption="SalesChannel" attribute="1" defaultMemberUniqueName="[tblOrders].[SalesChannel].[All]" allUniqueName="[tblOrders].[SalesChannel].[All]" dimensionUniqueName="[tblOrders]" displayFolder="" count="2" memberValueDatatype="130" unbalanced="0"/>
    <cacheHierarchy uniqueName="[tblOrders].[Salesperson]" caption="Salesperson" attribute="1" defaultMemberUniqueName="[tblOrders].[Salesperson].[All]" allUniqueName="[tblOrders].[Salesperson].[All]" dimensionUniqueName="[tblOrders]" displayFolder="" count="0" memberValueDatatype="130" unbalanced="0"/>
    <cacheHierarchy uniqueName="[tblOrders].[UnitsSold]" caption="UnitsSold" attribute="1" defaultMemberUniqueName="[tblOrders].[UnitsSold].[All]" allUniqueName="[tblOrders].[UnitsSold].[All]" dimensionUniqueName="[tblOrders]" displayFolder="" count="0" memberValueDatatype="20" unbalanced="0"/>
    <cacheHierarchy uniqueName="[tblOrders].[UnitPrice]" caption="UnitPrice" attribute="1" defaultMemberUniqueName="[tblOrders].[UnitPrice].[All]" allUniqueName="[tblOrders].[UnitPrice].[All]" dimensionUniqueName="[tblOrders]" displayFolder="" count="0" memberValueDatatype="5" unbalanced="0"/>
    <cacheHierarchy uniqueName="[tblOrders].[DiscountPct]" caption="DiscountPct" attribute="1" defaultMemberUniqueName="[tblOrders].[DiscountPct].[All]" allUniqueName="[tblOrders].[DiscountPct].[All]" dimensionUniqueName="[tblOrders]" displayFolder="" count="0" memberValueDatatype="5" unbalanced="0"/>
    <cacheHierarchy uniqueName="[tblOrders].[GrossSales]" caption="GrossSales" attribute="1" defaultMemberUniqueName="[tblOrders].[GrossSales].[All]" allUniqueName="[tblOrders].[GrossSales].[All]" dimensionUniqueName="[tblOrders]" displayFolder="" count="0" memberValueDatatype="5" unbalanced="0"/>
    <cacheHierarchy uniqueName="[tblOrders].[DiscountAmount]" caption="DiscountAmount" attribute="1" defaultMemberUniqueName="[tblOrders].[DiscountAmount].[All]" allUniqueName="[tblOrders].[DiscountAmount].[All]" dimensionUniqueName="[tblOrders]" displayFolder="" count="0" memberValueDatatype="5" unbalanced="0"/>
    <cacheHierarchy uniqueName="[tblOrders].[NetSales]" caption="NetSales" attribute="1" defaultMemberUniqueName="[tblOrders].[NetSales].[All]" allUniqueName="[tblOrders].[NetSales].[All]" dimensionUniqueName="[tblOrders]" displayFolder="" count="0" memberValueDatatype="5" unbalanced="0"/>
    <cacheHierarchy uniqueName="[tblOrders].[UnitCost]" caption="UnitCost" attribute="1" defaultMemberUniqueName="[tblOrders].[UnitCost].[All]" allUniqueName="[tblOrders].[UnitCost].[All]" dimensionUniqueName="[tblOrders]" displayFolder="" count="0" memberValueDatatype="5" unbalanced="0"/>
    <cacheHierarchy uniqueName="[tblOrders].[TotalCost]" caption="TotalCost" attribute="1" defaultMemberUniqueName="[tblOrders].[TotalCost].[All]" allUniqueName="[tblOrders].[TotalCos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Orders].[ProfitMarginPct]" caption="ProfitMarginPct" attribute="1" defaultMemberUniqueName="[tblOrders].[ProfitMarginPct].[All]" allUniqueName="[tblOrders].[ProfitMarginPct].[All]" dimensionUniqueName="[tblOrders]" displayFolder="" count="0" memberValueDatatype="5" unbalanced="0"/>
    <cacheHierarchy uniqueName="[tblOrders].[ShipDays]" caption="ShipDays" attribute="1" defaultMemberUniqueName="[tblOrders].[ShipDays].[All]" allUniqueName="[tblOrders].[ShipDays].[All]" dimensionUniqueName="[tblOrders]" displayFolder="" count="0" memberValueDatatype="20" unbalanced="0"/>
    <cacheHierarchy uniqueName="[tblOrders].[PaymentMethod]" caption="PaymentMethod" attribute="1" defaultMemberUniqueName="[tblOrders].[PaymentMethod].[All]" allUniqueName="[tblOrders].[PaymentMethod].[All]" dimensionUniqueName="[tblOrders]" displayFolder="" count="0" memberValueDatatype="130" unbalanced="0"/>
    <cacheHierarchy uniqueName="[tblOrders].[OrderPriority]" caption="OrderPriority" attribute="1" defaultMemberUniqueName="[tblOrders].[OrderPriority].[All]" allUniqueName="[tblOrders].[OrderPriority].[All]" dimensionUniqueName="[tblOrders]" displayFolder="" count="0" memberValueDatatype="130" unbalanced="0"/>
    <cacheHierarchy uniqueName="[tblOrders].[ReturnedFlag]" caption="ReturnedFlag" attribute="1" defaultMemberUniqueName="[tblOrders].[ReturnedFlag].[All]" allUniqueName="[tblOrders].[ReturnedFlag].[All]" dimensionUniqueName="[tblOrders]" displayFolder="" count="0" memberValueDatatype="20"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Subcategory]" caption="Subcategory" attribute="1" defaultMemberUniqueName="[tblProducts].[Subcategory].[All]" allUniqueName="[tblProducts].[Subcategory].[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Brand]" caption="Brand" attribute="1" defaultMemberUniqueName="[tblProducts].[Brand].[All]" allUniqueName="[tblProducts].[Brand].[All]" dimensionUniqueName="[tblProducts]" displayFolder="" count="0" memberValueDatatype="130" unbalanced="0"/>
    <cacheHierarchy uniqueName="[tblProducts].[BaseUnitPrice]" caption="BaseUnitPrice" attribute="1" defaultMemberUniqueName="[tblProducts].[BaseUnitPrice].[All]" allUniqueName="[tblProducts].[BaseUnitPrice].[All]" dimensionUniqueName="[tblProducts]" displayFolder="" count="0" memberValueDatatype="20" unbalanced="0"/>
    <cacheHierarchy uniqueName="[tblProducts].[BaseUnitCost]" caption="BaseUnitCost" attribute="1" defaultMemberUniqueName="[tblProducts].[BaseUnitCost].[All]" allUniqueName="[tblProducts].[BaseUnitCost].[All]" dimensionUniqueName="[tblProducts]" displayFolder="" count="0" memberValueDatatype="5" unbalanced="0"/>
    <cacheHierarchy uniqueName="[Measures].[__XL_Count tblOrders]" caption="__XL_Count tblOrders" measure="1" displayFolder="" measureGroup="tblOrders" count="0" hidden="1"/>
    <cacheHierarchy uniqueName="[Measures].[__XL_Count tblCustomers]" caption="__XL_Count tblCustomers" measure="1" displayFolder="" measureGroup="tblCustomers" count="0" hidden="1"/>
    <cacheHierarchy uniqueName="[Measures].[__XL_Count tblCalendar]" caption="__XL_Count tblCalendar" measure="1" displayFolder="" measureGroup="tblCalendar" count="0" hidden="1"/>
    <cacheHierarchy uniqueName="[Measures].[__XL_Count tblProducts]" caption="__XL_Count tblProducts" measure="1" displayFolder="" measureGroup="tblProducts" count="0" hidden="1"/>
    <cacheHierarchy uniqueName="[Measures].[__No measures defined]" caption="__No measures defined" measure="1" displayFolder="" count="0" hidden="1"/>
    <cacheHierarchy uniqueName="[Measures].[Sum of Profit]" caption="Sum of Profit" measure="1" displayFolder="" measureGroup="tblOrders" count="0" hidden="1">
      <extLst>
        <ext xmlns:x15="http://schemas.microsoft.com/office/spreadsheetml/2010/11/main" uri="{B97F6D7D-B522-45F9-BDA1-12C45D357490}">
          <x15:cacheHierarchy aggregatedColumn="29"/>
        </ext>
      </extLst>
    </cacheHierarchy>
    <cacheHierarchy uniqueName="[Measures].[Sum of NetSales]" caption="Sum of NetSales" measure="1" displayFolder="" measureGroup="tblOrders" count="0" hidden="1">
      <extLst>
        <ext xmlns:x15="http://schemas.microsoft.com/office/spreadsheetml/2010/11/main" uri="{B97F6D7D-B522-45F9-BDA1-12C45D357490}">
          <x15:cacheHierarchy aggregatedColumn="26"/>
        </ext>
      </extLst>
    </cacheHierarchy>
    <cacheHierarchy uniqueName="[Measures].[Sum of UnitsSold]" caption="Sum of UnitsSold" measure="1" displayFolder="" measureGroup="tblOrders" count="0" hidden="1">
      <extLst>
        <ext xmlns:x15="http://schemas.microsoft.com/office/spreadsheetml/2010/11/main" uri="{B97F6D7D-B522-45F9-BDA1-12C45D357490}">
          <x15:cacheHierarchy aggregatedColumn="21"/>
        </ext>
      </extLst>
    </cacheHierarchy>
    <cacheHierarchy uniqueName="[Measures].[Count of OrderID]" caption="Count of OrderID" measure="1" displayFolder="" measureGroup="tblOrders" count="0" hidden="1">
      <extLst>
        <ext xmlns:x15="http://schemas.microsoft.com/office/spreadsheetml/2010/11/main" uri="{B97F6D7D-B522-45F9-BDA1-12C45D357490}">
          <x15:cacheHierarchy aggregatedColumn="15"/>
        </ext>
      </extLst>
    </cacheHierarchy>
    <cacheHierarchy uniqueName="[Measures].[Distinct Count of OrderID]" caption="Distinct Count of OrderID" measure="1" displayFolder="" measureGroup="tblOrders" count="0" hidden="1">
      <extLst>
        <ext xmlns:x15="http://schemas.microsoft.com/office/spreadsheetml/2010/11/main" uri="{B97F6D7D-B522-45F9-BDA1-12C45D357490}">
          <x15:cacheHierarchy aggregatedColumn="15"/>
        </ext>
      </extLst>
    </cacheHierarchy>
    <cacheHierarchy uniqueName="[Measures].[Sum of MonthNo]" caption="Sum of MonthNo" measure="1" displayFolder="" measureGroup="tblCalenda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1281689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ABAED6-3927-488D-9159-D89CF166A66F}" name="PivotTable9" cacheId="6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60:D71" firstHeaderRow="0" firstDataRow="1" firstDataCol="1"/>
  <pivotFields count="7">
    <pivotField compact="0" allDrilled="1" outline="0" subtotalTop="0" showAll="0" sortType="ascending" defaultSubtotal="0" defaultAttributeDrillState="1">
      <items count="12">
        <item x="4"/>
        <item x="3"/>
        <item x="7"/>
        <item x="0"/>
        <item x="8"/>
        <item x="6"/>
        <item x="5"/>
        <item x="1"/>
        <item x="11"/>
        <item x="10"/>
        <item x="9"/>
        <item x="2"/>
      </items>
    </pivotField>
    <pivotField compact="0" allDrilled="1" outline="0" subtotalTop="0" showAll="0" sortType="ascending" defaultSubtotal="0" defaultAttributeDrillState="1">
      <items count="12">
        <item x="4"/>
        <item x="3"/>
        <item x="7"/>
        <item x="0"/>
        <item x="8"/>
        <item x="6"/>
        <item x="5"/>
        <item x="1"/>
        <item x="11"/>
        <item x="10"/>
        <item x="9"/>
        <item x="2"/>
      </items>
    </pivotField>
    <pivotField axis="axisRow" compact="0" allDrilled="1" outline="0" subtotalTop="0" showAll="0" measureFilter="1" dataSourceSort="1"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2"/>
  </colFields>
  <colItems count="3">
    <i>
      <x/>
    </i>
    <i i="1">
      <x v="1"/>
    </i>
    <i i="2">
      <x v="2"/>
    </i>
  </colItems>
  <dataFields count="3">
    <dataField name="Sum of NetSales" fld="3" baseField="0" baseItem="0"/>
    <dataField name="Sum of UnitsSold" fld="4" baseField="0" baseItem="0"/>
    <dataField name="Count of ShipDays" fld="5" subtotal="count" baseField="2"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ID"/>
    <pivotHierarchy dragToData="1"/>
    <pivotHierarchy dragToData="1"/>
    <pivotHierarchy dragToData="1" caption="Count of ShipDays"/>
  </pivotHierarchies>
  <pivotTableStyleInfo name="PivotStyleLight16" showRowHeaders="1" showColHeaders="1" showRowStripes="0" showColStripes="0" showLastColumn="1"/>
  <filters count="1">
    <filter fld="2" type="count" id="1" iMeasureHier="48">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Orders]"/>
        <x15:activeTabTopLevelEntity name="[tblCustomers]"/>
        <x15:activeTabTopLevelEntity name="[tblCalendar]"/>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C6D221-42E8-4FF3-8B3B-2EA5C1D952E7}" name="PivotTable8" cacheId="62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42:B48" firstHeaderRow="1" firstDataRow="1" firstDataCol="1"/>
  <pivotFields count="5">
    <pivotField compact="0" allDrilled="1" outline="0" subtotalTop="0" showAll="0" sortType="ascending" defaultSubtotal="0" defaultAttributeDrillState="1">
      <items count="12">
        <item x="4"/>
        <item x="3"/>
        <item x="7"/>
        <item x="0"/>
        <item x="8"/>
        <item x="6"/>
        <item x="5"/>
        <item x="1"/>
        <item x="11"/>
        <item x="10"/>
        <item x="9"/>
        <item x="2"/>
      </items>
    </pivotField>
    <pivotField compact="0" allDrilled="1" outline="0" subtotalTop="0" showAll="0" sortType="ascending" defaultSubtotal="0" defaultAttributeDrillState="1">
      <items count="12">
        <item x="4"/>
        <item x="3"/>
        <item x="7"/>
        <item x="0"/>
        <item x="8"/>
        <item x="6"/>
        <item x="5"/>
        <item x="1"/>
        <item x="11"/>
        <item x="10"/>
        <item x="9"/>
        <item x="2"/>
      </items>
    </pivotField>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2"/>
  </rowFields>
  <rowItems count="6">
    <i>
      <x/>
    </i>
    <i>
      <x v="1"/>
    </i>
    <i>
      <x v="2"/>
    </i>
    <i>
      <x v="3"/>
    </i>
    <i>
      <x v="4"/>
    </i>
    <i t="grand">
      <x/>
    </i>
  </rowItems>
  <colItems count="1">
    <i/>
  </colItems>
  <dataFields count="1">
    <dataField name="Sum of NetSales" fld="3" baseField="0" baseItem="0"/>
  </dataFields>
  <chartFormats count="6">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2" count="1" selected="0">
            <x v="0"/>
          </reference>
        </references>
      </pivotArea>
    </chartFormat>
    <chartFormat chart="17" format="9">
      <pivotArea type="data" outline="0" fieldPosition="0">
        <references count="2">
          <reference field="4294967294" count="1" selected="0">
            <x v="0"/>
          </reference>
          <reference field="2" count="1" selected="0">
            <x v="1"/>
          </reference>
        </references>
      </pivotArea>
    </chartFormat>
    <chartFormat chart="17" format="10">
      <pivotArea type="data" outline="0" fieldPosition="0">
        <references count="2">
          <reference field="4294967294" count="1" selected="0">
            <x v="0"/>
          </reference>
          <reference field="2" count="1" selected="0">
            <x v="2"/>
          </reference>
        </references>
      </pivotArea>
    </chartFormat>
    <chartFormat chart="17" format="11">
      <pivotArea type="data" outline="0" fieldPosition="0">
        <references count="2">
          <reference field="4294967294" count="1" selected="0">
            <x v="0"/>
          </reference>
          <reference field="2" count="1" selected="0">
            <x v="3"/>
          </reference>
        </references>
      </pivotArea>
    </chartFormat>
    <chartFormat chart="17" format="12">
      <pivotArea type="data" outline="0" fieldPosition="0">
        <references count="2">
          <reference field="4294967294" count="1" selected="0">
            <x v="0"/>
          </reference>
          <reference field="2" count="1" selected="0">
            <x v="4"/>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Orders]"/>
        <x15:activeTabTopLevelEntity name="[tblCustomers]"/>
        <x15:activeTabTopLevelEntity name="[tblCalendar]"/>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0AB150-5463-482B-948B-768344F435CC}" name="PivotTable7" cacheId="6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25:B38" firstHeaderRow="1" firstDataRow="1" firstDataCol="1"/>
  <pivotFields count="5">
    <pivotField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Row" compact="0" allDrilled="1" outline="0" subtotalTop="0" showAll="0" sortType="ascending" defaultSubtotal="0" defaultAttributeDrillState="1">
      <items count="12">
        <item x="4"/>
        <item x="3"/>
        <item x="7"/>
        <item x="0"/>
        <item x="8"/>
        <item x="6"/>
        <item x="5"/>
        <item x="1"/>
        <item x="11"/>
        <item x="10"/>
        <item x="9"/>
        <item x="2"/>
      </items>
    </pivotField>
    <pivotField compact="0" allDrilled="1" outline="0" subtotalTop="0" showAll="0" sortType="ascending" defaultSubtotal="0" defaultAttributeDrillState="1">
      <items count="12">
        <item x="4"/>
        <item x="3"/>
        <item x="7"/>
        <item x="0"/>
        <item x="8"/>
        <item x="6"/>
        <item x="5"/>
        <item x="1"/>
        <item x="11"/>
        <item x="10"/>
        <item x="9"/>
        <item x="2"/>
      </items>
    </pivotField>
    <pivotField compact="0" allDrilled="1" outline="0"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NetSales" fld="1" baseField="0" baseItem="0"/>
  </dataFields>
  <chartFormats count="2">
    <chartFormat chart="8" format="0"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Orders]"/>
        <x15:activeTabTopLevelEntity name="[tblCustomers]"/>
        <x15:activeTabTopLevelEntity name="[tbl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57314B-09CD-4C73-84B9-2AE1CEE0D069}" name="PivotTable6" cacheId="6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0:B15"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3"/>
    </i>
    <i>
      <x v="2"/>
    </i>
    <i t="grand">
      <x/>
    </i>
  </rowItems>
  <colItems count="1">
    <i/>
  </colItems>
  <dataFields count="1">
    <dataField name="Sum of NetSales" fld="1" baseField="0" baseItem="0"/>
  </dataFields>
  <chartFormats count="1">
    <chartFormat chart="11"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Orders]"/>
        <x15:activeTabTopLevelEntity name="[tbl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DEE8EF-0F8E-487E-9672-2FD8262F084D}" name="PivotTable1" cacheId="6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Profit" fld="0" baseField="0" baseItem="0"/>
    <dataField name="Sum of NetSales" fld="1" baseField="0" baseItem="0"/>
    <dataField name="Distinct Count of OrderID" fld="3" subtotal="count" baseField="0" baseItem="1">
      <extLst>
        <ext xmlns:x15="http://schemas.microsoft.com/office/spreadsheetml/2010/11/main" uri="{FABC7310-3BB5-11E1-824E-6D434824019B}">
          <x15:dataField isCountDistinct="1"/>
        </ext>
      </extLst>
    </dataField>
    <dataField name="Sum of UnitsSold" fld="2"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ID"/>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tblOrders">
        <x15:activeTabTopLevelEntity name="[tblOrders]"/>
        <x15:activeTabTopLevelEntity name="[tbl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6D9639-7FE1-4E50-BA56-18992B6F6A16}" sourceName="[tblCustomers].[Region]">
  <pivotTables>
    <pivotTable tabId="7" name="PivotTable7"/>
    <pivotTable tabId="7" name="PivotTable1"/>
    <pivotTable tabId="7" name="PivotTable6"/>
    <pivotTable tabId="7" name="PivotTable8"/>
    <pivotTable tabId="7" name="PivotTable9"/>
  </pivotTables>
  <data>
    <olap pivotCacheId="1128168952">
      <levels count="2">
        <level uniqueName="[tblCustomers].[Region].[(All)]" sourceCaption="(All)" count="0"/>
        <level uniqueName="[tblCustomers].[Region].[Region]" sourceCaption="Region" count="4">
          <ranges>
            <range startItem="0">
              <i n="[tblCustomers].[Region].&amp;[East]" c="East"/>
              <i n="[tblCustomers].[Region].&amp;[North]" c="North"/>
              <i n="[tblCustomers].[Region].&amp;[South]" c="South"/>
              <i n="[tblCustomers].[Region].&amp;[West]" c="West"/>
            </range>
          </ranges>
        </level>
      </levels>
      <selections count="1">
        <selection n="[tblCustom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Channel" xr10:uid="{97BCB05F-AE4D-44B4-88F0-FC7D3F160598}" sourceName="[tblOrders].[SalesChannel]">
  <pivotTables>
    <pivotTable tabId="7" name="PivotTable7"/>
    <pivotTable tabId="7" name="PivotTable1"/>
    <pivotTable tabId="7" name="PivotTable6"/>
    <pivotTable tabId="7" name="PivotTable8"/>
    <pivotTable tabId="7" name="PivotTable9"/>
  </pivotTables>
  <data>
    <olap pivotCacheId="1128168952">
      <levels count="2">
        <level uniqueName="[tblOrders].[SalesChannel].[(All)]" sourceCaption="(All)" count="0"/>
        <level uniqueName="[tblOrders].[SalesChannel].[SalesChannel]" sourceCaption="SalesChannel" count="4">
          <ranges>
            <range startItem="0">
              <i n="[tblOrders].[SalesChannel].&amp;[Corporate Sales]" c="Corporate Sales"/>
              <i n="[tblOrders].[SalesChannel].&amp;[Marketplace]" c="Marketplace"/>
              <i n="[tblOrders].[SalesChannel].&amp;[Online]" c="Online"/>
              <i n="[tblOrders].[SalesChannel].&amp;[Retail Store]" c="Retail Store"/>
            </range>
          </ranges>
        </level>
      </levels>
      <selections count="1">
        <selection n="[tblOrders].[Sales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F093742-A846-4D4E-9637-5641A910DEE3}" sourceName="[tblCustomers].[Segment]">
  <pivotTables>
    <pivotTable tabId="7" name="PivotTable7"/>
    <pivotTable tabId="7" name="PivotTable1"/>
    <pivotTable tabId="7" name="PivotTable6"/>
    <pivotTable tabId="7" name="PivotTable8"/>
    <pivotTable tabId="7" name="PivotTable9"/>
  </pivotTables>
  <data>
    <olap pivotCacheId="1128168952">
      <levels count="2">
        <level uniqueName="[tblCustomers].[Segment].[(All)]" sourceCaption="(All)" count="0"/>
        <level uniqueName="[tblCustomers].[Segment].[Segment]" sourceCaption="Segment" count="3">
          <ranges>
            <range startItem="0">
              <i n="[tblCustomers].[Segment].&amp;[Consumer]" c="Consumer"/>
              <i n="[tblCustomers].[Segment].&amp;[Corporate]" c="Corporate"/>
              <i n="[tblCustomers].[Segment].&amp;[Small Business]" c="Small Business"/>
            </range>
          </ranges>
        </level>
      </levels>
      <selections count="1">
        <selection n="[tblCustomer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6ADBC8C-78DA-40A0-8660-EC378C2BFC6C}" cache="Slicer_Region" caption="Region" level="1" rowHeight="241300"/>
  <slicer name="SalesChannel" xr10:uid="{B4F4A0DB-E6F4-40F5-A555-294E8EC33DD3}" cache="Slicer_SalesChannel" caption="SalesChannel" level="1" rowHeight="241300"/>
  <slicer name="Segment" xr10:uid="{DCD0A54E-E241-4605-A628-7024BD458CAC}" cache="Slicer_Segment" caption="Segmen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2240384-A7A3-433F-A598-6120A3E073E2}" cache="Slicer_Region" caption="Region" level="1" rowHeight="241300"/>
  <slicer name="SalesChannel 1" xr10:uid="{DC7DD0AA-B1AE-4473-A106-4B34EA4E6EA7}" cache="Slicer_SalesChannel" caption="SalesChannel" level="1" rowHeight="241300"/>
  <slicer name="Segment 2" xr10:uid="{DC0E965A-5AFA-4BCF-BDBC-5662F6A1F8C6}" cache="Slicer_Segment" caption="Segment"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Orders" displayName="tblOrders" ref="A1:U4201">
  <autoFilter ref="A1:U4201" xr:uid="{00000000-0009-0000-0100-000001000000}"/>
  <tableColumns count="21">
    <tableColumn id="1" xr3:uid="{00000000-0010-0000-0000-000001000000}" name="OrderLineID"/>
    <tableColumn id="2" xr3:uid="{00000000-0010-0000-0000-000002000000}" name="OrderID"/>
    <tableColumn id="3" xr3:uid="{00000000-0010-0000-0000-000003000000}" name="OrderDate"/>
    <tableColumn id="4" xr3:uid="{00000000-0010-0000-0000-000004000000}" name="CustomerID"/>
    <tableColumn id="5" xr3:uid="{00000000-0010-0000-0000-000005000000}" name="ProductID"/>
    <tableColumn id="6" xr3:uid="{00000000-0010-0000-0000-000006000000}" name="SalesChannel"/>
    <tableColumn id="7" xr3:uid="{00000000-0010-0000-0000-000007000000}" name="Salesperson"/>
    <tableColumn id="8" xr3:uid="{00000000-0010-0000-0000-000008000000}" name="UnitsSold"/>
    <tableColumn id="9" xr3:uid="{00000000-0010-0000-0000-000009000000}" name="UnitPrice"/>
    <tableColumn id="10" xr3:uid="{00000000-0010-0000-0000-00000A000000}" name="DiscountPct"/>
    <tableColumn id="11" xr3:uid="{00000000-0010-0000-0000-00000B000000}" name="GrossSales"/>
    <tableColumn id="12" xr3:uid="{00000000-0010-0000-0000-00000C000000}" name="DiscountAmount"/>
    <tableColumn id="13" xr3:uid="{00000000-0010-0000-0000-00000D000000}" name="NetSales"/>
    <tableColumn id="14" xr3:uid="{00000000-0010-0000-0000-00000E000000}" name="UnitCost"/>
    <tableColumn id="15" xr3:uid="{00000000-0010-0000-0000-00000F000000}" name="TotalCost"/>
    <tableColumn id="16" xr3:uid="{00000000-0010-0000-0000-000010000000}" name="Profit"/>
    <tableColumn id="17" xr3:uid="{00000000-0010-0000-0000-000011000000}" name="ProfitMarginPct"/>
    <tableColumn id="18" xr3:uid="{00000000-0010-0000-0000-000012000000}" name="ShipDays"/>
    <tableColumn id="19" xr3:uid="{00000000-0010-0000-0000-000013000000}" name="PaymentMethod"/>
    <tableColumn id="20" xr3:uid="{00000000-0010-0000-0000-000014000000}" name="OrderPriority"/>
    <tableColumn id="21" xr3:uid="{00000000-0010-0000-0000-000015000000}" name="Returned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Products" displayName="tblProducts" ref="A1:G43">
  <autoFilter ref="A1:G43" xr:uid="{00000000-0009-0000-0100-000002000000}"/>
  <tableColumns count="7">
    <tableColumn id="1" xr3:uid="{00000000-0010-0000-0100-000001000000}" name="ProductID"/>
    <tableColumn id="2" xr3:uid="{00000000-0010-0000-0100-000002000000}" name="Category"/>
    <tableColumn id="3" xr3:uid="{00000000-0010-0000-0100-000003000000}" name="Subcategory"/>
    <tableColumn id="4" xr3:uid="{00000000-0010-0000-0100-000004000000}" name="ProductName"/>
    <tableColumn id="5" xr3:uid="{00000000-0010-0000-0100-000005000000}" name="Brand"/>
    <tableColumn id="6" xr3:uid="{00000000-0010-0000-0100-000006000000}" name="BaseUnitPrice"/>
    <tableColumn id="7" xr3:uid="{00000000-0010-0000-0100-000007000000}" name="BaseUnitCo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Customers" displayName="tblCustomers" ref="A1:F301">
  <autoFilter ref="A1:F301" xr:uid="{00000000-0009-0000-0100-000003000000}"/>
  <tableColumns count="6">
    <tableColumn id="1" xr3:uid="{00000000-0010-0000-0200-000001000000}" name="CustomerID"/>
    <tableColumn id="2" xr3:uid="{00000000-0010-0000-0200-000002000000}" name="CustomerName"/>
    <tableColumn id="3" xr3:uid="{00000000-0010-0000-0200-000003000000}" name="Segment"/>
    <tableColumn id="4" xr3:uid="{00000000-0010-0000-0200-000004000000}" name="City"/>
    <tableColumn id="5" xr3:uid="{00000000-0010-0000-0200-000005000000}" name="State"/>
    <tableColumn id="6" xr3:uid="{00000000-0010-0000-0200-000006000000}"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Calendar" displayName="tblCalendar" ref="A1:H366">
  <autoFilter ref="A1:H366" xr:uid="{00000000-0009-0000-0100-000004000000}"/>
  <tableColumns count="8">
    <tableColumn id="1" xr3:uid="{00000000-0010-0000-0300-000001000000}" name="Date"/>
    <tableColumn id="2" xr3:uid="{00000000-0010-0000-0300-000002000000}" name="Year"/>
    <tableColumn id="3" xr3:uid="{00000000-0010-0000-0300-000003000000}" name="Quarter"/>
    <tableColumn id="4" xr3:uid="{00000000-0010-0000-0300-000004000000}" name="MonthNo"/>
    <tableColumn id="5" xr3:uid="{00000000-0010-0000-0300-000005000000}" name="MonthName"/>
    <tableColumn id="6" xr3:uid="{00000000-0010-0000-0300-000006000000}" name="YearMonth"/>
    <tableColumn id="7" xr3:uid="{00000000-0010-0000-0300-000007000000}" name="Weekday"/>
    <tableColumn id="8" xr3:uid="{00000000-0010-0000-0300-000008000000}" name="IsWeeken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8C8E7-CB56-46A3-8C93-AA65E57A9DDF}">
  <dimension ref="A3:I71"/>
  <sheetViews>
    <sheetView workbookViewId="0">
      <selection activeCell="A5" sqref="A5"/>
    </sheetView>
  </sheetViews>
  <sheetFormatPr defaultRowHeight="14.25" x14ac:dyDescent="0.45"/>
  <cols>
    <col min="1" max="1" width="15.6640625" bestFit="1" customWidth="1"/>
    <col min="2" max="2" width="14.06640625" bestFit="1" customWidth="1"/>
    <col min="3" max="3" width="14.796875" bestFit="1" customWidth="1"/>
    <col min="4" max="4" width="15.6640625" bestFit="1" customWidth="1"/>
    <col min="5" max="5" width="10.73046875" bestFit="1" customWidth="1"/>
    <col min="6" max="6" width="12.86328125" customWidth="1"/>
    <col min="7" max="7" width="14.59765625" customWidth="1"/>
    <col min="8" max="8" width="15.46484375" customWidth="1"/>
    <col min="9" max="9" width="15.59765625" customWidth="1"/>
    <col min="10" max="10" width="9.73046875" bestFit="1" customWidth="1"/>
    <col min="11" max="11" width="11.73046875" bestFit="1" customWidth="1"/>
    <col min="12" max="12" width="10.73046875" bestFit="1" customWidth="1"/>
    <col min="13" max="14" width="11.73046875" bestFit="1" customWidth="1"/>
    <col min="15" max="24" width="7.33203125" bestFit="1" customWidth="1"/>
    <col min="25" max="25" width="6.33203125" bestFit="1" customWidth="1"/>
    <col min="26" max="41" width="7.33203125" bestFit="1" customWidth="1"/>
    <col min="42" max="42" width="6.33203125" bestFit="1" customWidth="1"/>
    <col min="43" max="46" width="7.33203125" bestFit="1" customWidth="1"/>
    <col min="47" max="47" width="5.33203125" bestFit="1" customWidth="1"/>
    <col min="48" max="64" width="6.33203125" bestFit="1" customWidth="1"/>
    <col min="65" max="66" width="2.33203125" bestFit="1" customWidth="1"/>
    <col min="67" max="68" width="5.33203125" bestFit="1" customWidth="1"/>
    <col min="69" max="73" width="4.73046875" bestFit="1" customWidth="1"/>
    <col min="74" max="82" width="5.73046875" bestFit="1" customWidth="1"/>
    <col min="83" max="83" width="4.73046875" bestFit="1" customWidth="1"/>
    <col min="84" max="102" width="5.73046875" bestFit="1" customWidth="1"/>
    <col min="103" max="103" width="4.73046875" bestFit="1" customWidth="1"/>
    <col min="104" max="108" width="5.73046875" bestFit="1" customWidth="1"/>
    <col min="109" max="109" width="4.73046875" bestFit="1" customWidth="1"/>
    <col min="110" max="118" width="5.73046875" bestFit="1" customWidth="1"/>
    <col min="119" max="119" width="4.73046875" bestFit="1" customWidth="1"/>
    <col min="120" max="120" width="5.73046875" bestFit="1" customWidth="1"/>
    <col min="121" max="121" width="4.73046875" bestFit="1" customWidth="1"/>
    <col min="122" max="125" width="5.73046875" bestFit="1" customWidth="1"/>
    <col min="126" max="126" width="4.73046875" bestFit="1" customWidth="1"/>
    <col min="127" max="130" width="5.73046875" bestFit="1" customWidth="1"/>
    <col min="131" max="131" width="4.73046875" bestFit="1" customWidth="1"/>
    <col min="132" max="135" width="5.73046875" bestFit="1" customWidth="1"/>
    <col min="136" max="136" width="4.73046875" bestFit="1" customWidth="1"/>
    <col min="137" max="149" width="5.73046875" bestFit="1" customWidth="1"/>
    <col min="150" max="150" width="4.73046875" bestFit="1" customWidth="1"/>
    <col min="151" max="156" width="5.73046875" bestFit="1" customWidth="1"/>
    <col min="157" max="173" width="6.73046875" bestFit="1" customWidth="1"/>
    <col min="174" max="174" width="5.73046875" bestFit="1" customWidth="1"/>
    <col min="175" max="175" width="6.73046875" bestFit="1" customWidth="1"/>
    <col min="176" max="176" width="5.73046875" bestFit="1" customWidth="1"/>
    <col min="177" max="184" width="6.73046875" bestFit="1" customWidth="1"/>
    <col min="185" max="185" width="5.73046875" bestFit="1" customWidth="1"/>
    <col min="186" max="189" width="6.73046875" bestFit="1" customWidth="1"/>
    <col min="190" max="190" width="5.73046875" bestFit="1" customWidth="1"/>
    <col min="191" max="191" width="3.73046875" bestFit="1" customWidth="1"/>
    <col min="192" max="198" width="6.73046875" bestFit="1" customWidth="1"/>
    <col min="199" max="199" width="5.73046875" bestFit="1" customWidth="1"/>
    <col min="200" max="200" width="6.73046875" bestFit="1" customWidth="1"/>
    <col min="201" max="201" width="5.73046875" bestFit="1" customWidth="1"/>
    <col min="202" max="203" width="6.73046875" bestFit="1" customWidth="1"/>
    <col min="204" max="204" width="5.73046875" bestFit="1" customWidth="1"/>
    <col min="205" max="209" width="6.73046875" bestFit="1" customWidth="1"/>
    <col min="210" max="211" width="5.73046875" bestFit="1" customWidth="1"/>
    <col min="212" max="227" width="6.73046875" bestFit="1" customWidth="1"/>
    <col min="228" max="228" width="5.73046875" bestFit="1" customWidth="1"/>
    <col min="229" max="229" width="3.73046875" bestFit="1" customWidth="1"/>
    <col min="230" max="239" width="6.73046875" bestFit="1" customWidth="1"/>
    <col min="240" max="240" width="3.73046875" bestFit="1" customWidth="1"/>
    <col min="241" max="256" width="6.73046875" bestFit="1" customWidth="1"/>
    <col min="257" max="257" width="5.73046875" bestFit="1" customWidth="1"/>
    <col min="258" max="273" width="6.73046875" bestFit="1" customWidth="1"/>
    <col min="274" max="274" width="5.73046875" bestFit="1" customWidth="1"/>
    <col min="275" max="291" width="6.73046875" bestFit="1" customWidth="1"/>
    <col min="292" max="292" width="5.73046875" bestFit="1" customWidth="1"/>
    <col min="293" max="294" width="6.73046875" bestFit="1" customWidth="1"/>
    <col min="295" max="297" width="5.73046875" bestFit="1" customWidth="1"/>
    <col min="298" max="304" width="6.73046875" bestFit="1" customWidth="1"/>
    <col min="305" max="305" width="5.73046875" bestFit="1" customWidth="1"/>
    <col min="306" max="310" width="6.73046875" bestFit="1" customWidth="1"/>
    <col min="311" max="311" width="5.73046875" bestFit="1" customWidth="1"/>
    <col min="312" max="312" width="6.73046875" bestFit="1" customWidth="1"/>
    <col min="313" max="314" width="5.73046875" bestFit="1" customWidth="1"/>
    <col min="315" max="321" width="6.73046875" bestFit="1" customWidth="1"/>
    <col min="322" max="322" width="5.73046875" bestFit="1" customWidth="1"/>
    <col min="323" max="338" width="6.73046875" bestFit="1" customWidth="1"/>
    <col min="339" max="339" width="5.73046875" bestFit="1" customWidth="1"/>
    <col min="340" max="347" width="6.73046875" bestFit="1" customWidth="1"/>
    <col min="348" max="348" width="5.73046875" bestFit="1" customWidth="1"/>
    <col min="349" max="356" width="6.73046875" bestFit="1" customWidth="1"/>
    <col min="357" max="357" width="5.73046875" bestFit="1" customWidth="1"/>
    <col min="358" max="364" width="6.73046875" bestFit="1" customWidth="1"/>
    <col min="365" max="365" width="5.73046875" bestFit="1" customWidth="1"/>
    <col min="366" max="376" width="6.73046875" bestFit="1" customWidth="1"/>
    <col min="377" max="377" width="5.73046875" bestFit="1" customWidth="1"/>
    <col min="378" max="390" width="6.73046875" bestFit="1" customWidth="1"/>
    <col min="391" max="391" width="5.73046875" bestFit="1" customWidth="1"/>
    <col min="392" max="394" width="6.73046875" bestFit="1" customWidth="1"/>
    <col min="395" max="395" width="3.73046875" bestFit="1" customWidth="1"/>
    <col min="396" max="397" width="6.73046875" bestFit="1" customWidth="1"/>
    <col min="398" max="398" width="3.73046875" bestFit="1" customWidth="1"/>
    <col min="399" max="400" width="6.73046875" bestFit="1" customWidth="1"/>
    <col min="401" max="401" width="5.73046875" bestFit="1" customWidth="1"/>
    <col min="402" max="405" width="6.73046875" bestFit="1" customWidth="1"/>
    <col min="406" max="406" width="5.73046875" bestFit="1" customWidth="1"/>
    <col min="407" max="415" width="6.73046875" bestFit="1" customWidth="1"/>
    <col min="416" max="416" width="5.73046875" bestFit="1" customWidth="1"/>
    <col min="417" max="418" width="6.73046875" bestFit="1" customWidth="1"/>
    <col min="419" max="420" width="5.73046875" bestFit="1" customWidth="1"/>
    <col min="421" max="422" width="6.73046875" bestFit="1" customWidth="1"/>
    <col min="423" max="423" width="5.73046875" bestFit="1" customWidth="1"/>
    <col min="424" max="425" width="6.73046875" bestFit="1" customWidth="1"/>
    <col min="426" max="426" width="5.73046875" bestFit="1" customWidth="1"/>
    <col min="427" max="440" width="6.73046875" bestFit="1" customWidth="1"/>
    <col min="441" max="441" width="5.73046875" bestFit="1" customWidth="1"/>
    <col min="442" max="450" width="6.73046875" bestFit="1" customWidth="1"/>
    <col min="451" max="451" width="5.73046875" bestFit="1" customWidth="1"/>
    <col min="452" max="455" width="6.73046875" bestFit="1" customWidth="1"/>
    <col min="456" max="458" width="5.73046875" bestFit="1" customWidth="1"/>
    <col min="459" max="469" width="6.73046875" bestFit="1" customWidth="1"/>
    <col min="470" max="470" width="5.73046875" bestFit="1" customWidth="1"/>
    <col min="471" max="481" width="6.73046875" bestFit="1" customWidth="1"/>
    <col min="482" max="482" width="5.73046875" bestFit="1" customWidth="1"/>
    <col min="483" max="483" width="3.73046875" bestFit="1" customWidth="1"/>
    <col min="484" max="489" width="6.73046875" bestFit="1" customWidth="1"/>
    <col min="490" max="490" width="5.73046875" bestFit="1" customWidth="1"/>
    <col min="491" max="498" width="6.73046875" bestFit="1" customWidth="1"/>
    <col min="499" max="499" width="5.73046875" bestFit="1" customWidth="1"/>
    <col min="500" max="505" width="6.73046875" bestFit="1" customWidth="1"/>
    <col min="506" max="506" width="5.73046875" bestFit="1" customWidth="1"/>
    <col min="507" max="507" width="6.73046875" bestFit="1" customWidth="1"/>
    <col min="508" max="508" width="5.73046875" bestFit="1" customWidth="1"/>
    <col min="509" max="531" width="6.73046875" bestFit="1" customWidth="1"/>
    <col min="532" max="532" width="5.73046875" bestFit="1" customWidth="1"/>
    <col min="533" max="538" width="6.73046875" bestFit="1" customWidth="1"/>
    <col min="539" max="539" width="5.73046875" bestFit="1" customWidth="1"/>
    <col min="540" max="548" width="6.73046875" bestFit="1" customWidth="1"/>
    <col min="549" max="549" width="5.73046875" bestFit="1" customWidth="1"/>
    <col min="550" max="560" width="6.73046875" bestFit="1" customWidth="1"/>
    <col min="561" max="561" width="5.73046875" bestFit="1" customWidth="1"/>
    <col min="562" max="566" width="6.73046875" bestFit="1" customWidth="1"/>
    <col min="567" max="567" width="5.73046875" bestFit="1" customWidth="1"/>
    <col min="568" max="580" width="6.73046875" bestFit="1" customWidth="1"/>
    <col min="581" max="582" width="5.73046875" bestFit="1" customWidth="1"/>
    <col min="583" max="586" width="6.73046875" bestFit="1" customWidth="1"/>
    <col min="587" max="587" width="5.73046875" bestFit="1" customWidth="1"/>
    <col min="588" max="601" width="6.73046875" bestFit="1" customWidth="1"/>
    <col min="602" max="602" width="3.73046875" bestFit="1" customWidth="1"/>
    <col min="603" max="622" width="6.73046875" bestFit="1" customWidth="1"/>
    <col min="623" max="623" width="5.73046875" bestFit="1" customWidth="1"/>
    <col min="624" max="626" width="6.73046875" bestFit="1" customWidth="1"/>
    <col min="627" max="627" width="5.73046875" bestFit="1" customWidth="1"/>
    <col min="628" max="628" width="6.73046875" bestFit="1" customWidth="1"/>
    <col min="629" max="629" width="5.73046875" bestFit="1" customWidth="1"/>
    <col min="630" max="635" width="6.73046875" bestFit="1" customWidth="1"/>
    <col min="636" max="636" width="3.73046875" bestFit="1" customWidth="1"/>
    <col min="637" max="642" width="6.73046875" bestFit="1" customWidth="1"/>
    <col min="643" max="643" width="5.73046875" bestFit="1" customWidth="1"/>
    <col min="644" max="652" width="6.73046875" bestFit="1" customWidth="1"/>
    <col min="653" max="653" width="5.73046875" bestFit="1" customWidth="1"/>
    <col min="654" max="656" width="6.73046875" bestFit="1" customWidth="1"/>
    <col min="657" max="657" width="5.73046875" bestFit="1" customWidth="1"/>
    <col min="658" max="671" width="6.73046875" bestFit="1" customWidth="1"/>
    <col min="672" max="673" width="5.73046875" bestFit="1" customWidth="1"/>
    <col min="674" max="677" width="6.73046875" bestFit="1" customWidth="1"/>
    <col min="678" max="678" width="3.73046875" bestFit="1" customWidth="1"/>
    <col min="679" max="688" width="6.73046875" bestFit="1" customWidth="1"/>
    <col min="689" max="689" width="3.73046875" bestFit="1" customWidth="1"/>
    <col min="690" max="694" width="6.73046875" bestFit="1" customWidth="1"/>
    <col min="695" max="695" width="5.73046875" bestFit="1" customWidth="1"/>
    <col min="696" max="707" width="6.73046875" bestFit="1" customWidth="1"/>
    <col min="708" max="709" width="5.73046875" bestFit="1" customWidth="1"/>
    <col min="710" max="712" width="6.73046875" bestFit="1" customWidth="1"/>
    <col min="713" max="713" width="5.73046875" bestFit="1" customWidth="1"/>
    <col min="714" max="728" width="6.73046875" bestFit="1" customWidth="1"/>
    <col min="729" max="729" width="3.73046875" bestFit="1" customWidth="1"/>
    <col min="730" max="738" width="6.73046875" bestFit="1" customWidth="1"/>
    <col min="739" max="740" width="5.73046875" bestFit="1" customWidth="1"/>
    <col min="741" max="741" width="6.73046875" bestFit="1" customWidth="1"/>
    <col min="742" max="742" width="5.73046875" bestFit="1" customWidth="1"/>
    <col min="743" max="754" width="6.73046875" bestFit="1" customWidth="1"/>
    <col min="755" max="755" width="5.73046875" bestFit="1" customWidth="1"/>
    <col min="756" max="761" width="6.73046875" bestFit="1" customWidth="1"/>
    <col min="762" max="762" width="5.73046875" bestFit="1" customWidth="1"/>
    <col min="763" max="764" width="6.73046875" bestFit="1" customWidth="1"/>
    <col min="765" max="765" width="5.73046875" bestFit="1" customWidth="1"/>
    <col min="766" max="773" width="6.73046875" bestFit="1" customWidth="1"/>
    <col min="774" max="774" width="5.73046875" bestFit="1" customWidth="1"/>
    <col min="775" max="775" width="6.73046875" bestFit="1" customWidth="1"/>
    <col min="776" max="776" width="5.73046875" bestFit="1" customWidth="1"/>
    <col min="777" max="787" width="6.73046875" bestFit="1" customWidth="1"/>
    <col min="788" max="788" width="5.73046875" bestFit="1" customWidth="1"/>
    <col min="789" max="795" width="6.73046875" bestFit="1" customWidth="1"/>
    <col min="796" max="796" width="5.73046875" bestFit="1" customWidth="1"/>
    <col min="797" max="802" width="6.73046875" bestFit="1" customWidth="1"/>
    <col min="803" max="804" width="5.73046875" bestFit="1" customWidth="1"/>
    <col min="805" max="808" width="6.73046875" bestFit="1" customWidth="1"/>
    <col min="809" max="809" width="3.73046875" bestFit="1" customWidth="1"/>
    <col min="810" max="811" width="6.73046875" bestFit="1" customWidth="1"/>
    <col min="812" max="812" width="5.73046875" bestFit="1" customWidth="1"/>
    <col min="813" max="830" width="6.73046875" bestFit="1" customWidth="1"/>
    <col min="831" max="831" width="5.73046875" bestFit="1" customWidth="1"/>
    <col min="832" max="848" width="6.73046875" bestFit="1" customWidth="1"/>
    <col min="849" max="849" width="5.73046875" bestFit="1" customWidth="1"/>
    <col min="850" max="857" width="6.73046875" bestFit="1" customWidth="1"/>
    <col min="858" max="858" width="5.73046875" bestFit="1" customWidth="1"/>
    <col min="859" max="861" width="6.73046875" bestFit="1" customWidth="1"/>
    <col min="862" max="862" width="5.73046875" bestFit="1" customWidth="1"/>
    <col min="863" max="863" width="6.73046875" bestFit="1" customWidth="1"/>
    <col min="864" max="864" width="5.73046875" bestFit="1" customWidth="1"/>
    <col min="865" max="870" width="6.73046875" bestFit="1" customWidth="1"/>
    <col min="871" max="871" width="5.73046875" bestFit="1" customWidth="1"/>
    <col min="872" max="877" width="6.73046875" bestFit="1" customWidth="1"/>
    <col min="878" max="878" width="5.73046875" bestFit="1" customWidth="1"/>
    <col min="879" max="880" width="6.73046875" bestFit="1" customWidth="1"/>
    <col min="881" max="881" width="5.73046875" bestFit="1" customWidth="1"/>
    <col min="882" max="883" width="6.73046875" bestFit="1" customWidth="1"/>
    <col min="884" max="885" width="5.73046875" bestFit="1" customWidth="1"/>
    <col min="886" max="906" width="6.73046875" bestFit="1" customWidth="1"/>
    <col min="907" max="907" width="5.73046875" bestFit="1" customWidth="1"/>
    <col min="908" max="910" width="6.73046875" bestFit="1" customWidth="1"/>
    <col min="911" max="912" width="5.73046875" bestFit="1" customWidth="1"/>
    <col min="913" max="924" width="6.73046875" bestFit="1" customWidth="1"/>
    <col min="925" max="925" width="5.73046875" bestFit="1" customWidth="1"/>
    <col min="926" max="926" width="6.73046875" bestFit="1" customWidth="1"/>
    <col min="927" max="927" width="5.73046875" bestFit="1" customWidth="1"/>
    <col min="928" max="932" width="6.73046875" bestFit="1" customWidth="1"/>
    <col min="933" max="933" width="5.73046875" bestFit="1" customWidth="1"/>
    <col min="934" max="944" width="6.73046875" bestFit="1" customWidth="1"/>
    <col min="945" max="945" width="5.73046875" bestFit="1" customWidth="1"/>
    <col min="946" max="948" width="6.73046875" bestFit="1" customWidth="1"/>
    <col min="949" max="949" width="3.73046875" bestFit="1" customWidth="1"/>
    <col min="950" max="956" width="6.73046875" bestFit="1" customWidth="1"/>
    <col min="957" max="957" width="5.73046875" bestFit="1" customWidth="1"/>
    <col min="958" max="968" width="6.73046875" bestFit="1" customWidth="1"/>
    <col min="969" max="969" width="5.73046875" bestFit="1" customWidth="1"/>
    <col min="970" max="971" width="6.73046875" bestFit="1" customWidth="1"/>
    <col min="972" max="972" width="5.73046875" bestFit="1" customWidth="1"/>
    <col min="973" max="981" width="6.73046875" bestFit="1" customWidth="1"/>
    <col min="982" max="982" width="5.73046875" bestFit="1" customWidth="1"/>
    <col min="983" max="994" width="6.73046875" bestFit="1" customWidth="1"/>
    <col min="995" max="997" width="5.73046875" bestFit="1" customWidth="1"/>
    <col min="998" max="1000" width="6.73046875" bestFit="1" customWidth="1"/>
    <col min="1001" max="1001" width="5.73046875" bestFit="1" customWidth="1"/>
    <col min="1002" max="1003" width="6.73046875" bestFit="1" customWidth="1"/>
    <col min="1004" max="1006" width="5.73046875" bestFit="1" customWidth="1"/>
    <col min="1007" max="1013" width="6.73046875" bestFit="1" customWidth="1"/>
    <col min="1014" max="1014" width="5.73046875" bestFit="1" customWidth="1"/>
    <col min="1015" max="1015" width="6.73046875" bestFit="1" customWidth="1"/>
    <col min="1016" max="1016" width="5.73046875" bestFit="1" customWidth="1"/>
    <col min="1017" max="1017" width="6.73046875" bestFit="1" customWidth="1"/>
    <col min="1018" max="1018" width="5.73046875" bestFit="1" customWidth="1"/>
    <col min="1019" max="1026" width="6.73046875" bestFit="1" customWidth="1"/>
    <col min="1027" max="1027" width="5.73046875" bestFit="1" customWidth="1"/>
    <col min="1028" max="1031" width="6.73046875" bestFit="1" customWidth="1"/>
    <col min="1032" max="1032" width="5.73046875" bestFit="1" customWidth="1"/>
    <col min="1033" max="1033" width="6.73046875" bestFit="1" customWidth="1"/>
    <col min="1034" max="1035" width="5.73046875" bestFit="1" customWidth="1"/>
    <col min="1036" max="1042" width="6.73046875" bestFit="1" customWidth="1"/>
    <col min="1043" max="1043" width="5.73046875" bestFit="1" customWidth="1"/>
    <col min="1044" max="1056" width="6.73046875" bestFit="1" customWidth="1"/>
    <col min="1057" max="1057" width="5.73046875" bestFit="1" customWidth="1"/>
    <col min="1058" max="1065" width="6.73046875" bestFit="1" customWidth="1"/>
    <col min="1066" max="1066" width="5.73046875" bestFit="1" customWidth="1"/>
    <col min="1067" max="1082" width="6.73046875" bestFit="1" customWidth="1"/>
    <col min="1083" max="1083" width="5.73046875" bestFit="1" customWidth="1"/>
    <col min="1084" max="1100" width="6.73046875" bestFit="1" customWidth="1"/>
    <col min="1101" max="1101" width="5.73046875" bestFit="1" customWidth="1"/>
    <col min="1102" max="1110" width="6.73046875" bestFit="1" customWidth="1"/>
    <col min="1111" max="1112" width="5.73046875" bestFit="1" customWidth="1"/>
    <col min="1113" max="1113" width="6.73046875" bestFit="1" customWidth="1"/>
    <col min="1114" max="1114" width="5.73046875" bestFit="1" customWidth="1"/>
    <col min="1115" max="1115" width="6.73046875" bestFit="1" customWidth="1"/>
    <col min="1116" max="1116" width="5.73046875" bestFit="1" customWidth="1"/>
    <col min="1117" max="1135" width="6.73046875" bestFit="1" customWidth="1"/>
    <col min="1136" max="1136" width="5.73046875" bestFit="1" customWidth="1"/>
    <col min="1137" max="1148" width="6.73046875" bestFit="1" customWidth="1"/>
    <col min="1149" max="1150" width="5.73046875" bestFit="1" customWidth="1"/>
    <col min="1151" max="1153" width="6.73046875" bestFit="1" customWidth="1"/>
    <col min="1154" max="1154" width="3.73046875" bestFit="1" customWidth="1"/>
    <col min="1155" max="1162" width="6.73046875" bestFit="1" customWidth="1"/>
    <col min="1163" max="1163" width="5.73046875" bestFit="1" customWidth="1"/>
    <col min="1164" max="1183" width="6.73046875" bestFit="1" customWidth="1"/>
    <col min="1184" max="1184" width="5.73046875" bestFit="1" customWidth="1"/>
    <col min="1185" max="1189" width="6.73046875" bestFit="1" customWidth="1"/>
    <col min="1190" max="1190" width="5.73046875" bestFit="1" customWidth="1"/>
    <col min="1191" max="1202" width="6.73046875" bestFit="1" customWidth="1"/>
    <col min="1203" max="1203" width="5.73046875" bestFit="1" customWidth="1"/>
    <col min="1204" max="1204" width="3.73046875" bestFit="1" customWidth="1"/>
    <col min="1205" max="1213" width="6.73046875" bestFit="1" customWidth="1"/>
    <col min="1214" max="1214" width="5.73046875" bestFit="1" customWidth="1"/>
    <col min="1215" max="1248" width="6.73046875" bestFit="1" customWidth="1"/>
    <col min="1249" max="1249" width="5.73046875" bestFit="1" customWidth="1"/>
    <col min="1250" max="1253" width="6.73046875" bestFit="1" customWidth="1"/>
    <col min="1254" max="1254" width="5.73046875" bestFit="1" customWidth="1"/>
    <col min="1255" max="1264" width="6.73046875" bestFit="1" customWidth="1"/>
    <col min="1265" max="1265" width="5.73046875" bestFit="1" customWidth="1"/>
    <col min="1266" max="1269" width="6.73046875" bestFit="1" customWidth="1"/>
    <col min="1270" max="1270" width="5.73046875" bestFit="1" customWidth="1"/>
    <col min="1271" max="1300" width="6.73046875" bestFit="1" customWidth="1"/>
    <col min="1301" max="1301" width="5.73046875" bestFit="1" customWidth="1"/>
    <col min="1302" max="1304" width="6.73046875" bestFit="1" customWidth="1"/>
    <col min="1305" max="1305" width="5.73046875" bestFit="1" customWidth="1"/>
    <col min="1306" max="1316" width="6.73046875" bestFit="1" customWidth="1"/>
    <col min="1317" max="1317" width="5.73046875" bestFit="1" customWidth="1"/>
    <col min="1318" max="1319" width="6.73046875" bestFit="1" customWidth="1"/>
    <col min="1320" max="1320" width="5.73046875" bestFit="1" customWidth="1"/>
    <col min="1321" max="1322" width="6.73046875" bestFit="1" customWidth="1"/>
    <col min="1323" max="1323" width="5.73046875" bestFit="1" customWidth="1"/>
    <col min="1324" max="1340" width="6.73046875" bestFit="1" customWidth="1"/>
    <col min="1341" max="1341" width="5.73046875" bestFit="1" customWidth="1"/>
    <col min="1342" max="1344" width="6.73046875" bestFit="1" customWidth="1"/>
    <col min="1345" max="1345" width="5.73046875" bestFit="1" customWidth="1"/>
    <col min="1346" max="1350" width="6.73046875" bestFit="1" customWidth="1"/>
    <col min="1351" max="1351" width="5.73046875" bestFit="1" customWidth="1"/>
    <col min="1352" max="1352" width="6.73046875" bestFit="1" customWidth="1"/>
    <col min="1353" max="1353" width="5.73046875" bestFit="1" customWidth="1"/>
    <col min="1354" max="1364" width="6.73046875" bestFit="1" customWidth="1"/>
    <col min="1365" max="1365" width="5.73046875" bestFit="1" customWidth="1"/>
    <col min="1366" max="1368" width="6.73046875" bestFit="1" customWidth="1"/>
    <col min="1369" max="1369" width="5.73046875" bestFit="1" customWidth="1"/>
    <col min="1370" max="1375" width="6.73046875" bestFit="1" customWidth="1"/>
    <col min="1376" max="1376" width="5.73046875" bestFit="1" customWidth="1"/>
    <col min="1377" max="1390" width="6.73046875" bestFit="1" customWidth="1"/>
    <col min="1391" max="1391" width="5.73046875" bestFit="1" customWidth="1"/>
    <col min="1392" max="1398" width="6.73046875" bestFit="1" customWidth="1"/>
    <col min="1399" max="1399" width="5.73046875" bestFit="1" customWidth="1"/>
    <col min="1400" max="1406" width="6.73046875" bestFit="1" customWidth="1"/>
    <col min="1407" max="1407" width="5.73046875" bestFit="1" customWidth="1"/>
    <col min="1408" max="1412" width="6.73046875" bestFit="1" customWidth="1"/>
    <col min="1413" max="1413" width="5.73046875" bestFit="1" customWidth="1"/>
    <col min="1414" max="1425" width="6.73046875" bestFit="1" customWidth="1"/>
    <col min="1426" max="1426" width="3.73046875" bestFit="1" customWidth="1"/>
    <col min="1427" max="1428" width="6.73046875" bestFit="1" customWidth="1"/>
    <col min="1429" max="1429" width="5.73046875" bestFit="1" customWidth="1"/>
    <col min="1430" max="1443" width="6.73046875" bestFit="1" customWidth="1"/>
    <col min="1444" max="1445" width="5.73046875" bestFit="1" customWidth="1"/>
    <col min="1446" max="1448" width="6.73046875" bestFit="1" customWidth="1"/>
    <col min="1449" max="1449" width="5.73046875" bestFit="1" customWidth="1"/>
    <col min="1450" max="1451" width="6.73046875" bestFit="1" customWidth="1"/>
    <col min="1452" max="1452" width="3.73046875" bestFit="1" customWidth="1"/>
    <col min="1453" max="1464" width="6.73046875" bestFit="1" customWidth="1"/>
    <col min="1465" max="1465" width="5.73046875" bestFit="1" customWidth="1"/>
    <col min="1466" max="1470" width="6.73046875" bestFit="1" customWidth="1"/>
    <col min="1471" max="1471" width="5.73046875" bestFit="1" customWidth="1"/>
    <col min="1472" max="1474" width="6.73046875" bestFit="1" customWidth="1"/>
    <col min="1475" max="1475" width="5.73046875" bestFit="1" customWidth="1"/>
    <col min="1476" max="1483" width="6.73046875" bestFit="1" customWidth="1"/>
    <col min="1484" max="1484" width="5.73046875" bestFit="1" customWidth="1"/>
    <col min="1485" max="1487" width="6.73046875" bestFit="1" customWidth="1"/>
    <col min="1488" max="1488" width="5.73046875" bestFit="1" customWidth="1"/>
    <col min="1489" max="1489" width="6.73046875" bestFit="1" customWidth="1"/>
    <col min="1490" max="1490" width="5.73046875" bestFit="1" customWidth="1"/>
    <col min="1491" max="1492" width="6.73046875" bestFit="1" customWidth="1"/>
    <col min="1493" max="1505" width="7.73046875" bestFit="1" customWidth="1"/>
    <col min="1506" max="1506" width="6.73046875" bestFit="1" customWidth="1"/>
    <col min="1507" max="1510" width="7.73046875" bestFit="1" customWidth="1"/>
    <col min="1511" max="1511" width="4.73046875" bestFit="1" customWidth="1"/>
    <col min="1512" max="1512" width="6.73046875" bestFit="1" customWidth="1"/>
    <col min="1513" max="1522" width="7.73046875" bestFit="1" customWidth="1"/>
    <col min="1523" max="1523" width="6.73046875" bestFit="1" customWidth="1"/>
    <col min="1524" max="1526" width="7.73046875" bestFit="1" customWidth="1"/>
    <col min="1527" max="1527" width="6.73046875" bestFit="1" customWidth="1"/>
    <col min="1528" max="1535" width="7.73046875" bestFit="1" customWidth="1"/>
    <col min="1536" max="1536" width="6.73046875" bestFit="1" customWidth="1"/>
    <col min="1537" max="1539" width="7.73046875" bestFit="1" customWidth="1"/>
    <col min="1540" max="1540" width="6.73046875" bestFit="1" customWidth="1"/>
    <col min="1541" max="1541" width="7.73046875" bestFit="1" customWidth="1"/>
    <col min="1542" max="1543" width="6.73046875" bestFit="1" customWidth="1"/>
    <col min="1544" max="1547" width="7.73046875" bestFit="1" customWidth="1"/>
    <col min="1548" max="1548" width="6.73046875" bestFit="1" customWidth="1"/>
    <col min="1549" max="1551" width="7.73046875" bestFit="1" customWidth="1"/>
    <col min="1552" max="1552" width="6.73046875" bestFit="1" customWidth="1"/>
    <col min="1553" max="1556" width="7.73046875" bestFit="1" customWidth="1"/>
    <col min="1557" max="1557" width="6.73046875" bestFit="1" customWidth="1"/>
    <col min="1558" max="1577" width="7.73046875" bestFit="1" customWidth="1"/>
    <col min="1578" max="1578" width="6.73046875" bestFit="1" customWidth="1"/>
    <col min="1579" max="1587" width="7.73046875" bestFit="1" customWidth="1"/>
    <col min="1588" max="1588" width="6.73046875" bestFit="1" customWidth="1"/>
    <col min="1589" max="1595" width="7.73046875" bestFit="1" customWidth="1"/>
    <col min="1596" max="1596" width="6.73046875" bestFit="1" customWidth="1"/>
    <col min="1597" max="1598" width="7.73046875" bestFit="1" customWidth="1"/>
    <col min="1599" max="1599" width="6.73046875" bestFit="1" customWidth="1"/>
    <col min="1600" max="1603" width="7.73046875" bestFit="1" customWidth="1"/>
    <col min="1604" max="1604" width="6.73046875" bestFit="1" customWidth="1"/>
    <col min="1605" max="1608" width="7.73046875" bestFit="1" customWidth="1"/>
    <col min="1609" max="1609" width="6.73046875" bestFit="1" customWidth="1"/>
    <col min="1610" max="1619" width="7.73046875" bestFit="1" customWidth="1"/>
    <col min="1620" max="1620" width="6.73046875" bestFit="1" customWidth="1"/>
    <col min="1621" max="1621" width="7.73046875" bestFit="1" customWidth="1"/>
    <col min="1622" max="1622" width="6.73046875" bestFit="1" customWidth="1"/>
    <col min="1623" max="1625" width="7.73046875" bestFit="1" customWidth="1"/>
    <col min="1626" max="1626" width="6.73046875" bestFit="1" customWidth="1"/>
    <col min="1627" max="1637" width="7.73046875" bestFit="1" customWidth="1"/>
    <col min="1638" max="1639" width="6.73046875" bestFit="1" customWidth="1"/>
    <col min="1640" max="1640" width="7.73046875" bestFit="1" customWidth="1"/>
    <col min="1641" max="1641" width="6.73046875" bestFit="1" customWidth="1"/>
    <col min="1642" max="1655" width="7.73046875" bestFit="1" customWidth="1"/>
    <col min="1656" max="1656" width="6.73046875" bestFit="1" customWidth="1"/>
    <col min="1657" max="1663" width="7.73046875" bestFit="1" customWidth="1"/>
    <col min="1664" max="1664" width="6.73046875" bestFit="1" customWidth="1"/>
    <col min="1665" max="1666" width="7.73046875" bestFit="1" customWidth="1"/>
    <col min="1667" max="1667" width="6.73046875" bestFit="1" customWidth="1"/>
    <col min="1668" max="1684" width="7.73046875" bestFit="1" customWidth="1"/>
    <col min="1685" max="1685" width="6.73046875" bestFit="1" customWidth="1"/>
    <col min="1686" max="1689" width="7.73046875" bestFit="1" customWidth="1"/>
    <col min="1690" max="1690" width="6.73046875" bestFit="1" customWidth="1"/>
    <col min="1691" max="1698" width="7.73046875" bestFit="1" customWidth="1"/>
    <col min="1699" max="1699" width="6.73046875" bestFit="1" customWidth="1"/>
    <col min="1700" max="1711" width="7.73046875" bestFit="1" customWidth="1"/>
    <col min="1712" max="1712" width="6.73046875" bestFit="1" customWidth="1"/>
    <col min="1713" max="1714" width="7.73046875" bestFit="1" customWidth="1"/>
    <col min="1715" max="1715" width="6.73046875" bestFit="1" customWidth="1"/>
    <col min="1716" max="1726" width="7.73046875" bestFit="1" customWidth="1"/>
    <col min="1727" max="1727" width="6.73046875" bestFit="1" customWidth="1"/>
    <col min="1728" max="1728" width="7.73046875" bestFit="1" customWidth="1"/>
    <col min="1729" max="1729" width="6.73046875" bestFit="1" customWidth="1"/>
    <col min="1730" max="1770" width="7.73046875" bestFit="1" customWidth="1"/>
    <col min="1771" max="1771" width="6.73046875" bestFit="1" customWidth="1"/>
    <col min="1772" max="1776" width="7.73046875" bestFit="1" customWidth="1"/>
    <col min="1777" max="1777" width="6.73046875" bestFit="1" customWidth="1"/>
    <col min="1778" max="1797" width="7.73046875" bestFit="1" customWidth="1"/>
    <col min="1798" max="1798" width="6.73046875" bestFit="1" customWidth="1"/>
    <col min="1799" max="1812" width="7.73046875" bestFit="1" customWidth="1"/>
    <col min="1813" max="1813" width="6.73046875" bestFit="1" customWidth="1"/>
    <col min="1814" max="1818" width="7.73046875" bestFit="1" customWidth="1"/>
    <col min="1819" max="1819" width="6.73046875" bestFit="1" customWidth="1"/>
    <col min="1820" max="1824" width="7.73046875" bestFit="1" customWidth="1"/>
    <col min="1825" max="1825" width="6.73046875" bestFit="1" customWidth="1"/>
    <col min="1826" max="1828" width="7.73046875" bestFit="1" customWidth="1"/>
    <col min="1829" max="1830" width="6.73046875" bestFit="1" customWidth="1"/>
    <col min="1831" max="1834" width="7.73046875" bestFit="1" customWidth="1"/>
    <col min="1835" max="1835" width="6.73046875" bestFit="1" customWidth="1"/>
    <col min="1836" max="1837" width="7.73046875" bestFit="1" customWidth="1"/>
    <col min="1838" max="1838" width="6.73046875" bestFit="1" customWidth="1"/>
    <col min="1839" max="1840" width="7.73046875" bestFit="1" customWidth="1"/>
    <col min="1841" max="1841" width="6.73046875" bestFit="1" customWidth="1"/>
    <col min="1842" max="1847" width="7.73046875" bestFit="1" customWidth="1"/>
    <col min="1848" max="1848" width="6.73046875" bestFit="1" customWidth="1"/>
    <col min="1849" max="1855" width="7.73046875" bestFit="1" customWidth="1"/>
    <col min="1856" max="1856" width="4.73046875" bestFit="1" customWidth="1"/>
    <col min="1857" max="1879" width="7.73046875" bestFit="1" customWidth="1"/>
    <col min="1880" max="1880" width="6.73046875" bestFit="1" customWidth="1"/>
    <col min="1881" max="1884" width="7.73046875" bestFit="1" customWidth="1"/>
    <col min="1885" max="1885" width="6.73046875" bestFit="1" customWidth="1"/>
    <col min="1886" max="1897" width="7.73046875" bestFit="1" customWidth="1"/>
    <col min="1898" max="1898" width="6.73046875" bestFit="1" customWidth="1"/>
    <col min="1899" max="1903" width="7.73046875" bestFit="1" customWidth="1"/>
    <col min="1904" max="1904" width="4.73046875" bestFit="1" customWidth="1"/>
    <col min="1905" max="1911" width="7.73046875" bestFit="1" customWidth="1"/>
    <col min="1912" max="1912" width="6.73046875" bestFit="1" customWidth="1"/>
    <col min="1913" max="1926" width="7.73046875" bestFit="1" customWidth="1"/>
    <col min="1927" max="1929" width="6.73046875" bestFit="1" customWidth="1"/>
    <col min="1930" max="1939" width="7.73046875" bestFit="1" customWidth="1"/>
    <col min="1940" max="1940" width="6.73046875" bestFit="1" customWidth="1"/>
    <col min="1941" max="1942" width="7.73046875" bestFit="1" customWidth="1"/>
    <col min="1943" max="1943" width="6.73046875" bestFit="1" customWidth="1"/>
    <col min="1944" max="1951" width="7.73046875" bestFit="1" customWidth="1"/>
    <col min="1952" max="1952" width="6.73046875" bestFit="1" customWidth="1"/>
    <col min="1953" max="1960" width="7.73046875" bestFit="1" customWidth="1"/>
    <col min="1961" max="1961" width="6.73046875" bestFit="1" customWidth="1"/>
    <col min="1962" max="1972" width="7.73046875" bestFit="1" customWidth="1"/>
    <col min="1973" max="1973" width="6.73046875" bestFit="1" customWidth="1"/>
    <col min="1974" max="1987" width="7.73046875" bestFit="1" customWidth="1"/>
    <col min="1988" max="1988" width="6.73046875" bestFit="1" customWidth="1"/>
    <col min="1989" max="1991" width="7.73046875" bestFit="1" customWidth="1"/>
    <col min="1992" max="1992" width="4.73046875" bestFit="1" customWidth="1"/>
    <col min="1993" max="2005" width="7.73046875" bestFit="1" customWidth="1"/>
    <col min="2006" max="2006" width="6.73046875" bestFit="1" customWidth="1"/>
    <col min="2007" max="2018" width="7.73046875" bestFit="1" customWidth="1"/>
    <col min="2019" max="2019" width="6.73046875" bestFit="1" customWidth="1"/>
    <col min="2020" max="2023" width="7.73046875" bestFit="1" customWidth="1"/>
    <col min="2024" max="2024" width="6.73046875" bestFit="1" customWidth="1"/>
    <col min="2025" max="2031" width="7.73046875" bestFit="1" customWidth="1"/>
    <col min="2032" max="2032" width="6.73046875" bestFit="1" customWidth="1"/>
    <col min="2033" max="2045" width="7.73046875" bestFit="1" customWidth="1"/>
    <col min="2046" max="2046" width="6.73046875" bestFit="1" customWidth="1"/>
    <col min="2047" max="2047" width="7.73046875" bestFit="1" customWidth="1"/>
    <col min="2048" max="2048" width="6.73046875" bestFit="1" customWidth="1"/>
    <col min="2049" max="2053" width="7.73046875" bestFit="1" customWidth="1"/>
    <col min="2054" max="2054" width="6.73046875" bestFit="1" customWidth="1"/>
    <col min="2055" max="2056" width="7.73046875" bestFit="1" customWidth="1"/>
    <col min="2057" max="2057" width="6.73046875" bestFit="1" customWidth="1"/>
    <col min="2058" max="2076" width="7.73046875" bestFit="1" customWidth="1"/>
    <col min="2077" max="2079" width="6.73046875" bestFit="1" customWidth="1"/>
    <col min="2080" max="2084" width="7.73046875" bestFit="1" customWidth="1"/>
    <col min="2085" max="2085" width="6.73046875" bestFit="1" customWidth="1"/>
    <col min="2086" max="2087" width="7.73046875" bestFit="1" customWidth="1"/>
    <col min="2088" max="2088" width="6.73046875" bestFit="1" customWidth="1"/>
    <col min="2089" max="2090" width="7.73046875" bestFit="1" customWidth="1"/>
    <col min="2091" max="2091" width="6.73046875" bestFit="1" customWidth="1"/>
    <col min="2092" max="2095" width="7.73046875" bestFit="1" customWidth="1"/>
    <col min="2096" max="2096" width="6.73046875" bestFit="1" customWidth="1"/>
    <col min="2097" max="2101" width="7.73046875" bestFit="1" customWidth="1"/>
    <col min="2102" max="2102" width="6.73046875" bestFit="1" customWidth="1"/>
    <col min="2103" max="2110" width="7.73046875" bestFit="1" customWidth="1"/>
    <col min="2111" max="2111" width="6.73046875" bestFit="1" customWidth="1"/>
    <col min="2112" max="2129" width="7.73046875" bestFit="1" customWidth="1"/>
    <col min="2130" max="2130" width="6.73046875" bestFit="1" customWidth="1"/>
    <col min="2131" max="2135" width="7.73046875" bestFit="1" customWidth="1"/>
    <col min="2136" max="2136" width="6.73046875" bestFit="1" customWidth="1"/>
    <col min="2137" max="2144" width="7.73046875" bestFit="1" customWidth="1"/>
    <col min="2145" max="2145" width="6.73046875" bestFit="1" customWidth="1"/>
    <col min="2146" max="2156" width="7.73046875" bestFit="1" customWidth="1"/>
    <col min="2157" max="2157" width="6.73046875" bestFit="1" customWidth="1"/>
    <col min="2158" max="2162" width="7.73046875" bestFit="1" customWidth="1"/>
    <col min="2163" max="2164" width="6.73046875" bestFit="1" customWidth="1"/>
    <col min="2165" max="2175" width="7.73046875" bestFit="1" customWidth="1"/>
    <col min="2176" max="2176" width="6.73046875" bestFit="1" customWidth="1"/>
    <col min="2177" max="2183" width="7.73046875" bestFit="1" customWidth="1"/>
    <col min="2184" max="2184" width="4.73046875" bestFit="1" customWidth="1"/>
    <col min="2185" max="2187" width="7.73046875" bestFit="1" customWidth="1"/>
    <col min="2188" max="2188" width="6.73046875" bestFit="1" customWidth="1"/>
    <col min="2189" max="2190" width="7.73046875" bestFit="1" customWidth="1"/>
    <col min="2191" max="2191" width="6.73046875" bestFit="1" customWidth="1"/>
    <col min="2192" max="2192" width="4.73046875" bestFit="1" customWidth="1"/>
    <col min="2193" max="2197" width="7.73046875" bestFit="1" customWidth="1"/>
    <col min="2198" max="2198" width="6.73046875" bestFit="1" customWidth="1"/>
    <col min="2199" max="2214" width="7.73046875" bestFit="1" customWidth="1"/>
    <col min="2215" max="2215" width="6.73046875" bestFit="1" customWidth="1"/>
    <col min="2216" max="2217" width="7.73046875" bestFit="1" customWidth="1"/>
    <col min="2218" max="2218" width="6.73046875" bestFit="1" customWidth="1"/>
    <col min="2219" max="2233" width="7.73046875" bestFit="1" customWidth="1"/>
    <col min="2234" max="2234" width="6.73046875" bestFit="1" customWidth="1"/>
    <col min="2235" max="2245" width="7.73046875" bestFit="1" customWidth="1"/>
    <col min="2246" max="2246" width="6.73046875" bestFit="1" customWidth="1"/>
    <col min="2247" max="2269" width="7.73046875" bestFit="1" customWidth="1"/>
    <col min="2270" max="2270" width="6.73046875" bestFit="1" customWidth="1"/>
    <col min="2271" max="2277" width="7.73046875" bestFit="1" customWidth="1"/>
    <col min="2278" max="2278" width="6.73046875" bestFit="1" customWidth="1"/>
    <col min="2279" max="2296" width="7.73046875" bestFit="1" customWidth="1"/>
    <col min="2297" max="2297" width="6.73046875" bestFit="1" customWidth="1"/>
    <col min="2298" max="2314" width="7.73046875" bestFit="1" customWidth="1"/>
    <col min="2315" max="2315" width="6.73046875" bestFit="1" customWidth="1"/>
    <col min="2316" max="2316" width="4.73046875" bestFit="1" customWidth="1"/>
    <col min="2317" max="2317" width="7.73046875" bestFit="1" customWidth="1"/>
    <col min="2318" max="2318" width="6.73046875" bestFit="1" customWidth="1"/>
    <col min="2319" max="2319" width="4.73046875" bestFit="1" customWidth="1"/>
    <col min="2320" max="2344" width="7.73046875" bestFit="1" customWidth="1"/>
    <col min="2345" max="2346" width="6.73046875" bestFit="1" customWidth="1"/>
    <col min="2347" max="2358" width="7.73046875" bestFit="1" customWidth="1"/>
    <col min="2359" max="2360" width="6.73046875" bestFit="1" customWidth="1"/>
    <col min="2361" max="2371" width="7.73046875" bestFit="1" customWidth="1"/>
    <col min="2372" max="2372" width="6.73046875" bestFit="1" customWidth="1"/>
    <col min="2373" max="2375" width="7.73046875" bestFit="1" customWidth="1"/>
    <col min="2376" max="2376" width="6.73046875" bestFit="1" customWidth="1"/>
    <col min="2377" max="2377" width="4.73046875" bestFit="1" customWidth="1"/>
    <col min="2378" max="2382" width="7.73046875" bestFit="1" customWidth="1"/>
    <col min="2383" max="2385" width="6.73046875" bestFit="1" customWidth="1"/>
    <col min="2386" max="2388" width="7.73046875" bestFit="1" customWidth="1"/>
    <col min="2389" max="2392" width="6.73046875" bestFit="1" customWidth="1"/>
    <col min="2393" max="2401" width="7.73046875" bestFit="1" customWidth="1"/>
    <col min="2402" max="2402" width="6.73046875" bestFit="1" customWidth="1"/>
    <col min="2403" max="2405" width="7.73046875" bestFit="1" customWidth="1"/>
    <col min="2406" max="2406" width="6.73046875" bestFit="1" customWidth="1"/>
    <col min="2407" max="2414" width="7.73046875" bestFit="1" customWidth="1"/>
    <col min="2415" max="2415" width="6.73046875" bestFit="1" customWidth="1"/>
    <col min="2416" max="2417" width="7.73046875" bestFit="1" customWidth="1"/>
    <col min="2418" max="2418" width="6.73046875" bestFit="1" customWidth="1"/>
    <col min="2419" max="2437" width="7.73046875" bestFit="1" customWidth="1"/>
    <col min="2438" max="2438" width="6.73046875" bestFit="1" customWidth="1"/>
    <col min="2439" max="2449" width="7.73046875" bestFit="1" customWidth="1"/>
    <col min="2450" max="2450" width="6.73046875" bestFit="1" customWidth="1"/>
    <col min="2451" max="2457" width="7.73046875" bestFit="1" customWidth="1"/>
    <col min="2458" max="2459" width="6.73046875" bestFit="1" customWidth="1"/>
    <col min="2460" max="2464" width="7.73046875" bestFit="1" customWidth="1"/>
    <col min="2465" max="2465" width="6.73046875" bestFit="1" customWidth="1"/>
    <col min="2466" max="2466" width="7.73046875" bestFit="1" customWidth="1"/>
    <col min="2467" max="2467" width="6.73046875" bestFit="1" customWidth="1"/>
    <col min="2468" max="2468" width="7.73046875" bestFit="1" customWidth="1"/>
    <col min="2469" max="2469" width="4.73046875" bestFit="1" customWidth="1"/>
    <col min="2470" max="2500" width="7.73046875" bestFit="1" customWidth="1"/>
    <col min="2501" max="2501" width="6.73046875" bestFit="1" customWidth="1"/>
    <col min="2502" max="2508" width="7.73046875" bestFit="1" customWidth="1"/>
    <col min="2509" max="2509" width="6.73046875" bestFit="1" customWidth="1"/>
    <col min="2510" max="2513" width="7.73046875" bestFit="1" customWidth="1"/>
    <col min="2514" max="2514" width="4.73046875" bestFit="1" customWidth="1"/>
    <col min="2515" max="2522" width="7.73046875" bestFit="1" customWidth="1"/>
    <col min="2523" max="2523" width="6.73046875" bestFit="1" customWidth="1"/>
    <col min="2524" max="2552" width="7.73046875" bestFit="1" customWidth="1"/>
    <col min="2553" max="2553" width="6.73046875" bestFit="1" customWidth="1"/>
    <col min="2554" max="2562" width="7.73046875" bestFit="1" customWidth="1"/>
    <col min="2563" max="2563" width="6.73046875" bestFit="1" customWidth="1"/>
    <col min="2564" max="2566" width="7.73046875" bestFit="1" customWidth="1"/>
    <col min="2567" max="2567" width="4.73046875" bestFit="1" customWidth="1"/>
    <col min="2568" max="2587" width="7.73046875" bestFit="1" customWidth="1"/>
    <col min="2588" max="2588" width="6.73046875" bestFit="1" customWidth="1"/>
    <col min="2589" max="2595" width="7.73046875" bestFit="1" customWidth="1"/>
    <col min="2596" max="2596" width="6.73046875" bestFit="1" customWidth="1"/>
    <col min="2597" max="2598" width="7.73046875" bestFit="1" customWidth="1"/>
    <col min="2599" max="2599" width="6.73046875" bestFit="1" customWidth="1"/>
    <col min="2600" max="2634" width="7.73046875" bestFit="1" customWidth="1"/>
    <col min="2635" max="2635" width="6.73046875" bestFit="1" customWidth="1"/>
    <col min="2636" max="2640" width="7.73046875" bestFit="1" customWidth="1"/>
    <col min="2641" max="2641" width="6.73046875" bestFit="1" customWidth="1"/>
    <col min="2642" max="2656" width="7.73046875" bestFit="1" customWidth="1"/>
    <col min="2657" max="2657" width="6.73046875" bestFit="1" customWidth="1"/>
    <col min="2658" max="2664" width="7.73046875" bestFit="1" customWidth="1"/>
    <col min="2665" max="2665" width="6.73046875" bestFit="1" customWidth="1"/>
    <col min="2666" max="2700" width="7.73046875" bestFit="1" customWidth="1"/>
    <col min="2701" max="2701" width="6.73046875" bestFit="1" customWidth="1"/>
    <col min="2702" max="2707" width="7.73046875" bestFit="1" customWidth="1"/>
    <col min="2708" max="2708" width="6.73046875" bestFit="1" customWidth="1"/>
    <col min="2709" max="2720" width="7.73046875" bestFit="1" customWidth="1"/>
    <col min="2721" max="2721" width="4.73046875" bestFit="1" customWidth="1"/>
    <col min="2722" max="2725" width="7.73046875" bestFit="1" customWidth="1"/>
    <col min="2726" max="2726" width="4.73046875" bestFit="1" customWidth="1"/>
    <col min="2727" max="2730" width="7.73046875" bestFit="1" customWidth="1"/>
    <col min="2731" max="2731" width="6.73046875" bestFit="1" customWidth="1"/>
    <col min="2732" max="2738" width="7.73046875" bestFit="1" customWidth="1"/>
    <col min="2739" max="2739" width="6.73046875" bestFit="1" customWidth="1"/>
    <col min="2740" max="2740" width="7.73046875" bestFit="1" customWidth="1"/>
    <col min="2741" max="2741" width="4.73046875" bestFit="1" customWidth="1"/>
    <col min="2742" max="2748" width="7.73046875" bestFit="1" customWidth="1"/>
    <col min="2749" max="2750" width="6.73046875" bestFit="1" customWidth="1"/>
    <col min="2751" max="2754" width="7.73046875" bestFit="1" customWidth="1"/>
    <col min="2755" max="2755" width="6.73046875" bestFit="1" customWidth="1"/>
    <col min="2756" max="2756" width="7.73046875" bestFit="1" customWidth="1"/>
    <col min="2757" max="2757" width="6.73046875" bestFit="1" customWidth="1"/>
    <col min="2758" max="2766" width="7.73046875" bestFit="1" customWidth="1"/>
    <col min="2767" max="2767" width="6.73046875" bestFit="1" customWidth="1"/>
    <col min="2768" max="2770" width="7.73046875" bestFit="1" customWidth="1"/>
    <col min="2771" max="2772" width="6.73046875" bestFit="1" customWidth="1"/>
    <col min="2773" max="2794" width="7.73046875" bestFit="1" customWidth="1"/>
    <col min="2795" max="2795" width="6.73046875" bestFit="1" customWidth="1"/>
    <col min="2796" max="2801" width="7.73046875" bestFit="1" customWidth="1"/>
    <col min="2802" max="2803" width="6.73046875" bestFit="1" customWidth="1"/>
    <col min="2804" max="2804" width="7.73046875" bestFit="1" customWidth="1"/>
    <col min="2805" max="2805" width="6.73046875" bestFit="1" customWidth="1"/>
    <col min="2806" max="2808" width="7.73046875" bestFit="1" customWidth="1"/>
    <col min="2809" max="2810" width="6.73046875" bestFit="1" customWidth="1"/>
    <col min="2811" max="2834" width="7.73046875" bestFit="1" customWidth="1"/>
    <col min="2835" max="2835" width="6.73046875" bestFit="1" customWidth="1"/>
    <col min="2836" max="2851" width="7.73046875" bestFit="1" customWidth="1"/>
    <col min="2852" max="2852" width="6.73046875" bestFit="1" customWidth="1"/>
    <col min="2853" max="2863" width="7.73046875" bestFit="1" customWidth="1"/>
    <col min="2864" max="2864" width="6.73046875" bestFit="1" customWidth="1"/>
    <col min="2865" max="2872" width="7.73046875" bestFit="1" customWidth="1"/>
    <col min="2873" max="2873" width="6.73046875" bestFit="1" customWidth="1"/>
    <col min="2874" max="2887" width="7.73046875" bestFit="1" customWidth="1"/>
    <col min="2888" max="2888" width="6.73046875" bestFit="1" customWidth="1"/>
    <col min="2889" max="2891" width="7.73046875" bestFit="1" customWidth="1"/>
    <col min="2892" max="2892" width="6.73046875" bestFit="1" customWidth="1"/>
    <col min="2893" max="2911" width="7.73046875" bestFit="1" customWidth="1"/>
    <col min="2912" max="2912" width="6.73046875" bestFit="1" customWidth="1"/>
    <col min="2913" max="2918" width="7.73046875" bestFit="1" customWidth="1"/>
    <col min="2919" max="2919" width="6.73046875" bestFit="1" customWidth="1"/>
    <col min="2920" max="2931" width="7.73046875" bestFit="1" customWidth="1"/>
    <col min="2932" max="2932" width="4.73046875" bestFit="1" customWidth="1"/>
    <col min="2933" max="2963" width="7.73046875" bestFit="1" customWidth="1"/>
    <col min="2964" max="2964" width="6.73046875" bestFit="1" customWidth="1"/>
    <col min="2965" max="2973" width="7.73046875" bestFit="1" customWidth="1"/>
    <col min="2974" max="2974" width="6.73046875" bestFit="1" customWidth="1"/>
    <col min="2975" max="2981" width="7.73046875" bestFit="1" customWidth="1"/>
    <col min="2982" max="2982" width="6.73046875" bestFit="1" customWidth="1"/>
    <col min="2983" max="3003" width="7.73046875" bestFit="1" customWidth="1"/>
    <col min="3004" max="3004" width="6.73046875" bestFit="1" customWidth="1"/>
    <col min="3005" max="3005" width="7.73046875" bestFit="1" customWidth="1"/>
    <col min="3006" max="3006" width="6.73046875" bestFit="1" customWidth="1"/>
    <col min="3007" max="3014" width="7.73046875" bestFit="1" customWidth="1"/>
    <col min="3015" max="3015" width="6.73046875" bestFit="1" customWidth="1"/>
    <col min="3016" max="3031" width="7.73046875" bestFit="1" customWidth="1"/>
    <col min="3032" max="3032" width="4.73046875" bestFit="1" customWidth="1"/>
    <col min="3033" max="3044" width="7.73046875" bestFit="1" customWidth="1"/>
    <col min="3045" max="3045" width="6.73046875" bestFit="1" customWidth="1"/>
    <col min="3046" max="3052" width="7.73046875" bestFit="1" customWidth="1"/>
    <col min="3053" max="3053" width="6.73046875" bestFit="1" customWidth="1"/>
    <col min="3054" max="3057" width="7.73046875" bestFit="1" customWidth="1"/>
    <col min="3058" max="3058" width="6.73046875" bestFit="1" customWidth="1"/>
    <col min="3059" max="3066" width="7.73046875" bestFit="1" customWidth="1"/>
    <col min="3067" max="3067" width="4.73046875" bestFit="1" customWidth="1"/>
    <col min="3068" max="3068" width="6.73046875" bestFit="1" customWidth="1"/>
    <col min="3069" max="3089" width="7.73046875" bestFit="1" customWidth="1"/>
    <col min="3090" max="3090" width="6.73046875" bestFit="1" customWidth="1"/>
    <col min="3091" max="3094" width="7.73046875" bestFit="1" customWidth="1"/>
    <col min="3095" max="3095" width="6.73046875" bestFit="1" customWidth="1"/>
    <col min="3096" max="3099" width="7.73046875" bestFit="1" customWidth="1"/>
    <col min="3100" max="3100" width="6.73046875" bestFit="1" customWidth="1"/>
    <col min="3101" max="3108" width="7.73046875" bestFit="1" customWidth="1"/>
    <col min="3109" max="3109" width="6.73046875" bestFit="1" customWidth="1"/>
    <col min="3110" max="3118" width="7.73046875" bestFit="1" customWidth="1"/>
    <col min="3119" max="3119" width="4.73046875" bestFit="1" customWidth="1"/>
    <col min="3120" max="3134" width="7.73046875" bestFit="1" customWidth="1"/>
    <col min="3135" max="3135" width="6.73046875" bestFit="1" customWidth="1"/>
    <col min="3136" max="3143" width="7.73046875" bestFit="1" customWidth="1"/>
    <col min="3144" max="3144" width="6.73046875" bestFit="1" customWidth="1"/>
    <col min="3145" max="3179" width="7.73046875" bestFit="1" customWidth="1"/>
    <col min="3180" max="3180" width="6.73046875" bestFit="1" customWidth="1"/>
    <col min="3181" max="3183" width="7.73046875" bestFit="1" customWidth="1"/>
    <col min="3184" max="3184" width="6.73046875" bestFit="1" customWidth="1"/>
    <col min="3185" max="3187" width="7.73046875" bestFit="1" customWidth="1"/>
    <col min="3188" max="3188" width="6.73046875" bestFit="1" customWidth="1"/>
    <col min="3189" max="3199" width="7.73046875" bestFit="1" customWidth="1"/>
    <col min="3200" max="3200" width="4.73046875" bestFit="1" customWidth="1"/>
    <col min="3201" max="3224" width="7.73046875" bestFit="1" customWidth="1"/>
    <col min="3225" max="3225" width="6.73046875" bestFit="1" customWidth="1"/>
    <col min="3226" max="3249" width="7.73046875" bestFit="1" customWidth="1"/>
    <col min="3250" max="3250" width="6.73046875" bestFit="1" customWidth="1"/>
    <col min="3251" max="3258" width="7.73046875" bestFit="1" customWidth="1"/>
    <col min="3259" max="3259" width="6.73046875" bestFit="1" customWidth="1"/>
    <col min="3260" max="3277" width="7.73046875" bestFit="1" customWidth="1"/>
    <col min="3278" max="3278" width="4.73046875" bestFit="1" customWidth="1"/>
    <col min="3279" max="3281" width="7.73046875" bestFit="1" customWidth="1"/>
    <col min="3282" max="3282" width="6.73046875" bestFit="1" customWidth="1"/>
    <col min="3283" max="3284" width="7.73046875" bestFit="1" customWidth="1"/>
    <col min="3285" max="3285" width="6.73046875" bestFit="1" customWidth="1"/>
    <col min="3286" max="3296" width="7.73046875" bestFit="1" customWidth="1"/>
    <col min="3297" max="3297" width="6.73046875" bestFit="1" customWidth="1"/>
    <col min="3298" max="3299" width="7.73046875" bestFit="1" customWidth="1"/>
    <col min="3300" max="3300" width="6.73046875" bestFit="1" customWidth="1"/>
    <col min="3301" max="3312" width="7.73046875" bestFit="1" customWidth="1"/>
    <col min="3313" max="3313" width="6.73046875" bestFit="1" customWidth="1"/>
    <col min="3314" max="3320" width="7.73046875" bestFit="1" customWidth="1"/>
    <col min="3321" max="3322" width="6.73046875" bestFit="1" customWidth="1"/>
    <col min="3323" max="3331" width="7.73046875" bestFit="1" customWidth="1"/>
    <col min="3332" max="3332" width="6.73046875" bestFit="1" customWidth="1"/>
    <col min="3333" max="3336" width="7.73046875" bestFit="1" customWidth="1"/>
    <col min="3337" max="3337" width="4.73046875" bestFit="1" customWidth="1"/>
    <col min="3338" max="3342" width="7.73046875" bestFit="1" customWidth="1"/>
    <col min="3343" max="3343" width="6.73046875" bestFit="1" customWidth="1"/>
    <col min="3344" max="3348" width="7.73046875" bestFit="1" customWidth="1"/>
    <col min="3349" max="3349" width="8.73046875" bestFit="1" customWidth="1"/>
    <col min="3350" max="3350" width="7.73046875" bestFit="1" customWidth="1"/>
    <col min="3351" max="3355" width="8.73046875" bestFit="1" customWidth="1"/>
    <col min="3356" max="3356" width="7.73046875" bestFit="1" customWidth="1"/>
    <col min="3357" max="3357" width="8.73046875" bestFit="1" customWidth="1"/>
    <col min="3358" max="3358" width="7.73046875" bestFit="1" customWidth="1"/>
    <col min="3359" max="3361" width="8.73046875" bestFit="1" customWidth="1"/>
    <col min="3362" max="3362" width="7.73046875" bestFit="1" customWidth="1"/>
    <col min="3363" max="3377" width="8.73046875" bestFit="1" customWidth="1"/>
    <col min="3378" max="3378" width="7.73046875" bestFit="1" customWidth="1"/>
    <col min="3379" max="3392" width="8.73046875" bestFit="1" customWidth="1"/>
    <col min="3393" max="3393" width="7.73046875" bestFit="1" customWidth="1"/>
    <col min="3394" max="3430" width="8.73046875" bestFit="1" customWidth="1"/>
    <col min="3431" max="3431" width="7.73046875" bestFit="1" customWidth="1"/>
    <col min="3432" max="3432" width="8.73046875" bestFit="1" customWidth="1"/>
    <col min="3433" max="3433" width="7.73046875" bestFit="1" customWidth="1"/>
    <col min="3434" max="3480" width="8.73046875" bestFit="1" customWidth="1"/>
    <col min="3481" max="3481" width="7.73046875" bestFit="1" customWidth="1"/>
    <col min="3482" max="3484" width="8.73046875" bestFit="1" customWidth="1"/>
    <col min="3485" max="3485" width="7.73046875" bestFit="1" customWidth="1"/>
    <col min="3486" max="3516" width="8.73046875" bestFit="1" customWidth="1"/>
    <col min="3517" max="3517" width="7.73046875" bestFit="1" customWidth="1"/>
    <col min="3518" max="3543" width="8.73046875" bestFit="1" customWidth="1"/>
    <col min="3544" max="3544" width="5.73046875" bestFit="1" customWidth="1"/>
    <col min="3545" max="3545" width="7.73046875" bestFit="1" customWidth="1"/>
    <col min="3546" max="3573" width="8.73046875" bestFit="1" customWidth="1"/>
    <col min="3574" max="3574" width="7.73046875" bestFit="1" customWidth="1"/>
    <col min="3575" max="3579" width="8.73046875" bestFit="1" customWidth="1"/>
    <col min="3580" max="3580" width="7.73046875" bestFit="1" customWidth="1"/>
    <col min="3581" max="3603" width="8.73046875" bestFit="1" customWidth="1"/>
    <col min="3604" max="3604" width="7.73046875" bestFit="1" customWidth="1"/>
    <col min="3605" max="3620" width="8.73046875" bestFit="1" customWidth="1"/>
    <col min="3621" max="3621" width="5.73046875" bestFit="1" customWidth="1"/>
    <col min="3622" max="3622" width="7.73046875" bestFit="1" customWidth="1"/>
    <col min="3623" max="3626" width="8.73046875" bestFit="1" customWidth="1"/>
    <col min="3627" max="3627" width="5.73046875" bestFit="1" customWidth="1"/>
    <col min="3628" max="3628" width="8.73046875" bestFit="1" customWidth="1"/>
    <col min="3629" max="3629" width="7.73046875" bestFit="1" customWidth="1"/>
    <col min="3630" max="3649" width="8.73046875" bestFit="1" customWidth="1"/>
    <col min="3650" max="3651" width="7.73046875" bestFit="1" customWidth="1"/>
    <col min="3652" max="3652" width="8.73046875" bestFit="1" customWidth="1"/>
    <col min="3653" max="3653" width="5.73046875" bestFit="1" customWidth="1"/>
    <col min="3654" max="3658" width="8.73046875" bestFit="1" customWidth="1"/>
    <col min="3659" max="3659" width="7.73046875" bestFit="1" customWidth="1"/>
    <col min="3660" max="3662" width="8.73046875" bestFit="1" customWidth="1"/>
    <col min="3663" max="3663" width="7.73046875" bestFit="1" customWidth="1"/>
    <col min="3664" max="3666" width="8.73046875" bestFit="1" customWidth="1"/>
    <col min="3667" max="3667" width="7.73046875" bestFit="1" customWidth="1"/>
    <col min="3668" max="3694" width="8.73046875" bestFit="1" customWidth="1"/>
    <col min="3695" max="3695" width="7.73046875" bestFit="1" customWidth="1"/>
    <col min="3696" max="3704" width="8.73046875" bestFit="1" customWidth="1"/>
    <col min="3705" max="3705" width="7.73046875" bestFit="1" customWidth="1"/>
    <col min="3706" max="3710" width="8.73046875" bestFit="1" customWidth="1"/>
    <col min="3711" max="3711" width="7.73046875" bestFit="1" customWidth="1"/>
    <col min="3712" max="3713" width="8.73046875" bestFit="1" customWidth="1"/>
    <col min="3714" max="3714" width="7.73046875" bestFit="1" customWidth="1"/>
    <col min="3715" max="3719" width="8.73046875" bestFit="1" customWidth="1"/>
    <col min="3720" max="3720" width="7.73046875" bestFit="1" customWidth="1"/>
    <col min="3721" max="3725" width="8.73046875" bestFit="1" customWidth="1"/>
    <col min="3726" max="3726" width="7.73046875" bestFit="1" customWidth="1"/>
    <col min="3727" max="3727" width="8.73046875" bestFit="1" customWidth="1"/>
    <col min="3728" max="3728" width="7.73046875" bestFit="1" customWidth="1"/>
    <col min="3729" max="3733" width="8.73046875" bestFit="1" customWidth="1"/>
    <col min="3734" max="3734" width="5.73046875" bestFit="1" customWidth="1"/>
    <col min="3735" max="3755" width="8.73046875" bestFit="1" customWidth="1"/>
    <col min="3756" max="3756" width="7.73046875" bestFit="1" customWidth="1"/>
    <col min="3757" max="3763" width="8.73046875" bestFit="1" customWidth="1"/>
    <col min="3764" max="3766" width="7.73046875" bestFit="1" customWidth="1"/>
    <col min="3767" max="3777" width="8.73046875" bestFit="1" customWidth="1"/>
    <col min="3778" max="3778" width="7.73046875" bestFit="1" customWidth="1"/>
    <col min="3779" max="3795" width="8.73046875" bestFit="1" customWidth="1"/>
    <col min="3796" max="3796" width="7.73046875" bestFit="1" customWidth="1"/>
    <col min="3797" max="3803" width="8.73046875" bestFit="1" customWidth="1"/>
    <col min="3804" max="3804" width="7.73046875" bestFit="1" customWidth="1"/>
    <col min="3805" max="3814" width="8.73046875" bestFit="1" customWidth="1"/>
    <col min="3815" max="3815" width="7.73046875" bestFit="1" customWidth="1"/>
    <col min="3816" max="3835" width="8.73046875" bestFit="1" customWidth="1"/>
    <col min="3836" max="3836" width="7.73046875" bestFit="1" customWidth="1"/>
    <col min="3837" max="3842" width="8.73046875" bestFit="1" customWidth="1"/>
    <col min="3843" max="3843" width="7.73046875" bestFit="1" customWidth="1"/>
    <col min="3844" max="3854" width="8.73046875" bestFit="1" customWidth="1"/>
    <col min="3855" max="3855" width="7.73046875" bestFit="1" customWidth="1"/>
    <col min="3856" max="3863" width="8.73046875" bestFit="1" customWidth="1"/>
    <col min="3864" max="3864" width="7.73046875" bestFit="1" customWidth="1"/>
    <col min="3865" max="3866" width="8.73046875" bestFit="1" customWidth="1"/>
    <col min="3867" max="3867" width="7.73046875" bestFit="1" customWidth="1"/>
    <col min="3868" max="3868" width="8.73046875" bestFit="1" customWidth="1"/>
    <col min="3869" max="3869" width="7.73046875" bestFit="1" customWidth="1"/>
    <col min="3870" max="3874" width="8.73046875" bestFit="1" customWidth="1"/>
    <col min="3875" max="3875" width="7.73046875" bestFit="1" customWidth="1"/>
    <col min="3876" max="3885" width="8.73046875" bestFit="1" customWidth="1"/>
    <col min="3886" max="3886" width="5.73046875" bestFit="1" customWidth="1"/>
    <col min="3887" max="3887" width="7.73046875" bestFit="1" customWidth="1"/>
    <col min="3888" max="3892" width="8.73046875" bestFit="1" customWidth="1"/>
    <col min="3893" max="3894" width="7.73046875" bestFit="1" customWidth="1"/>
    <col min="3895" max="3899" width="8.73046875" bestFit="1" customWidth="1"/>
    <col min="3900" max="3900" width="5.73046875" bestFit="1" customWidth="1"/>
    <col min="3901" max="3908" width="8.73046875" bestFit="1" customWidth="1"/>
    <col min="3909" max="3909" width="5.73046875" bestFit="1" customWidth="1"/>
    <col min="3910" max="3911" width="8.73046875" bestFit="1" customWidth="1"/>
    <col min="3912" max="3912" width="7.73046875" bestFit="1" customWidth="1"/>
    <col min="3913" max="3923" width="8.73046875" bestFit="1" customWidth="1"/>
    <col min="3924" max="3924" width="7.73046875" bestFit="1" customWidth="1"/>
    <col min="3925" max="3940" width="8.73046875" bestFit="1" customWidth="1"/>
    <col min="3941" max="3941" width="7.73046875" bestFit="1" customWidth="1"/>
    <col min="3942" max="3947" width="8.73046875" bestFit="1" customWidth="1"/>
    <col min="3948" max="3949" width="7.73046875" bestFit="1" customWidth="1"/>
    <col min="3950" max="3952" width="8.73046875" bestFit="1" customWidth="1"/>
    <col min="3953" max="3953" width="7.73046875" bestFit="1" customWidth="1"/>
    <col min="3954" max="3963" width="8.73046875" bestFit="1" customWidth="1"/>
    <col min="3964" max="3964" width="7.73046875" bestFit="1" customWidth="1"/>
    <col min="3965" max="3967" width="8.73046875" bestFit="1" customWidth="1"/>
    <col min="3968" max="3968" width="7.73046875" bestFit="1" customWidth="1"/>
    <col min="3969" max="3976" width="8.73046875" bestFit="1" customWidth="1"/>
    <col min="3977" max="3978" width="7.73046875" bestFit="1" customWidth="1"/>
    <col min="3979" max="3980" width="8.73046875" bestFit="1" customWidth="1"/>
    <col min="3981" max="3982" width="7.73046875" bestFit="1" customWidth="1"/>
    <col min="3983" max="3985" width="8.73046875" bestFit="1" customWidth="1"/>
    <col min="3986" max="3986" width="7.73046875" bestFit="1" customWidth="1"/>
    <col min="3987" max="3998" width="8.73046875" bestFit="1" customWidth="1"/>
    <col min="3999" max="3999" width="7.73046875" bestFit="1" customWidth="1"/>
    <col min="4000" max="4003" width="8.73046875" bestFit="1" customWidth="1"/>
    <col min="4004" max="4005" width="7.73046875" bestFit="1" customWidth="1"/>
    <col min="4006" max="4014" width="8.73046875" bestFit="1" customWidth="1"/>
    <col min="4015" max="4016" width="7.73046875" bestFit="1" customWidth="1"/>
    <col min="4017" max="4043" width="8.73046875" bestFit="1" customWidth="1"/>
    <col min="4044" max="4044" width="7.73046875" bestFit="1" customWidth="1"/>
    <col min="4045" max="4045" width="8.73046875" bestFit="1" customWidth="1"/>
    <col min="4046" max="4046" width="7.73046875" bestFit="1" customWidth="1"/>
    <col min="4047" max="4052" width="8.73046875" bestFit="1" customWidth="1"/>
    <col min="4053" max="4053" width="7.73046875" bestFit="1" customWidth="1"/>
    <col min="4054" max="4064" width="8.73046875" bestFit="1" customWidth="1"/>
    <col min="4065" max="4065" width="7.73046875" bestFit="1" customWidth="1"/>
    <col min="4066" max="4075" width="8.73046875" bestFit="1" customWidth="1"/>
    <col min="4076" max="4076" width="7.73046875" bestFit="1" customWidth="1"/>
    <col min="4077" max="4104" width="8.73046875" bestFit="1" customWidth="1"/>
    <col min="4105" max="4105" width="7.73046875" bestFit="1" customWidth="1"/>
    <col min="4106" max="4112" width="8.73046875" bestFit="1" customWidth="1"/>
    <col min="4113" max="4113" width="7.73046875" bestFit="1" customWidth="1"/>
    <col min="4114" max="4116" width="8.73046875" bestFit="1" customWidth="1"/>
    <col min="4117" max="4117" width="7.73046875" bestFit="1" customWidth="1"/>
    <col min="4118" max="4127" width="8.73046875" bestFit="1" customWidth="1"/>
    <col min="4128" max="4128" width="7.73046875" bestFit="1" customWidth="1"/>
    <col min="4129" max="4137" width="8.73046875" bestFit="1" customWidth="1"/>
    <col min="4138" max="4138" width="7.73046875" bestFit="1" customWidth="1"/>
    <col min="4139" max="4142" width="8.73046875" bestFit="1" customWidth="1"/>
    <col min="4143" max="4143" width="7.73046875" bestFit="1" customWidth="1"/>
    <col min="4144" max="4144" width="8.73046875" bestFit="1" customWidth="1"/>
    <col min="4145" max="4146" width="7.73046875" bestFit="1" customWidth="1"/>
    <col min="4147" max="4149" width="8.73046875" bestFit="1" customWidth="1"/>
    <col min="4150" max="4150" width="7.73046875" bestFit="1" customWidth="1"/>
    <col min="4151" max="4158" width="8.73046875" bestFit="1" customWidth="1"/>
    <col min="4159" max="4159" width="7.73046875" bestFit="1" customWidth="1"/>
    <col min="4160" max="4165" width="8.73046875" bestFit="1" customWidth="1"/>
    <col min="4166" max="4166" width="5.73046875" bestFit="1" customWidth="1"/>
    <col min="4167" max="4187" width="8.73046875" bestFit="1" customWidth="1"/>
    <col min="4188" max="4188" width="9.73046875" bestFit="1" customWidth="1"/>
    <col min="4189" max="4189" width="8.73046875" bestFit="1" customWidth="1"/>
    <col min="4190" max="4190" width="9.73046875" bestFit="1" customWidth="1"/>
    <col min="4191" max="4191" width="10.19921875" bestFit="1" customWidth="1"/>
  </cols>
  <sheetData>
    <row r="3" spans="1:4" x14ac:dyDescent="0.45">
      <c r="A3" t="s">
        <v>6862</v>
      </c>
      <c r="B3" t="s">
        <v>6863</v>
      </c>
      <c r="C3" t="s">
        <v>6865</v>
      </c>
      <c r="D3" t="s">
        <v>6864</v>
      </c>
    </row>
    <row r="4" spans="1:4" x14ac:dyDescent="0.45">
      <c r="A4" s="8">
        <v>27914202.879999999</v>
      </c>
      <c r="B4" s="8">
        <v>123618065.69</v>
      </c>
      <c r="C4" s="8">
        <v>1855</v>
      </c>
      <c r="D4" s="8">
        <v>13280</v>
      </c>
    </row>
    <row r="10" spans="1:4" x14ac:dyDescent="0.45">
      <c r="A10" s="6" t="s">
        <v>6860</v>
      </c>
      <c r="B10" t="s">
        <v>6863</v>
      </c>
    </row>
    <row r="11" spans="1:4" x14ac:dyDescent="0.45">
      <c r="A11" s="7" t="s">
        <v>6533</v>
      </c>
      <c r="B11" s="8">
        <v>33801473.93</v>
      </c>
    </row>
    <row r="12" spans="1:4" x14ac:dyDescent="0.45">
      <c r="A12" s="7" t="s">
        <v>6529</v>
      </c>
      <c r="B12" s="8">
        <v>31259266.370000001</v>
      </c>
    </row>
    <row r="13" spans="1:4" x14ac:dyDescent="0.45">
      <c r="A13" s="7" t="s">
        <v>6525</v>
      </c>
      <c r="B13" s="8">
        <v>30385508.5</v>
      </c>
    </row>
    <row r="14" spans="1:4" x14ac:dyDescent="0.45">
      <c r="A14" s="7" t="s">
        <v>6572</v>
      </c>
      <c r="B14" s="8">
        <v>28171816.890000001</v>
      </c>
    </row>
    <row r="15" spans="1:4" x14ac:dyDescent="0.45">
      <c r="A15" s="7" t="s">
        <v>6861</v>
      </c>
      <c r="B15" s="8">
        <v>123618065.69</v>
      </c>
    </row>
    <row r="25" spans="1:2" ht="13.5" customHeight="1" x14ac:dyDescent="0.45">
      <c r="A25" s="6" t="s">
        <v>6821</v>
      </c>
      <c r="B25" t="s">
        <v>6863</v>
      </c>
    </row>
    <row r="26" spans="1:2" x14ac:dyDescent="0.45">
      <c r="A26" t="s">
        <v>6826</v>
      </c>
      <c r="B26" s="8">
        <v>8361277.54</v>
      </c>
    </row>
    <row r="27" spans="1:2" x14ac:dyDescent="0.45">
      <c r="A27" t="s">
        <v>6835</v>
      </c>
      <c r="B27" s="8">
        <v>7577687.3099999996</v>
      </c>
    </row>
    <row r="28" spans="1:2" x14ac:dyDescent="0.45">
      <c r="A28" t="s">
        <v>6837</v>
      </c>
      <c r="B28" s="8">
        <v>10266494.92</v>
      </c>
    </row>
    <row r="29" spans="1:2" x14ac:dyDescent="0.45">
      <c r="A29" t="s">
        <v>6840</v>
      </c>
      <c r="B29" s="8">
        <v>9063325.7100000009</v>
      </c>
    </row>
    <row r="30" spans="1:2" x14ac:dyDescent="0.45">
      <c r="A30" t="s">
        <v>6842</v>
      </c>
      <c r="B30" s="8">
        <v>10541046.359999999</v>
      </c>
    </row>
    <row r="31" spans="1:2" x14ac:dyDescent="0.45">
      <c r="A31" t="s">
        <v>6844</v>
      </c>
      <c r="B31" s="8">
        <v>11171050.810000001</v>
      </c>
    </row>
    <row r="32" spans="1:2" x14ac:dyDescent="0.45">
      <c r="A32" t="s">
        <v>6847</v>
      </c>
      <c r="B32" s="8">
        <v>9396012.4700000007</v>
      </c>
    </row>
    <row r="33" spans="1:2" x14ac:dyDescent="0.45">
      <c r="A33" t="s">
        <v>6849</v>
      </c>
      <c r="B33" s="8">
        <v>10024559.93</v>
      </c>
    </row>
    <row r="34" spans="1:2" x14ac:dyDescent="0.45">
      <c r="A34" t="s">
        <v>6851</v>
      </c>
      <c r="B34" s="8">
        <v>9544352.5</v>
      </c>
    </row>
    <row r="35" spans="1:2" x14ac:dyDescent="0.45">
      <c r="A35" t="s">
        <v>6854</v>
      </c>
      <c r="B35" s="8">
        <v>12246811.949999999</v>
      </c>
    </row>
    <row r="36" spans="1:2" x14ac:dyDescent="0.45">
      <c r="A36" t="s">
        <v>6856</v>
      </c>
      <c r="B36" s="8">
        <v>11170531.5</v>
      </c>
    </row>
    <row r="37" spans="1:2" x14ac:dyDescent="0.45">
      <c r="A37" t="s">
        <v>6858</v>
      </c>
      <c r="B37" s="8">
        <v>14254914.689999999</v>
      </c>
    </row>
    <row r="38" spans="1:2" x14ac:dyDescent="0.45">
      <c r="A38" t="s">
        <v>6861</v>
      </c>
      <c r="B38" s="8">
        <v>123618065.69</v>
      </c>
    </row>
    <row r="42" spans="1:2" x14ac:dyDescent="0.45">
      <c r="A42" s="6" t="s">
        <v>6441</v>
      </c>
      <c r="B42" t="s">
        <v>6863</v>
      </c>
    </row>
    <row r="43" spans="1:2" x14ac:dyDescent="0.45">
      <c r="A43" t="s">
        <v>6503</v>
      </c>
      <c r="B43" s="8">
        <v>3652012.07</v>
      </c>
    </row>
    <row r="44" spans="1:2" x14ac:dyDescent="0.45">
      <c r="A44" t="s">
        <v>6447</v>
      </c>
      <c r="B44" s="8">
        <v>91786135.629999995</v>
      </c>
    </row>
    <row r="45" spans="1:2" x14ac:dyDescent="0.45">
      <c r="A45" t="s">
        <v>6495</v>
      </c>
      <c r="B45" s="8">
        <v>7637777.5</v>
      </c>
    </row>
    <row r="46" spans="1:2" x14ac:dyDescent="0.45">
      <c r="A46" t="s">
        <v>6467</v>
      </c>
      <c r="B46" s="8">
        <v>15547622.07</v>
      </c>
    </row>
    <row r="47" spans="1:2" x14ac:dyDescent="0.45">
      <c r="A47" t="s">
        <v>6482</v>
      </c>
      <c r="B47" s="8">
        <v>4994518.42</v>
      </c>
    </row>
    <row r="48" spans="1:2" x14ac:dyDescent="0.45">
      <c r="A48" t="s">
        <v>6861</v>
      </c>
      <c r="B48" s="8">
        <v>123618065.69</v>
      </c>
    </row>
    <row r="60" spans="1:9" ht="23.25" customHeight="1" x14ac:dyDescent="0.45">
      <c r="A60" s="6" t="s">
        <v>6516</v>
      </c>
      <c r="B60" t="s">
        <v>6863</v>
      </c>
      <c r="C60" t="s">
        <v>6864</v>
      </c>
      <c r="D60" t="s">
        <v>6866</v>
      </c>
      <c r="F60" s="9" t="str">
        <f>A60</f>
        <v>CustomerName</v>
      </c>
      <c r="G60" s="9" t="str">
        <f t="shared" ref="G60:I70" si="0">B60</f>
        <v>Sum of NetSales</v>
      </c>
      <c r="H60" s="9" t="str">
        <f t="shared" si="0"/>
        <v>Sum of UnitsSold</v>
      </c>
      <c r="I60" s="9" t="str">
        <f t="shared" si="0"/>
        <v>Count of ShipDays</v>
      </c>
    </row>
    <row r="61" spans="1:9" x14ac:dyDescent="0.45">
      <c r="A61" t="s">
        <v>6678</v>
      </c>
      <c r="B61" s="8">
        <v>1096298.22</v>
      </c>
      <c r="C61" s="8">
        <v>107</v>
      </c>
      <c r="D61" s="8">
        <v>31</v>
      </c>
      <c r="F61" s="10" t="str">
        <f t="shared" ref="F61:F70" si="1">A61</f>
        <v>Amit Mehta</v>
      </c>
      <c r="G61">
        <f t="shared" si="0"/>
        <v>1096298.22</v>
      </c>
      <c r="H61">
        <f t="shared" si="0"/>
        <v>107</v>
      </c>
      <c r="I61">
        <f t="shared" si="0"/>
        <v>31</v>
      </c>
    </row>
    <row r="62" spans="1:9" x14ac:dyDescent="0.45">
      <c r="A62" t="s">
        <v>6617</v>
      </c>
      <c r="B62" s="8">
        <v>1345905.61</v>
      </c>
      <c r="C62" s="8">
        <v>129</v>
      </c>
      <c r="D62" s="8">
        <v>42</v>
      </c>
      <c r="F62" s="10" t="str">
        <f t="shared" si="1"/>
        <v>Arjun Menon</v>
      </c>
      <c r="G62">
        <f t="shared" si="0"/>
        <v>1345905.61</v>
      </c>
      <c r="H62">
        <f t="shared" si="0"/>
        <v>129</v>
      </c>
      <c r="I62">
        <f t="shared" si="0"/>
        <v>42</v>
      </c>
    </row>
    <row r="63" spans="1:9" x14ac:dyDescent="0.45">
      <c r="A63" t="s">
        <v>6560</v>
      </c>
      <c r="B63" s="8">
        <v>1123517.6499999999</v>
      </c>
      <c r="C63" s="8">
        <v>53</v>
      </c>
      <c r="D63" s="8">
        <v>22</v>
      </c>
      <c r="F63" s="10" t="str">
        <f t="shared" si="1"/>
        <v>Ira Bose</v>
      </c>
      <c r="G63">
        <f t="shared" si="0"/>
        <v>1123517.6499999999</v>
      </c>
      <c r="H63">
        <f t="shared" si="0"/>
        <v>53</v>
      </c>
      <c r="I63">
        <f t="shared" si="0"/>
        <v>22</v>
      </c>
    </row>
    <row r="64" spans="1:9" x14ac:dyDescent="0.45">
      <c r="A64" t="s">
        <v>6765</v>
      </c>
      <c r="B64" s="8">
        <v>1072648.68</v>
      </c>
      <c r="C64" s="8">
        <v>105</v>
      </c>
      <c r="D64" s="8">
        <v>34</v>
      </c>
      <c r="F64" s="10" t="str">
        <f t="shared" si="1"/>
        <v>Ishaan Patel</v>
      </c>
      <c r="G64">
        <f t="shared" si="0"/>
        <v>1072648.68</v>
      </c>
      <c r="H64">
        <f t="shared" si="0"/>
        <v>105</v>
      </c>
      <c r="I64">
        <f t="shared" si="0"/>
        <v>34</v>
      </c>
    </row>
    <row r="65" spans="1:9" x14ac:dyDescent="0.45">
      <c r="A65" t="s">
        <v>6605</v>
      </c>
      <c r="B65" s="8">
        <v>1189384.28</v>
      </c>
      <c r="C65" s="8">
        <v>88</v>
      </c>
      <c r="D65" s="8">
        <v>28</v>
      </c>
      <c r="F65" s="10" t="str">
        <f t="shared" si="1"/>
        <v>Kiara Mehta</v>
      </c>
      <c r="G65">
        <f t="shared" si="0"/>
        <v>1189384.28</v>
      </c>
      <c r="H65">
        <f t="shared" si="0"/>
        <v>88</v>
      </c>
      <c r="I65">
        <f t="shared" si="0"/>
        <v>28</v>
      </c>
    </row>
    <row r="66" spans="1:9" x14ac:dyDescent="0.45">
      <c r="A66" t="s">
        <v>6658</v>
      </c>
      <c r="B66" s="8">
        <v>1260850.55</v>
      </c>
      <c r="C66" s="8">
        <v>161</v>
      </c>
      <c r="D66" s="8">
        <v>48</v>
      </c>
      <c r="F66" s="10" t="str">
        <f t="shared" si="1"/>
        <v>Priya Singh</v>
      </c>
      <c r="G66">
        <f t="shared" si="0"/>
        <v>1260850.55</v>
      </c>
      <c r="H66">
        <f t="shared" si="0"/>
        <v>161</v>
      </c>
      <c r="I66">
        <f t="shared" si="0"/>
        <v>48</v>
      </c>
    </row>
    <row r="67" spans="1:9" x14ac:dyDescent="0.45">
      <c r="A67" t="s">
        <v>6526</v>
      </c>
      <c r="B67" s="8">
        <v>1345529.66</v>
      </c>
      <c r="C67" s="8">
        <v>151</v>
      </c>
      <c r="D67" s="8">
        <v>44</v>
      </c>
      <c r="F67" s="10" t="str">
        <f t="shared" si="1"/>
        <v>Rahul Gupta</v>
      </c>
      <c r="G67">
        <f t="shared" si="0"/>
        <v>1345529.66</v>
      </c>
      <c r="H67">
        <f t="shared" si="0"/>
        <v>151</v>
      </c>
      <c r="I67">
        <f t="shared" si="0"/>
        <v>44</v>
      </c>
    </row>
    <row r="68" spans="1:9" x14ac:dyDescent="0.45">
      <c r="A68" t="s">
        <v>6577</v>
      </c>
      <c r="B68" s="8">
        <v>1117435.08</v>
      </c>
      <c r="C68" s="8">
        <v>86</v>
      </c>
      <c r="D68" s="8">
        <v>23</v>
      </c>
      <c r="F68" s="10" t="str">
        <f t="shared" si="1"/>
        <v>Reyansh Khan</v>
      </c>
      <c r="G68">
        <f t="shared" si="0"/>
        <v>1117435.08</v>
      </c>
      <c r="H68">
        <f t="shared" si="0"/>
        <v>86</v>
      </c>
      <c r="I68">
        <f t="shared" si="0"/>
        <v>23</v>
      </c>
    </row>
    <row r="69" spans="1:9" x14ac:dyDescent="0.45">
      <c r="A69" t="s">
        <v>6544</v>
      </c>
      <c r="B69" s="8">
        <v>1395820.32</v>
      </c>
      <c r="C69" s="8">
        <v>129</v>
      </c>
      <c r="D69" s="8">
        <v>34</v>
      </c>
      <c r="F69" s="10" t="str">
        <f t="shared" si="1"/>
        <v>Sai Menon</v>
      </c>
      <c r="G69">
        <f t="shared" si="0"/>
        <v>1395820.32</v>
      </c>
      <c r="H69">
        <f t="shared" si="0"/>
        <v>129</v>
      </c>
      <c r="I69">
        <f t="shared" si="0"/>
        <v>34</v>
      </c>
    </row>
    <row r="70" spans="1:9" x14ac:dyDescent="0.45">
      <c r="A70" t="s">
        <v>6634</v>
      </c>
      <c r="B70" s="8">
        <v>1397434.82</v>
      </c>
      <c r="C70" s="8">
        <v>89</v>
      </c>
      <c r="D70" s="8">
        <v>29</v>
      </c>
      <c r="F70" s="10" t="str">
        <f t="shared" si="1"/>
        <v>Siya Kapoor</v>
      </c>
      <c r="G70">
        <f t="shared" si="0"/>
        <v>1397434.82</v>
      </c>
      <c r="H70">
        <f t="shared" si="0"/>
        <v>89</v>
      </c>
      <c r="I70">
        <f t="shared" si="0"/>
        <v>29</v>
      </c>
    </row>
    <row r="71" spans="1:9" x14ac:dyDescent="0.45">
      <c r="A71" t="s">
        <v>6861</v>
      </c>
      <c r="B71" s="8">
        <v>12344824.869999999</v>
      </c>
      <c r="C71" s="8">
        <v>1098</v>
      </c>
      <c r="D71" s="8">
        <v>335</v>
      </c>
    </row>
  </sheetData>
  <conditionalFormatting sqref="G61:G70">
    <cfRule type="colorScale" priority="3">
      <colorScale>
        <cfvo type="min"/>
        <cfvo type="percentile" val="50"/>
        <cfvo type="max"/>
        <color rgb="FFF8696B"/>
        <color rgb="FFFFEB84"/>
        <color rgb="FF63BE7B"/>
      </colorScale>
    </cfRule>
  </conditionalFormatting>
  <conditionalFormatting sqref="H61:H70">
    <cfRule type="colorScale" priority="2">
      <colorScale>
        <cfvo type="min"/>
        <cfvo type="percentile" val="50"/>
        <cfvo type="max"/>
        <color rgb="FFF8696B"/>
        <color rgb="FFFFEB84"/>
        <color rgb="FF63BE7B"/>
      </colorScale>
    </cfRule>
  </conditionalFormatting>
  <conditionalFormatting sqref="I61:I70">
    <cfRule type="colorScale" priority="1">
      <colorScale>
        <cfvo type="min"/>
        <cfvo type="percentile" val="50"/>
        <cfvo type="max"/>
        <color rgb="FFF8696B"/>
        <color rgb="FFFFEB84"/>
        <color rgb="FF63BE7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D5E4-F59E-43AB-ABEA-D6A9D1D1B5B5}">
  <dimension ref="B1:AA44"/>
  <sheetViews>
    <sheetView showGridLines="0" tabSelected="1" zoomScale="70" zoomScaleNormal="70" workbookViewId="0">
      <selection activeCell="AE20" sqref="AE20"/>
    </sheetView>
  </sheetViews>
  <sheetFormatPr defaultRowHeight="14.25" x14ac:dyDescent="0.45"/>
  <cols>
    <col min="1" max="1" width="37.19921875" customWidth="1"/>
    <col min="4" max="4" width="19.796875" customWidth="1"/>
    <col min="7" max="7" width="6.53125" customWidth="1"/>
    <col min="8" max="8" width="19.59765625" customWidth="1"/>
    <col min="9" max="9" width="8.06640625" customWidth="1"/>
    <col min="10" max="10" width="1.9296875" customWidth="1"/>
    <col min="11" max="15" width="3.265625" customWidth="1"/>
    <col min="16" max="16" width="20" customWidth="1"/>
    <col min="19" max="19" width="1.33203125" customWidth="1"/>
    <col min="20" max="20" width="17.9296875" customWidth="1"/>
    <col min="21" max="21" width="5.19921875" customWidth="1"/>
    <col min="22" max="22" width="9.06640625" hidden="1" customWidth="1"/>
    <col min="23" max="23" width="6.59765625" hidden="1" customWidth="1"/>
    <col min="24" max="24" width="6.86328125" hidden="1" customWidth="1"/>
    <col min="25" max="26" width="9.06640625" hidden="1" customWidth="1"/>
    <col min="27" max="27" width="4.9296875" customWidth="1"/>
  </cols>
  <sheetData>
    <row r="1" spans="2:27" x14ac:dyDescent="0.45">
      <c r="B1" s="12"/>
      <c r="C1" s="12"/>
      <c r="D1" s="12"/>
      <c r="E1" s="12"/>
      <c r="F1" s="12"/>
      <c r="G1" s="12"/>
      <c r="H1" s="12"/>
      <c r="I1" s="12"/>
      <c r="J1" s="12"/>
      <c r="K1" s="12"/>
      <c r="L1" s="12"/>
      <c r="M1" s="12"/>
      <c r="N1" s="12"/>
      <c r="O1" s="12"/>
      <c r="P1" s="12"/>
      <c r="Q1" s="12"/>
      <c r="R1" s="12"/>
      <c r="S1" s="12"/>
      <c r="T1" s="12"/>
      <c r="U1" s="12"/>
      <c r="V1" s="12"/>
      <c r="W1" s="12"/>
      <c r="X1" s="12"/>
      <c r="Y1" s="12"/>
      <c r="Z1" s="12"/>
      <c r="AA1" s="12"/>
    </row>
    <row r="2" spans="2:27" ht="36.4" customHeight="1" x14ac:dyDescent="0.45">
      <c r="B2" s="12"/>
      <c r="C2" s="12"/>
      <c r="D2" s="13" t="s">
        <v>6867</v>
      </c>
      <c r="E2" s="12"/>
      <c r="F2" s="12"/>
      <c r="G2" s="12"/>
      <c r="H2" s="13" t="s">
        <v>6868</v>
      </c>
      <c r="I2" s="12"/>
      <c r="J2" s="12"/>
      <c r="K2" s="12"/>
      <c r="L2" s="12"/>
      <c r="M2" s="12"/>
      <c r="N2" s="12"/>
      <c r="O2" s="12"/>
      <c r="P2" s="13" t="s">
        <v>6869</v>
      </c>
      <c r="Q2" s="12"/>
      <c r="R2" s="12"/>
      <c r="S2" s="12"/>
      <c r="T2" s="13" t="s">
        <v>6870</v>
      </c>
      <c r="U2" s="12"/>
      <c r="V2" s="12"/>
      <c r="W2" s="12"/>
      <c r="X2" s="12"/>
      <c r="Y2" s="12"/>
      <c r="Z2" s="12"/>
      <c r="AA2" s="12"/>
    </row>
    <row r="3" spans="2:27" ht="25.9" customHeight="1" x14ac:dyDescent="0.7">
      <c r="B3" s="12"/>
      <c r="C3" s="12"/>
      <c r="D3" s="11">
        <f>GETPIVOTDATA("[Measures].[Sum of Profit]",Sheet1!$A$3)</f>
        <v>27914202.879999999</v>
      </c>
      <c r="E3" s="12"/>
      <c r="F3" s="12"/>
      <c r="G3" s="12"/>
      <c r="H3" s="11">
        <f>GETPIVOTDATA("[Measures].[Distinct Count of OrderID]",Sheet1!$A$3)</f>
        <v>1855</v>
      </c>
      <c r="I3" s="12"/>
      <c r="J3" s="12"/>
      <c r="K3" s="12"/>
      <c r="L3" s="12"/>
      <c r="M3" s="12"/>
      <c r="N3" s="12"/>
      <c r="O3" s="12"/>
      <c r="P3" s="11">
        <f>GETPIVOTDATA("[Measures].[Sum of NetSales]",Sheet1!$A$3)</f>
        <v>123618065.69</v>
      </c>
      <c r="Q3" s="12"/>
      <c r="R3" s="12"/>
      <c r="S3" s="12"/>
      <c r="T3" s="11">
        <f>GETPIVOTDATA("[Measures].[Sum of UnitsSold]",Sheet1!$A$3)</f>
        <v>13280</v>
      </c>
      <c r="U3" s="12"/>
      <c r="V3" s="12"/>
      <c r="W3" s="12"/>
      <c r="X3" s="12"/>
      <c r="Y3" s="12"/>
      <c r="Z3" s="12"/>
      <c r="AA3" s="12"/>
    </row>
    <row r="4" spans="2:27" x14ac:dyDescent="0.45">
      <c r="B4" s="12"/>
      <c r="C4" s="12"/>
      <c r="D4" s="12"/>
      <c r="E4" s="12"/>
      <c r="F4" s="12"/>
      <c r="G4" s="12"/>
      <c r="H4" s="12"/>
      <c r="I4" s="12"/>
      <c r="J4" s="12"/>
      <c r="K4" s="12"/>
      <c r="L4" s="12"/>
      <c r="M4" s="12"/>
      <c r="N4" s="12"/>
      <c r="O4" s="12"/>
      <c r="P4" s="12"/>
      <c r="Q4" s="12"/>
      <c r="R4" s="12"/>
      <c r="S4" s="12"/>
      <c r="T4" s="12"/>
      <c r="U4" s="12"/>
      <c r="V4" s="12"/>
      <c r="W4" s="12"/>
      <c r="X4" s="12"/>
      <c r="Y4" s="12"/>
      <c r="Z4" s="12"/>
      <c r="AA4" s="12"/>
    </row>
    <row r="5" spans="2:27" x14ac:dyDescent="0.45">
      <c r="B5" s="12"/>
      <c r="C5" s="12"/>
      <c r="D5" s="12"/>
      <c r="E5" s="12"/>
      <c r="F5" s="12"/>
      <c r="G5" s="12"/>
      <c r="H5" s="12"/>
      <c r="I5" s="12"/>
      <c r="J5" s="12"/>
      <c r="K5" s="12"/>
      <c r="L5" s="12"/>
      <c r="M5" s="12"/>
      <c r="N5" s="12"/>
      <c r="O5" s="12"/>
      <c r="P5" s="12"/>
      <c r="Q5" s="12"/>
      <c r="R5" s="12"/>
      <c r="S5" s="12"/>
      <c r="T5" s="12"/>
      <c r="U5" s="12"/>
      <c r="V5" s="12"/>
      <c r="W5" s="12"/>
      <c r="X5" s="12"/>
      <c r="Y5" s="12"/>
      <c r="Z5" s="12"/>
      <c r="AA5" s="12"/>
    </row>
    <row r="41" ht="13.9" customHeight="1" x14ac:dyDescent="0.45"/>
    <row r="42" hidden="1" x14ac:dyDescent="0.45"/>
    <row r="43" hidden="1" x14ac:dyDescent="0.45"/>
    <row r="44" hidden="1"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201"/>
  <sheetViews>
    <sheetView showGridLines="0" workbookViewId="0">
      <pane ySplit="1" topLeftCell="A2" activePane="bottomLeft" state="frozen"/>
      <selection pane="bottomLeft" activeCell="C12" sqref="C12"/>
    </sheetView>
  </sheetViews>
  <sheetFormatPr defaultRowHeight="14.25" x14ac:dyDescent="0.45"/>
  <cols>
    <col min="1" max="1" width="14" customWidth="1"/>
    <col min="2" max="2" width="12" customWidth="1"/>
    <col min="3" max="3" width="14" customWidth="1"/>
    <col min="4" max="5" width="12" customWidth="1"/>
    <col min="6" max="6" width="18" customWidth="1"/>
    <col min="7" max="7" width="14" customWidth="1"/>
    <col min="8" max="8" width="10" customWidth="1"/>
    <col min="9" max="9" width="12" customWidth="1"/>
    <col min="10" max="10" width="11" customWidth="1"/>
    <col min="11" max="11" width="13" customWidth="1"/>
    <col min="12" max="12" width="15" customWidth="1"/>
    <col min="13" max="16" width="12" customWidth="1"/>
    <col min="17" max="17" width="14" customWidth="1"/>
    <col min="18" max="18" width="10" customWidth="1"/>
    <col min="19" max="19" width="18" customWidth="1"/>
    <col min="20" max="20" width="13" customWidth="1"/>
    <col min="21" max="21" width="12" customWidth="1"/>
  </cols>
  <sheetData>
    <row r="1" spans="1:2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45">
      <c r="A2" t="s">
        <v>21</v>
      </c>
      <c r="B2" t="s">
        <v>22</v>
      </c>
      <c r="C2" s="2">
        <v>45751</v>
      </c>
      <c r="D2" t="s">
        <v>23</v>
      </c>
      <c r="E2" t="s">
        <v>24</v>
      </c>
      <c r="F2" t="s">
        <v>25</v>
      </c>
      <c r="G2" t="s">
        <v>26</v>
      </c>
      <c r="H2" s="3">
        <v>4</v>
      </c>
      <c r="I2" s="4">
        <v>33682.54</v>
      </c>
      <c r="J2" s="5">
        <v>0.1</v>
      </c>
      <c r="K2" s="4">
        <v>134730.16</v>
      </c>
      <c r="L2" s="4">
        <v>13473.02</v>
      </c>
      <c r="M2" s="4">
        <v>121257.14</v>
      </c>
      <c r="N2" s="4">
        <v>24275.81</v>
      </c>
      <c r="O2" s="4">
        <v>97103.24</v>
      </c>
      <c r="P2" s="4">
        <v>24153.9</v>
      </c>
      <c r="Q2" s="5">
        <v>0.19919999999999999</v>
      </c>
      <c r="R2" s="3">
        <v>7</v>
      </c>
      <c r="S2" t="s">
        <v>27</v>
      </c>
      <c r="T2" t="s">
        <v>28</v>
      </c>
      <c r="U2" s="3">
        <v>1</v>
      </c>
    </row>
    <row r="3" spans="1:21" x14ac:dyDescent="0.45">
      <c r="A3" t="s">
        <v>29</v>
      </c>
      <c r="B3" t="s">
        <v>30</v>
      </c>
      <c r="C3" s="2">
        <v>45956</v>
      </c>
      <c r="D3" t="s">
        <v>31</v>
      </c>
      <c r="E3" t="s">
        <v>32</v>
      </c>
      <c r="F3" t="s">
        <v>33</v>
      </c>
      <c r="G3" t="s">
        <v>34</v>
      </c>
      <c r="H3" s="3">
        <v>2</v>
      </c>
      <c r="I3" s="4">
        <v>7710.68</v>
      </c>
      <c r="J3" s="5">
        <v>0.05</v>
      </c>
      <c r="K3" s="4">
        <v>15421.36</v>
      </c>
      <c r="L3" s="4">
        <v>771.07</v>
      </c>
      <c r="M3" s="4">
        <v>14650.29</v>
      </c>
      <c r="N3" s="4">
        <v>4724.42</v>
      </c>
      <c r="O3" s="4">
        <v>9448.84</v>
      </c>
      <c r="P3" s="4">
        <v>5201.45</v>
      </c>
      <c r="Q3" s="5">
        <v>0.35499999999999998</v>
      </c>
      <c r="R3" s="3">
        <v>1</v>
      </c>
      <c r="S3" t="s">
        <v>35</v>
      </c>
      <c r="T3" t="s">
        <v>36</v>
      </c>
      <c r="U3" s="3">
        <v>0</v>
      </c>
    </row>
    <row r="4" spans="1:21" x14ac:dyDescent="0.45">
      <c r="A4" t="s">
        <v>37</v>
      </c>
      <c r="B4" t="s">
        <v>38</v>
      </c>
      <c r="C4" s="2">
        <v>45985</v>
      </c>
      <c r="D4" t="s">
        <v>39</v>
      </c>
      <c r="E4" t="s">
        <v>40</v>
      </c>
      <c r="F4" t="s">
        <v>41</v>
      </c>
      <c r="G4" t="s">
        <v>42</v>
      </c>
      <c r="H4" s="3">
        <v>4</v>
      </c>
      <c r="I4" s="4">
        <v>2548.9699999999998</v>
      </c>
      <c r="J4" s="5">
        <v>0.1</v>
      </c>
      <c r="K4" s="4">
        <v>10195.879999999999</v>
      </c>
      <c r="L4" s="4">
        <v>1019.59</v>
      </c>
      <c r="M4" s="4">
        <v>9176.2900000000009</v>
      </c>
      <c r="N4" s="4">
        <v>2133.75</v>
      </c>
      <c r="O4" s="4">
        <v>8535</v>
      </c>
      <c r="P4" s="4">
        <v>641.29</v>
      </c>
      <c r="Q4" s="5">
        <v>6.9900000000000004E-2</v>
      </c>
      <c r="R4" s="3">
        <v>8</v>
      </c>
      <c r="S4" t="s">
        <v>43</v>
      </c>
      <c r="T4" t="s">
        <v>44</v>
      </c>
      <c r="U4" s="3">
        <v>0</v>
      </c>
    </row>
    <row r="5" spans="1:21" x14ac:dyDescent="0.45">
      <c r="A5" t="s">
        <v>45</v>
      </c>
      <c r="B5" t="s">
        <v>46</v>
      </c>
      <c r="C5" s="2">
        <v>45835</v>
      </c>
      <c r="D5" t="s">
        <v>47</v>
      </c>
      <c r="E5" t="s">
        <v>48</v>
      </c>
      <c r="F5" t="s">
        <v>49</v>
      </c>
      <c r="G5" t="s">
        <v>50</v>
      </c>
      <c r="H5" s="3">
        <v>5</v>
      </c>
      <c r="I5" s="4">
        <v>1951.53</v>
      </c>
      <c r="J5" s="5">
        <v>0.1</v>
      </c>
      <c r="K5" s="4">
        <v>9757.65</v>
      </c>
      <c r="L5" s="4">
        <v>975.76</v>
      </c>
      <c r="M5" s="4">
        <v>8781.89</v>
      </c>
      <c r="N5" s="4">
        <v>1284.21</v>
      </c>
      <c r="O5" s="4">
        <v>6421.05</v>
      </c>
      <c r="P5" s="4">
        <v>2360.84</v>
      </c>
      <c r="Q5" s="5">
        <v>0.26879999999999998</v>
      </c>
      <c r="R5" s="3">
        <v>4</v>
      </c>
      <c r="S5" t="s">
        <v>51</v>
      </c>
      <c r="T5" t="s">
        <v>28</v>
      </c>
      <c r="U5" s="3">
        <v>0</v>
      </c>
    </row>
    <row r="6" spans="1:21" x14ac:dyDescent="0.45">
      <c r="A6" t="s">
        <v>52</v>
      </c>
      <c r="B6" t="s">
        <v>53</v>
      </c>
      <c r="C6" s="2">
        <v>45971</v>
      </c>
      <c r="D6" t="s">
        <v>54</v>
      </c>
      <c r="E6" t="s">
        <v>55</v>
      </c>
      <c r="F6" t="s">
        <v>25</v>
      </c>
      <c r="G6" t="s">
        <v>56</v>
      </c>
      <c r="H6" s="3">
        <v>1</v>
      </c>
      <c r="I6" s="4">
        <v>59932.67</v>
      </c>
      <c r="J6" s="5">
        <v>0.1</v>
      </c>
      <c r="K6" s="4">
        <v>59932.67</v>
      </c>
      <c r="L6" s="4">
        <v>5993.27</v>
      </c>
      <c r="M6" s="4">
        <v>53939.4</v>
      </c>
      <c r="N6" s="4">
        <v>40911.360000000001</v>
      </c>
      <c r="O6" s="4">
        <v>40911.360000000001</v>
      </c>
      <c r="P6" s="4">
        <v>13028.04</v>
      </c>
      <c r="Q6" s="5">
        <v>0.24149999999999999</v>
      </c>
      <c r="R6" s="3">
        <v>4</v>
      </c>
      <c r="S6" t="s">
        <v>51</v>
      </c>
      <c r="T6" t="s">
        <v>36</v>
      </c>
      <c r="U6" s="3">
        <v>0</v>
      </c>
    </row>
    <row r="7" spans="1:21" x14ac:dyDescent="0.45">
      <c r="A7" t="s">
        <v>57</v>
      </c>
      <c r="B7" t="s">
        <v>58</v>
      </c>
      <c r="C7" s="2">
        <v>45792</v>
      </c>
      <c r="D7" t="s">
        <v>59</v>
      </c>
      <c r="E7" t="s">
        <v>60</v>
      </c>
      <c r="F7" t="s">
        <v>33</v>
      </c>
      <c r="G7" t="s">
        <v>61</v>
      </c>
      <c r="H7" s="3">
        <v>3</v>
      </c>
      <c r="I7" s="4">
        <v>32367.77</v>
      </c>
      <c r="J7" s="5">
        <v>0.05</v>
      </c>
      <c r="K7" s="4">
        <v>97103.31</v>
      </c>
      <c r="L7" s="4">
        <v>4855.17</v>
      </c>
      <c r="M7" s="4">
        <v>92248.14</v>
      </c>
      <c r="N7" s="4">
        <v>25667.65</v>
      </c>
      <c r="O7" s="4">
        <v>77002.95</v>
      </c>
      <c r="P7" s="4">
        <v>15245.19</v>
      </c>
      <c r="Q7" s="5">
        <v>0.1653</v>
      </c>
      <c r="R7" s="3">
        <v>1</v>
      </c>
      <c r="S7" t="s">
        <v>43</v>
      </c>
      <c r="T7" t="s">
        <v>62</v>
      </c>
      <c r="U7" s="3">
        <v>0</v>
      </c>
    </row>
    <row r="8" spans="1:21" x14ac:dyDescent="0.45">
      <c r="A8" t="s">
        <v>63</v>
      </c>
      <c r="B8" t="s">
        <v>64</v>
      </c>
      <c r="C8" s="2">
        <v>45915</v>
      </c>
      <c r="D8" t="s">
        <v>65</v>
      </c>
      <c r="E8" t="s">
        <v>66</v>
      </c>
      <c r="F8" t="s">
        <v>25</v>
      </c>
      <c r="G8" t="s">
        <v>50</v>
      </c>
      <c r="H8" s="3">
        <v>5</v>
      </c>
      <c r="I8" s="4">
        <v>1815.02</v>
      </c>
      <c r="J8" s="5">
        <v>0.1</v>
      </c>
      <c r="K8" s="4">
        <v>9075.1</v>
      </c>
      <c r="L8" s="4">
        <v>907.51</v>
      </c>
      <c r="M8" s="4">
        <v>8167.59</v>
      </c>
      <c r="N8" s="4">
        <v>1479.27</v>
      </c>
      <c r="O8" s="4">
        <v>7396.35</v>
      </c>
      <c r="P8" s="4">
        <v>771.24</v>
      </c>
      <c r="Q8" s="5">
        <v>9.4399999999999998E-2</v>
      </c>
      <c r="R8" s="3">
        <v>4</v>
      </c>
      <c r="S8" t="s">
        <v>51</v>
      </c>
      <c r="T8" t="s">
        <v>62</v>
      </c>
      <c r="U8" s="3">
        <v>0</v>
      </c>
    </row>
    <row r="9" spans="1:21" x14ac:dyDescent="0.45">
      <c r="A9" t="s">
        <v>67</v>
      </c>
      <c r="B9" t="s">
        <v>68</v>
      </c>
      <c r="C9" s="2">
        <v>46011</v>
      </c>
      <c r="D9" t="s">
        <v>69</v>
      </c>
      <c r="E9" t="s">
        <v>70</v>
      </c>
      <c r="F9" t="s">
        <v>49</v>
      </c>
      <c r="G9" t="s">
        <v>34</v>
      </c>
      <c r="H9" s="3">
        <v>6</v>
      </c>
      <c r="I9" s="4">
        <v>64944.78</v>
      </c>
      <c r="J9" s="5">
        <v>0.1</v>
      </c>
      <c r="K9" s="4">
        <v>389668.68</v>
      </c>
      <c r="L9" s="4">
        <v>38966.870000000003</v>
      </c>
      <c r="M9" s="4">
        <v>350701.81</v>
      </c>
      <c r="N9" s="4">
        <v>46907.74</v>
      </c>
      <c r="O9" s="4">
        <v>281446.44</v>
      </c>
      <c r="P9" s="4">
        <v>69255.37</v>
      </c>
      <c r="Q9" s="5">
        <v>0.19750000000000001</v>
      </c>
      <c r="R9" s="3">
        <v>4</v>
      </c>
      <c r="S9" t="s">
        <v>43</v>
      </c>
      <c r="T9" t="s">
        <v>62</v>
      </c>
      <c r="U9" s="3">
        <v>0</v>
      </c>
    </row>
    <row r="10" spans="1:21" x14ac:dyDescent="0.45">
      <c r="A10" t="s">
        <v>71</v>
      </c>
      <c r="B10" t="s">
        <v>72</v>
      </c>
      <c r="C10" s="2">
        <v>45898</v>
      </c>
      <c r="D10" t="s">
        <v>73</v>
      </c>
      <c r="E10" t="s">
        <v>60</v>
      </c>
      <c r="F10" t="s">
        <v>33</v>
      </c>
      <c r="G10" t="s">
        <v>50</v>
      </c>
      <c r="H10" s="3">
        <v>2</v>
      </c>
      <c r="I10" s="4">
        <v>33696.22</v>
      </c>
      <c r="J10" s="5">
        <v>0.05</v>
      </c>
      <c r="K10" s="4">
        <v>67392.44</v>
      </c>
      <c r="L10" s="4">
        <v>3369.62</v>
      </c>
      <c r="M10" s="4">
        <v>64022.82</v>
      </c>
      <c r="N10" s="4">
        <v>26607.919999999998</v>
      </c>
      <c r="O10" s="4">
        <v>53215.839999999997</v>
      </c>
      <c r="P10" s="4">
        <v>10806.98</v>
      </c>
      <c r="Q10" s="5">
        <v>0.16880000000000001</v>
      </c>
      <c r="R10" s="3">
        <v>1</v>
      </c>
      <c r="S10" t="s">
        <v>35</v>
      </c>
      <c r="T10" t="s">
        <v>28</v>
      </c>
      <c r="U10" s="3">
        <v>0</v>
      </c>
    </row>
    <row r="11" spans="1:21" x14ac:dyDescent="0.45">
      <c r="A11" t="s">
        <v>74</v>
      </c>
      <c r="B11" t="s">
        <v>75</v>
      </c>
      <c r="C11" s="2">
        <v>45922</v>
      </c>
      <c r="D11" t="s">
        <v>76</v>
      </c>
      <c r="E11" t="s">
        <v>77</v>
      </c>
      <c r="F11" t="s">
        <v>25</v>
      </c>
      <c r="G11" t="s">
        <v>42</v>
      </c>
      <c r="H11" s="3">
        <v>8</v>
      </c>
      <c r="I11" s="4">
        <v>197.91</v>
      </c>
      <c r="J11" s="5">
        <v>0.1</v>
      </c>
      <c r="K11" s="4">
        <v>1583.28</v>
      </c>
      <c r="L11" s="4">
        <v>158.33000000000001</v>
      </c>
      <c r="M11" s="4">
        <v>1424.95</v>
      </c>
      <c r="N11" s="4">
        <v>148.34</v>
      </c>
      <c r="O11" s="4">
        <v>1186.72</v>
      </c>
      <c r="P11" s="4">
        <v>238.23</v>
      </c>
      <c r="Q11" s="5">
        <v>0.16719999999999999</v>
      </c>
      <c r="R11" s="3">
        <v>5</v>
      </c>
      <c r="S11" t="s">
        <v>51</v>
      </c>
      <c r="T11" t="s">
        <v>62</v>
      </c>
      <c r="U11" s="3">
        <v>0</v>
      </c>
    </row>
    <row r="12" spans="1:21" x14ac:dyDescent="0.45">
      <c r="A12" t="s">
        <v>78</v>
      </c>
      <c r="B12" t="s">
        <v>79</v>
      </c>
      <c r="C12" s="2">
        <v>45807</v>
      </c>
      <c r="D12" t="s">
        <v>80</v>
      </c>
      <c r="E12" t="s">
        <v>81</v>
      </c>
      <c r="F12" t="s">
        <v>25</v>
      </c>
      <c r="G12" t="s">
        <v>82</v>
      </c>
      <c r="H12" s="3">
        <v>2</v>
      </c>
      <c r="I12" s="4">
        <v>18164.96</v>
      </c>
      <c r="J12" s="5">
        <v>0</v>
      </c>
      <c r="K12" s="4">
        <v>36329.919999999998</v>
      </c>
      <c r="L12" s="4">
        <v>0</v>
      </c>
      <c r="M12" s="4">
        <v>36329.919999999998</v>
      </c>
      <c r="N12" s="4">
        <v>11213.01</v>
      </c>
      <c r="O12" s="4">
        <v>22426.02</v>
      </c>
      <c r="P12" s="4">
        <v>13903.9</v>
      </c>
      <c r="Q12" s="5">
        <v>0.38269999999999998</v>
      </c>
      <c r="R12" s="3">
        <v>3</v>
      </c>
      <c r="S12" t="s">
        <v>83</v>
      </c>
      <c r="T12" t="s">
        <v>28</v>
      </c>
      <c r="U12" s="3">
        <v>0</v>
      </c>
    </row>
    <row r="13" spans="1:21" x14ac:dyDescent="0.45">
      <c r="A13" t="s">
        <v>84</v>
      </c>
      <c r="B13" t="s">
        <v>85</v>
      </c>
      <c r="C13" s="2">
        <v>45674</v>
      </c>
      <c r="D13" t="s">
        <v>86</v>
      </c>
      <c r="E13" t="s">
        <v>87</v>
      </c>
      <c r="F13" t="s">
        <v>33</v>
      </c>
      <c r="G13" t="s">
        <v>34</v>
      </c>
      <c r="H13" s="3">
        <v>2</v>
      </c>
      <c r="I13" s="4">
        <v>838.21</v>
      </c>
      <c r="J13" s="5">
        <v>0</v>
      </c>
      <c r="K13" s="4">
        <v>1676.42</v>
      </c>
      <c r="L13" s="4">
        <v>0</v>
      </c>
      <c r="M13" s="4">
        <v>1676.42</v>
      </c>
      <c r="N13" s="4">
        <v>619.47</v>
      </c>
      <c r="O13" s="4">
        <v>1238.94</v>
      </c>
      <c r="P13" s="4">
        <v>437.48</v>
      </c>
      <c r="Q13" s="5">
        <v>0.26100000000000001</v>
      </c>
      <c r="R13" s="3">
        <v>1</v>
      </c>
      <c r="S13" t="s">
        <v>43</v>
      </c>
      <c r="T13" t="s">
        <v>28</v>
      </c>
      <c r="U13" s="3">
        <v>0</v>
      </c>
    </row>
    <row r="14" spans="1:21" x14ac:dyDescent="0.45">
      <c r="A14" t="s">
        <v>88</v>
      </c>
      <c r="B14" t="s">
        <v>89</v>
      </c>
      <c r="C14" s="2">
        <v>46014</v>
      </c>
      <c r="D14" t="s">
        <v>90</v>
      </c>
      <c r="E14" t="s">
        <v>91</v>
      </c>
      <c r="F14" t="s">
        <v>25</v>
      </c>
      <c r="G14" t="s">
        <v>92</v>
      </c>
      <c r="H14" s="3">
        <v>2</v>
      </c>
      <c r="I14" s="4">
        <v>6570.97</v>
      </c>
      <c r="J14" s="5">
        <v>0.1</v>
      </c>
      <c r="K14" s="4">
        <v>13141.94</v>
      </c>
      <c r="L14" s="4">
        <v>1314.19</v>
      </c>
      <c r="M14" s="4">
        <v>11827.75</v>
      </c>
      <c r="N14" s="4">
        <v>5026.45</v>
      </c>
      <c r="O14" s="4">
        <v>10052.9</v>
      </c>
      <c r="P14" s="4">
        <v>1774.85</v>
      </c>
      <c r="Q14" s="5">
        <v>0.15010000000000001</v>
      </c>
      <c r="R14" s="3">
        <v>5</v>
      </c>
      <c r="S14" t="s">
        <v>51</v>
      </c>
      <c r="T14" t="s">
        <v>28</v>
      </c>
      <c r="U14" s="3">
        <v>0</v>
      </c>
    </row>
    <row r="15" spans="1:21" x14ac:dyDescent="0.45">
      <c r="A15" t="s">
        <v>93</v>
      </c>
      <c r="B15" t="s">
        <v>94</v>
      </c>
      <c r="C15" s="2">
        <v>45862</v>
      </c>
      <c r="D15" t="s">
        <v>95</v>
      </c>
      <c r="E15" t="s">
        <v>96</v>
      </c>
      <c r="F15" t="s">
        <v>41</v>
      </c>
      <c r="G15" t="s">
        <v>42</v>
      </c>
      <c r="H15" s="3">
        <v>2</v>
      </c>
      <c r="I15" s="4">
        <v>1485.63</v>
      </c>
      <c r="J15" s="5">
        <v>0.15</v>
      </c>
      <c r="K15" s="4">
        <v>2971.26</v>
      </c>
      <c r="L15" s="4">
        <v>445.69</v>
      </c>
      <c r="M15" s="4">
        <v>2525.5700000000002</v>
      </c>
      <c r="N15" s="4">
        <v>922.94</v>
      </c>
      <c r="O15" s="4">
        <v>1845.88</v>
      </c>
      <c r="P15" s="4">
        <v>679.69</v>
      </c>
      <c r="Q15" s="5">
        <v>0.26910000000000001</v>
      </c>
      <c r="R15" s="3">
        <v>3</v>
      </c>
      <c r="S15" t="s">
        <v>35</v>
      </c>
      <c r="T15" t="s">
        <v>28</v>
      </c>
      <c r="U15" s="3">
        <v>0</v>
      </c>
    </row>
    <row r="16" spans="1:21" x14ac:dyDescent="0.45">
      <c r="A16" t="s">
        <v>97</v>
      </c>
      <c r="B16" t="s">
        <v>98</v>
      </c>
      <c r="C16" s="2">
        <v>45773</v>
      </c>
      <c r="D16" t="s">
        <v>23</v>
      </c>
      <c r="E16" t="s">
        <v>24</v>
      </c>
      <c r="F16" t="s">
        <v>25</v>
      </c>
      <c r="G16" t="s">
        <v>99</v>
      </c>
      <c r="H16" s="3">
        <v>2</v>
      </c>
      <c r="I16" s="4">
        <v>35450.93</v>
      </c>
      <c r="J16" s="5">
        <v>0.15</v>
      </c>
      <c r="K16" s="4">
        <v>70901.86</v>
      </c>
      <c r="L16" s="4">
        <v>10635.28</v>
      </c>
      <c r="M16" s="4">
        <v>60266.58</v>
      </c>
      <c r="N16" s="4">
        <v>25316.94</v>
      </c>
      <c r="O16" s="4">
        <v>50633.88</v>
      </c>
      <c r="P16" s="4">
        <v>9632.7000000000007</v>
      </c>
      <c r="Q16" s="5">
        <v>0.1598</v>
      </c>
      <c r="R16" s="3">
        <v>3</v>
      </c>
      <c r="S16" t="s">
        <v>43</v>
      </c>
      <c r="T16" t="s">
        <v>44</v>
      </c>
      <c r="U16" s="3">
        <v>0</v>
      </c>
    </row>
    <row r="17" spans="1:21" x14ac:dyDescent="0.45">
      <c r="A17" t="s">
        <v>100</v>
      </c>
      <c r="B17" t="s">
        <v>101</v>
      </c>
      <c r="C17" s="2">
        <v>45755</v>
      </c>
      <c r="D17" t="s">
        <v>102</v>
      </c>
      <c r="E17" t="s">
        <v>103</v>
      </c>
      <c r="F17" t="s">
        <v>41</v>
      </c>
      <c r="G17" t="s">
        <v>42</v>
      </c>
      <c r="H17" s="3">
        <v>2</v>
      </c>
      <c r="I17" s="4">
        <v>834.05</v>
      </c>
      <c r="J17" s="5">
        <v>0</v>
      </c>
      <c r="K17" s="4">
        <v>1668.1</v>
      </c>
      <c r="L17" s="4">
        <v>0</v>
      </c>
      <c r="M17" s="4">
        <v>1668.1</v>
      </c>
      <c r="N17" s="4">
        <v>515.41999999999996</v>
      </c>
      <c r="O17" s="4">
        <v>1030.8399999999999</v>
      </c>
      <c r="P17" s="4">
        <v>637.26</v>
      </c>
      <c r="Q17" s="5">
        <v>0.38200000000000001</v>
      </c>
      <c r="R17" s="3">
        <v>8</v>
      </c>
      <c r="S17" t="s">
        <v>35</v>
      </c>
      <c r="T17" t="s">
        <v>62</v>
      </c>
      <c r="U17" s="3">
        <v>0</v>
      </c>
    </row>
    <row r="18" spans="1:21" x14ac:dyDescent="0.45">
      <c r="A18" t="s">
        <v>104</v>
      </c>
      <c r="B18" t="s">
        <v>105</v>
      </c>
      <c r="C18" s="2">
        <v>45724</v>
      </c>
      <c r="D18" t="s">
        <v>106</v>
      </c>
      <c r="E18" t="s">
        <v>107</v>
      </c>
      <c r="F18" t="s">
        <v>25</v>
      </c>
      <c r="G18" t="s">
        <v>56</v>
      </c>
      <c r="H18" s="3">
        <v>1</v>
      </c>
      <c r="I18" s="4">
        <v>4360.32</v>
      </c>
      <c r="J18" s="5">
        <v>0</v>
      </c>
      <c r="K18" s="4">
        <v>4360.32</v>
      </c>
      <c r="L18" s="4">
        <v>0</v>
      </c>
      <c r="M18" s="4">
        <v>4360.32</v>
      </c>
      <c r="N18" s="4">
        <v>3590.42</v>
      </c>
      <c r="O18" s="4">
        <v>3590.42</v>
      </c>
      <c r="P18" s="4">
        <v>769.9</v>
      </c>
      <c r="Q18" s="5">
        <v>0.17660000000000001</v>
      </c>
      <c r="R18" s="3">
        <v>4</v>
      </c>
      <c r="S18" t="s">
        <v>43</v>
      </c>
      <c r="T18" t="s">
        <v>62</v>
      </c>
      <c r="U18" s="3">
        <v>0</v>
      </c>
    </row>
    <row r="19" spans="1:21" x14ac:dyDescent="0.45">
      <c r="A19" t="s">
        <v>108</v>
      </c>
      <c r="B19" t="s">
        <v>109</v>
      </c>
      <c r="C19" s="2">
        <v>45890</v>
      </c>
      <c r="D19" t="s">
        <v>110</v>
      </c>
      <c r="E19" t="s">
        <v>32</v>
      </c>
      <c r="F19" t="s">
        <v>33</v>
      </c>
      <c r="G19" t="s">
        <v>82</v>
      </c>
      <c r="H19" s="3">
        <v>1</v>
      </c>
      <c r="I19" s="4">
        <v>7472.97</v>
      </c>
      <c r="J19" s="5">
        <v>0.1</v>
      </c>
      <c r="K19" s="4">
        <v>7472.97</v>
      </c>
      <c r="L19" s="4">
        <v>747.3</v>
      </c>
      <c r="M19" s="4">
        <v>6725.67</v>
      </c>
      <c r="N19" s="4">
        <v>4849.38</v>
      </c>
      <c r="O19" s="4">
        <v>4849.38</v>
      </c>
      <c r="P19" s="4">
        <v>1876.29</v>
      </c>
      <c r="Q19" s="5">
        <v>0.27900000000000003</v>
      </c>
      <c r="R19" s="3">
        <v>1</v>
      </c>
      <c r="S19" t="s">
        <v>43</v>
      </c>
      <c r="T19" t="s">
        <v>36</v>
      </c>
      <c r="U19" s="3">
        <v>0</v>
      </c>
    </row>
    <row r="20" spans="1:21" x14ac:dyDescent="0.45">
      <c r="A20" t="s">
        <v>111</v>
      </c>
      <c r="B20" t="s">
        <v>112</v>
      </c>
      <c r="C20" s="2">
        <v>45882</v>
      </c>
      <c r="D20" t="s">
        <v>113</v>
      </c>
      <c r="E20" t="s">
        <v>114</v>
      </c>
      <c r="F20" t="s">
        <v>33</v>
      </c>
      <c r="G20" t="s">
        <v>115</v>
      </c>
      <c r="H20" s="3">
        <v>3</v>
      </c>
      <c r="I20" s="4">
        <v>499.96</v>
      </c>
      <c r="J20" s="5">
        <v>0</v>
      </c>
      <c r="K20" s="4">
        <v>1499.88</v>
      </c>
      <c r="L20" s="4">
        <v>0</v>
      </c>
      <c r="M20" s="4">
        <v>1499.88</v>
      </c>
      <c r="N20" s="4">
        <v>370.04</v>
      </c>
      <c r="O20" s="4">
        <v>1110.1199999999999</v>
      </c>
      <c r="P20" s="4">
        <v>389.76</v>
      </c>
      <c r="Q20" s="5">
        <v>0.25990000000000002</v>
      </c>
      <c r="R20" s="3">
        <v>0</v>
      </c>
      <c r="S20" t="s">
        <v>35</v>
      </c>
      <c r="T20" t="s">
        <v>62</v>
      </c>
      <c r="U20" s="3">
        <v>0</v>
      </c>
    </row>
    <row r="21" spans="1:21" x14ac:dyDescent="0.45">
      <c r="A21" t="s">
        <v>116</v>
      </c>
      <c r="B21" t="s">
        <v>117</v>
      </c>
      <c r="C21" s="2">
        <v>45971</v>
      </c>
      <c r="D21" t="s">
        <v>118</v>
      </c>
      <c r="E21" t="s">
        <v>119</v>
      </c>
      <c r="F21" t="s">
        <v>49</v>
      </c>
      <c r="G21" t="s">
        <v>26</v>
      </c>
      <c r="H21" s="3">
        <v>4</v>
      </c>
      <c r="I21" s="4">
        <v>3005.59</v>
      </c>
      <c r="J21" s="5">
        <v>0.1</v>
      </c>
      <c r="K21" s="4">
        <v>12022.36</v>
      </c>
      <c r="L21" s="4">
        <v>1202.24</v>
      </c>
      <c r="M21" s="4">
        <v>10820.12</v>
      </c>
      <c r="N21" s="4">
        <v>2230.4899999999998</v>
      </c>
      <c r="O21" s="4">
        <v>8921.9599999999991</v>
      </c>
      <c r="P21" s="4">
        <v>1898.16</v>
      </c>
      <c r="Q21" s="5">
        <v>0.1754</v>
      </c>
      <c r="R21" s="3">
        <v>5</v>
      </c>
      <c r="S21" t="s">
        <v>43</v>
      </c>
      <c r="T21" t="s">
        <v>36</v>
      </c>
      <c r="U21" s="3">
        <v>0</v>
      </c>
    </row>
    <row r="22" spans="1:21" x14ac:dyDescent="0.45">
      <c r="A22" t="s">
        <v>120</v>
      </c>
      <c r="B22" t="s">
        <v>121</v>
      </c>
      <c r="C22" s="2">
        <v>45877</v>
      </c>
      <c r="D22" t="s">
        <v>122</v>
      </c>
      <c r="E22" t="s">
        <v>123</v>
      </c>
      <c r="F22" t="s">
        <v>25</v>
      </c>
      <c r="G22" t="s">
        <v>34</v>
      </c>
      <c r="H22" s="3">
        <v>2</v>
      </c>
      <c r="I22" s="4">
        <v>28331.200000000001</v>
      </c>
      <c r="J22" s="5">
        <v>0.15</v>
      </c>
      <c r="K22" s="4">
        <v>56662.400000000001</v>
      </c>
      <c r="L22" s="4">
        <v>8499.36</v>
      </c>
      <c r="M22" s="4">
        <v>48163.040000000001</v>
      </c>
      <c r="N22" s="4">
        <v>18174.38</v>
      </c>
      <c r="O22" s="4">
        <v>36348.76</v>
      </c>
      <c r="P22" s="4">
        <v>11814.28</v>
      </c>
      <c r="Q22" s="5">
        <v>0.24529999999999999</v>
      </c>
      <c r="R22" s="3">
        <v>3</v>
      </c>
      <c r="S22" t="s">
        <v>51</v>
      </c>
      <c r="T22" t="s">
        <v>28</v>
      </c>
      <c r="U22" s="3">
        <v>0</v>
      </c>
    </row>
    <row r="23" spans="1:21" x14ac:dyDescent="0.45">
      <c r="A23" t="s">
        <v>124</v>
      </c>
      <c r="B23" t="s">
        <v>125</v>
      </c>
      <c r="C23" s="2">
        <v>45816</v>
      </c>
      <c r="D23" t="s">
        <v>126</v>
      </c>
      <c r="E23" t="s">
        <v>127</v>
      </c>
      <c r="F23" t="s">
        <v>25</v>
      </c>
      <c r="G23" t="s">
        <v>82</v>
      </c>
      <c r="H23" s="3">
        <v>5</v>
      </c>
      <c r="I23" s="4">
        <v>1383.43</v>
      </c>
      <c r="J23" s="5">
        <v>0</v>
      </c>
      <c r="K23" s="4">
        <v>6917.15</v>
      </c>
      <c r="L23" s="4">
        <v>0</v>
      </c>
      <c r="M23" s="4">
        <v>6917.15</v>
      </c>
      <c r="N23" s="4">
        <v>968.86</v>
      </c>
      <c r="O23" s="4">
        <v>4844.3</v>
      </c>
      <c r="P23" s="4">
        <v>2072.85</v>
      </c>
      <c r="Q23" s="5">
        <v>0.29970000000000002</v>
      </c>
      <c r="R23" s="3">
        <v>4</v>
      </c>
      <c r="S23" t="s">
        <v>35</v>
      </c>
      <c r="T23" t="s">
        <v>44</v>
      </c>
      <c r="U23" s="3">
        <v>0</v>
      </c>
    </row>
    <row r="24" spans="1:21" x14ac:dyDescent="0.45">
      <c r="A24" t="s">
        <v>128</v>
      </c>
      <c r="B24" t="s">
        <v>129</v>
      </c>
      <c r="C24" s="2">
        <v>45794</v>
      </c>
      <c r="D24" t="s">
        <v>130</v>
      </c>
      <c r="E24" t="s">
        <v>40</v>
      </c>
      <c r="F24" t="s">
        <v>25</v>
      </c>
      <c r="G24" t="s">
        <v>61</v>
      </c>
      <c r="H24" s="3">
        <v>4</v>
      </c>
      <c r="I24" s="4">
        <v>2554.1</v>
      </c>
      <c r="J24" s="5">
        <v>0.05</v>
      </c>
      <c r="K24" s="4">
        <v>10216.4</v>
      </c>
      <c r="L24" s="4">
        <v>510.82</v>
      </c>
      <c r="M24" s="4">
        <v>9705.58</v>
      </c>
      <c r="N24" s="4">
        <v>2203.6</v>
      </c>
      <c r="O24" s="4">
        <v>8814.4</v>
      </c>
      <c r="P24" s="4">
        <v>891.18</v>
      </c>
      <c r="Q24" s="5">
        <v>9.1800000000000007E-2</v>
      </c>
      <c r="R24" s="3">
        <v>3</v>
      </c>
      <c r="S24" t="s">
        <v>35</v>
      </c>
      <c r="T24" t="s">
        <v>62</v>
      </c>
      <c r="U24" s="3">
        <v>0</v>
      </c>
    </row>
    <row r="25" spans="1:21" x14ac:dyDescent="0.45">
      <c r="A25" t="s">
        <v>131</v>
      </c>
      <c r="B25" t="s">
        <v>132</v>
      </c>
      <c r="C25" s="2">
        <v>45807</v>
      </c>
      <c r="D25" t="s">
        <v>133</v>
      </c>
      <c r="E25" t="s">
        <v>87</v>
      </c>
      <c r="F25" t="s">
        <v>41</v>
      </c>
      <c r="G25" t="s">
        <v>56</v>
      </c>
      <c r="H25" s="3">
        <v>6</v>
      </c>
      <c r="I25" s="4">
        <v>780.14</v>
      </c>
      <c r="J25" s="5">
        <v>0.15</v>
      </c>
      <c r="K25" s="4">
        <v>4680.84</v>
      </c>
      <c r="L25" s="4">
        <v>702.13</v>
      </c>
      <c r="M25" s="4">
        <v>3978.71</v>
      </c>
      <c r="N25" s="4">
        <v>593.98</v>
      </c>
      <c r="O25" s="4">
        <v>3563.88</v>
      </c>
      <c r="P25" s="4">
        <v>414.83</v>
      </c>
      <c r="Q25" s="5">
        <v>0.1043</v>
      </c>
      <c r="R25" s="3">
        <v>6</v>
      </c>
      <c r="S25" t="s">
        <v>35</v>
      </c>
      <c r="T25" t="s">
        <v>62</v>
      </c>
      <c r="U25" s="3">
        <v>0</v>
      </c>
    </row>
    <row r="26" spans="1:21" x14ac:dyDescent="0.45">
      <c r="A26" t="s">
        <v>134</v>
      </c>
      <c r="B26" t="s">
        <v>135</v>
      </c>
      <c r="C26" s="2">
        <v>45810</v>
      </c>
      <c r="D26" t="s">
        <v>136</v>
      </c>
      <c r="E26" t="s">
        <v>137</v>
      </c>
      <c r="F26" t="s">
        <v>25</v>
      </c>
      <c r="G26" t="s">
        <v>82</v>
      </c>
      <c r="H26" s="3">
        <v>3</v>
      </c>
      <c r="I26" s="4">
        <v>7220.88</v>
      </c>
      <c r="J26" s="5">
        <v>0.05</v>
      </c>
      <c r="K26" s="4">
        <v>21662.639999999999</v>
      </c>
      <c r="L26" s="4">
        <v>1083.1300000000001</v>
      </c>
      <c r="M26" s="4">
        <v>20579.509999999998</v>
      </c>
      <c r="N26" s="4">
        <v>4139.2700000000004</v>
      </c>
      <c r="O26" s="4">
        <v>12417.81</v>
      </c>
      <c r="P26" s="4">
        <v>8161.7</v>
      </c>
      <c r="Q26" s="5">
        <v>0.39660000000000001</v>
      </c>
      <c r="R26" s="3">
        <v>2</v>
      </c>
      <c r="S26" t="s">
        <v>43</v>
      </c>
      <c r="T26" t="s">
        <v>62</v>
      </c>
      <c r="U26" s="3">
        <v>0</v>
      </c>
    </row>
    <row r="27" spans="1:21" x14ac:dyDescent="0.45">
      <c r="A27" t="s">
        <v>138</v>
      </c>
      <c r="B27" t="s">
        <v>139</v>
      </c>
      <c r="C27" s="2">
        <v>45769</v>
      </c>
      <c r="D27" t="s">
        <v>140</v>
      </c>
      <c r="E27" t="s">
        <v>141</v>
      </c>
      <c r="F27" t="s">
        <v>49</v>
      </c>
      <c r="G27" t="s">
        <v>50</v>
      </c>
      <c r="H27" s="3">
        <v>7</v>
      </c>
      <c r="I27" s="4">
        <v>8477.65</v>
      </c>
      <c r="J27" s="5">
        <v>0.05</v>
      </c>
      <c r="K27" s="4">
        <v>59343.55</v>
      </c>
      <c r="L27" s="4">
        <v>2967.18</v>
      </c>
      <c r="M27" s="4">
        <v>56376.37</v>
      </c>
      <c r="N27" s="4">
        <v>6390.36</v>
      </c>
      <c r="O27" s="4">
        <v>44732.52</v>
      </c>
      <c r="P27" s="4">
        <v>11643.85</v>
      </c>
      <c r="Q27" s="5">
        <v>0.20649999999999999</v>
      </c>
      <c r="R27" s="3">
        <v>5</v>
      </c>
      <c r="S27" t="s">
        <v>51</v>
      </c>
      <c r="T27" t="s">
        <v>62</v>
      </c>
      <c r="U27" s="3">
        <v>0</v>
      </c>
    </row>
    <row r="28" spans="1:21" x14ac:dyDescent="0.45">
      <c r="A28" t="s">
        <v>142</v>
      </c>
      <c r="B28" t="s">
        <v>143</v>
      </c>
      <c r="C28" s="2">
        <v>45780</v>
      </c>
      <c r="D28" t="s">
        <v>144</v>
      </c>
      <c r="E28" t="s">
        <v>87</v>
      </c>
      <c r="F28" t="s">
        <v>41</v>
      </c>
      <c r="G28" t="s">
        <v>92</v>
      </c>
      <c r="H28" s="3">
        <v>5</v>
      </c>
      <c r="I28" s="4">
        <v>849.42</v>
      </c>
      <c r="J28" s="5">
        <v>0</v>
      </c>
      <c r="K28" s="4">
        <v>4247.1000000000004</v>
      </c>
      <c r="L28" s="4">
        <v>0</v>
      </c>
      <c r="M28" s="4">
        <v>4247.1000000000004</v>
      </c>
      <c r="N28" s="4">
        <v>620.23</v>
      </c>
      <c r="O28" s="4">
        <v>3101.15</v>
      </c>
      <c r="P28" s="4">
        <v>1145.95</v>
      </c>
      <c r="Q28" s="5">
        <v>0.26979999999999998</v>
      </c>
      <c r="R28" s="3">
        <v>5</v>
      </c>
      <c r="S28" t="s">
        <v>83</v>
      </c>
      <c r="T28" t="s">
        <v>62</v>
      </c>
      <c r="U28" s="3">
        <v>1</v>
      </c>
    </row>
    <row r="29" spans="1:21" x14ac:dyDescent="0.45">
      <c r="A29" t="s">
        <v>145</v>
      </c>
      <c r="B29" t="s">
        <v>146</v>
      </c>
      <c r="C29" s="2">
        <v>45904</v>
      </c>
      <c r="D29" t="s">
        <v>147</v>
      </c>
      <c r="E29" t="s">
        <v>24</v>
      </c>
      <c r="F29" t="s">
        <v>49</v>
      </c>
      <c r="G29" t="s">
        <v>82</v>
      </c>
      <c r="H29" s="3">
        <v>9</v>
      </c>
      <c r="I29" s="4">
        <v>34500.370000000003</v>
      </c>
      <c r="J29" s="5">
        <v>0.1</v>
      </c>
      <c r="K29" s="4">
        <v>310503.33</v>
      </c>
      <c r="L29" s="4">
        <v>31050.33</v>
      </c>
      <c r="M29" s="4">
        <v>279453</v>
      </c>
      <c r="N29" s="4">
        <v>24136.21</v>
      </c>
      <c r="O29" s="4">
        <v>217225.89</v>
      </c>
      <c r="P29" s="4">
        <v>62227.11</v>
      </c>
      <c r="Q29" s="5">
        <v>0.22270000000000001</v>
      </c>
      <c r="R29" s="3">
        <v>3</v>
      </c>
      <c r="S29" t="s">
        <v>43</v>
      </c>
      <c r="T29" t="s">
        <v>28</v>
      </c>
      <c r="U29" s="3">
        <v>0</v>
      </c>
    </row>
    <row r="30" spans="1:21" x14ac:dyDescent="0.45">
      <c r="A30" t="s">
        <v>148</v>
      </c>
      <c r="B30" t="s">
        <v>149</v>
      </c>
      <c r="C30" s="2">
        <v>45961</v>
      </c>
      <c r="D30" t="s">
        <v>150</v>
      </c>
      <c r="E30" t="s">
        <v>141</v>
      </c>
      <c r="F30" t="s">
        <v>33</v>
      </c>
      <c r="G30" t="s">
        <v>26</v>
      </c>
      <c r="H30" s="3">
        <v>1</v>
      </c>
      <c r="I30" s="4">
        <v>8659.25</v>
      </c>
      <c r="J30" s="5">
        <v>0.15</v>
      </c>
      <c r="K30" s="4">
        <v>8659.25</v>
      </c>
      <c r="L30" s="4">
        <v>1298.8900000000001</v>
      </c>
      <c r="M30" s="4">
        <v>7360.36</v>
      </c>
      <c r="N30" s="4">
        <v>6386.22</v>
      </c>
      <c r="O30" s="4">
        <v>6386.22</v>
      </c>
      <c r="P30" s="4">
        <v>974.14</v>
      </c>
      <c r="Q30" s="5">
        <v>0.1323</v>
      </c>
      <c r="R30" s="3">
        <v>1</v>
      </c>
      <c r="S30" t="s">
        <v>83</v>
      </c>
      <c r="T30" t="s">
        <v>62</v>
      </c>
      <c r="U30" s="3">
        <v>0</v>
      </c>
    </row>
    <row r="31" spans="1:21" x14ac:dyDescent="0.45">
      <c r="A31" t="s">
        <v>151</v>
      </c>
      <c r="B31" t="s">
        <v>152</v>
      </c>
      <c r="C31" s="2">
        <v>45912</v>
      </c>
      <c r="D31" t="s">
        <v>153</v>
      </c>
      <c r="E31" t="s">
        <v>123</v>
      </c>
      <c r="F31" t="s">
        <v>25</v>
      </c>
      <c r="G31" t="s">
        <v>56</v>
      </c>
      <c r="H31" s="3">
        <v>3</v>
      </c>
      <c r="I31" s="4">
        <v>29899.7</v>
      </c>
      <c r="J31" s="5">
        <v>0</v>
      </c>
      <c r="K31" s="4">
        <v>89699.1</v>
      </c>
      <c r="L31" s="4">
        <v>0</v>
      </c>
      <c r="M31" s="4">
        <v>89699.1</v>
      </c>
      <c r="N31" s="4">
        <v>18106</v>
      </c>
      <c r="O31" s="4">
        <v>54318</v>
      </c>
      <c r="P31" s="4">
        <v>35381.1</v>
      </c>
      <c r="Q31" s="5">
        <v>0.39439999999999997</v>
      </c>
      <c r="R31" s="3">
        <v>4</v>
      </c>
      <c r="S31" t="s">
        <v>35</v>
      </c>
      <c r="T31" t="s">
        <v>28</v>
      </c>
      <c r="U31" s="3">
        <v>0</v>
      </c>
    </row>
    <row r="32" spans="1:21" x14ac:dyDescent="0.45">
      <c r="A32" t="s">
        <v>154</v>
      </c>
      <c r="B32" t="s">
        <v>155</v>
      </c>
      <c r="C32" s="2">
        <v>45693</v>
      </c>
      <c r="D32" t="s">
        <v>156</v>
      </c>
      <c r="E32" t="s">
        <v>81</v>
      </c>
      <c r="F32" t="s">
        <v>41</v>
      </c>
      <c r="G32" t="s">
        <v>26</v>
      </c>
      <c r="H32" s="3">
        <v>2</v>
      </c>
      <c r="I32" s="4">
        <v>16655.16</v>
      </c>
      <c r="J32" s="5">
        <v>0.1</v>
      </c>
      <c r="K32" s="4">
        <v>33310.32</v>
      </c>
      <c r="L32" s="4">
        <v>3331.03</v>
      </c>
      <c r="M32" s="4">
        <v>29979.29</v>
      </c>
      <c r="N32" s="4">
        <v>11712.2</v>
      </c>
      <c r="O32" s="4">
        <v>23424.400000000001</v>
      </c>
      <c r="P32" s="4">
        <v>6554.89</v>
      </c>
      <c r="Q32" s="5">
        <v>0.21859999999999999</v>
      </c>
      <c r="R32" s="3">
        <v>5</v>
      </c>
      <c r="S32" t="s">
        <v>43</v>
      </c>
      <c r="T32" t="s">
        <v>28</v>
      </c>
      <c r="U32" s="3">
        <v>0</v>
      </c>
    </row>
    <row r="33" spans="1:21" x14ac:dyDescent="0.45">
      <c r="A33" t="s">
        <v>157</v>
      </c>
      <c r="B33" t="s">
        <v>158</v>
      </c>
      <c r="C33" s="2">
        <v>45728</v>
      </c>
      <c r="D33" t="s">
        <v>159</v>
      </c>
      <c r="E33" t="s">
        <v>160</v>
      </c>
      <c r="F33" t="s">
        <v>25</v>
      </c>
      <c r="G33" t="s">
        <v>50</v>
      </c>
      <c r="H33" s="3">
        <v>2</v>
      </c>
      <c r="I33" s="4">
        <v>1280.82</v>
      </c>
      <c r="J33" s="5">
        <v>0.05</v>
      </c>
      <c r="K33" s="4">
        <v>2561.64</v>
      </c>
      <c r="L33" s="4">
        <v>128.08000000000001</v>
      </c>
      <c r="M33" s="4">
        <v>2433.56</v>
      </c>
      <c r="N33" s="4">
        <v>789.36</v>
      </c>
      <c r="O33" s="4">
        <v>1578.72</v>
      </c>
      <c r="P33" s="4">
        <v>854.84</v>
      </c>
      <c r="Q33" s="5">
        <v>0.3513</v>
      </c>
      <c r="R33" s="3">
        <v>6</v>
      </c>
      <c r="S33" t="s">
        <v>43</v>
      </c>
      <c r="T33" t="s">
        <v>44</v>
      </c>
      <c r="U33" s="3">
        <v>0</v>
      </c>
    </row>
    <row r="34" spans="1:21" x14ac:dyDescent="0.45">
      <c r="A34" t="s">
        <v>161</v>
      </c>
      <c r="B34" t="s">
        <v>162</v>
      </c>
      <c r="C34" s="2">
        <v>45761</v>
      </c>
      <c r="D34" t="s">
        <v>163</v>
      </c>
      <c r="E34" t="s">
        <v>164</v>
      </c>
      <c r="F34" t="s">
        <v>25</v>
      </c>
      <c r="G34" t="s">
        <v>50</v>
      </c>
      <c r="H34" s="3">
        <v>1</v>
      </c>
      <c r="I34" s="4">
        <v>43691.61</v>
      </c>
      <c r="J34" s="5">
        <v>0.05</v>
      </c>
      <c r="K34" s="4">
        <v>43691.61</v>
      </c>
      <c r="L34" s="4">
        <v>2184.58</v>
      </c>
      <c r="M34" s="4">
        <v>41507.03</v>
      </c>
      <c r="N34" s="4">
        <v>35279.22</v>
      </c>
      <c r="O34" s="4">
        <v>35279.22</v>
      </c>
      <c r="P34" s="4">
        <v>6227.81</v>
      </c>
      <c r="Q34" s="5">
        <v>0.15</v>
      </c>
      <c r="R34" s="3">
        <v>3</v>
      </c>
      <c r="S34" t="s">
        <v>27</v>
      </c>
      <c r="T34" t="s">
        <v>28</v>
      </c>
      <c r="U34" s="3">
        <v>0</v>
      </c>
    </row>
    <row r="35" spans="1:21" x14ac:dyDescent="0.45">
      <c r="A35" t="s">
        <v>165</v>
      </c>
      <c r="B35" t="s">
        <v>166</v>
      </c>
      <c r="C35" s="2">
        <v>45741</v>
      </c>
      <c r="D35" t="s">
        <v>133</v>
      </c>
      <c r="E35" t="s">
        <v>66</v>
      </c>
      <c r="F35" t="s">
        <v>33</v>
      </c>
      <c r="G35" t="s">
        <v>61</v>
      </c>
      <c r="H35" s="3">
        <v>3</v>
      </c>
      <c r="I35" s="4">
        <v>1703.86</v>
      </c>
      <c r="J35" s="5">
        <v>0.05</v>
      </c>
      <c r="K35" s="4">
        <v>5111.58</v>
      </c>
      <c r="L35" s="4">
        <v>255.58</v>
      </c>
      <c r="M35" s="4">
        <v>4856</v>
      </c>
      <c r="N35" s="4">
        <v>1436.11</v>
      </c>
      <c r="O35" s="4">
        <v>4308.33</v>
      </c>
      <c r="P35" s="4">
        <v>547.66999999999996</v>
      </c>
      <c r="Q35" s="5">
        <v>0.1128</v>
      </c>
      <c r="R35" s="3">
        <v>1</v>
      </c>
      <c r="S35" t="s">
        <v>35</v>
      </c>
      <c r="T35" t="s">
        <v>62</v>
      </c>
      <c r="U35" s="3">
        <v>0</v>
      </c>
    </row>
    <row r="36" spans="1:21" x14ac:dyDescent="0.45">
      <c r="A36" t="s">
        <v>167</v>
      </c>
      <c r="B36" t="s">
        <v>168</v>
      </c>
      <c r="C36" s="2">
        <v>45991</v>
      </c>
      <c r="D36" t="s">
        <v>169</v>
      </c>
      <c r="E36" t="s">
        <v>32</v>
      </c>
      <c r="F36" t="s">
        <v>41</v>
      </c>
      <c r="G36" t="s">
        <v>50</v>
      </c>
      <c r="H36" s="3">
        <v>2</v>
      </c>
      <c r="I36" s="4">
        <v>7844.89</v>
      </c>
      <c r="J36" s="5">
        <v>0.05</v>
      </c>
      <c r="K36" s="4">
        <v>15689.78</v>
      </c>
      <c r="L36" s="4">
        <v>784.49</v>
      </c>
      <c r="M36" s="4">
        <v>14905.29</v>
      </c>
      <c r="N36" s="4">
        <v>4876.66</v>
      </c>
      <c r="O36" s="4">
        <v>9753.32</v>
      </c>
      <c r="P36" s="4">
        <v>5151.97</v>
      </c>
      <c r="Q36" s="5">
        <v>0.34560000000000002</v>
      </c>
      <c r="R36" s="3">
        <v>5</v>
      </c>
      <c r="S36" t="s">
        <v>43</v>
      </c>
      <c r="T36" t="s">
        <v>44</v>
      </c>
      <c r="U36" s="3">
        <v>0</v>
      </c>
    </row>
    <row r="37" spans="1:21" x14ac:dyDescent="0.45">
      <c r="A37" t="s">
        <v>170</v>
      </c>
      <c r="B37" t="s">
        <v>171</v>
      </c>
      <c r="C37" s="2">
        <v>45862</v>
      </c>
      <c r="D37" t="s">
        <v>172</v>
      </c>
      <c r="E37" t="s">
        <v>173</v>
      </c>
      <c r="F37" t="s">
        <v>25</v>
      </c>
      <c r="G37" t="s">
        <v>56</v>
      </c>
      <c r="H37" s="3">
        <v>1</v>
      </c>
      <c r="I37" s="4">
        <v>7623.09</v>
      </c>
      <c r="J37" s="5">
        <v>0.05</v>
      </c>
      <c r="K37" s="4">
        <v>7623.09</v>
      </c>
      <c r="L37" s="4">
        <v>381.15</v>
      </c>
      <c r="M37" s="4">
        <v>7241.94</v>
      </c>
      <c r="N37" s="4">
        <v>4767.3999999999996</v>
      </c>
      <c r="O37" s="4">
        <v>4767.3999999999996</v>
      </c>
      <c r="P37" s="4">
        <v>2474.54</v>
      </c>
      <c r="Q37" s="5">
        <v>0.3417</v>
      </c>
      <c r="R37" s="3">
        <v>7</v>
      </c>
      <c r="S37" t="s">
        <v>43</v>
      </c>
      <c r="T37" t="s">
        <v>62</v>
      </c>
      <c r="U37" s="3">
        <v>0</v>
      </c>
    </row>
    <row r="38" spans="1:21" x14ac:dyDescent="0.45">
      <c r="A38" t="s">
        <v>174</v>
      </c>
      <c r="B38" t="s">
        <v>175</v>
      </c>
      <c r="C38" s="2">
        <v>45677</v>
      </c>
      <c r="D38" t="s">
        <v>176</v>
      </c>
      <c r="E38" t="s">
        <v>91</v>
      </c>
      <c r="F38" t="s">
        <v>33</v>
      </c>
      <c r="G38" t="s">
        <v>56</v>
      </c>
      <c r="H38" s="3">
        <v>2</v>
      </c>
      <c r="I38" s="4">
        <v>6350.36</v>
      </c>
      <c r="J38" s="5">
        <v>0.1</v>
      </c>
      <c r="K38" s="4">
        <v>12700.72</v>
      </c>
      <c r="L38" s="4">
        <v>1270.07</v>
      </c>
      <c r="M38" s="4">
        <v>11430.65</v>
      </c>
      <c r="N38" s="4">
        <v>5067.1899999999996</v>
      </c>
      <c r="O38" s="4">
        <v>10134.379999999999</v>
      </c>
      <c r="P38" s="4">
        <v>1296.27</v>
      </c>
      <c r="Q38" s="5">
        <v>0.1134</v>
      </c>
      <c r="R38" s="3">
        <v>1</v>
      </c>
      <c r="S38" t="s">
        <v>35</v>
      </c>
      <c r="T38" t="s">
        <v>28</v>
      </c>
      <c r="U38" s="3">
        <v>0</v>
      </c>
    </row>
    <row r="39" spans="1:21" x14ac:dyDescent="0.45">
      <c r="A39" t="s">
        <v>177</v>
      </c>
      <c r="B39" t="s">
        <v>178</v>
      </c>
      <c r="C39" s="2">
        <v>45873</v>
      </c>
      <c r="D39" t="s">
        <v>179</v>
      </c>
      <c r="E39" t="s">
        <v>32</v>
      </c>
      <c r="F39" t="s">
        <v>25</v>
      </c>
      <c r="G39" t="s">
        <v>56</v>
      </c>
      <c r="H39" s="3">
        <v>3</v>
      </c>
      <c r="I39" s="4">
        <v>7630.79</v>
      </c>
      <c r="J39" s="5">
        <v>0</v>
      </c>
      <c r="K39" s="4">
        <v>22892.37</v>
      </c>
      <c r="L39" s="4">
        <v>0</v>
      </c>
      <c r="M39" s="4">
        <v>22892.37</v>
      </c>
      <c r="N39" s="4">
        <v>4746.54</v>
      </c>
      <c r="O39" s="4">
        <v>14239.62</v>
      </c>
      <c r="P39" s="4">
        <v>8652.75</v>
      </c>
      <c r="Q39" s="5">
        <v>0.378</v>
      </c>
      <c r="R39" s="3">
        <v>6</v>
      </c>
      <c r="S39" t="s">
        <v>43</v>
      </c>
      <c r="T39" t="s">
        <v>36</v>
      </c>
      <c r="U39" s="3">
        <v>0</v>
      </c>
    </row>
    <row r="40" spans="1:21" x14ac:dyDescent="0.45">
      <c r="A40" t="s">
        <v>180</v>
      </c>
      <c r="B40" t="s">
        <v>181</v>
      </c>
      <c r="C40" s="2">
        <v>45962</v>
      </c>
      <c r="D40" t="s">
        <v>182</v>
      </c>
      <c r="E40" t="s">
        <v>183</v>
      </c>
      <c r="F40" t="s">
        <v>33</v>
      </c>
      <c r="G40" t="s">
        <v>50</v>
      </c>
      <c r="H40" s="3">
        <v>4</v>
      </c>
      <c r="I40" s="4">
        <v>2296.9899999999998</v>
      </c>
      <c r="J40" s="5">
        <v>0.15</v>
      </c>
      <c r="K40" s="4">
        <v>9187.9599999999991</v>
      </c>
      <c r="L40" s="4">
        <v>1378.19</v>
      </c>
      <c r="M40" s="4">
        <v>7809.77</v>
      </c>
      <c r="N40" s="4">
        <v>1730.99</v>
      </c>
      <c r="O40" s="4">
        <v>6923.96</v>
      </c>
      <c r="P40" s="4">
        <v>885.81</v>
      </c>
      <c r="Q40" s="5">
        <v>0.1134</v>
      </c>
      <c r="R40" s="3">
        <v>0</v>
      </c>
      <c r="S40" t="s">
        <v>43</v>
      </c>
      <c r="T40" t="s">
        <v>62</v>
      </c>
      <c r="U40" s="3">
        <v>0</v>
      </c>
    </row>
    <row r="41" spans="1:21" x14ac:dyDescent="0.45">
      <c r="A41" t="s">
        <v>184</v>
      </c>
      <c r="B41" t="s">
        <v>185</v>
      </c>
      <c r="C41" s="2">
        <v>45746</v>
      </c>
      <c r="D41" t="s">
        <v>186</v>
      </c>
      <c r="E41" t="s">
        <v>91</v>
      </c>
      <c r="F41" t="s">
        <v>49</v>
      </c>
      <c r="G41" t="s">
        <v>92</v>
      </c>
      <c r="H41" s="3">
        <v>7</v>
      </c>
      <c r="I41" s="4">
        <v>6376.13</v>
      </c>
      <c r="J41" s="5">
        <v>0.15</v>
      </c>
      <c r="K41" s="4">
        <v>44632.91</v>
      </c>
      <c r="L41" s="4">
        <v>6694.94</v>
      </c>
      <c r="M41" s="4">
        <v>37937.97</v>
      </c>
      <c r="N41" s="4">
        <v>5271</v>
      </c>
      <c r="O41" s="4">
        <v>36897</v>
      </c>
      <c r="P41" s="4">
        <v>1040.97</v>
      </c>
      <c r="Q41" s="5">
        <v>2.7400000000000001E-2</v>
      </c>
      <c r="R41" s="3">
        <v>4</v>
      </c>
      <c r="S41" t="s">
        <v>27</v>
      </c>
      <c r="T41" t="s">
        <v>62</v>
      </c>
      <c r="U41" s="3">
        <v>0</v>
      </c>
    </row>
    <row r="42" spans="1:21" x14ac:dyDescent="0.45">
      <c r="A42" t="s">
        <v>187</v>
      </c>
      <c r="B42" t="s">
        <v>188</v>
      </c>
      <c r="C42" s="2">
        <v>45804</v>
      </c>
      <c r="D42" t="s">
        <v>189</v>
      </c>
      <c r="E42" t="s">
        <v>160</v>
      </c>
      <c r="F42" t="s">
        <v>49</v>
      </c>
      <c r="G42" t="s">
        <v>50</v>
      </c>
      <c r="H42" s="3">
        <v>8</v>
      </c>
      <c r="I42" s="4">
        <v>1310.5</v>
      </c>
      <c r="J42" s="5">
        <v>0.2</v>
      </c>
      <c r="K42" s="4">
        <v>10484</v>
      </c>
      <c r="L42" s="4">
        <v>2096.8000000000002</v>
      </c>
      <c r="M42" s="4">
        <v>8387.2000000000007</v>
      </c>
      <c r="N42" s="4">
        <v>791.07</v>
      </c>
      <c r="O42" s="4">
        <v>6328.56</v>
      </c>
      <c r="P42" s="4">
        <v>2058.64</v>
      </c>
      <c r="Q42" s="5">
        <v>0.2455</v>
      </c>
      <c r="R42" s="3">
        <v>5</v>
      </c>
      <c r="S42" t="s">
        <v>43</v>
      </c>
      <c r="T42" t="s">
        <v>62</v>
      </c>
      <c r="U42" s="3">
        <v>0</v>
      </c>
    </row>
    <row r="43" spans="1:21" x14ac:dyDescent="0.45">
      <c r="A43" t="s">
        <v>190</v>
      </c>
      <c r="B43" t="s">
        <v>191</v>
      </c>
      <c r="C43" s="2">
        <v>46005</v>
      </c>
      <c r="D43" t="s">
        <v>192</v>
      </c>
      <c r="E43" t="s">
        <v>193</v>
      </c>
      <c r="F43" t="s">
        <v>25</v>
      </c>
      <c r="G43" t="s">
        <v>26</v>
      </c>
      <c r="H43" s="3">
        <v>4</v>
      </c>
      <c r="I43" s="4">
        <v>12011.19</v>
      </c>
      <c r="J43" s="5">
        <v>0.15</v>
      </c>
      <c r="K43" s="4">
        <v>48044.76</v>
      </c>
      <c r="L43" s="4">
        <v>7206.71</v>
      </c>
      <c r="M43" s="4">
        <v>40838.050000000003</v>
      </c>
      <c r="N43" s="4">
        <v>8762.6299999999992</v>
      </c>
      <c r="O43" s="4">
        <v>35050.519999999997</v>
      </c>
      <c r="P43" s="4">
        <v>5787.53</v>
      </c>
      <c r="Q43" s="5">
        <v>0.14169999999999999</v>
      </c>
      <c r="R43" s="3">
        <v>5</v>
      </c>
      <c r="S43" t="s">
        <v>51</v>
      </c>
      <c r="T43" t="s">
        <v>62</v>
      </c>
      <c r="U43" s="3">
        <v>0</v>
      </c>
    </row>
    <row r="44" spans="1:21" x14ac:dyDescent="0.45">
      <c r="A44" t="s">
        <v>194</v>
      </c>
      <c r="B44" t="s">
        <v>195</v>
      </c>
      <c r="C44" s="2">
        <v>45975</v>
      </c>
      <c r="D44" t="s">
        <v>196</v>
      </c>
      <c r="E44" t="s">
        <v>197</v>
      </c>
      <c r="F44" t="s">
        <v>25</v>
      </c>
      <c r="G44" t="s">
        <v>115</v>
      </c>
      <c r="H44" s="3">
        <v>2</v>
      </c>
      <c r="I44" s="4">
        <v>2777.54</v>
      </c>
      <c r="J44" s="5">
        <v>0</v>
      </c>
      <c r="K44" s="4">
        <v>5555.08</v>
      </c>
      <c r="L44" s="4">
        <v>0</v>
      </c>
      <c r="M44" s="4">
        <v>5555.08</v>
      </c>
      <c r="N44" s="4">
        <v>1631.86</v>
      </c>
      <c r="O44" s="4">
        <v>3263.72</v>
      </c>
      <c r="P44" s="4">
        <v>2291.36</v>
      </c>
      <c r="Q44" s="5">
        <v>0.41249999999999998</v>
      </c>
      <c r="R44" s="3">
        <v>3</v>
      </c>
      <c r="S44" t="s">
        <v>35</v>
      </c>
      <c r="T44" t="s">
        <v>62</v>
      </c>
      <c r="U44" s="3">
        <v>0</v>
      </c>
    </row>
    <row r="45" spans="1:21" x14ac:dyDescent="0.45">
      <c r="A45" t="s">
        <v>198</v>
      </c>
      <c r="B45" t="s">
        <v>199</v>
      </c>
      <c r="C45" s="2">
        <v>46003</v>
      </c>
      <c r="D45" t="s">
        <v>200</v>
      </c>
      <c r="E45" t="s">
        <v>127</v>
      </c>
      <c r="F45" t="s">
        <v>33</v>
      </c>
      <c r="G45" t="s">
        <v>82</v>
      </c>
      <c r="H45" s="3">
        <v>2</v>
      </c>
      <c r="I45" s="4">
        <v>1414.13</v>
      </c>
      <c r="J45" s="5">
        <v>0.15</v>
      </c>
      <c r="K45" s="4">
        <v>2828.26</v>
      </c>
      <c r="L45" s="4">
        <v>424.24</v>
      </c>
      <c r="M45" s="4">
        <v>2404.02</v>
      </c>
      <c r="N45" s="4">
        <v>981.66</v>
      </c>
      <c r="O45" s="4">
        <v>1963.32</v>
      </c>
      <c r="P45" s="4">
        <v>440.7</v>
      </c>
      <c r="Q45" s="5">
        <v>0.18329999999999999</v>
      </c>
      <c r="R45" s="3">
        <v>0</v>
      </c>
      <c r="S45" t="s">
        <v>51</v>
      </c>
      <c r="T45" t="s">
        <v>28</v>
      </c>
      <c r="U45" s="3">
        <v>0</v>
      </c>
    </row>
    <row r="46" spans="1:21" x14ac:dyDescent="0.45">
      <c r="A46" t="s">
        <v>201</v>
      </c>
      <c r="B46" t="s">
        <v>202</v>
      </c>
      <c r="C46" s="2">
        <v>45674</v>
      </c>
      <c r="D46" t="s">
        <v>118</v>
      </c>
      <c r="E46" t="s">
        <v>203</v>
      </c>
      <c r="F46" t="s">
        <v>49</v>
      </c>
      <c r="G46" t="s">
        <v>56</v>
      </c>
      <c r="H46" s="3">
        <v>5</v>
      </c>
      <c r="I46" s="4">
        <v>6030.9</v>
      </c>
      <c r="J46" s="5">
        <v>0.1</v>
      </c>
      <c r="K46" s="4">
        <v>30154.5</v>
      </c>
      <c r="L46" s="4">
        <v>3015.45</v>
      </c>
      <c r="M46" s="4">
        <v>27139.05</v>
      </c>
      <c r="N46" s="4">
        <v>4514.54</v>
      </c>
      <c r="O46" s="4">
        <v>22572.7</v>
      </c>
      <c r="P46" s="4">
        <v>4566.3500000000004</v>
      </c>
      <c r="Q46" s="5">
        <v>0.16830000000000001</v>
      </c>
      <c r="R46" s="3">
        <v>3</v>
      </c>
      <c r="S46" t="s">
        <v>51</v>
      </c>
      <c r="T46" t="s">
        <v>36</v>
      </c>
      <c r="U46" s="3">
        <v>0</v>
      </c>
    </row>
    <row r="47" spans="1:21" x14ac:dyDescent="0.45">
      <c r="A47" t="s">
        <v>204</v>
      </c>
      <c r="B47" t="s">
        <v>205</v>
      </c>
      <c r="C47" s="2">
        <v>45797</v>
      </c>
      <c r="D47" t="s">
        <v>206</v>
      </c>
      <c r="E47" t="s">
        <v>119</v>
      </c>
      <c r="F47" t="s">
        <v>49</v>
      </c>
      <c r="G47" t="s">
        <v>61</v>
      </c>
      <c r="H47" s="3">
        <v>6</v>
      </c>
      <c r="I47" s="4">
        <v>3026.83</v>
      </c>
      <c r="J47" s="5">
        <v>0.1</v>
      </c>
      <c r="K47" s="4">
        <v>18160.98</v>
      </c>
      <c r="L47" s="4">
        <v>1816.1</v>
      </c>
      <c r="M47" s="4">
        <v>16344.88</v>
      </c>
      <c r="N47" s="4">
        <v>2225.21</v>
      </c>
      <c r="O47" s="4">
        <v>13351.26</v>
      </c>
      <c r="P47" s="4">
        <v>2993.62</v>
      </c>
      <c r="Q47" s="5">
        <v>0.1832</v>
      </c>
      <c r="R47" s="3">
        <v>4</v>
      </c>
      <c r="S47" t="s">
        <v>51</v>
      </c>
      <c r="T47" t="s">
        <v>28</v>
      </c>
      <c r="U47" s="3">
        <v>0</v>
      </c>
    </row>
    <row r="48" spans="1:21" x14ac:dyDescent="0.45">
      <c r="A48" t="s">
        <v>207</v>
      </c>
      <c r="B48" t="s">
        <v>208</v>
      </c>
      <c r="C48" s="2">
        <v>45887</v>
      </c>
      <c r="D48" t="s">
        <v>209</v>
      </c>
      <c r="E48" t="s">
        <v>123</v>
      </c>
      <c r="F48" t="s">
        <v>49</v>
      </c>
      <c r="G48" t="s">
        <v>26</v>
      </c>
      <c r="H48" s="3">
        <v>7</v>
      </c>
      <c r="I48" s="4">
        <v>28457.02</v>
      </c>
      <c r="J48" s="5">
        <v>0.1</v>
      </c>
      <c r="K48" s="4">
        <v>199199.14</v>
      </c>
      <c r="L48" s="4">
        <v>19919.91</v>
      </c>
      <c r="M48" s="4">
        <v>179279.23</v>
      </c>
      <c r="N48" s="4">
        <v>18523.080000000002</v>
      </c>
      <c r="O48" s="4">
        <v>129661.56</v>
      </c>
      <c r="P48" s="4">
        <v>49617.67</v>
      </c>
      <c r="Q48" s="5">
        <v>0.27679999999999999</v>
      </c>
      <c r="R48" s="3">
        <v>4</v>
      </c>
      <c r="S48" t="s">
        <v>43</v>
      </c>
      <c r="T48" t="s">
        <v>62</v>
      </c>
      <c r="U48" s="3">
        <v>0</v>
      </c>
    </row>
    <row r="49" spans="1:21" x14ac:dyDescent="0.45">
      <c r="A49" t="s">
        <v>210</v>
      </c>
      <c r="B49" t="s">
        <v>211</v>
      </c>
      <c r="C49" s="2">
        <v>45771</v>
      </c>
      <c r="D49" t="s">
        <v>212</v>
      </c>
      <c r="E49" t="s">
        <v>32</v>
      </c>
      <c r="F49" t="s">
        <v>25</v>
      </c>
      <c r="G49" t="s">
        <v>26</v>
      </c>
      <c r="H49" s="3">
        <v>2</v>
      </c>
      <c r="I49" s="4">
        <v>7386.77</v>
      </c>
      <c r="J49" s="5">
        <v>0.1</v>
      </c>
      <c r="K49" s="4">
        <v>14773.54</v>
      </c>
      <c r="L49" s="4">
        <v>1477.35</v>
      </c>
      <c r="M49" s="4">
        <v>13296.19</v>
      </c>
      <c r="N49" s="4">
        <v>4692.5</v>
      </c>
      <c r="O49" s="4">
        <v>9385</v>
      </c>
      <c r="P49" s="4">
        <v>3911.19</v>
      </c>
      <c r="Q49" s="5">
        <v>0.29420000000000002</v>
      </c>
      <c r="R49" s="3">
        <v>3</v>
      </c>
      <c r="S49" t="s">
        <v>51</v>
      </c>
      <c r="T49" t="s">
        <v>62</v>
      </c>
      <c r="U49" s="3">
        <v>0</v>
      </c>
    </row>
    <row r="50" spans="1:21" x14ac:dyDescent="0.45">
      <c r="A50" t="s">
        <v>213</v>
      </c>
      <c r="B50" t="s">
        <v>214</v>
      </c>
      <c r="C50" s="2">
        <v>46006</v>
      </c>
      <c r="D50" t="s">
        <v>215</v>
      </c>
      <c r="E50" t="s">
        <v>160</v>
      </c>
      <c r="F50" t="s">
        <v>49</v>
      </c>
      <c r="G50" t="s">
        <v>99</v>
      </c>
      <c r="H50" s="3">
        <v>6</v>
      </c>
      <c r="I50" s="4">
        <v>1246.78</v>
      </c>
      <c r="J50" s="5">
        <v>0.25</v>
      </c>
      <c r="K50" s="4">
        <v>7480.68</v>
      </c>
      <c r="L50" s="4">
        <v>1870.17</v>
      </c>
      <c r="M50" s="4">
        <v>5610.51</v>
      </c>
      <c r="N50" s="4">
        <v>780.81</v>
      </c>
      <c r="O50" s="4">
        <v>4684.8599999999997</v>
      </c>
      <c r="P50" s="4">
        <v>925.65</v>
      </c>
      <c r="Q50" s="5">
        <v>0.16500000000000001</v>
      </c>
      <c r="R50" s="3">
        <v>4</v>
      </c>
      <c r="S50" t="s">
        <v>51</v>
      </c>
      <c r="T50" t="s">
        <v>62</v>
      </c>
      <c r="U50" s="3">
        <v>0</v>
      </c>
    </row>
    <row r="51" spans="1:21" x14ac:dyDescent="0.45">
      <c r="A51" t="s">
        <v>216</v>
      </c>
      <c r="B51" t="s">
        <v>217</v>
      </c>
      <c r="C51" s="2">
        <v>45963</v>
      </c>
      <c r="D51" t="s">
        <v>218</v>
      </c>
      <c r="E51" t="s">
        <v>219</v>
      </c>
      <c r="F51" t="s">
        <v>25</v>
      </c>
      <c r="G51" t="s">
        <v>99</v>
      </c>
      <c r="H51" s="3">
        <v>5</v>
      </c>
      <c r="I51" s="4">
        <v>637.27</v>
      </c>
      <c r="J51" s="5">
        <v>0</v>
      </c>
      <c r="K51" s="4">
        <v>3186.35</v>
      </c>
      <c r="L51" s="4">
        <v>0</v>
      </c>
      <c r="M51" s="4">
        <v>3186.35</v>
      </c>
      <c r="N51" s="4">
        <v>446.75</v>
      </c>
      <c r="O51" s="4">
        <v>2233.75</v>
      </c>
      <c r="P51" s="4">
        <v>952.6</v>
      </c>
      <c r="Q51" s="5">
        <v>0.29899999999999999</v>
      </c>
      <c r="R51" s="3">
        <v>3</v>
      </c>
      <c r="S51" t="s">
        <v>51</v>
      </c>
      <c r="T51" t="s">
        <v>62</v>
      </c>
      <c r="U51" s="3">
        <v>0</v>
      </c>
    </row>
    <row r="52" spans="1:21" x14ac:dyDescent="0.45">
      <c r="A52" t="s">
        <v>220</v>
      </c>
      <c r="B52" t="s">
        <v>221</v>
      </c>
      <c r="C52" s="2">
        <v>45995</v>
      </c>
      <c r="D52" t="s">
        <v>222</v>
      </c>
      <c r="E52" t="s">
        <v>119</v>
      </c>
      <c r="F52" t="s">
        <v>25</v>
      </c>
      <c r="G52" t="s">
        <v>61</v>
      </c>
      <c r="H52" s="3">
        <v>2</v>
      </c>
      <c r="I52" s="4">
        <v>3152.11</v>
      </c>
      <c r="J52" s="5">
        <v>0.05</v>
      </c>
      <c r="K52" s="4">
        <v>6304.22</v>
      </c>
      <c r="L52" s="4">
        <v>315.20999999999998</v>
      </c>
      <c r="M52" s="4">
        <v>5989.01</v>
      </c>
      <c r="N52" s="4">
        <v>2294.0500000000002</v>
      </c>
      <c r="O52" s="4">
        <v>4588.1000000000004</v>
      </c>
      <c r="P52" s="4">
        <v>1400.91</v>
      </c>
      <c r="Q52" s="5">
        <v>0.2339</v>
      </c>
      <c r="R52" s="3">
        <v>3</v>
      </c>
      <c r="S52" t="s">
        <v>51</v>
      </c>
      <c r="T52" t="s">
        <v>62</v>
      </c>
      <c r="U52" s="3">
        <v>1</v>
      </c>
    </row>
    <row r="53" spans="1:21" x14ac:dyDescent="0.45">
      <c r="A53" t="s">
        <v>223</v>
      </c>
      <c r="B53" t="s">
        <v>224</v>
      </c>
      <c r="C53" s="2">
        <v>45677</v>
      </c>
      <c r="D53" t="s">
        <v>225</v>
      </c>
      <c r="E53" t="s">
        <v>137</v>
      </c>
      <c r="F53" t="s">
        <v>49</v>
      </c>
      <c r="G53" t="s">
        <v>50</v>
      </c>
      <c r="H53" s="3">
        <v>5</v>
      </c>
      <c r="I53" s="4">
        <v>7297.08</v>
      </c>
      <c r="J53" s="5">
        <v>0.1</v>
      </c>
      <c r="K53" s="4">
        <v>36485.4</v>
      </c>
      <c r="L53" s="4">
        <v>3648.54</v>
      </c>
      <c r="M53" s="4">
        <v>32836.86</v>
      </c>
      <c r="N53" s="4">
        <v>4268.13</v>
      </c>
      <c r="O53" s="4">
        <v>21340.65</v>
      </c>
      <c r="P53" s="4">
        <v>11496.21</v>
      </c>
      <c r="Q53" s="5">
        <v>0.35010000000000002</v>
      </c>
      <c r="R53" s="3">
        <v>7</v>
      </c>
      <c r="S53" t="s">
        <v>27</v>
      </c>
      <c r="T53" t="s">
        <v>62</v>
      </c>
      <c r="U53" s="3">
        <v>0</v>
      </c>
    </row>
    <row r="54" spans="1:21" x14ac:dyDescent="0.45">
      <c r="A54" t="s">
        <v>226</v>
      </c>
      <c r="B54" t="s">
        <v>227</v>
      </c>
      <c r="C54" s="2">
        <v>45987</v>
      </c>
      <c r="D54" t="s">
        <v>228</v>
      </c>
      <c r="E54" t="s">
        <v>193</v>
      </c>
      <c r="F54" t="s">
        <v>25</v>
      </c>
      <c r="G54" t="s">
        <v>26</v>
      </c>
      <c r="H54" s="3">
        <v>3</v>
      </c>
      <c r="I54" s="4">
        <v>12272.52</v>
      </c>
      <c r="J54" s="5">
        <v>0.05</v>
      </c>
      <c r="K54" s="4">
        <v>36817.56</v>
      </c>
      <c r="L54" s="4">
        <v>1840.88</v>
      </c>
      <c r="M54" s="4">
        <v>34976.68</v>
      </c>
      <c r="N54" s="4">
        <v>8994.7099999999991</v>
      </c>
      <c r="O54" s="4">
        <v>26984.13</v>
      </c>
      <c r="P54" s="4">
        <v>7992.55</v>
      </c>
      <c r="Q54" s="5">
        <v>0.22850000000000001</v>
      </c>
      <c r="R54" s="3">
        <v>3</v>
      </c>
      <c r="S54" t="s">
        <v>43</v>
      </c>
      <c r="T54" t="s">
        <v>28</v>
      </c>
      <c r="U54" s="3">
        <v>1</v>
      </c>
    </row>
    <row r="55" spans="1:21" x14ac:dyDescent="0.45">
      <c r="A55" t="s">
        <v>229</v>
      </c>
      <c r="B55" t="s">
        <v>230</v>
      </c>
      <c r="C55" s="2">
        <v>45830</v>
      </c>
      <c r="D55" t="s">
        <v>231</v>
      </c>
      <c r="E55" t="s">
        <v>96</v>
      </c>
      <c r="F55" t="s">
        <v>33</v>
      </c>
      <c r="G55" t="s">
        <v>99</v>
      </c>
      <c r="H55" s="3">
        <v>2</v>
      </c>
      <c r="I55" s="4">
        <v>1608.33</v>
      </c>
      <c r="J55" s="5">
        <v>0</v>
      </c>
      <c r="K55" s="4">
        <v>3216.66</v>
      </c>
      <c r="L55" s="4">
        <v>0</v>
      </c>
      <c r="M55" s="4">
        <v>3216.66</v>
      </c>
      <c r="N55" s="4">
        <v>936.36</v>
      </c>
      <c r="O55" s="4">
        <v>1872.72</v>
      </c>
      <c r="P55" s="4">
        <v>1343.94</v>
      </c>
      <c r="Q55" s="5">
        <v>0.4178</v>
      </c>
      <c r="R55" s="3">
        <v>2</v>
      </c>
      <c r="S55" t="s">
        <v>35</v>
      </c>
      <c r="T55" t="s">
        <v>44</v>
      </c>
      <c r="U55" s="3">
        <v>0</v>
      </c>
    </row>
    <row r="56" spans="1:21" x14ac:dyDescent="0.45">
      <c r="A56" t="s">
        <v>232</v>
      </c>
      <c r="B56" t="s">
        <v>233</v>
      </c>
      <c r="C56" s="2">
        <v>45672</v>
      </c>
      <c r="D56" t="s">
        <v>234</v>
      </c>
      <c r="E56" t="s">
        <v>235</v>
      </c>
      <c r="F56" t="s">
        <v>25</v>
      </c>
      <c r="G56" t="s">
        <v>56</v>
      </c>
      <c r="H56" s="3">
        <v>1</v>
      </c>
      <c r="I56" s="4">
        <v>11039.59</v>
      </c>
      <c r="J56" s="5">
        <v>0.1</v>
      </c>
      <c r="K56" s="4">
        <v>11039.59</v>
      </c>
      <c r="L56" s="4">
        <v>1103.96</v>
      </c>
      <c r="M56" s="4">
        <v>9935.6299999999992</v>
      </c>
      <c r="N56" s="4">
        <v>6398.41</v>
      </c>
      <c r="O56" s="4">
        <v>6398.41</v>
      </c>
      <c r="P56" s="4">
        <v>3537.22</v>
      </c>
      <c r="Q56" s="5">
        <v>0.35599999999999998</v>
      </c>
      <c r="R56" s="3">
        <v>2</v>
      </c>
      <c r="S56" t="s">
        <v>35</v>
      </c>
      <c r="T56" t="s">
        <v>62</v>
      </c>
      <c r="U56" s="3">
        <v>0</v>
      </c>
    </row>
    <row r="57" spans="1:21" x14ac:dyDescent="0.45">
      <c r="A57" t="s">
        <v>236</v>
      </c>
      <c r="B57" t="s">
        <v>237</v>
      </c>
      <c r="C57" s="2">
        <v>45926</v>
      </c>
      <c r="D57" t="s">
        <v>238</v>
      </c>
      <c r="E57" t="s">
        <v>239</v>
      </c>
      <c r="F57" t="s">
        <v>49</v>
      </c>
      <c r="G57" t="s">
        <v>82</v>
      </c>
      <c r="H57" s="3">
        <v>5</v>
      </c>
      <c r="I57" s="4">
        <v>34181.94</v>
      </c>
      <c r="J57" s="5">
        <v>0.1</v>
      </c>
      <c r="K57" s="4">
        <v>170909.7</v>
      </c>
      <c r="L57" s="4">
        <v>17090.97</v>
      </c>
      <c r="M57" s="4">
        <v>153818.73000000001</v>
      </c>
      <c r="N57" s="4">
        <v>20762.22</v>
      </c>
      <c r="O57" s="4">
        <v>103811.1</v>
      </c>
      <c r="P57" s="4">
        <v>50007.63</v>
      </c>
      <c r="Q57" s="5">
        <v>0.3251</v>
      </c>
      <c r="R57" s="3">
        <v>5</v>
      </c>
      <c r="S57" t="s">
        <v>43</v>
      </c>
      <c r="T57" t="s">
        <v>36</v>
      </c>
      <c r="U57" s="3">
        <v>0</v>
      </c>
    </row>
    <row r="58" spans="1:21" x14ac:dyDescent="0.45">
      <c r="A58" t="s">
        <v>240</v>
      </c>
      <c r="B58" t="s">
        <v>241</v>
      </c>
      <c r="C58" s="2">
        <v>46007</v>
      </c>
      <c r="D58" t="s">
        <v>242</v>
      </c>
      <c r="E58" t="s">
        <v>103</v>
      </c>
      <c r="F58" t="s">
        <v>41</v>
      </c>
      <c r="G58" t="s">
        <v>92</v>
      </c>
      <c r="H58" s="3">
        <v>4</v>
      </c>
      <c r="I58" s="4">
        <v>781.24</v>
      </c>
      <c r="J58" s="5">
        <v>0.05</v>
      </c>
      <c r="K58" s="4">
        <v>3124.96</v>
      </c>
      <c r="L58" s="4">
        <v>156.25</v>
      </c>
      <c r="M58" s="4">
        <v>2968.71</v>
      </c>
      <c r="N58" s="4">
        <v>517.41999999999996</v>
      </c>
      <c r="O58" s="4">
        <v>2069.6799999999998</v>
      </c>
      <c r="P58" s="4">
        <v>899.03</v>
      </c>
      <c r="Q58" s="5">
        <v>0.30280000000000001</v>
      </c>
      <c r="R58" s="3">
        <v>4</v>
      </c>
      <c r="S58" t="s">
        <v>27</v>
      </c>
      <c r="T58" t="s">
        <v>62</v>
      </c>
      <c r="U58" s="3">
        <v>0</v>
      </c>
    </row>
    <row r="59" spans="1:21" x14ac:dyDescent="0.45">
      <c r="A59" t="s">
        <v>243</v>
      </c>
      <c r="B59" t="s">
        <v>244</v>
      </c>
      <c r="C59" s="2">
        <v>46014</v>
      </c>
      <c r="D59" t="s">
        <v>245</v>
      </c>
      <c r="E59" t="s">
        <v>48</v>
      </c>
      <c r="F59" t="s">
        <v>25</v>
      </c>
      <c r="G59" t="s">
        <v>61</v>
      </c>
      <c r="H59" s="3">
        <v>2</v>
      </c>
      <c r="I59" s="4">
        <v>2023.42</v>
      </c>
      <c r="J59" s="5">
        <v>0.05</v>
      </c>
      <c r="K59" s="4">
        <v>4046.84</v>
      </c>
      <c r="L59" s="4">
        <v>202.34</v>
      </c>
      <c r="M59" s="4">
        <v>3844.5</v>
      </c>
      <c r="N59" s="4">
        <v>1341.45</v>
      </c>
      <c r="O59" s="4">
        <v>2682.9</v>
      </c>
      <c r="P59" s="4">
        <v>1161.5999999999999</v>
      </c>
      <c r="Q59" s="5">
        <v>0.30209999999999998</v>
      </c>
      <c r="R59" s="3">
        <v>2</v>
      </c>
      <c r="S59" t="s">
        <v>35</v>
      </c>
      <c r="T59" t="s">
        <v>28</v>
      </c>
      <c r="U59" s="3">
        <v>0</v>
      </c>
    </row>
    <row r="60" spans="1:21" x14ac:dyDescent="0.45">
      <c r="A60" t="s">
        <v>246</v>
      </c>
      <c r="B60" t="s">
        <v>247</v>
      </c>
      <c r="C60" s="2">
        <v>45900</v>
      </c>
      <c r="D60" t="s">
        <v>248</v>
      </c>
      <c r="E60" t="s">
        <v>249</v>
      </c>
      <c r="F60" t="s">
        <v>41</v>
      </c>
      <c r="G60" t="s">
        <v>42</v>
      </c>
      <c r="H60" s="3">
        <v>3</v>
      </c>
      <c r="I60" s="4">
        <v>36176.449999999997</v>
      </c>
      <c r="J60" s="5">
        <v>0</v>
      </c>
      <c r="K60" s="4">
        <v>108529.35</v>
      </c>
      <c r="L60" s="4">
        <v>0</v>
      </c>
      <c r="M60" s="4">
        <v>108529.35</v>
      </c>
      <c r="N60" s="4">
        <v>23408.91</v>
      </c>
      <c r="O60" s="4">
        <v>70226.73</v>
      </c>
      <c r="P60" s="4">
        <v>38302.620000000003</v>
      </c>
      <c r="Q60" s="5">
        <v>0.35289999999999999</v>
      </c>
      <c r="R60" s="3">
        <v>3</v>
      </c>
      <c r="S60" t="s">
        <v>51</v>
      </c>
      <c r="T60" t="s">
        <v>28</v>
      </c>
      <c r="U60" s="3">
        <v>0</v>
      </c>
    </row>
    <row r="61" spans="1:21" x14ac:dyDescent="0.45">
      <c r="A61" t="s">
        <v>250</v>
      </c>
      <c r="B61" t="s">
        <v>251</v>
      </c>
      <c r="C61" s="2">
        <v>45999</v>
      </c>
      <c r="D61" t="s">
        <v>252</v>
      </c>
      <c r="E61" t="s">
        <v>81</v>
      </c>
      <c r="F61" t="s">
        <v>33</v>
      </c>
      <c r="G61" t="s">
        <v>50</v>
      </c>
      <c r="H61" s="3">
        <v>2</v>
      </c>
      <c r="I61" s="4">
        <v>17088.21</v>
      </c>
      <c r="J61" s="5">
        <v>0.1</v>
      </c>
      <c r="K61" s="4">
        <v>34176.42</v>
      </c>
      <c r="L61" s="4">
        <v>3417.64</v>
      </c>
      <c r="M61" s="4">
        <v>30758.78</v>
      </c>
      <c r="N61" s="4">
        <v>11352.21</v>
      </c>
      <c r="O61" s="4">
        <v>22704.42</v>
      </c>
      <c r="P61" s="4">
        <v>8054.36</v>
      </c>
      <c r="Q61" s="5">
        <v>0.26190000000000002</v>
      </c>
      <c r="R61" s="3">
        <v>2</v>
      </c>
      <c r="S61" t="s">
        <v>27</v>
      </c>
      <c r="T61" t="s">
        <v>62</v>
      </c>
      <c r="U61" s="3">
        <v>0</v>
      </c>
    </row>
    <row r="62" spans="1:21" x14ac:dyDescent="0.45">
      <c r="A62" t="s">
        <v>253</v>
      </c>
      <c r="B62" t="s">
        <v>254</v>
      </c>
      <c r="C62" s="2">
        <v>45827</v>
      </c>
      <c r="D62" t="s">
        <v>179</v>
      </c>
      <c r="E62" t="s">
        <v>87</v>
      </c>
      <c r="F62" t="s">
        <v>25</v>
      </c>
      <c r="G62" t="s">
        <v>56</v>
      </c>
      <c r="H62" s="3">
        <v>5</v>
      </c>
      <c r="I62" s="4">
        <v>819.82</v>
      </c>
      <c r="J62" s="5">
        <v>0.2</v>
      </c>
      <c r="K62" s="4">
        <v>4099.1000000000004</v>
      </c>
      <c r="L62" s="4">
        <v>819.82</v>
      </c>
      <c r="M62" s="4">
        <v>3279.28</v>
      </c>
      <c r="N62" s="4">
        <v>606.66999999999996</v>
      </c>
      <c r="O62" s="4">
        <v>3033.35</v>
      </c>
      <c r="P62" s="4">
        <v>245.93</v>
      </c>
      <c r="Q62" s="5">
        <v>7.4999999999999997E-2</v>
      </c>
      <c r="R62" s="3">
        <v>2</v>
      </c>
      <c r="S62" t="s">
        <v>83</v>
      </c>
      <c r="T62" t="s">
        <v>62</v>
      </c>
      <c r="U62" s="3">
        <v>0</v>
      </c>
    </row>
    <row r="63" spans="1:21" x14ac:dyDescent="0.45">
      <c r="A63" t="s">
        <v>255</v>
      </c>
      <c r="B63" t="s">
        <v>256</v>
      </c>
      <c r="C63" s="2">
        <v>45919</v>
      </c>
      <c r="D63" t="s">
        <v>86</v>
      </c>
      <c r="E63" t="s">
        <v>257</v>
      </c>
      <c r="F63" t="s">
        <v>49</v>
      </c>
      <c r="G63" t="s">
        <v>82</v>
      </c>
      <c r="H63" s="3">
        <v>8</v>
      </c>
      <c r="I63" s="4">
        <v>16803.28</v>
      </c>
      <c r="J63" s="5">
        <v>0.15</v>
      </c>
      <c r="K63" s="4">
        <v>134426.23999999999</v>
      </c>
      <c r="L63" s="4">
        <v>20163.939999999999</v>
      </c>
      <c r="M63" s="4">
        <v>114262.3</v>
      </c>
      <c r="N63" s="4">
        <v>12080.05</v>
      </c>
      <c r="O63" s="4">
        <v>96640.4</v>
      </c>
      <c r="P63" s="4">
        <v>17621.900000000001</v>
      </c>
      <c r="Q63" s="5">
        <v>0.1542</v>
      </c>
      <c r="R63" s="3">
        <v>4</v>
      </c>
      <c r="S63" t="s">
        <v>35</v>
      </c>
      <c r="T63" t="s">
        <v>28</v>
      </c>
      <c r="U63" s="3">
        <v>0</v>
      </c>
    </row>
    <row r="64" spans="1:21" x14ac:dyDescent="0.45">
      <c r="A64" t="s">
        <v>258</v>
      </c>
      <c r="B64" t="s">
        <v>259</v>
      </c>
      <c r="C64" s="2">
        <v>46008</v>
      </c>
      <c r="D64" t="s">
        <v>234</v>
      </c>
      <c r="E64" t="s">
        <v>91</v>
      </c>
      <c r="F64" t="s">
        <v>25</v>
      </c>
      <c r="G64" t="s">
        <v>92</v>
      </c>
      <c r="H64" s="3">
        <v>6</v>
      </c>
      <c r="I64" s="4">
        <v>6062.79</v>
      </c>
      <c r="J64" s="5">
        <v>0</v>
      </c>
      <c r="K64" s="4">
        <v>36376.74</v>
      </c>
      <c r="L64" s="4">
        <v>0</v>
      </c>
      <c r="M64" s="4">
        <v>36376.74</v>
      </c>
      <c r="N64" s="4">
        <v>5121.25</v>
      </c>
      <c r="O64" s="4">
        <v>30727.5</v>
      </c>
      <c r="P64" s="4">
        <v>5649.24</v>
      </c>
      <c r="Q64" s="5">
        <v>0.15529999999999999</v>
      </c>
      <c r="R64" s="3">
        <v>3</v>
      </c>
      <c r="S64" t="s">
        <v>35</v>
      </c>
      <c r="T64" t="s">
        <v>62</v>
      </c>
      <c r="U64" s="3">
        <v>0</v>
      </c>
    </row>
    <row r="65" spans="1:21" x14ac:dyDescent="0.45">
      <c r="A65" t="s">
        <v>260</v>
      </c>
      <c r="B65" t="s">
        <v>261</v>
      </c>
      <c r="C65" s="2">
        <v>45826</v>
      </c>
      <c r="D65" t="s">
        <v>262</v>
      </c>
      <c r="E65" t="s">
        <v>263</v>
      </c>
      <c r="F65" t="s">
        <v>33</v>
      </c>
      <c r="G65" t="s">
        <v>82</v>
      </c>
      <c r="H65" s="3">
        <v>3</v>
      </c>
      <c r="I65" s="4">
        <v>1477.45</v>
      </c>
      <c r="J65" s="5">
        <v>0</v>
      </c>
      <c r="K65" s="4">
        <v>4432.3500000000004</v>
      </c>
      <c r="L65" s="4">
        <v>0</v>
      </c>
      <c r="M65" s="4">
        <v>4432.3500000000004</v>
      </c>
      <c r="N65" s="4">
        <v>1156.33</v>
      </c>
      <c r="O65" s="4">
        <v>3468.99</v>
      </c>
      <c r="P65" s="4">
        <v>963.36</v>
      </c>
      <c r="Q65" s="5">
        <v>0.21729999999999999</v>
      </c>
      <c r="R65" s="3">
        <v>1</v>
      </c>
      <c r="S65" t="s">
        <v>35</v>
      </c>
      <c r="T65" t="s">
        <v>44</v>
      </c>
      <c r="U65" s="3">
        <v>0</v>
      </c>
    </row>
    <row r="66" spans="1:21" x14ac:dyDescent="0.45">
      <c r="A66" t="s">
        <v>264</v>
      </c>
      <c r="B66" t="s">
        <v>265</v>
      </c>
      <c r="C66" s="2">
        <v>45871</v>
      </c>
      <c r="D66" t="s">
        <v>266</v>
      </c>
      <c r="E66" t="s">
        <v>40</v>
      </c>
      <c r="F66" t="s">
        <v>25</v>
      </c>
      <c r="G66" t="s">
        <v>61</v>
      </c>
      <c r="H66" s="3">
        <v>4</v>
      </c>
      <c r="I66" s="4">
        <v>2602.0100000000002</v>
      </c>
      <c r="J66" s="5">
        <v>0.05</v>
      </c>
      <c r="K66" s="4">
        <v>10408.040000000001</v>
      </c>
      <c r="L66" s="4">
        <v>520.4</v>
      </c>
      <c r="M66" s="4">
        <v>9887.64</v>
      </c>
      <c r="N66" s="4">
        <v>2181.46</v>
      </c>
      <c r="O66" s="4">
        <v>8725.84</v>
      </c>
      <c r="P66" s="4">
        <v>1161.8</v>
      </c>
      <c r="Q66" s="5">
        <v>0.11749999999999999</v>
      </c>
      <c r="R66" s="3">
        <v>3</v>
      </c>
      <c r="S66" t="s">
        <v>35</v>
      </c>
      <c r="T66" t="s">
        <v>62</v>
      </c>
      <c r="U66" s="3">
        <v>0</v>
      </c>
    </row>
    <row r="67" spans="1:21" x14ac:dyDescent="0.45">
      <c r="A67" t="s">
        <v>267</v>
      </c>
      <c r="B67" t="s">
        <v>268</v>
      </c>
      <c r="C67" s="2">
        <v>45881</v>
      </c>
      <c r="D67" t="s">
        <v>269</v>
      </c>
      <c r="E67" t="s">
        <v>270</v>
      </c>
      <c r="F67" t="s">
        <v>25</v>
      </c>
      <c r="G67" t="s">
        <v>99</v>
      </c>
      <c r="H67" s="3">
        <v>8</v>
      </c>
      <c r="I67" s="4">
        <v>326.64</v>
      </c>
      <c r="J67" s="5">
        <v>0.1</v>
      </c>
      <c r="K67" s="4">
        <v>2613.12</v>
      </c>
      <c r="L67" s="4">
        <v>261.31</v>
      </c>
      <c r="M67" s="4">
        <v>2351.81</v>
      </c>
      <c r="N67" s="4">
        <v>239.31</v>
      </c>
      <c r="O67" s="4">
        <v>1914.48</v>
      </c>
      <c r="P67" s="4">
        <v>437.33</v>
      </c>
      <c r="Q67" s="5">
        <v>0.186</v>
      </c>
      <c r="R67" s="3">
        <v>7</v>
      </c>
      <c r="S67" t="s">
        <v>35</v>
      </c>
      <c r="T67" t="s">
        <v>28</v>
      </c>
      <c r="U67" s="3">
        <v>0</v>
      </c>
    </row>
    <row r="68" spans="1:21" x14ac:dyDescent="0.45">
      <c r="A68" t="s">
        <v>271</v>
      </c>
      <c r="B68" t="s">
        <v>272</v>
      </c>
      <c r="C68" s="2">
        <v>45992</v>
      </c>
      <c r="D68" t="s">
        <v>273</v>
      </c>
      <c r="E68" t="s">
        <v>173</v>
      </c>
      <c r="F68" t="s">
        <v>41</v>
      </c>
      <c r="G68" t="s">
        <v>42</v>
      </c>
      <c r="H68" s="3">
        <v>2</v>
      </c>
      <c r="I68" s="4">
        <v>7213.69</v>
      </c>
      <c r="J68" s="5">
        <v>0.15</v>
      </c>
      <c r="K68" s="4">
        <v>14427.38</v>
      </c>
      <c r="L68" s="4">
        <v>2164.11</v>
      </c>
      <c r="M68" s="4">
        <v>12263.27</v>
      </c>
      <c r="N68" s="4">
        <v>4913.62</v>
      </c>
      <c r="O68" s="4">
        <v>9827.24</v>
      </c>
      <c r="P68" s="4">
        <v>2436.0300000000002</v>
      </c>
      <c r="Q68" s="5">
        <v>0.1986</v>
      </c>
      <c r="R68" s="3">
        <v>2</v>
      </c>
      <c r="S68" t="s">
        <v>35</v>
      </c>
      <c r="T68" t="s">
        <v>62</v>
      </c>
      <c r="U68" s="3">
        <v>0</v>
      </c>
    </row>
    <row r="69" spans="1:21" x14ac:dyDescent="0.45">
      <c r="A69" t="s">
        <v>274</v>
      </c>
      <c r="B69" t="s">
        <v>275</v>
      </c>
      <c r="C69" s="2">
        <v>45886</v>
      </c>
      <c r="D69" t="s">
        <v>113</v>
      </c>
      <c r="E69" t="s">
        <v>66</v>
      </c>
      <c r="F69" t="s">
        <v>25</v>
      </c>
      <c r="G69" t="s">
        <v>34</v>
      </c>
      <c r="H69" s="3">
        <v>2</v>
      </c>
      <c r="I69" s="4">
        <v>1798.79</v>
      </c>
      <c r="J69" s="5">
        <v>0.15</v>
      </c>
      <c r="K69" s="4">
        <v>3597.58</v>
      </c>
      <c r="L69" s="4">
        <v>539.64</v>
      </c>
      <c r="M69" s="4">
        <v>3057.94</v>
      </c>
      <c r="N69" s="4">
        <v>1409.08</v>
      </c>
      <c r="O69" s="4">
        <v>2818.16</v>
      </c>
      <c r="P69" s="4">
        <v>239.78</v>
      </c>
      <c r="Q69" s="5">
        <v>7.8399999999999997E-2</v>
      </c>
      <c r="R69" s="3">
        <v>5</v>
      </c>
      <c r="S69" t="s">
        <v>35</v>
      </c>
      <c r="T69" t="s">
        <v>44</v>
      </c>
      <c r="U69" s="3">
        <v>0</v>
      </c>
    </row>
    <row r="70" spans="1:21" x14ac:dyDescent="0.45">
      <c r="A70" t="s">
        <v>276</v>
      </c>
      <c r="B70" t="s">
        <v>277</v>
      </c>
      <c r="C70" s="2">
        <v>45901</v>
      </c>
      <c r="D70" t="s">
        <v>278</v>
      </c>
      <c r="E70" t="s">
        <v>103</v>
      </c>
      <c r="F70" t="s">
        <v>25</v>
      </c>
      <c r="G70" t="s">
        <v>56</v>
      </c>
      <c r="H70" s="3">
        <v>3</v>
      </c>
      <c r="I70" s="4">
        <v>800.44</v>
      </c>
      <c r="J70" s="5">
        <v>0.15</v>
      </c>
      <c r="K70" s="4">
        <v>2401.3200000000002</v>
      </c>
      <c r="L70" s="4">
        <v>360.2</v>
      </c>
      <c r="M70" s="4">
        <v>2041.12</v>
      </c>
      <c r="N70" s="4">
        <v>507.92</v>
      </c>
      <c r="O70" s="4">
        <v>1523.76</v>
      </c>
      <c r="P70" s="4">
        <v>517.36</v>
      </c>
      <c r="Q70" s="5">
        <v>0.2535</v>
      </c>
      <c r="R70" s="3">
        <v>4</v>
      </c>
      <c r="S70" t="s">
        <v>51</v>
      </c>
      <c r="T70" t="s">
        <v>44</v>
      </c>
      <c r="U70" s="3">
        <v>0</v>
      </c>
    </row>
    <row r="71" spans="1:21" x14ac:dyDescent="0.45">
      <c r="A71" t="s">
        <v>279</v>
      </c>
      <c r="B71" t="s">
        <v>101</v>
      </c>
      <c r="C71" s="2">
        <v>45906</v>
      </c>
      <c r="D71" t="s">
        <v>280</v>
      </c>
      <c r="E71" t="s">
        <v>281</v>
      </c>
      <c r="F71" t="s">
        <v>25</v>
      </c>
      <c r="G71" t="s">
        <v>26</v>
      </c>
      <c r="H71" s="3">
        <v>4</v>
      </c>
      <c r="I71" s="4">
        <v>2786.72</v>
      </c>
      <c r="J71" s="5">
        <v>0.1</v>
      </c>
      <c r="K71" s="4">
        <v>11146.88</v>
      </c>
      <c r="L71" s="4">
        <v>1114.69</v>
      </c>
      <c r="M71" s="4">
        <v>10032.19</v>
      </c>
      <c r="N71" s="4">
        <v>1787.99</v>
      </c>
      <c r="O71" s="4">
        <v>7151.96</v>
      </c>
      <c r="P71" s="4">
        <v>2880.23</v>
      </c>
      <c r="Q71" s="5">
        <v>0.28710000000000002</v>
      </c>
      <c r="R71" s="3">
        <v>3</v>
      </c>
      <c r="S71" t="s">
        <v>43</v>
      </c>
      <c r="T71" t="s">
        <v>28</v>
      </c>
      <c r="U71" s="3">
        <v>0</v>
      </c>
    </row>
    <row r="72" spans="1:21" x14ac:dyDescent="0.45">
      <c r="A72" t="s">
        <v>282</v>
      </c>
      <c r="B72" t="s">
        <v>283</v>
      </c>
      <c r="C72" s="2">
        <v>45703</v>
      </c>
      <c r="D72" t="s">
        <v>147</v>
      </c>
      <c r="E72" t="s">
        <v>284</v>
      </c>
      <c r="F72" t="s">
        <v>33</v>
      </c>
      <c r="G72" t="s">
        <v>26</v>
      </c>
      <c r="H72" s="3">
        <v>4</v>
      </c>
      <c r="I72" s="4">
        <v>50407.18</v>
      </c>
      <c r="J72" s="5">
        <v>0</v>
      </c>
      <c r="K72" s="4">
        <v>201628.72</v>
      </c>
      <c r="L72" s="4">
        <v>0</v>
      </c>
      <c r="M72" s="4">
        <v>201628.72</v>
      </c>
      <c r="N72" s="4">
        <v>41814.519999999997</v>
      </c>
      <c r="O72" s="4">
        <v>167258.07999999999</v>
      </c>
      <c r="P72" s="4">
        <v>34370.639999999999</v>
      </c>
      <c r="Q72" s="5">
        <v>0.17050000000000001</v>
      </c>
      <c r="R72" s="3">
        <v>1</v>
      </c>
      <c r="S72" t="s">
        <v>43</v>
      </c>
      <c r="T72" t="s">
        <v>28</v>
      </c>
      <c r="U72" s="3">
        <v>0</v>
      </c>
    </row>
    <row r="73" spans="1:21" x14ac:dyDescent="0.45">
      <c r="A73" t="s">
        <v>285</v>
      </c>
      <c r="B73" t="s">
        <v>286</v>
      </c>
      <c r="C73" s="2">
        <v>45943</v>
      </c>
      <c r="D73" t="s">
        <v>287</v>
      </c>
      <c r="E73" t="s">
        <v>96</v>
      </c>
      <c r="F73" t="s">
        <v>33</v>
      </c>
      <c r="G73" t="s">
        <v>34</v>
      </c>
      <c r="H73" s="3">
        <v>2</v>
      </c>
      <c r="I73" s="4">
        <v>1497.64</v>
      </c>
      <c r="J73" s="5">
        <v>0.1</v>
      </c>
      <c r="K73" s="4">
        <v>2995.28</v>
      </c>
      <c r="L73" s="4">
        <v>299.52999999999997</v>
      </c>
      <c r="M73" s="4">
        <v>2695.75</v>
      </c>
      <c r="N73" s="4">
        <v>913.09</v>
      </c>
      <c r="O73" s="4">
        <v>1826.18</v>
      </c>
      <c r="P73" s="4">
        <v>869.57</v>
      </c>
      <c r="Q73" s="5">
        <v>0.3226</v>
      </c>
      <c r="R73" s="3">
        <v>0</v>
      </c>
      <c r="S73" t="s">
        <v>35</v>
      </c>
      <c r="T73" t="s">
        <v>28</v>
      </c>
      <c r="U73" s="3">
        <v>0</v>
      </c>
    </row>
    <row r="74" spans="1:21" x14ac:dyDescent="0.45">
      <c r="A74" t="s">
        <v>288</v>
      </c>
      <c r="B74" t="s">
        <v>289</v>
      </c>
      <c r="C74" s="2">
        <v>45807</v>
      </c>
      <c r="D74" t="s">
        <v>280</v>
      </c>
      <c r="E74" t="s">
        <v>91</v>
      </c>
      <c r="F74" t="s">
        <v>33</v>
      </c>
      <c r="G74" t="s">
        <v>92</v>
      </c>
      <c r="H74" s="3">
        <v>2</v>
      </c>
      <c r="I74" s="4">
        <v>6134.54</v>
      </c>
      <c r="J74" s="5">
        <v>0.05</v>
      </c>
      <c r="K74" s="4">
        <v>12269.08</v>
      </c>
      <c r="L74" s="4">
        <v>613.45000000000005</v>
      </c>
      <c r="M74" s="4">
        <v>11655.63</v>
      </c>
      <c r="N74" s="4">
        <v>4969.5</v>
      </c>
      <c r="O74" s="4">
        <v>9939</v>
      </c>
      <c r="P74" s="4">
        <v>1716.63</v>
      </c>
      <c r="Q74" s="5">
        <v>0.14729999999999999</v>
      </c>
      <c r="R74" s="3">
        <v>2</v>
      </c>
      <c r="S74" t="s">
        <v>35</v>
      </c>
      <c r="T74" t="s">
        <v>28</v>
      </c>
      <c r="U74" s="3">
        <v>0</v>
      </c>
    </row>
    <row r="75" spans="1:21" x14ac:dyDescent="0.45">
      <c r="A75" t="s">
        <v>290</v>
      </c>
      <c r="B75" t="s">
        <v>291</v>
      </c>
      <c r="C75" s="2">
        <v>45984</v>
      </c>
      <c r="D75" t="s">
        <v>292</v>
      </c>
      <c r="E75" t="s">
        <v>81</v>
      </c>
      <c r="F75" t="s">
        <v>33</v>
      </c>
      <c r="G75" t="s">
        <v>34</v>
      </c>
      <c r="H75" s="3">
        <v>1</v>
      </c>
      <c r="I75" s="4">
        <v>17061.78</v>
      </c>
      <c r="J75" s="5">
        <v>0.25</v>
      </c>
      <c r="K75" s="4">
        <v>17061.78</v>
      </c>
      <c r="L75" s="4">
        <v>4265.4399999999996</v>
      </c>
      <c r="M75" s="4">
        <v>12796.34</v>
      </c>
      <c r="N75" s="4">
        <v>11580.25</v>
      </c>
      <c r="O75" s="4">
        <v>11580.25</v>
      </c>
      <c r="P75" s="4">
        <v>1216.0899999999999</v>
      </c>
      <c r="Q75" s="5">
        <v>9.5000000000000001E-2</v>
      </c>
      <c r="R75" s="3">
        <v>1</v>
      </c>
      <c r="S75" t="s">
        <v>43</v>
      </c>
      <c r="T75" t="s">
        <v>36</v>
      </c>
      <c r="U75" s="3">
        <v>0</v>
      </c>
    </row>
    <row r="76" spans="1:21" x14ac:dyDescent="0.45">
      <c r="A76" t="s">
        <v>293</v>
      </c>
      <c r="B76" t="s">
        <v>294</v>
      </c>
      <c r="C76" s="2">
        <v>45745</v>
      </c>
      <c r="D76" t="s">
        <v>295</v>
      </c>
      <c r="E76" t="s">
        <v>296</v>
      </c>
      <c r="F76" t="s">
        <v>25</v>
      </c>
      <c r="G76" t="s">
        <v>92</v>
      </c>
      <c r="H76" s="3">
        <v>4</v>
      </c>
      <c r="I76" s="4">
        <v>42502.46</v>
      </c>
      <c r="J76" s="5">
        <v>0.2</v>
      </c>
      <c r="K76" s="4">
        <v>170009.84</v>
      </c>
      <c r="L76" s="4">
        <v>34001.97</v>
      </c>
      <c r="M76" s="4">
        <v>136007.87</v>
      </c>
      <c r="N76" s="4">
        <v>27195.15</v>
      </c>
      <c r="O76" s="4">
        <v>108780.6</v>
      </c>
      <c r="P76" s="4">
        <v>27227.27</v>
      </c>
      <c r="Q76" s="5">
        <v>0.20019999999999999</v>
      </c>
      <c r="R76" s="3">
        <v>6</v>
      </c>
      <c r="S76" t="s">
        <v>35</v>
      </c>
      <c r="T76" t="s">
        <v>62</v>
      </c>
      <c r="U76" s="3">
        <v>1</v>
      </c>
    </row>
    <row r="77" spans="1:21" x14ac:dyDescent="0.45">
      <c r="A77" t="s">
        <v>297</v>
      </c>
      <c r="B77" t="s">
        <v>298</v>
      </c>
      <c r="C77" s="2">
        <v>45766</v>
      </c>
      <c r="D77" t="s">
        <v>299</v>
      </c>
      <c r="E77" t="s">
        <v>91</v>
      </c>
      <c r="F77" t="s">
        <v>25</v>
      </c>
      <c r="G77" t="s">
        <v>50</v>
      </c>
      <c r="H77" s="3">
        <v>5</v>
      </c>
      <c r="I77" s="4">
        <v>6285.22</v>
      </c>
      <c r="J77" s="5">
        <v>0.05</v>
      </c>
      <c r="K77" s="4">
        <v>31426.1</v>
      </c>
      <c r="L77" s="4">
        <v>1571.31</v>
      </c>
      <c r="M77" s="4">
        <v>29854.79</v>
      </c>
      <c r="N77" s="4">
        <v>5121.5200000000004</v>
      </c>
      <c r="O77" s="4">
        <v>25607.599999999999</v>
      </c>
      <c r="P77" s="4">
        <v>4247.1899999999996</v>
      </c>
      <c r="Q77" s="5">
        <v>0.14230000000000001</v>
      </c>
      <c r="R77" s="3">
        <v>7</v>
      </c>
      <c r="S77" t="s">
        <v>51</v>
      </c>
      <c r="T77" t="s">
        <v>28</v>
      </c>
      <c r="U77" s="3">
        <v>0</v>
      </c>
    </row>
    <row r="78" spans="1:21" x14ac:dyDescent="0.45">
      <c r="A78" t="s">
        <v>300</v>
      </c>
      <c r="B78" t="s">
        <v>301</v>
      </c>
      <c r="C78" s="2">
        <v>45897</v>
      </c>
      <c r="D78" t="s">
        <v>302</v>
      </c>
      <c r="E78" t="s">
        <v>164</v>
      </c>
      <c r="F78" t="s">
        <v>33</v>
      </c>
      <c r="G78" t="s">
        <v>34</v>
      </c>
      <c r="H78" s="3">
        <v>2</v>
      </c>
      <c r="I78" s="4">
        <v>44595.14</v>
      </c>
      <c r="J78" s="5">
        <v>0</v>
      </c>
      <c r="K78" s="4">
        <v>89190.28</v>
      </c>
      <c r="L78" s="4">
        <v>0</v>
      </c>
      <c r="M78" s="4">
        <v>89190.28</v>
      </c>
      <c r="N78" s="4">
        <v>35170.660000000003</v>
      </c>
      <c r="O78" s="4">
        <v>70341.320000000007</v>
      </c>
      <c r="P78" s="4">
        <v>18848.96</v>
      </c>
      <c r="Q78" s="5">
        <v>0.21129999999999999</v>
      </c>
      <c r="R78" s="3">
        <v>2</v>
      </c>
      <c r="S78" t="s">
        <v>35</v>
      </c>
      <c r="T78" t="s">
        <v>44</v>
      </c>
      <c r="U78" s="3">
        <v>0</v>
      </c>
    </row>
    <row r="79" spans="1:21" x14ac:dyDescent="0.45">
      <c r="A79" t="s">
        <v>303</v>
      </c>
      <c r="B79" t="s">
        <v>304</v>
      </c>
      <c r="C79" s="2">
        <v>45753</v>
      </c>
      <c r="D79" t="s">
        <v>305</v>
      </c>
      <c r="E79" t="s">
        <v>160</v>
      </c>
      <c r="F79" t="s">
        <v>33</v>
      </c>
      <c r="G79" t="s">
        <v>34</v>
      </c>
      <c r="H79" s="3">
        <v>4</v>
      </c>
      <c r="I79" s="4">
        <v>1276.45</v>
      </c>
      <c r="J79" s="5">
        <v>0.05</v>
      </c>
      <c r="K79" s="4">
        <v>5105.8</v>
      </c>
      <c r="L79" s="4">
        <v>255.29</v>
      </c>
      <c r="M79" s="4">
        <v>4850.51</v>
      </c>
      <c r="N79" s="4">
        <v>787.34</v>
      </c>
      <c r="O79" s="4">
        <v>3149.36</v>
      </c>
      <c r="P79" s="4">
        <v>1701.15</v>
      </c>
      <c r="Q79" s="5">
        <v>0.35070000000000001</v>
      </c>
      <c r="R79" s="3">
        <v>0</v>
      </c>
      <c r="S79" t="s">
        <v>27</v>
      </c>
      <c r="T79" t="s">
        <v>44</v>
      </c>
      <c r="U79" s="3">
        <v>0</v>
      </c>
    </row>
    <row r="80" spans="1:21" x14ac:dyDescent="0.45">
      <c r="A80" t="s">
        <v>306</v>
      </c>
      <c r="B80" t="s">
        <v>307</v>
      </c>
      <c r="C80" s="2">
        <v>45976</v>
      </c>
      <c r="D80" t="s">
        <v>308</v>
      </c>
      <c r="E80" t="s">
        <v>309</v>
      </c>
      <c r="F80" t="s">
        <v>33</v>
      </c>
      <c r="G80" t="s">
        <v>42</v>
      </c>
      <c r="H80" s="3">
        <v>1</v>
      </c>
      <c r="I80" s="4">
        <v>14210.45</v>
      </c>
      <c r="J80" s="5">
        <v>0.15</v>
      </c>
      <c r="K80" s="4">
        <v>14210.45</v>
      </c>
      <c r="L80" s="4">
        <v>2131.5700000000002</v>
      </c>
      <c r="M80" s="4">
        <v>12078.88</v>
      </c>
      <c r="N80" s="4">
        <v>10417.209999999999</v>
      </c>
      <c r="O80" s="4">
        <v>10417.209999999999</v>
      </c>
      <c r="P80" s="4">
        <v>1661.67</v>
      </c>
      <c r="Q80" s="5">
        <v>0.1376</v>
      </c>
      <c r="R80" s="3">
        <v>1</v>
      </c>
      <c r="S80" t="s">
        <v>35</v>
      </c>
      <c r="T80" t="s">
        <v>62</v>
      </c>
      <c r="U80" s="3">
        <v>0</v>
      </c>
    </row>
    <row r="81" spans="1:21" x14ac:dyDescent="0.45">
      <c r="A81" t="s">
        <v>310</v>
      </c>
      <c r="B81" t="s">
        <v>311</v>
      </c>
      <c r="C81" s="2">
        <v>45706</v>
      </c>
      <c r="D81" t="s">
        <v>312</v>
      </c>
      <c r="E81" t="s">
        <v>96</v>
      </c>
      <c r="F81" t="s">
        <v>33</v>
      </c>
      <c r="G81" t="s">
        <v>34</v>
      </c>
      <c r="H81" s="3">
        <v>2</v>
      </c>
      <c r="I81" s="4">
        <v>1537.49</v>
      </c>
      <c r="J81" s="5">
        <v>0.05</v>
      </c>
      <c r="K81" s="4">
        <v>3074.98</v>
      </c>
      <c r="L81" s="4">
        <v>153.75</v>
      </c>
      <c r="M81" s="4">
        <v>2921.23</v>
      </c>
      <c r="N81" s="4">
        <v>921.93</v>
      </c>
      <c r="O81" s="4">
        <v>1843.86</v>
      </c>
      <c r="P81" s="4">
        <v>1077.3699999999999</v>
      </c>
      <c r="Q81" s="5">
        <v>0.36880000000000002</v>
      </c>
      <c r="R81" s="3">
        <v>1</v>
      </c>
      <c r="S81" t="s">
        <v>35</v>
      </c>
      <c r="T81" t="s">
        <v>62</v>
      </c>
      <c r="U81" s="3">
        <v>0</v>
      </c>
    </row>
    <row r="82" spans="1:21" x14ac:dyDescent="0.45">
      <c r="A82" t="s">
        <v>313</v>
      </c>
      <c r="B82" t="s">
        <v>314</v>
      </c>
      <c r="C82" s="2">
        <v>45744</v>
      </c>
      <c r="D82" t="s">
        <v>315</v>
      </c>
      <c r="E82" t="s">
        <v>81</v>
      </c>
      <c r="F82" t="s">
        <v>25</v>
      </c>
      <c r="G82" t="s">
        <v>26</v>
      </c>
      <c r="H82" s="3">
        <v>1</v>
      </c>
      <c r="I82" s="4">
        <v>17852.830000000002</v>
      </c>
      <c r="J82" s="5">
        <v>0.1</v>
      </c>
      <c r="K82" s="4">
        <v>17852.830000000002</v>
      </c>
      <c r="L82" s="4">
        <v>1785.28</v>
      </c>
      <c r="M82" s="4">
        <v>16067.55</v>
      </c>
      <c r="N82" s="4">
        <v>11472.75</v>
      </c>
      <c r="O82" s="4">
        <v>11472.75</v>
      </c>
      <c r="P82" s="4">
        <v>4594.8</v>
      </c>
      <c r="Q82" s="5">
        <v>0.28599999999999998</v>
      </c>
      <c r="R82" s="3">
        <v>3</v>
      </c>
      <c r="S82" t="s">
        <v>51</v>
      </c>
      <c r="T82" t="s">
        <v>62</v>
      </c>
      <c r="U82" s="3">
        <v>0</v>
      </c>
    </row>
    <row r="83" spans="1:21" x14ac:dyDescent="0.45">
      <c r="A83" t="s">
        <v>316</v>
      </c>
      <c r="B83" t="s">
        <v>317</v>
      </c>
      <c r="C83" s="2">
        <v>46013</v>
      </c>
      <c r="D83" t="s">
        <v>318</v>
      </c>
      <c r="E83" t="s">
        <v>48</v>
      </c>
      <c r="F83" t="s">
        <v>33</v>
      </c>
      <c r="G83" t="s">
        <v>115</v>
      </c>
      <c r="H83" s="3">
        <v>3</v>
      </c>
      <c r="I83" s="4">
        <v>1970.19</v>
      </c>
      <c r="J83" s="5">
        <v>0.1</v>
      </c>
      <c r="K83" s="4">
        <v>5910.57</v>
      </c>
      <c r="L83" s="4">
        <v>591.05999999999995</v>
      </c>
      <c r="M83" s="4">
        <v>5319.51</v>
      </c>
      <c r="N83" s="4">
        <v>1338.84</v>
      </c>
      <c r="O83" s="4">
        <v>4016.52</v>
      </c>
      <c r="P83" s="4">
        <v>1302.99</v>
      </c>
      <c r="Q83" s="5">
        <v>0.24490000000000001</v>
      </c>
      <c r="R83" s="3">
        <v>1</v>
      </c>
      <c r="S83" t="s">
        <v>35</v>
      </c>
      <c r="T83" t="s">
        <v>62</v>
      </c>
      <c r="U83" s="3">
        <v>0</v>
      </c>
    </row>
    <row r="84" spans="1:21" x14ac:dyDescent="0.45">
      <c r="A84" t="s">
        <v>319</v>
      </c>
      <c r="B84" t="s">
        <v>185</v>
      </c>
      <c r="C84" s="2">
        <v>45710</v>
      </c>
      <c r="D84" t="s">
        <v>320</v>
      </c>
      <c r="E84" t="s">
        <v>137</v>
      </c>
      <c r="F84" t="s">
        <v>25</v>
      </c>
      <c r="G84" t="s">
        <v>82</v>
      </c>
      <c r="H84" s="3">
        <v>5</v>
      </c>
      <c r="I84" s="4">
        <v>7051.25</v>
      </c>
      <c r="J84" s="5">
        <v>0</v>
      </c>
      <c r="K84" s="4">
        <v>35256.25</v>
      </c>
      <c r="L84" s="4">
        <v>0</v>
      </c>
      <c r="M84" s="4">
        <v>35256.25</v>
      </c>
      <c r="N84" s="4">
        <v>4123.33</v>
      </c>
      <c r="O84" s="4">
        <v>20616.650000000001</v>
      </c>
      <c r="P84" s="4">
        <v>14639.6</v>
      </c>
      <c r="Q84" s="5">
        <v>0.41520000000000001</v>
      </c>
      <c r="R84" s="3">
        <v>5</v>
      </c>
      <c r="S84" t="s">
        <v>35</v>
      </c>
      <c r="T84" t="s">
        <v>62</v>
      </c>
      <c r="U84" s="3">
        <v>0</v>
      </c>
    </row>
    <row r="85" spans="1:21" x14ac:dyDescent="0.45">
      <c r="A85" t="s">
        <v>321</v>
      </c>
      <c r="B85" t="s">
        <v>322</v>
      </c>
      <c r="C85" s="2">
        <v>45739</v>
      </c>
      <c r="D85" t="s">
        <v>69</v>
      </c>
      <c r="E85" t="s">
        <v>219</v>
      </c>
      <c r="F85" t="s">
        <v>49</v>
      </c>
      <c r="G85" t="s">
        <v>92</v>
      </c>
      <c r="H85" s="3">
        <v>6</v>
      </c>
      <c r="I85" s="4">
        <v>636.64</v>
      </c>
      <c r="J85" s="5">
        <v>0.1</v>
      </c>
      <c r="K85" s="4">
        <v>3819.84</v>
      </c>
      <c r="L85" s="4">
        <v>381.98</v>
      </c>
      <c r="M85" s="4">
        <v>3437.86</v>
      </c>
      <c r="N85" s="4">
        <v>460.39</v>
      </c>
      <c r="O85" s="4">
        <v>2762.34</v>
      </c>
      <c r="P85" s="4">
        <v>675.52</v>
      </c>
      <c r="Q85" s="5">
        <v>0.19650000000000001</v>
      </c>
      <c r="R85" s="3">
        <v>3</v>
      </c>
      <c r="S85" t="s">
        <v>35</v>
      </c>
      <c r="T85" t="s">
        <v>62</v>
      </c>
      <c r="U85" s="3">
        <v>0</v>
      </c>
    </row>
    <row r="86" spans="1:21" x14ac:dyDescent="0.45">
      <c r="A86" t="s">
        <v>323</v>
      </c>
      <c r="B86" t="s">
        <v>324</v>
      </c>
      <c r="C86" s="2">
        <v>45966</v>
      </c>
      <c r="D86" t="s">
        <v>325</v>
      </c>
      <c r="E86" t="s">
        <v>107</v>
      </c>
      <c r="F86" t="s">
        <v>25</v>
      </c>
      <c r="G86" t="s">
        <v>26</v>
      </c>
      <c r="H86" s="3">
        <v>2</v>
      </c>
      <c r="I86" s="4">
        <v>4417.67</v>
      </c>
      <c r="J86" s="5">
        <v>0.05</v>
      </c>
      <c r="K86" s="4">
        <v>8835.34</v>
      </c>
      <c r="L86" s="4">
        <v>441.77</v>
      </c>
      <c r="M86" s="4">
        <v>8393.57</v>
      </c>
      <c r="N86" s="4">
        <v>3585.94</v>
      </c>
      <c r="O86" s="4">
        <v>7171.88</v>
      </c>
      <c r="P86" s="4">
        <v>1221.69</v>
      </c>
      <c r="Q86" s="5">
        <v>0.14560000000000001</v>
      </c>
      <c r="R86" s="3">
        <v>4</v>
      </c>
      <c r="S86" t="s">
        <v>51</v>
      </c>
      <c r="T86" t="s">
        <v>28</v>
      </c>
      <c r="U86" s="3">
        <v>0</v>
      </c>
    </row>
    <row r="87" spans="1:21" x14ac:dyDescent="0.45">
      <c r="A87" t="s">
        <v>326</v>
      </c>
      <c r="B87" t="s">
        <v>327</v>
      </c>
      <c r="C87" s="2">
        <v>45809</v>
      </c>
      <c r="D87" t="s">
        <v>328</v>
      </c>
      <c r="E87" t="s">
        <v>91</v>
      </c>
      <c r="F87" t="s">
        <v>33</v>
      </c>
      <c r="G87" t="s">
        <v>42</v>
      </c>
      <c r="H87" s="3">
        <v>4</v>
      </c>
      <c r="I87" s="4">
        <v>6529</v>
      </c>
      <c r="J87" s="5">
        <v>0</v>
      </c>
      <c r="K87" s="4">
        <v>26116</v>
      </c>
      <c r="L87" s="4">
        <v>0</v>
      </c>
      <c r="M87" s="4">
        <v>26116</v>
      </c>
      <c r="N87" s="4">
        <v>5195.95</v>
      </c>
      <c r="O87" s="4">
        <v>20783.8</v>
      </c>
      <c r="P87" s="4">
        <v>5332.2</v>
      </c>
      <c r="Q87" s="5">
        <v>0.20419999999999999</v>
      </c>
      <c r="R87" s="3">
        <v>0</v>
      </c>
      <c r="S87" t="s">
        <v>43</v>
      </c>
      <c r="T87" t="s">
        <v>36</v>
      </c>
      <c r="U87" s="3">
        <v>0</v>
      </c>
    </row>
    <row r="88" spans="1:21" x14ac:dyDescent="0.45">
      <c r="A88" t="s">
        <v>329</v>
      </c>
      <c r="B88" t="s">
        <v>330</v>
      </c>
      <c r="C88" s="2">
        <v>45960</v>
      </c>
      <c r="D88" t="s">
        <v>331</v>
      </c>
      <c r="E88" t="s">
        <v>249</v>
      </c>
      <c r="F88" t="s">
        <v>41</v>
      </c>
      <c r="G88" t="s">
        <v>82</v>
      </c>
      <c r="H88" s="3">
        <v>3</v>
      </c>
      <c r="I88" s="4">
        <v>36033.72</v>
      </c>
      <c r="J88" s="5">
        <v>0.15</v>
      </c>
      <c r="K88" s="4">
        <v>108101.16</v>
      </c>
      <c r="L88" s="4">
        <v>16215.17</v>
      </c>
      <c r="M88" s="4">
        <v>91885.99</v>
      </c>
      <c r="N88" s="4">
        <v>22366.39</v>
      </c>
      <c r="O88" s="4">
        <v>67099.17</v>
      </c>
      <c r="P88" s="4">
        <v>24786.82</v>
      </c>
      <c r="Q88" s="5">
        <v>0.26979999999999998</v>
      </c>
      <c r="R88" s="3">
        <v>4</v>
      </c>
      <c r="S88" t="s">
        <v>35</v>
      </c>
      <c r="T88" t="s">
        <v>62</v>
      </c>
      <c r="U88" s="3">
        <v>0</v>
      </c>
    </row>
    <row r="89" spans="1:21" x14ac:dyDescent="0.45">
      <c r="A89" t="s">
        <v>332</v>
      </c>
      <c r="B89" t="s">
        <v>333</v>
      </c>
      <c r="C89" s="2">
        <v>45793</v>
      </c>
      <c r="D89" t="s">
        <v>334</v>
      </c>
      <c r="E89" t="s">
        <v>107</v>
      </c>
      <c r="F89" t="s">
        <v>49</v>
      </c>
      <c r="G89" t="s">
        <v>99</v>
      </c>
      <c r="H89" s="3">
        <v>3</v>
      </c>
      <c r="I89" s="4">
        <v>4556.55</v>
      </c>
      <c r="J89" s="5">
        <v>0.15</v>
      </c>
      <c r="K89" s="4">
        <v>13669.65</v>
      </c>
      <c r="L89" s="4">
        <v>2050.4499999999998</v>
      </c>
      <c r="M89" s="4">
        <v>11619.2</v>
      </c>
      <c r="N89" s="4">
        <v>3632.05</v>
      </c>
      <c r="O89" s="4">
        <v>10896.15</v>
      </c>
      <c r="P89" s="4">
        <v>723.05</v>
      </c>
      <c r="Q89" s="5">
        <v>6.2199999999999998E-2</v>
      </c>
      <c r="R89" s="3">
        <v>6</v>
      </c>
      <c r="S89" t="s">
        <v>35</v>
      </c>
      <c r="T89" t="s">
        <v>62</v>
      </c>
      <c r="U89" s="3">
        <v>0</v>
      </c>
    </row>
    <row r="90" spans="1:21" x14ac:dyDescent="0.45">
      <c r="A90" t="s">
        <v>335</v>
      </c>
      <c r="B90" t="s">
        <v>143</v>
      </c>
      <c r="C90" s="2">
        <v>45764</v>
      </c>
      <c r="D90" t="s">
        <v>336</v>
      </c>
      <c r="E90" t="s">
        <v>263</v>
      </c>
      <c r="F90" t="s">
        <v>33</v>
      </c>
      <c r="G90" t="s">
        <v>92</v>
      </c>
      <c r="H90" s="3">
        <v>4</v>
      </c>
      <c r="I90" s="4">
        <v>1454.35</v>
      </c>
      <c r="J90" s="5">
        <v>0.05</v>
      </c>
      <c r="K90" s="4">
        <v>5817.4</v>
      </c>
      <c r="L90" s="4">
        <v>290.87</v>
      </c>
      <c r="M90" s="4">
        <v>5526.53</v>
      </c>
      <c r="N90" s="4">
        <v>1170.3499999999999</v>
      </c>
      <c r="O90" s="4">
        <v>4681.3999999999996</v>
      </c>
      <c r="P90" s="4">
        <v>845.13</v>
      </c>
      <c r="Q90" s="5">
        <v>0.15290000000000001</v>
      </c>
      <c r="R90" s="3">
        <v>1</v>
      </c>
      <c r="S90" t="s">
        <v>27</v>
      </c>
      <c r="T90" t="s">
        <v>62</v>
      </c>
      <c r="U90" s="3">
        <v>0</v>
      </c>
    </row>
    <row r="91" spans="1:21" x14ac:dyDescent="0.45">
      <c r="A91" t="s">
        <v>337</v>
      </c>
      <c r="B91" t="s">
        <v>338</v>
      </c>
      <c r="C91" s="2">
        <v>45659</v>
      </c>
      <c r="D91" t="s">
        <v>339</v>
      </c>
      <c r="E91" t="s">
        <v>91</v>
      </c>
      <c r="F91" t="s">
        <v>33</v>
      </c>
      <c r="G91" t="s">
        <v>26</v>
      </c>
      <c r="H91" s="3">
        <v>6</v>
      </c>
      <c r="I91" s="4">
        <v>6093.57</v>
      </c>
      <c r="J91" s="5">
        <v>0.05</v>
      </c>
      <c r="K91" s="4">
        <v>36561.42</v>
      </c>
      <c r="L91" s="4">
        <v>1828.07</v>
      </c>
      <c r="M91" s="4">
        <v>34733.35</v>
      </c>
      <c r="N91" s="4">
        <v>5129.9799999999996</v>
      </c>
      <c r="O91" s="4">
        <v>30779.88</v>
      </c>
      <c r="P91" s="4">
        <v>3953.47</v>
      </c>
      <c r="Q91" s="5">
        <v>0.1138</v>
      </c>
      <c r="R91" s="3">
        <v>2</v>
      </c>
      <c r="S91" t="s">
        <v>35</v>
      </c>
      <c r="T91" t="s">
        <v>62</v>
      </c>
      <c r="U91" s="3">
        <v>0</v>
      </c>
    </row>
    <row r="92" spans="1:21" x14ac:dyDescent="0.45">
      <c r="A92" t="s">
        <v>340</v>
      </c>
      <c r="B92" t="s">
        <v>341</v>
      </c>
      <c r="C92" s="2">
        <v>45879</v>
      </c>
      <c r="D92" t="s">
        <v>76</v>
      </c>
      <c r="E92" t="s">
        <v>127</v>
      </c>
      <c r="F92" t="s">
        <v>41</v>
      </c>
      <c r="G92" t="s">
        <v>34</v>
      </c>
      <c r="H92" s="3">
        <v>1</v>
      </c>
      <c r="I92" s="4">
        <v>1453.39</v>
      </c>
      <c r="J92" s="5">
        <v>0</v>
      </c>
      <c r="K92" s="4">
        <v>1453.39</v>
      </c>
      <c r="L92" s="4">
        <v>0</v>
      </c>
      <c r="M92" s="4">
        <v>1453.39</v>
      </c>
      <c r="N92" s="4">
        <v>992.69</v>
      </c>
      <c r="O92" s="4">
        <v>992.69</v>
      </c>
      <c r="P92" s="4">
        <v>460.7</v>
      </c>
      <c r="Q92" s="5">
        <v>0.317</v>
      </c>
      <c r="R92" s="3">
        <v>2</v>
      </c>
      <c r="S92" t="s">
        <v>35</v>
      </c>
      <c r="T92" t="s">
        <v>28</v>
      </c>
      <c r="U92" s="3">
        <v>0</v>
      </c>
    </row>
    <row r="93" spans="1:21" x14ac:dyDescent="0.45">
      <c r="A93" t="s">
        <v>342</v>
      </c>
      <c r="B93" t="s">
        <v>343</v>
      </c>
      <c r="C93" s="2">
        <v>45717</v>
      </c>
      <c r="D93" t="s">
        <v>344</v>
      </c>
      <c r="E93" t="s">
        <v>55</v>
      </c>
      <c r="F93" t="s">
        <v>25</v>
      </c>
      <c r="G93" t="s">
        <v>99</v>
      </c>
      <c r="H93" s="3">
        <v>2</v>
      </c>
      <c r="I93" s="4">
        <v>61008.74</v>
      </c>
      <c r="J93" s="5">
        <v>0</v>
      </c>
      <c r="K93" s="4">
        <v>122017.48</v>
      </c>
      <c r="L93" s="4">
        <v>0</v>
      </c>
      <c r="M93" s="4">
        <v>122017.48</v>
      </c>
      <c r="N93" s="4">
        <v>41224.550000000003</v>
      </c>
      <c r="O93" s="4">
        <v>82449.100000000006</v>
      </c>
      <c r="P93" s="4">
        <v>39568.379999999997</v>
      </c>
      <c r="Q93" s="5">
        <v>0.32429999999999998</v>
      </c>
      <c r="R93" s="3">
        <v>2</v>
      </c>
      <c r="S93" t="s">
        <v>43</v>
      </c>
      <c r="T93" t="s">
        <v>44</v>
      </c>
      <c r="U93" s="3">
        <v>0</v>
      </c>
    </row>
    <row r="94" spans="1:21" x14ac:dyDescent="0.45">
      <c r="A94" t="s">
        <v>345</v>
      </c>
      <c r="B94" t="s">
        <v>346</v>
      </c>
      <c r="C94" s="2">
        <v>45700</v>
      </c>
      <c r="D94" t="s">
        <v>347</v>
      </c>
      <c r="E94" t="s">
        <v>270</v>
      </c>
      <c r="F94" t="s">
        <v>33</v>
      </c>
      <c r="G94" t="s">
        <v>42</v>
      </c>
      <c r="H94" s="3">
        <v>10</v>
      </c>
      <c r="I94" s="4">
        <v>317.08</v>
      </c>
      <c r="J94" s="5">
        <v>0.1</v>
      </c>
      <c r="K94" s="4">
        <v>3170.8</v>
      </c>
      <c r="L94" s="4">
        <v>317.08</v>
      </c>
      <c r="M94" s="4">
        <v>2853.72</v>
      </c>
      <c r="N94" s="4">
        <v>235.42</v>
      </c>
      <c r="O94" s="4">
        <v>2354.1999999999998</v>
      </c>
      <c r="P94" s="4">
        <v>499.52</v>
      </c>
      <c r="Q94" s="5">
        <v>0.17499999999999999</v>
      </c>
      <c r="R94" s="3">
        <v>2</v>
      </c>
      <c r="S94" t="s">
        <v>35</v>
      </c>
      <c r="T94" t="s">
        <v>44</v>
      </c>
      <c r="U94" s="3">
        <v>0</v>
      </c>
    </row>
    <row r="95" spans="1:21" x14ac:dyDescent="0.45">
      <c r="A95" t="s">
        <v>348</v>
      </c>
      <c r="B95" t="s">
        <v>349</v>
      </c>
      <c r="C95" s="2">
        <v>45969</v>
      </c>
      <c r="D95" t="s">
        <v>350</v>
      </c>
      <c r="E95" t="s">
        <v>107</v>
      </c>
      <c r="F95" t="s">
        <v>25</v>
      </c>
      <c r="G95" t="s">
        <v>99</v>
      </c>
      <c r="H95" s="3">
        <v>1</v>
      </c>
      <c r="I95" s="4">
        <v>4222.1099999999997</v>
      </c>
      <c r="J95" s="5">
        <v>0.1</v>
      </c>
      <c r="K95" s="4">
        <v>4222.1099999999997</v>
      </c>
      <c r="L95" s="4">
        <v>422.21</v>
      </c>
      <c r="M95" s="4">
        <v>3799.9</v>
      </c>
      <c r="N95" s="4">
        <v>3542.08</v>
      </c>
      <c r="O95" s="4">
        <v>3542.08</v>
      </c>
      <c r="P95" s="4">
        <v>257.82</v>
      </c>
      <c r="Q95" s="5">
        <v>6.7799999999999999E-2</v>
      </c>
      <c r="R95" s="3">
        <v>4</v>
      </c>
      <c r="S95" t="s">
        <v>51</v>
      </c>
      <c r="T95" t="s">
        <v>44</v>
      </c>
      <c r="U95" s="3">
        <v>0</v>
      </c>
    </row>
    <row r="96" spans="1:21" x14ac:dyDescent="0.45">
      <c r="A96" t="s">
        <v>351</v>
      </c>
      <c r="B96" t="s">
        <v>352</v>
      </c>
      <c r="C96" s="2">
        <v>45826</v>
      </c>
      <c r="D96" t="s">
        <v>353</v>
      </c>
      <c r="E96" t="s">
        <v>354</v>
      </c>
      <c r="F96" t="s">
        <v>49</v>
      </c>
      <c r="G96" t="s">
        <v>99</v>
      </c>
      <c r="H96" s="3">
        <v>3</v>
      </c>
      <c r="I96" s="4">
        <v>1852.65</v>
      </c>
      <c r="J96" s="5">
        <v>0.1</v>
      </c>
      <c r="K96" s="4">
        <v>5557.95</v>
      </c>
      <c r="L96" s="4">
        <v>555.79</v>
      </c>
      <c r="M96" s="4">
        <v>5002.16</v>
      </c>
      <c r="N96" s="4">
        <v>1257.27</v>
      </c>
      <c r="O96" s="4">
        <v>3771.81</v>
      </c>
      <c r="P96" s="4">
        <v>1230.3499999999999</v>
      </c>
      <c r="Q96" s="5">
        <v>0.246</v>
      </c>
      <c r="R96" s="3">
        <v>2</v>
      </c>
      <c r="S96" t="s">
        <v>43</v>
      </c>
      <c r="T96" t="s">
        <v>62</v>
      </c>
      <c r="U96" s="3">
        <v>0</v>
      </c>
    </row>
    <row r="97" spans="1:21" x14ac:dyDescent="0.45">
      <c r="A97" t="s">
        <v>355</v>
      </c>
      <c r="B97" t="s">
        <v>356</v>
      </c>
      <c r="C97" s="2">
        <v>45902</v>
      </c>
      <c r="D97" t="s">
        <v>357</v>
      </c>
      <c r="E97" t="s">
        <v>197</v>
      </c>
      <c r="F97" t="s">
        <v>25</v>
      </c>
      <c r="G97" t="s">
        <v>34</v>
      </c>
      <c r="H97" s="3">
        <v>2</v>
      </c>
      <c r="I97" s="4">
        <v>2693.41</v>
      </c>
      <c r="J97" s="5">
        <v>0.1</v>
      </c>
      <c r="K97" s="4">
        <v>5386.82</v>
      </c>
      <c r="L97" s="4">
        <v>538.67999999999995</v>
      </c>
      <c r="M97" s="4">
        <v>4848.1400000000003</v>
      </c>
      <c r="N97" s="4">
        <v>1632.07</v>
      </c>
      <c r="O97" s="4">
        <v>3264.14</v>
      </c>
      <c r="P97" s="4">
        <v>1584</v>
      </c>
      <c r="Q97" s="5">
        <v>0.32669999999999999</v>
      </c>
      <c r="R97" s="3">
        <v>6</v>
      </c>
      <c r="S97" t="s">
        <v>35</v>
      </c>
      <c r="T97" t="s">
        <v>62</v>
      </c>
      <c r="U97" s="3">
        <v>0</v>
      </c>
    </row>
    <row r="98" spans="1:21" x14ac:dyDescent="0.45">
      <c r="A98" t="s">
        <v>358</v>
      </c>
      <c r="B98" t="s">
        <v>359</v>
      </c>
      <c r="C98" s="2">
        <v>45897</v>
      </c>
      <c r="D98" t="s">
        <v>106</v>
      </c>
      <c r="E98" t="s">
        <v>114</v>
      </c>
      <c r="F98" t="s">
        <v>49</v>
      </c>
      <c r="G98" t="s">
        <v>61</v>
      </c>
      <c r="H98" s="3">
        <v>5</v>
      </c>
      <c r="I98" s="4">
        <v>518.9</v>
      </c>
      <c r="J98" s="5">
        <v>0.2</v>
      </c>
      <c r="K98" s="4">
        <v>2594.5</v>
      </c>
      <c r="L98" s="4">
        <v>518.9</v>
      </c>
      <c r="M98" s="4">
        <v>2075.6</v>
      </c>
      <c r="N98" s="4">
        <v>364.8</v>
      </c>
      <c r="O98" s="4">
        <v>1824</v>
      </c>
      <c r="P98" s="4">
        <v>251.6</v>
      </c>
      <c r="Q98" s="5">
        <v>0.1212</v>
      </c>
      <c r="R98" s="3">
        <v>2</v>
      </c>
      <c r="S98" t="s">
        <v>43</v>
      </c>
      <c r="T98" t="s">
        <v>44</v>
      </c>
      <c r="U98" s="3">
        <v>0</v>
      </c>
    </row>
    <row r="99" spans="1:21" x14ac:dyDescent="0.45">
      <c r="A99" t="s">
        <v>360</v>
      </c>
      <c r="B99" t="s">
        <v>361</v>
      </c>
      <c r="C99" s="2">
        <v>45751</v>
      </c>
      <c r="D99" t="s">
        <v>362</v>
      </c>
      <c r="E99" t="s">
        <v>363</v>
      </c>
      <c r="F99" t="s">
        <v>33</v>
      </c>
      <c r="G99" t="s">
        <v>42</v>
      </c>
      <c r="H99" s="3">
        <v>3</v>
      </c>
      <c r="I99" s="4">
        <v>1327.46</v>
      </c>
      <c r="J99" s="5">
        <v>0.1</v>
      </c>
      <c r="K99" s="4">
        <v>3982.38</v>
      </c>
      <c r="L99" s="4">
        <v>398.24</v>
      </c>
      <c r="M99" s="4">
        <v>3584.14</v>
      </c>
      <c r="N99" s="4">
        <v>925.59</v>
      </c>
      <c r="O99" s="4">
        <v>2776.77</v>
      </c>
      <c r="P99" s="4">
        <v>807.37</v>
      </c>
      <c r="Q99" s="5">
        <v>0.2253</v>
      </c>
      <c r="R99" s="3">
        <v>1</v>
      </c>
      <c r="S99" t="s">
        <v>43</v>
      </c>
      <c r="T99" t="s">
        <v>62</v>
      </c>
      <c r="U99" s="3">
        <v>0</v>
      </c>
    </row>
    <row r="100" spans="1:21" x14ac:dyDescent="0.45">
      <c r="A100" t="s">
        <v>364</v>
      </c>
      <c r="B100" t="s">
        <v>365</v>
      </c>
      <c r="C100" s="2">
        <v>45969</v>
      </c>
      <c r="D100" t="s">
        <v>366</v>
      </c>
      <c r="E100" t="s">
        <v>173</v>
      </c>
      <c r="F100" t="s">
        <v>25</v>
      </c>
      <c r="G100" t="s">
        <v>26</v>
      </c>
      <c r="H100" s="3">
        <v>2</v>
      </c>
      <c r="I100" s="4">
        <v>7132.91</v>
      </c>
      <c r="J100" s="5">
        <v>0.1</v>
      </c>
      <c r="K100" s="4">
        <v>14265.82</v>
      </c>
      <c r="L100" s="4">
        <v>1426.58</v>
      </c>
      <c r="M100" s="4">
        <v>12839.24</v>
      </c>
      <c r="N100" s="4">
        <v>4695.1000000000004</v>
      </c>
      <c r="O100" s="4">
        <v>9390.2000000000007</v>
      </c>
      <c r="P100" s="4">
        <v>3449.04</v>
      </c>
      <c r="Q100" s="5">
        <v>0.26860000000000001</v>
      </c>
      <c r="R100" s="3">
        <v>4</v>
      </c>
      <c r="S100" t="s">
        <v>51</v>
      </c>
      <c r="T100" t="s">
        <v>28</v>
      </c>
      <c r="U100" s="3">
        <v>0</v>
      </c>
    </row>
    <row r="101" spans="1:21" x14ac:dyDescent="0.45">
      <c r="A101" t="s">
        <v>367</v>
      </c>
      <c r="B101" t="s">
        <v>368</v>
      </c>
      <c r="C101" s="2">
        <v>45735</v>
      </c>
      <c r="D101" t="s">
        <v>369</v>
      </c>
      <c r="E101" t="s">
        <v>281</v>
      </c>
      <c r="F101" t="s">
        <v>25</v>
      </c>
      <c r="G101" t="s">
        <v>42</v>
      </c>
      <c r="H101" s="3">
        <v>3</v>
      </c>
      <c r="I101" s="4">
        <v>2823.48</v>
      </c>
      <c r="J101" s="5">
        <v>0.1</v>
      </c>
      <c r="K101" s="4">
        <v>8470.44</v>
      </c>
      <c r="L101" s="4">
        <v>847.04</v>
      </c>
      <c r="M101" s="4">
        <v>7623.4</v>
      </c>
      <c r="N101" s="4">
        <v>1786.01</v>
      </c>
      <c r="O101" s="4">
        <v>5358.03</v>
      </c>
      <c r="P101" s="4">
        <v>2265.37</v>
      </c>
      <c r="Q101" s="5">
        <v>0.29720000000000002</v>
      </c>
      <c r="R101" s="3">
        <v>2</v>
      </c>
      <c r="S101" t="s">
        <v>51</v>
      </c>
      <c r="T101" t="s">
        <v>44</v>
      </c>
      <c r="U101" s="3">
        <v>0</v>
      </c>
    </row>
    <row r="102" spans="1:21" x14ac:dyDescent="0.45">
      <c r="A102" t="s">
        <v>370</v>
      </c>
      <c r="B102" t="s">
        <v>371</v>
      </c>
      <c r="C102" s="2">
        <v>45969</v>
      </c>
      <c r="D102" t="s">
        <v>372</v>
      </c>
      <c r="E102" t="s">
        <v>263</v>
      </c>
      <c r="F102" t="s">
        <v>41</v>
      </c>
      <c r="G102" t="s">
        <v>42</v>
      </c>
      <c r="H102" s="3">
        <v>5</v>
      </c>
      <c r="I102" s="4">
        <v>1431.38</v>
      </c>
      <c r="J102" s="5">
        <v>0.15</v>
      </c>
      <c r="K102" s="4">
        <v>7156.9</v>
      </c>
      <c r="L102" s="4">
        <v>1073.54</v>
      </c>
      <c r="M102" s="4">
        <v>6083.36</v>
      </c>
      <c r="N102" s="4">
        <v>1134.99</v>
      </c>
      <c r="O102" s="4">
        <v>5674.95</v>
      </c>
      <c r="P102" s="4">
        <v>408.41</v>
      </c>
      <c r="Q102" s="5">
        <v>6.7100000000000007E-2</v>
      </c>
      <c r="R102" s="3">
        <v>5</v>
      </c>
      <c r="S102" t="s">
        <v>83</v>
      </c>
      <c r="T102" t="s">
        <v>28</v>
      </c>
      <c r="U102" s="3">
        <v>0</v>
      </c>
    </row>
    <row r="103" spans="1:21" x14ac:dyDescent="0.45">
      <c r="A103" t="s">
        <v>373</v>
      </c>
      <c r="B103" t="s">
        <v>374</v>
      </c>
      <c r="C103" s="2">
        <v>45709</v>
      </c>
      <c r="D103" t="s">
        <v>375</v>
      </c>
      <c r="E103" t="s">
        <v>235</v>
      </c>
      <c r="F103" t="s">
        <v>25</v>
      </c>
      <c r="G103" t="s">
        <v>99</v>
      </c>
      <c r="H103" s="3">
        <v>2</v>
      </c>
      <c r="I103" s="4">
        <v>11199.89</v>
      </c>
      <c r="J103" s="5">
        <v>0.05</v>
      </c>
      <c r="K103" s="4">
        <v>22399.78</v>
      </c>
      <c r="L103" s="4">
        <v>1119.99</v>
      </c>
      <c r="M103" s="4">
        <v>21279.79</v>
      </c>
      <c r="N103" s="4">
        <v>6175.11</v>
      </c>
      <c r="O103" s="4">
        <v>12350.22</v>
      </c>
      <c r="P103" s="4">
        <v>8929.57</v>
      </c>
      <c r="Q103" s="5">
        <v>0.41959999999999997</v>
      </c>
      <c r="R103" s="3">
        <v>7</v>
      </c>
      <c r="S103" t="s">
        <v>35</v>
      </c>
      <c r="T103" t="s">
        <v>62</v>
      </c>
      <c r="U103" s="3">
        <v>1</v>
      </c>
    </row>
    <row r="104" spans="1:21" x14ac:dyDescent="0.45">
      <c r="A104" t="s">
        <v>376</v>
      </c>
      <c r="B104" t="s">
        <v>377</v>
      </c>
      <c r="C104" s="2">
        <v>45942</v>
      </c>
      <c r="D104" t="s">
        <v>196</v>
      </c>
      <c r="E104" t="s">
        <v>103</v>
      </c>
      <c r="F104" t="s">
        <v>25</v>
      </c>
      <c r="G104" t="s">
        <v>50</v>
      </c>
      <c r="H104" s="3">
        <v>1</v>
      </c>
      <c r="I104" s="4">
        <v>836.69</v>
      </c>
      <c r="J104" s="5">
        <v>0</v>
      </c>
      <c r="K104" s="4">
        <v>836.69</v>
      </c>
      <c r="L104" s="4">
        <v>0</v>
      </c>
      <c r="M104" s="4">
        <v>836.69</v>
      </c>
      <c r="N104" s="4">
        <v>503.04</v>
      </c>
      <c r="O104" s="4">
        <v>503.04</v>
      </c>
      <c r="P104" s="4">
        <v>333.65</v>
      </c>
      <c r="Q104" s="5">
        <v>0.39879999999999999</v>
      </c>
      <c r="R104" s="3">
        <v>4</v>
      </c>
      <c r="S104" t="s">
        <v>35</v>
      </c>
      <c r="T104" t="s">
        <v>62</v>
      </c>
      <c r="U104" s="3">
        <v>0</v>
      </c>
    </row>
    <row r="105" spans="1:21" x14ac:dyDescent="0.45">
      <c r="A105" t="s">
        <v>378</v>
      </c>
      <c r="B105" t="s">
        <v>379</v>
      </c>
      <c r="C105" s="2">
        <v>45809</v>
      </c>
      <c r="D105" t="s">
        <v>334</v>
      </c>
      <c r="E105" t="s">
        <v>263</v>
      </c>
      <c r="F105" t="s">
        <v>41</v>
      </c>
      <c r="G105" t="s">
        <v>115</v>
      </c>
      <c r="H105" s="3">
        <v>2</v>
      </c>
      <c r="I105" s="4">
        <v>1448.95</v>
      </c>
      <c r="J105" s="5">
        <v>0.05</v>
      </c>
      <c r="K105" s="4">
        <v>2897.9</v>
      </c>
      <c r="L105" s="4">
        <v>144.9</v>
      </c>
      <c r="M105" s="4">
        <v>2753</v>
      </c>
      <c r="N105" s="4">
        <v>1144.05</v>
      </c>
      <c r="O105" s="4">
        <v>2288.1</v>
      </c>
      <c r="P105" s="4">
        <v>464.9</v>
      </c>
      <c r="Q105" s="5">
        <v>0.16889999999999999</v>
      </c>
      <c r="R105" s="3">
        <v>6</v>
      </c>
      <c r="S105" t="s">
        <v>35</v>
      </c>
      <c r="T105" t="s">
        <v>62</v>
      </c>
      <c r="U105" s="3">
        <v>0</v>
      </c>
    </row>
    <row r="106" spans="1:21" x14ac:dyDescent="0.45">
      <c r="A106" t="s">
        <v>380</v>
      </c>
      <c r="B106" t="s">
        <v>381</v>
      </c>
      <c r="C106" s="2">
        <v>45758</v>
      </c>
      <c r="D106" t="s">
        <v>382</v>
      </c>
      <c r="E106" t="s">
        <v>183</v>
      </c>
      <c r="F106" t="s">
        <v>49</v>
      </c>
      <c r="G106" t="s">
        <v>115</v>
      </c>
      <c r="H106" s="3">
        <v>6</v>
      </c>
      <c r="I106" s="4">
        <v>2287.6799999999998</v>
      </c>
      <c r="J106" s="5">
        <v>0.15</v>
      </c>
      <c r="K106" s="4">
        <v>13726.08</v>
      </c>
      <c r="L106" s="4">
        <v>2058.91</v>
      </c>
      <c r="M106" s="4">
        <v>11667.17</v>
      </c>
      <c r="N106" s="4">
        <v>1715.64</v>
      </c>
      <c r="O106" s="4">
        <v>10293.84</v>
      </c>
      <c r="P106" s="4">
        <v>1373.33</v>
      </c>
      <c r="Q106" s="5">
        <v>0.1177</v>
      </c>
      <c r="R106" s="3">
        <v>3</v>
      </c>
      <c r="S106" t="s">
        <v>51</v>
      </c>
      <c r="T106" t="s">
        <v>44</v>
      </c>
      <c r="U106" s="3">
        <v>0</v>
      </c>
    </row>
    <row r="107" spans="1:21" x14ac:dyDescent="0.45">
      <c r="A107" t="s">
        <v>383</v>
      </c>
      <c r="B107" t="s">
        <v>158</v>
      </c>
      <c r="C107" s="2">
        <v>46001</v>
      </c>
      <c r="D107" t="s">
        <v>384</v>
      </c>
      <c r="E107" t="s">
        <v>309</v>
      </c>
      <c r="F107" t="s">
        <v>33</v>
      </c>
      <c r="G107" t="s">
        <v>99</v>
      </c>
      <c r="H107" s="3">
        <v>1</v>
      </c>
      <c r="I107" s="4">
        <v>14415.84</v>
      </c>
      <c r="J107" s="5">
        <v>0.1</v>
      </c>
      <c r="K107" s="4">
        <v>14415.84</v>
      </c>
      <c r="L107" s="4">
        <v>1441.58</v>
      </c>
      <c r="M107" s="4">
        <v>12974.26</v>
      </c>
      <c r="N107" s="4">
        <v>10390</v>
      </c>
      <c r="O107" s="4">
        <v>10390</v>
      </c>
      <c r="P107" s="4">
        <v>2584.2600000000002</v>
      </c>
      <c r="Q107" s="5">
        <v>0.19919999999999999</v>
      </c>
      <c r="R107" s="3">
        <v>0</v>
      </c>
      <c r="S107" t="s">
        <v>35</v>
      </c>
      <c r="T107" t="s">
        <v>28</v>
      </c>
      <c r="U107" s="3">
        <v>0</v>
      </c>
    </row>
    <row r="108" spans="1:21" x14ac:dyDescent="0.45">
      <c r="A108" t="s">
        <v>385</v>
      </c>
      <c r="B108" t="s">
        <v>386</v>
      </c>
      <c r="C108" s="2">
        <v>46003</v>
      </c>
      <c r="D108" t="s">
        <v>336</v>
      </c>
      <c r="E108" t="s">
        <v>387</v>
      </c>
      <c r="F108" t="s">
        <v>25</v>
      </c>
      <c r="G108" t="s">
        <v>92</v>
      </c>
      <c r="H108" s="3">
        <v>3</v>
      </c>
      <c r="I108" s="4">
        <v>1837.55</v>
      </c>
      <c r="J108" s="5">
        <v>0</v>
      </c>
      <c r="K108" s="4">
        <v>5512.65</v>
      </c>
      <c r="L108" s="4">
        <v>0</v>
      </c>
      <c r="M108" s="4">
        <v>5512.65</v>
      </c>
      <c r="N108" s="4">
        <v>1523.74</v>
      </c>
      <c r="O108" s="4">
        <v>4571.22</v>
      </c>
      <c r="P108" s="4">
        <v>941.43</v>
      </c>
      <c r="Q108" s="5">
        <v>0.17080000000000001</v>
      </c>
      <c r="R108" s="3">
        <v>2</v>
      </c>
      <c r="S108" t="s">
        <v>35</v>
      </c>
      <c r="T108" t="s">
        <v>44</v>
      </c>
      <c r="U108" s="3">
        <v>0</v>
      </c>
    </row>
    <row r="109" spans="1:21" x14ac:dyDescent="0.45">
      <c r="A109" t="s">
        <v>388</v>
      </c>
      <c r="B109" t="s">
        <v>389</v>
      </c>
      <c r="C109" s="2">
        <v>45806</v>
      </c>
      <c r="D109" t="s">
        <v>390</v>
      </c>
      <c r="E109" t="s">
        <v>127</v>
      </c>
      <c r="F109" t="s">
        <v>25</v>
      </c>
      <c r="G109" t="s">
        <v>50</v>
      </c>
      <c r="H109" s="3">
        <v>1</v>
      </c>
      <c r="I109" s="4">
        <v>1476.74</v>
      </c>
      <c r="J109" s="5">
        <v>0</v>
      </c>
      <c r="K109" s="4">
        <v>1476.74</v>
      </c>
      <c r="L109" s="4">
        <v>0</v>
      </c>
      <c r="M109" s="4">
        <v>1476.74</v>
      </c>
      <c r="N109" s="4">
        <v>961.91</v>
      </c>
      <c r="O109" s="4">
        <v>961.91</v>
      </c>
      <c r="P109" s="4">
        <v>514.83000000000004</v>
      </c>
      <c r="Q109" s="5">
        <v>0.34860000000000002</v>
      </c>
      <c r="R109" s="3">
        <v>5</v>
      </c>
      <c r="S109" t="s">
        <v>35</v>
      </c>
      <c r="T109" t="s">
        <v>28</v>
      </c>
      <c r="U109" s="3">
        <v>0</v>
      </c>
    </row>
    <row r="110" spans="1:21" x14ac:dyDescent="0.45">
      <c r="A110" t="s">
        <v>391</v>
      </c>
      <c r="B110" t="s">
        <v>392</v>
      </c>
      <c r="C110" s="2">
        <v>46014</v>
      </c>
      <c r="D110" t="s">
        <v>393</v>
      </c>
      <c r="E110" t="s">
        <v>263</v>
      </c>
      <c r="F110" t="s">
        <v>25</v>
      </c>
      <c r="G110" t="s">
        <v>115</v>
      </c>
      <c r="H110" s="3">
        <v>2</v>
      </c>
      <c r="I110" s="4">
        <v>1482.79</v>
      </c>
      <c r="J110" s="5">
        <v>0.05</v>
      </c>
      <c r="K110" s="4">
        <v>2965.58</v>
      </c>
      <c r="L110" s="4">
        <v>148.28</v>
      </c>
      <c r="M110" s="4">
        <v>2817.3</v>
      </c>
      <c r="N110" s="4">
        <v>1148.31</v>
      </c>
      <c r="O110" s="4">
        <v>2296.62</v>
      </c>
      <c r="P110" s="4">
        <v>520.67999999999995</v>
      </c>
      <c r="Q110" s="5">
        <v>0.18479999999999999</v>
      </c>
      <c r="R110" s="3">
        <v>4</v>
      </c>
      <c r="S110" t="s">
        <v>35</v>
      </c>
      <c r="T110" t="s">
        <v>44</v>
      </c>
      <c r="U110" s="3">
        <v>0</v>
      </c>
    </row>
    <row r="111" spans="1:21" x14ac:dyDescent="0.45">
      <c r="A111" t="s">
        <v>394</v>
      </c>
      <c r="B111" t="s">
        <v>395</v>
      </c>
      <c r="C111" s="2">
        <v>45962</v>
      </c>
      <c r="D111" t="s">
        <v>396</v>
      </c>
      <c r="E111" t="s">
        <v>24</v>
      </c>
      <c r="F111" t="s">
        <v>25</v>
      </c>
      <c r="G111" t="s">
        <v>115</v>
      </c>
      <c r="H111" s="3">
        <v>1</v>
      </c>
      <c r="I111" s="4">
        <v>35551.589999999997</v>
      </c>
      <c r="J111" s="5">
        <v>0.15</v>
      </c>
      <c r="K111" s="4">
        <v>35551.589999999997</v>
      </c>
      <c r="L111" s="4">
        <v>5332.74</v>
      </c>
      <c r="M111" s="4">
        <v>30218.85</v>
      </c>
      <c r="N111" s="4">
        <v>24062.39</v>
      </c>
      <c r="O111" s="4">
        <v>24062.39</v>
      </c>
      <c r="P111" s="4">
        <v>6156.46</v>
      </c>
      <c r="Q111" s="5">
        <v>0.20369999999999999</v>
      </c>
      <c r="R111" s="3">
        <v>7</v>
      </c>
      <c r="S111" t="s">
        <v>35</v>
      </c>
      <c r="T111" t="s">
        <v>28</v>
      </c>
      <c r="U111" s="3">
        <v>0</v>
      </c>
    </row>
    <row r="112" spans="1:21" x14ac:dyDescent="0.45">
      <c r="A112" t="s">
        <v>397</v>
      </c>
      <c r="B112" t="s">
        <v>398</v>
      </c>
      <c r="C112" s="2">
        <v>45970</v>
      </c>
      <c r="D112" t="s">
        <v>163</v>
      </c>
      <c r="E112" t="s">
        <v>284</v>
      </c>
      <c r="F112" t="s">
        <v>25</v>
      </c>
      <c r="G112" t="s">
        <v>26</v>
      </c>
      <c r="H112" s="3">
        <v>4</v>
      </c>
      <c r="I112" s="4">
        <v>52312.2</v>
      </c>
      <c r="J112" s="5">
        <v>0.2</v>
      </c>
      <c r="K112" s="4">
        <v>209248.8</v>
      </c>
      <c r="L112" s="4">
        <v>41849.760000000002</v>
      </c>
      <c r="M112" s="4">
        <v>167399.04000000001</v>
      </c>
      <c r="N112" s="4">
        <v>41389.9</v>
      </c>
      <c r="O112" s="4">
        <v>165559.6</v>
      </c>
      <c r="P112" s="4">
        <v>1839.44</v>
      </c>
      <c r="Q112" s="5">
        <v>1.0999999999999999E-2</v>
      </c>
      <c r="R112" s="3">
        <v>4</v>
      </c>
      <c r="S112" t="s">
        <v>35</v>
      </c>
      <c r="T112" t="s">
        <v>28</v>
      </c>
      <c r="U112" s="3">
        <v>0</v>
      </c>
    </row>
    <row r="113" spans="1:21" x14ac:dyDescent="0.45">
      <c r="A113" t="s">
        <v>399</v>
      </c>
      <c r="B113" t="s">
        <v>400</v>
      </c>
      <c r="C113" s="2">
        <v>45673</v>
      </c>
      <c r="D113" t="s">
        <v>401</v>
      </c>
      <c r="E113" t="s">
        <v>127</v>
      </c>
      <c r="F113" t="s">
        <v>25</v>
      </c>
      <c r="G113" t="s">
        <v>99</v>
      </c>
      <c r="H113" s="3">
        <v>5</v>
      </c>
      <c r="I113" s="4">
        <v>1384.09</v>
      </c>
      <c r="J113" s="5">
        <v>0.05</v>
      </c>
      <c r="K113" s="4">
        <v>6920.45</v>
      </c>
      <c r="L113" s="4">
        <v>346.02</v>
      </c>
      <c r="M113" s="4">
        <v>6574.43</v>
      </c>
      <c r="N113" s="4">
        <v>966.46</v>
      </c>
      <c r="O113" s="4">
        <v>4832.3</v>
      </c>
      <c r="P113" s="4">
        <v>1742.13</v>
      </c>
      <c r="Q113" s="5">
        <v>0.26500000000000001</v>
      </c>
      <c r="R113" s="3">
        <v>3</v>
      </c>
      <c r="S113" t="s">
        <v>51</v>
      </c>
      <c r="T113" t="s">
        <v>28</v>
      </c>
      <c r="U113" s="3">
        <v>0</v>
      </c>
    </row>
    <row r="114" spans="1:21" x14ac:dyDescent="0.45">
      <c r="A114" t="s">
        <v>402</v>
      </c>
      <c r="B114" t="s">
        <v>403</v>
      </c>
      <c r="C114" s="2">
        <v>45966</v>
      </c>
      <c r="D114" t="s">
        <v>242</v>
      </c>
      <c r="E114" t="s">
        <v>103</v>
      </c>
      <c r="F114" t="s">
        <v>33</v>
      </c>
      <c r="G114" t="s">
        <v>61</v>
      </c>
      <c r="H114" s="3">
        <v>4</v>
      </c>
      <c r="I114" s="4">
        <v>795.96</v>
      </c>
      <c r="J114" s="5">
        <v>0.1</v>
      </c>
      <c r="K114" s="4">
        <v>3183.84</v>
      </c>
      <c r="L114" s="4">
        <v>318.38</v>
      </c>
      <c r="M114" s="4">
        <v>2865.46</v>
      </c>
      <c r="N114" s="4">
        <v>506.44</v>
      </c>
      <c r="O114" s="4">
        <v>2025.76</v>
      </c>
      <c r="P114" s="4">
        <v>839.7</v>
      </c>
      <c r="Q114" s="5">
        <v>0.29299999999999998</v>
      </c>
      <c r="R114" s="3">
        <v>1</v>
      </c>
      <c r="S114" t="s">
        <v>83</v>
      </c>
      <c r="T114" t="s">
        <v>62</v>
      </c>
      <c r="U114" s="3">
        <v>0</v>
      </c>
    </row>
    <row r="115" spans="1:21" x14ac:dyDescent="0.45">
      <c r="A115" t="s">
        <v>404</v>
      </c>
      <c r="B115" t="s">
        <v>405</v>
      </c>
      <c r="C115" s="2">
        <v>45805</v>
      </c>
      <c r="D115" t="s">
        <v>406</v>
      </c>
      <c r="E115" t="s">
        <v>87</v>
      </c>
      <c r="F115" t="s">
        <v>25</v>
      </c>
      <c r="G115" t="s">
        <v>56</v>
      </c>
      <c r="H115" s="3">
        <v>6</v>
      </c>
      <c r="I115" s="4">
        <v>816.51</v>
      </c>
      <c r="J115" s="5">
        <v>0</v>
      </c>
      <c r="K115" s="4">
        <v>4899.0600000000004</v>
      </c>
      <c r="L115" s="4">
        <v>0</v>
      </c>
      <c r="M115" s="4">
        <v>4899.0600000000004</v>
      </c>
      <c r="N115" s="4">
        <v>620.20000000000005</v>
      </c>
      <c r="O115" s="4">
        <v>3721.2</v>
      </c>
      <c r="P115" s="4">
        <v>1177.8599999999999</v>
      </c>
      <c r="Q115" s="5">
        <v>0.2404</v>
      </c>
      <c r="R115" s="3">
        <v>5</v>
      </c>
      <c r="S115" t="s">
        <v>83</v>
      </c>
      <c r="T115" t="s">
        <v>28</v>
      </c>
      <c r="U115" s="3">
        <v>0</v>
      </c>
    </row>
    <row r="116" spans="1:21" x14ac:dyDescent="0.45">
      <c r="A116" t="s">
        <v>407</v>
      </c>
      <c r="B116" t="s">
        <v>408</v>
      </c>
      <c r="C116" s="2">
        <v>45804</v>
      </c>
      <c r="D116" t="s">
        <v>409</v>
      </c>
      <c r="E116" t="s">
        <v>249</v>
      </c>
      <c r="F116" t="s">
        <v>25</v>
      </c>
      <c r="G116" t="s">
        <v>56</v>
      </c>
      <c r="H116" s="3">
        <v>3</v>
      </c>
      <c r="I116" s="4">
        <v>38521.86</v>
      </c>
      <c r="J116" s="5">
        <v>0.1</v>
      </c>
      <c r="K116" s="4">
        <v>115565.58</v>
      </c>
      <c r="L116" s="4">
        <v>11556.56</v>
      </c>
      <c r="M116" s="4">
        <v>104009.02</v>
      </c>
      <c r="N116" s="4">
        <v>22215.64</v>
      </c>
      <c r="O116" s="4">
        <v>66646.92</v>
      </c>
      <c r="P116" s="4">
        <v>37362.1</v>
      </c>
      <c r="Q116" s="5">
        <v>0.35920000000000002</v>
      </c>
      <c r="R116" s="3">
        <v>5</v>
      </c>
      <c r="S116" t="s">
        <v>27</v>
      </c>
      <c r="T116" t="s">
        <v>28</v>
      </c>
      <c r="U116" s="3">
        <v>0</v>
      </c>
    </row>
    <row r="117" spans="1:21" x14ac:dyDescent="0.45">
      <c r="A117" t="s">
        <v>410</v>
      </c>
      <c r="B117" t="s">
        <v>411</v>
      </c>
      <c r="C117" s="2">
        <v>45970</v>
      </c>
      <c r="D117" t="s">
        <v>412</v>
      </c>
      <c r="E117" t="s">
        <v>270</v>
      </c>
      <c r="F117" t="s">
        <v>33</v>
      </c>
      <c r="G117" t="s">
        <v>115</v>
      </c>
      <c r="H117" s="3">
        <v>3</v>
      </c>
      <c r="I117" s="4">
        <v>317.39</v>
      </c>
      <c r="J117" s="5">
        <v>0</v>
      </c>
      <c r="K117" s="4">
        <v>952.17</v>
      </c>
      <c r="L117" s="4">
        <v>0</v>
      </c>
      <c r="M117" s="4">
        <v>952.17</v>
      </c>
      <c r="N117" s="4">
        <v>232.41</v>
      </c>
      <c r="O117" s="4">
        <v>697.23</v>
      </c>
      <c r="P117" s="4">
        <v>254.94</v>
      </c>
      <c r="Q117" s="5">
        <v>0.26769999999999999</v>
      </c>
      <c r="R117" s="3">
        <v>1</v>
      </c>
      <c r="S117" t="s">
        <v>27</v>
      </c>
      <c r="T117" t="s">
        <v>28</v>
      </c>
      <c r="U117" s="3">
        <v>0</v>
      </c>
    </row>
    <row r="118" spans="1:21" x14ac:dyDescent="0.45">
      <c r="A118" t="s">
        <v>413</v>
      </c>
      <c r="B118" t="s">
        <v>414</v>
      </c>
      <c r="C118" s="2">
        <v>45793</v>
      </c>
      <c r="D118" t="s">
        <v>415</v>
      </c>
      <c r="E118" t="s">
        <v>239</v>
      </c>
      <c r="F118" t="s">
        <v>41</v>
      </c>
      <c r="G118" t="s">
        <v>26</v>
      </c>
      <c r="H118" s="3">
        <v>3</v>
      </c>
      <c r="I118" s="4">
        <v>35411.879999999997</v>
      </c>
      <c r="J118" s="5">
        <v>0.15</v>
      </c>
      <c r="K118" s="4">
        <v>106235.64</v>
      </c>
      <c r="L118" s="4">
        <v>15935.35</v>
      </c>
      <c r="M118" s="4">
        <v>90300.29</v>
      </c>
      <c r="N118" s="4">
        <v>20494.7</v>
      </c>
      <c r="O118" s="4">
        <v>61484.1</v>
      </c>
      <c r="P118" s="4">
        <v>28816.19</v>
      </c>
      <c r="Q118" s="5">
        <v>0.31909999999999999</v>
      </c>
      <c r="R118" s="3">
        <v>9</v>
      </c>
      <c r="S118" t="s">
        <v>35</v>
      </c>
      <c r="T118" t="s">
        <v>36</v>
      </c>
      <c r="U118" s="3">
        <v>0</v>
      </c>
    </row>
    <row r="119" spans="1:21" x14ac:dyDescent="0.45">
      <c r="A119" t="s">
        <v>416</v>
      </c>
      <c r="B119" t="s">
        <v>417</v>
      </c>
      <c r="C119" s="2">
        <v>45946</v>
      </c>
      <c r="D119" t="s">
        <v>418</v>
      </c>
      <c r="E119" t="s">
        <v>119</v>
      </c>
      <c r="F119" t="s">
        <v>33</v>
      </c>
      <c r="G119" t="s">
        <v>115</v>
      </c>
      <c r="H119" s="3">
        <v>1</v>
      </c>
      <c r="I119" s="4">
        <v>3057.89</v>
      </c>
      <c r="J119" s="5">
        <v>0.15</v>
      </c>
      <c r="K119" s="4">
        <v>3057.89</v>
      </c>
      <c r="L119" s="4">
        <v>458.68</v>
      </c>
      <c r="M119" s="4">
        <v>2599.21</v>
      </c>
      <c r="N119" s="4">
        <v>2282.7399999999998</v>
      </c>
      <c r="O119" s="4">
        <v>2282.7399999999998</v>
      </c>
      <c r="P119" s="4">
        <v>316.47000000000003</v>
      </c>
      <c r="Q119" s="5">
        <v>0.12180000000000001</v>
      </c>
      <c r="R119" s="3">
        <v>1</v>
      </c>
      <c r="S119" t="s">
        <v>35</v>
      </c>
      <c r="T119" t="s">
        <v>44</v>
      </c>
      <c r="U119" s="3">
        <v>0</v>
      </c>
    </row>
    <row r="120" spans="1:21" x14ac:dyDescent="0.45">
      <c r="A120" t="s">
        <v>419</v>
      </c>
      <c r="B120" t="s">
        <v>420</v>
      </c>
      <c r="C120" s="2">
        <v>45935</v>
      </c>
      <c r="D120" t="s">
        <v>421</v>
      </c>
      <c r="E120" t="s">
        <v>32</v>
      </c>
      <c r="F120" t="s">
        <v>25</v>
      </c>
      <c r="G120" t="s">
        <v>99</v>
      </c>
      <c r="H120" s="3">
        <v>2</v>
      </c>
      <c r="I120" s="4">
        <v>7784.4</v>
      </c>
      <c r="J120" s="5">
        <v>0.2</v>
      </c>
      <c r="K120" s="4">
        <v>15568.8</v>
      </c>
      <c r="L120" s="4">
        <v>3113.76</v>
      </c>
      <c r="M120" s="4">
        <v>12455.04</v>
      </c>
      <c r="N120" s="4">
        <v>4688.4799999999996</v>
      </c>
      <c r="O120" s="4">
        <v>9376.9599999999991</v>
      </c>
      <c r="P120" s="4">
        <v>3078.08</v>
      </c>
      <c r="Q120" s="5">
        <v>0.24709999999999999</v>
      </c>
      <c r="R120" s="3">
        <v>4</v>
      </c>
      <c r="S120" t="s">
        <v>43</v>
      </c>
      <c r="T120" t="s">
        <v>62</v>
      </c>
      <c r="U120" s="3">
        <v>0</v>
      </c>
    </row>
    <row r="121" spans="1:21" x14ac:dyDescent="0.45">
      <c r="A121" t="s">
        <v>422</v>
      </c>
      <c r="B121" t="s">
        <v>423</v>
      </c>
      <c r="C121" s="2">
        <v>45912</v>
      </c>
      <c r="D121" t="s">
        <v>424</v>
      </c>
      <c r="E121" t="s">
        <v>103</v>
      </c>
      <c r="F121" t="s">
        <v>33</v>
      </c>
      <c r="G121" t="s">
        <v>34</v>
      </c>
      <c r="H121" s="3">
        <v>3</v>
      </c>
      <c r="I121" s="4">
        <v>817.91</v>
      </c>
      <c r="J121" s="5">
        <v>0</v>
      </c>
      <c r="K121" s="4">
        <v>2453.73</v>
      </c>
      <c r="L121" s="4">
        <v>0</v>
      </c>
      <c r="M121" s="4">
        <v>2453.73</v>
      </c>
      <c r="N121" s="4">
        <v>511.68</v>
      </c>
      <c r="O121" s="4">
        <v>1535.04</v>
      </c>
      <c r="P121" s="4">
        <v>918.69</v>
      </c>
      <c r="Q121" s="5">
        <v>0.37440000000000001</v>
      </c>
      <c r="R121" s="3">
        <v>0</v>
      </c>
      <c r="S121" t="s">
        <v>27</v>
      </c>
      <c r="T121" t="s">
        <v>28</v>
      </c>
      <c r="U121" s="3">
        <v>0</v>
      </c>
    </row>
    <row r="122" spans="1:21" x14ac:dyDescent="0.45">
      <c r="A122" t="s">
        <v>425</v>
      </c>
      <c r="B122" t="s">
        <v>426</v>
      </c>
      <c r="C122" s="2">
        <v>45858</v>
      </c>
      <c r="D122" t="s">
        <v>228</v>
      </c>
      <c r="E122" t="s">
        <v>40</v>
      </c>
      <c r="F122" t="s">
        <v>25</v>
      </c>
      <c r="G122" t="s">
        <v>26</v>
      </c>
      <c r="H122" s="3">
        <v>4</v>
      </c>
      <c r="I122" s="4">
        <v>2681.87</v>
      </c>
      <c r="J122" s="5">
        <v>0.15</v>
      </c>
      <c r="K122" s="4">
        <v>10727.48</v>
      </c>
      <c r="L122" s="4">
        <v>1609.12</v>
      </c>
      <c r="M122" s="4">
        <v>9118.36</v>
      </c>
      <c r="N122" s="4">
        <v>2189.2800000000002</v>
      </c>
      <c r="O122" s="4">
        <v>8757.1200000000008</v>
      </c>
      <c r="P122" s="4">
        <v>361.24</v>
      </c>
      <c r="Q122" s="5">
        <v>3.9600000000000003E-2</v>
      </c>
      <c r="R122" s="3">
        <v>3</v>
      </c>
      <c r="S122" t="s">
        <v>35</v>
      </c>
      <c r="T122" t="s">
        <v>62</v>
      </c>
      <c r="U122" s="3">
        <v>0</v>
      </c>
    </row>
    <row r="123" spans="1:21" x14ac:dyDescent="0.45">
      <c r="A123" t="s">
        <v>427</v>
      </c>
      <c r="B123" t="s">
        <v>428</v>
      </c>
      <c r="C123" s="2">
        <v>45704</v>
      </c>
      <c r="D123" t="s">
        <v>429</v>
      </c>
      <c r="E123" t="s">
        <v>24</v>
      </c>
      <c r="F123" t="s">
        <v>25</v>
      </c>
      <c r="G123" t="s">
        <v>61</v>
      </c>
      <c r="H123" s="3">
        <v>1</v>
      </c>
      <c r="I123" s="4">
        <v>35492.339999999997</v>
      </c>
      <c r="J123" s="5">
        <v>0.1</v>
      </c>
      <c r="K123" s="4">
        <v>35492.339999999997</v>
      </c>
      <c r="L123" s="4">
        <v>3549.23</v>
      </c>
      <c r="M123" s="4">
        <v>31943.11</v>
      </c>
      <c r="N123" s="4">
        <v>24088.959999999999</v>
      </c>
      <c r="O123" s="4">
        <v>24088.959999999999</v>
      </c>
      <c r="P123" s="4">
        <v>7854.15</v>
      </c>
      <c r="Q123" s="5">
        <v>0.24590000000000001</v>
      </c>
      <c r="R123" s="3">
        <v>4</v>
      </c>
      <c r="S123" t="s">
        <v>43</v>
      </c>
      <c r="T123" t="s">
        <v>28</v>
      </c>
      <c r="U123" s="3">
        <v>0</v>
      </c>
    </row>
    <row r="124" spans="1:21" x14ac:dyDescent="0.45">
      <c r="A124" t="s">
        <v>430</v>
      </c>
      <c r="B124" t="s">
        <v>431</v>
      </c>
      <c r="C124" s="2">
        <v>45902</v>
      </c>
      <c r="D124" t="s">
        <v>432</v>
      </c>
      <c r="E124" t="s">
        <v>60</v>
      </c>
      <c r="F124" t="s">
        <v>25</v>
      </c>
      <c r="G124" t="s">
        <v>99</v>
      </c>
      <c r="H124" s="3">
        <v>1</v>
      </c>
      <c r="I124" s="4">
        <v>33194.43</v>
      </c>
      <c r="J124" s="5">
        <v>0.05</v>
      </c>
      <c r="K124" s="4">
        <v>33194.43</v>
      </c>
      <c r="L124" s="4">
        <v>1659.72</v>
      </c>
      <c r="M124" s="4">
        <v>31534.71</v>
      </c>
      <c r="N124" s="4">
        <v>27029.22</v>
      </c>
      <c r="O124" s="4">
        <v>27029.22</v>
      </c>
      <c r="P124" s="4">
        <v>4505.49</v>
      </c>
      <c r="Q124" s="5">
        <v>0.1429</v>
      </c>
      <c r="R124" s="3">
        <v>4</v>
      </c>
      <c r="S124" t="s">
        <v>35</v>
      </c>
      <c r="T124" t="s">
        <v>62</v>
      </c>
      <c r="U124" s="3">
        <v>0</v>
      </c>
    </row>
    <row r="125" spans="1:21" x14ac:dyDescent="0.45">
      <c r="A125" t="s">
        <v>433</v>
      </c>
      <c r="B125" t="s">
        <v>434</v>
      </c>
      <c r="C125" s="2">
        <v>45880</v>
      </c>
      <c r="D125" t="s">
        <v>435</v>
      </c>
      <c r="E125" t="s">
        <v>70</v>
      </c>
      <c r="F125" t="s">
        <v>25</v>
      </c>
      <c r="G125" t="s">
        <v>26</v>
      </c>
      <c r="H125" s="3">
        <v>1</v>
      </c>
      <c r="I125" s="4">
        <v>63112.11</v>
      </c>
      <c r="J125" s="5">
        <v>0.05</v>
      </c>
      <c r="K125" s="4">
        <v>63112.11</v>
      </c>
      <c r="L125" s="4">
        <v>3155.61</v>
      </c>
      <c r="M125" s="4">
        <v>59956.5</v>
      </c>
      <c r="N125" s="4">
        <v>47119.63</v>
      </c>
      <c r="O125" s="4">
        <v>47119.63</v>
      </c>
      <c r="P125" s="4">
        <v>12836.87</v>
      </c>
      <c r="Q125" s="5">
        <v>0.21410000000000001</v>
      </c>
      <c r="R125" s="3">
        <v>2</v>
      </c>
      <c r="S125" t="s">
        <v>27</v>
      </c>
      <c r="T125" t="s">
        <v>62</v>
      </c>
      <c r="U125" s="3">
        <v>1</v>
      </c>
    </row>
    <row r="126" spans="1:21" x14ac:dyDescent="0.45">
      <c r="A126" t="s">
        <v>436</v>
      </c>
      <c r="B126" t="s">
        <v>437</v>
      </c>
      <c r="C126" s="2">
        <v>45709</v>
      </c>
      <c r="D126" t="s">
        <v>278</v>
      </c>
      <c r="E126" t="s">
        <v>263</v>
      </c>
      <c r="F126" t="s">
        <v>25</v>
      </c>
      <c r="G126" t="s">
        <v>92</v>
      </c>
      <c r="H126" s="3">
        <v>5</v>
      </c>
      <c r="I126" s="4">
        <v>1420.55</v>
      </c>
      <c r="J126" s="5">
        <v>0.05</v>
      </c>
      <c r="K126" s="4">
        <v>7102.75</v>
      </c>
      <c r="L126" s="4">
        <v>355.14</v>
      </c>
      <c r="M126" s="4">
        <v>6747.61</v>
      </c>
      <c r="N126" s="4">
        <v>1136.44</v>
      </c>
      <c r="O126" s="4">
        <v>5682.2</v>
      </c>
      <c r="P126" s="4">
        <v>1065.4100000000001</v>
      </c>
      <c r="Q126" s="5">
        <v>0.15790000000000001</v>
      </c>
      <c r="R126" s="3">
        <v>2</v>
      </c>
      <c r="S126" t="s">
        <v>35</v>
      </c>
      <c r="T126" t="s">
        <v>28</v>
      </c>
      <c r="U126" s="3">
        <v>1</v>
      </c>
    </row>
    <row r="127" spans="1:21" x14ac:dyDescent="0.45">
      <c r="A127" t="s">
        <v>438</v>
      </c>
      <c r="B127" t="s">
        <v>439</v>
      </c>
      <c r="C127" s="2">
        <v>45885</v>
      </c>
      <c r="D127" t="s">
        <v>440</v>
      </c>
      <c r="E127" t="s">
        <v>281</v>
      </c>
      <c r="F127" t="s">
        <v>25</v>
      </c>
      <c r="G127" t="s">
        <v>82</v>
      </c>
      <c r="H127" s="3">
        <v>3</v>
      </c>
      <c r="I127" s="4">
        <v>2732.49</v>
      </c>
      <c r="J127" s="5">
        <v>0.15</v>
      </c>
      <c r="K127" s="4">
        <v>8197.4699999999993</v>
      </c>
      <c r="L127" s="4">
        <v>1229.6199999999999</v>
      </c>
      <c r="M127" s="4">
        <v>6967.85</v>
      </c>
      <c r="N127" s="4">
        <v>1789.75</v>
      </c>
      <c r="O127" s="4">
        <v>5369.25</v>
      </c>
      <c r="P127" s="4">
        <v>1598.6</v>
      </c>
      <c r="Q127" s="5">
        <v>0.22939999999999999</v>
      </c>
      <c r="R127" s="3">
        <v>3</v>
      </c>
      <c r="S127" t="s">
        <v>43</v>
      </c>
      <c r="T127" t="s">
        <v>62</v>
      </c>
      <c r="U127" s="3">
        <v>0</v>
      </c>
    </row>
    <row r="128" spans="1:21" x14ac:dyDescent="0.45">
      <c r="A128" t="s">
        <v>441</v>
      </c>
      <c r="B128" t="s">
        <v>442</v>
      </c>
      <c r="C128" s="2">
        <v>45986</v>
      </c>
      <c r="D128" t="s">
        <v>273</v>
      </c>
      <c r="E128" t="s">
        <v>160</v>
      </c>
      <c r="F128" t="s">
        <v>33</v>
      </c>
      <c r="G128" t="s">
        <v>115</v>
      </c>
      <c r="H128" s="3">
        <v>1</v>
      </c>
      <c r="I128" s="4">
        <v>1256.49</v>
      </c>
      <c r="J128" s="5">
        <v>0.05</v>
      </c>
      <c r="K128" s="4">
        <v>1256.49</v>
      </c>
      <c r="L128" s="4">
        <v>62.82</v>
      </c>
      <c r="M128" s="4">
        <v>1193.67</v>
      </c>
      <c r="N128" s="4">
        <v>797.05</v>
      </c>
      <c r="O128" s="4">
        <v>797.05</v>
      </c>
      <c r="P128" s="4">
        <v>396.62</v>
      </c>
      <c r="Q128" s="5">
        <v>0.33229999999999998</v>
      </c>
      <c r="R128" s="3">
        <v>1</v>
      </c>
      <c r="S128" t="s">
        <v>27</v>
      </c>
      <c r="T128" t="s">
        <v>44</v>
      </c>
      <c r="U128" s="3">
        <v>0</v>
      </c>
    </row>
    <row r="129" spans="1:21" x14ac:dyDescent="0.45">
      <c r="A129" t="s">
        <v>443</v>
      </c>
      <c r="B129" t="s">
        <v>444</v>
      </c>
      <c r="C129" s="2">
        <v>45750</v>
      </c>
      <c r="D129" t="s">
        <v>209</v>
      </c>
      <c r="E129" t="s">
        <v>24</v>
      </c>
      <c r="F129" t="s">
        <v>25</v>
      </c>
      <c r="G129" t="s">
        <v>42</v>
      </c>
      <c r="H129" s="3">
        <v>4</v>
      </c>
      <c r="I129" s="4">
        <v>35260.449999999997</v>
      </c>
      <c r="J129" s="5">
        <v>0</v>
      </c>
      <c r="K129" s="4">
        <v>141041.79999999999</v>
      </c>
      <c r="L129" s="4">
        <v>0</v>
      </c>
      <c r="M129" s="4">
        <v>141041.79999999999</v>
      </c>
      <c r="N129" s="4">
        <v>24169.279999999999</v>
      </c>
      <c r="O129" s="4">
        <v>96677.119999999995</v>
      </c>
      <c r="P129" s="4">
        <v>44364.68</v>
      </c>
      <c r="Q129" s="5">
        <v>0.3145</v>
      </c>
      <c r="R129" s="3">
        <v>4</v>
      </c>
      <c r="S129" t="s">
        <v>43</v>
      </c>
      <c r="T129" t="s">
        <v>62</v>
      </c>
      <c r="U129" s="3">
        <v>0</v>
      </c>
    </row>
    <row r="130" spans="1:21" x14ac:dyDescent="0.45">
      <c r="A130" t="s">
        <v>445</v>
      </c>
      <c r="B130" t="s">
        <v>446</v>
      </c>
      <c r="C130" s="2">
        <v>45794</v>
      </c>
      <c r="D130" t="s">
        <v>447</v>
      </c>
      <c r="E130" t="s">
        <v>183</v>
      </c>
      <c r="F130" t="s">
        <v>41</v>
      </c>
      <c r="G130" t="s">
        <v>26</v>
      </c>
      <c r="H130" s="3">
        <v>10</v>
      </c>
      <c r="I130" s="4">
        <v>2289.5</v>
      </c>
      <c r="J130" s="5">
        <v>0.15</v>
      </c>
      <c r="K130" s="4">
        <v>22895</v>
      </c>
      <c r="L130" s="4">
        <v>3434.25</v>
      </c>
      <c r="M130" s="4">
        <v>19460.75</v>
      </c>
      <c r="N130" s="4">
        <v>1676.96</v>
      </c>
      <c r="O130" s="4">
        <v>16769.599999999999</v>
      </c>
      <c r="P130" s="4">
        <v>2691.15</v>
      </c>
      <c r="Q130" s="5">
        <v>0.13830000000000001</v>
      </c>
      <c r="R130" s="3">
        <v>4</v>
      </c>
      <c r="S130" t="s">
        <v>83</v>
      </c>
      <c r="T130" t="s">
        <v>28</v>
      </c>
      <c r="U130" s="3">
        <v>0</v>
      </c>
    </row>
    <row r="131" spans="1:21" x14ac:dyDescent="0.45">
      <c r="A131" t="s">
        <v>448</v>
      </c>
      <c r="B131" t="s">
        <v>449</v>
      </c>
      <c r="C131" s="2">
        <v>45990</v>
      </c>
      <c r="D131" t="s">
        <v>189</v>
      </c>
      <c r="E131" t="s">
        <v>257</v>
      </c>
      <c r="F131" t="s">
        <v>33</v>
      </c>
      <c r="G131" t="s">
        <v>99</v>
      </c>
      <c r="H131" s="3">
        <v>4</v>
      </c>
      <c r="I131" s="4">
        <v>17165.689999999999</v>
      </c>
      <c r="J131" s="5">
        <v>0.05</v>
      </c>
      <c r="K131" s="4">
        <v>68662.759999999995</v>
      </c>
      <c r="L131" s="4">
        <v>3433.14</v>
      </c>
      <c r="M131" s="4">
        <v>65229.62</v>
      </c>
      <c r="N131" s="4">
        <v>12007.75</v>
      </c>
      <c r="O131" s="4">
        <v>48031</v>
      </c>
      <c r="P131" s="4">
        <v>17198.62</v>
      </c>
      <c r="Q131" s="5">
        <v>0.26369999999999999</v>
      </c>
      <c r="R131" s="3">
        <v>2</v>
      </c>
      <c r="S131" t="s">
        <v>35</v>
      </c>
      <c r="T131" t="s">
        <v>62</v>
      </c>
      <c r="U131" s="3">
        <v>0</v>
      </c>
    </row>
    <row r="132" spans="1:21" x14ac:dyDescent="0.45">
      <c r="A132" t="s">
        <v>450</v>
      </c>
      <c r="B132" t="s">
        <v>451</v>
      </c>
      <c r="C132" s="2">
        <v>45772</v>
      </c>
      <c r="D132" t="s">
        <v>452</v>
      </c>
      <c r="E132" t="s">
        <v>55</v>
      </c>
      <c r="F132" t="s">
        <v>25</v>
      </c>
      <c r="G132" t="s">
        <v>50</v>
      </c>
      <c r="H132" s="3">
        <v>2</v>
      </c>
      <c r="I132" s="4">
        <v>62738.71</v>
      </c>
      <c r="J132" s="5">
        <v>0.15</v>
      </c>
      <c r="K132" s="4">
        <v>125477.42</v>
      </c>
      <c r="L132" s="4">
        <v>18821.61</v>
      </c>
      <c r="M132" s="4">
        <v>106655.81</v>
      </c>
      <c r="N132" s="4">
        <v>41388.839999999997</v>
      </c>
      <c r="O132" s="4">
        <v>82777.679999999993</v>
      </c>
      <c r="P132" s="4">
        <v>23878.13</v>
      </c>
      <c r="Q132" s="5">
        <v>0.22389999999999999</v>
      </c>
      <c r="R132" s="3">
        <v>3</v>
      </c>
      <c r="S132" t="s">
        <v>35</v>
      </c>
      <c r="T132" t="s">
        <v>62</v>
      </c>
      <c r="U132" s="3">
        <v>0</v>
      </c>
    </row>
    <row r="133" spans="1:21" x14ac:dyDescent="0.45">
      <c r="A133" t="s">
        <v>453</v>
      </c>
      <c r="B133" t="s">
        <v>454</v>
      </c>
      <c r="C133" s="2">
        <v>45916</v>
      </c>
      <c r="D133" t="s">
        <v>455</v>
      </c>
      <c r="E133" t="s">
        <v>48</v>
      </c>
      <c r="F133" t="s">
        <v>41</v>
      </c>
      <c r="G133" t="s">
        <v>115</v>
      </c>
      <c r="H133" s="3">
        <v>5</v>
      </c>
      <c r="I133" s="4">
        <v>2005.75</v>
      </c>
      <c r="J133" s="5">
        <v>0.15</v>
      </c>
      <c r="K133" s="4">
        <v>10028.75</v>
      </c>
      <c r="L133" s="4">
        <v>1504.31</v>
      </c>
      <c r="M133" s="4">
        <v>8524.44</v>
      </c>
      <c r="N133" s="4">
        <v>1315.54</v>
      </c>
      <c r="O133" s="4">
        <v>6577.7</v>
      </c>
      <c r="P133" s="4">
        <v>1946.74</v>
      </c>
      <c r="Q133" s="5">
        <v>0.22839999999999999</v>
      </c>
      <c r="R133" s="3">
        <v>3</v>
      </c>
      <c r="S133" t="s">
        <v>83</v>
      </c>
      <c r="T133" t="s">
        <v>62</v>
      </c>
      <c r="U133" s="3">
        <v>0</v>
      </c>
    </row>
    <row r="134" spans="1:21" x14ac:dyDescent="0.45">
      <c r="A134" t="s">
        <v>456</v>
      </c>
      <c r="B134" t="s">
        <v>457</v>
      </c>
      <c r="C134" s="2">
        <v>45887</v>
      </c>
      <c r="D134" t="s">
        <v>409</v>
      </c>
      <c r="E134" t="s">
        <v>164</v>
      </c>
      <c r="F134" t="s">
        <v>41</v>
      </c>
      <c r="G134" t="s">
        <v>34</v>
      </c>
      <c r="H134" s="3">
        <v>1</v>
      </c>
      <c r="I134" s="4">
        <v>42372.7</v>
      </c>
      <c r="J134" s="5">
        <v>0</v>
      </c>
      <c r="K134" s="4">
        <v>42372.7</v>
      </c>
      <c r="L134" s="4">
        <v>0</v>
      </c>
      <c r="M134" s="4">
        <v>42372.7</v>
      </c>
      <c r="N134" s="4">
        <v>34748.43</v>
      </c>
      <c r="O134" s="4">
        <v>34748.43</v>
      </c>
      <c r="P134" s="4">
        <v>7624.27</v>
      </c>
      <c r="Q134" s="5">
        <v>0.1799</v>
      </c>
      <c r="R134" s="3">
        <v>3</v>
      </c>
      <c r="S134" t="s">
        <v>51</v>
      </c>
      <c r="T134" t="s">
        <v>44</v>
      </c>
      <c r="U134" s="3">
        <v>0</v>
      </c>
    </row>
    <row r="135" spans="1:21" x14ac:dyDescent="0.45">
      <c r="A135" t="s">
        <v>458</v>
      </c>
      <c r="B135" t="s">
        <v>459</v>
      </c>
      <c r="C135" s="2">
        <v>45671</v>
      </c>
      <c r="D135" t="s">
        <v>452</v>
      </c>
      <c r="E135" t="s">
        <v>127</v>
      </c>
      <c r="F135" t="s">
        <v>25</v>
      </c>
      <c r="G135" t="s">
        <v>26</v>
      </c>
      <c r="H135" s="3">
        <v>4</v>
      </c>
      <c r="I135" s="4">
        <v>1417.81</v>
      </c>
      <c r="J135" s="5">
        <v>0.1</v>
      </c>
      <c r="K135" s="4">
        <v>5671.24</v>
      </c>
      <c r="L135" s="4">
        <v>567.12</v>
      </c>
      <c r="M135" s="4">
        <v>5104.12</v>
      </c>
      <c r="N135" s="4">
        <v>953.77</v>
      </c>
      <c r="O135" s="4">
        <v>3815.08</v>
      </c>
      <c r="P135" s="4">
        <v>1289.04</v>
      </c>
      <c r="Q135" s="5">
        <v>0.2525</v>
      </c>
      <c r="R135" s="3">
        <v>6</v>
      </c>
      <c r="S135" t="s">
        <v>35</v>
      </c>
      <c r="T135" t="s">
        <v>44</v>
      </c>
      <c r="U135" s="3">
        <v>0</v>
      </c>
    </row>
    <row r="136" spans="1:21" x14ac:dyDescent="0.45">
      <c r="A136" t="s">
        <v>460</v>
      </c>
      <c r="B136" t="s">
        <v>185</v>
      </c>
      <c r="C136" s="2">
        <v>45983</v>
      </c>
      <c r="D136" t="s">
        <v>347</v>
      </c>
      <c r="E136" t="s">
        <v>96</v>
      </c>
      <c r="F136" t="s">
        <v>41</v>
      </c>
      <c r="G136" t="s">
        <v>56</v>
      </c>
      <c r="H136" s="3">
        <v>3</v>
      </c>
      <c r="I136" s="4">
        <v>1598.24</v>
      </c>
      <c r="J136" s="5">
        <v>0.1</v>
      </c>
      <c r="K136" s="4">
        <v>4794.72</v>
      </c>
      <c r="L136" s="4">
        <v>479.47</v>
      </c>
      <c r="M136" s="4">
        <v>4315.25</v>
      </c>
      <c r="N136" s="4">
        <v>949.65</v>
      </c>
      <c r="O136" s="4">
        <v>2848.95</v>
      </c>
      <c r="P136" s="4">
        <v>1466.3</v>
      </c>
      <c r="Q136" s="5">
        <v>0.33979999999999999</v>
      </c>
      <c r="R136" s="3">
        <v>7</v>
      </c>
      <c r="S136" t="s">
        <v>83</v>
      </c>
      <c r="T136" t="s">
        <v>62</v>
      </c>
      <c r="U136" s="3">
        <v>0</v>
      </c>
    </row>
    <row r="137" spans="1:21" x14ac:dyDescent="0.45">
      <c r="A137" t="s">
        <v>461</v>
      </c>
      <c r="B137" t="s">
        <v>462</v>
      </c>
      <c r="C137" s="2">
        <v>45902</v>
      </c>
      <c r="D137" t="s">
        <v>463</v>
      </c>
      <c r="E137" t="s">
        <v>387</v>
      </c>
      <c r="F137" t="s">
        <v>33</v>
      </c>
      <c r="G137" t="s">
        <v>82</v>
      </c>
      <c r="H137" s="3">
        <v>4</v>
      </c>
      <c r="I137" s="4">
        <v>1892.48</v>
      </c>
      <c r="J137" s="5">
        <v>0.15</v>
      </c>
      <c r="K137" s="4">
        <v>7569.92</v>
      </c>
      <c r="L137" s="4">
        <v>1135.49</v>
      </c>
      <c r="M137" s="4">
        <v>6434.43</v>
      </c>
      <c r="N137" s="4">
        <v>1474.56</v>
      </c>
      <c r="O137" s="4">
        <v>5898.24</v>
      </c>
      <c r="P137" s="4">
        <v>536.19000000000005</v>
      </c>
      <c r="Q137" s="5">
        <v>8.3299999999999999E-2</v>
      </c>
      <c r="R137" s="3">
        <v>2</v>
      </c>
      <c r="S137" t="s">
        <v>27</v>
      </c>
      <c r="T137" t="s">
        <v>36</v>
      </c>
      <c r="U137" s="3">
        <v>0</v>
      </c>
    </row>
    <row r="138" spans="1:21" x14ac:dyDescent="0.45">
      <c r="A138" t="s">
        <v>464</v>
      </c>
      <c r="B138" t="s">
        <v>465</v>
      </c>
      <c r="C138" s="2">
        <v>45978</v>
      </c>
      <c r="D138" t="s">
        <v>466</v>
      </c>
      <c r="E138" t="s">
        <v>263</v>
      </c>
      <c r="F138" t="s">
        <v>25</v>
      </c>
      <c r="G138" t="s">
        <v>99</v>
      </c>
      <c r="H138" s="3">
        <v>1</v>
      </c>
      <c r="I138" s="4">
        <v>1500</v>
      </c>
      <c r="J138" s="5">
        <v>0.1</v>
      </c>
      <c r="K138" s="4">
        <v>1500</v>
      </c>
      <c r="L138" s="4">
        <v>150</v>
      </c>
      <c r="M138" s="4">
        <v>1350</v>
      </c>
      <c r="N138" s="4">
        <v>1154.06</v>
      </c>
      <c r="O138" s="4">
        <v>1154.06</v>
      </c>
      <c r="P138" s="4">
        <v>195.94</v>
      </c>
      <c r="Q138" s="5">
        <v>0.14510000000000001</v>
      </c>
      <c r="R138" s="3">
        <v>6</v>
      </c>
      <c r="S138" t="s">
        <v>35</v>
      </c>
      <c r="T138" t="s">
        <v>28</v>
      </c>
      <c r="U138" s="3">
        <v>0</v>
      </c>
    </row>
    <row r="139" spans="1:21" x14ac:dyDescent="0.45">
      <c r="A139" t="s">
        <v>467</v>
      </c>
      <c r="B139" t="s">
        <v>468</v>
      </c>
      <c r="C139" s="2">
        <v>45996</v>
      </c>
      <c r="D139" t="s">
        <v>469</v>
      </c>
      <c r="E139" t="s">
        <v>270</v>
      </c>
      <c r="F139" t="s">
        <v>41</v>
      </c>
      <c r="G139" t="s">
        <v>82</v>
      </c>
      <c r="H139" s="3">
        <v>9</v>
      </c>
      <c r="I139" s="4">
        <v>343.74</v>
      </c>
      <c r="J139" s="5">
        <v>0.25</v>
      </c>
      <c r="K139" s="4">
        <v>3093.66</v>
      </c>
      <c r="L139" s="4">
        <v>773.41</v>
      </c>
      <c r="M139" s="4">
        <v>2320.25</v>
      </c>
      <c r="N139" s="4">
        <v>231.4</v>
      </c>
      <c r="O139" s="4">
        <v>2082.6</v>
      </c>
      <c r="P139" s="4">
        <v>237.65</v>
      </c>
      <c r="Q139" s="5">
        <v>0.1024</v>
      </c>
      <c r="R139" s="3">
        <v>6</v>
      </c>
      <c r="S139" t="s">
        <v>51</v>
      </c>
      <c r="T139" t="s">
        <v>62</v>
      </c>
      <c r="U139" s="3">
        <v>0</v>
      </c>
    </row>
    <row r="140" spans="1:21" x14ac:dyDescent="0.45">
      <c r="A140" t="s">
        <v>470</v>
      </c>
      <c r="B140" t="s">
        <v>471</v>
      </c>
      <c r="C140" s="2">
        <v>46006</v>
      </c>
      <c r="D140" t="s">
        <v>472</v>
      </c>
      <c r="E140" t="s">
        <v>270</v>
      </c>
      <c r="F140" t="s">
        <v>41</v>
      </c>
      <c r="G140" t="s">
        <v>42</v>
      </c>
      <c r="H140" s="3">
        <v>10</v>
      </c>
      <c r="I140" s="4">
        <v>330.78</v>
      </c>
      <c r="J140" s="5">
        <v>0</v>
      </c>
      <c r="K140" s="4">
        <v>3307.8</v>
      </c>
      <c r="L140" s="4">
        <v>0</v>
      </c>
      <c r="M140" s="4">
        <v>3307.8</v>
      </c>
      <c r="N140" s="4">
        <v>236.04</v>
      </c>
      <c r="O140" s="4">
        <v>2360.4</v>
      </c>
      <c r="P140" s="4">
        <v>947.4</v>
      </c>
      <c r="Q140" s="5">
        <v>0.28639999999999999</v>
      </c>
      <c r="R140" s="3">
        <v>6</v>
      </c>
      <c r="S140" t="s">
        <v>35</v>
      </c>
      <c r="T140" t="s">
        <v>62</v>
      </c>
      <c r="U140" s="3">
        <v>0</v>
      </c>
    </row>
    <row r="141" spans="1:21" x14ac:dyDescent="0.45">
      <c r="A141" t="s">
        <v>473</v>
      </c>
      <c r="B141" t="s">
        <v>474</v>
      </c>
      <c r="C141" s="2">
        <v>45988</v>
      </c>
      <c r="D141" t="s">
        <v>475</v>
      </c>
      <c r="E141" t="s">
        <v>387</v>
      </c>
      <c r="F141" t="s">
        <v>25</v>
      </c>
      <c r="G141" t="s">
        <v>92</v>
      </c>
      <c r="H141" s="3">
        <v>3</v>
      </c>
      <c r="I141" s="4">
        <v>1894.44</v>
      </c>
      <c r="J141" s="5">
        <v>0.05</v>
      </c>
      <c r="K141" s="4">
        <v>5683.32</v>
      </c>
      <c r="L141" s="4">
        <v>284.17</v>
      </c>
      <c r="M141" s="4">
        <v>5399.15</v>
      </c>
      <c r="N141" s="4">
        <v>1532.31</v>
      </c>
      <c r="O141" s="4">
        <v>4596.93</v>
      </c>
      <c r="P141" s="4">
        <v>802.22</v>
      </c>
      <c r="Q141" s="5">
        <v>0.14860000000000001</v>
      </c>
      <c r="R141" s="3">
        <v>4</v>
      </c>
      <c r="S141" t="s">
        <v>83</v>
      </c>
      <c r="T141" t="s">
        <v>62</v>
      </c>
      <c r="U141" s="3">
        <v>0</v>
      </c>
    </row>
    <row r="142" spans="1:21" x14ac:dyDescent="0.45">
      <c r="A142" t="s">
        <v>476</v>
      </c>
      <c r="B142" t="s">
        <v>477</v>
      </c>
      <c r="C142" s="2">
        <v>45987</v>
      </c>
      <c r="D142" t="s">
        <v>242</v>
      </c>
      <c r="E142" t="s">
        <v>48</v>
      </c>
      <c r="F142" t="s">
        <v>25</v>
      </c>
      <c r="G142" t="s">
        <v>50</v>
      </c>
      <c r="H142" s="3">
        <v>2</v>
      </c>
      <c r="I142" s="4">
        <v>1922.23</v>
      </c>
      <c r="J142" s="5">
        <v>0</v>
      </c>
      <c r="K142" s="4">
        <v>3844.46</v>
      </c>
      <c r="L142" s="4">
        <v>0</v>
      </c>
      <c r="M142" s="4">
        <v>3844.46</v>
      </c>
      <c r="N142" s="4">
        <v>1352.38</v>
      </c>
      <c r="O142" s="4">
        <v>2704.76</v>
      </c>
      <c r="P142" s="4">
        <v>1139.7</v>
      </c>
      <c r="Q142" s="5">
        <v>0.29649999999999999</v>
      </c>
      <c r="R142" s="3">
        <v>6</v>
      </c>
      <c r="S142" t="s">
        <v>83</v>
      </c>
      <c r="T142" t="s">
        <v>44</v>
      </c>
      <c r="U142" s="3">
        <v>0</v>
      </c>
    </row>
    <row r="143" spans="1:21" x14ac:dyDescent="0.45">
      <c r="A143" t="s">
        <v>478</v>
      </c>
      <c r="B143" t="s">
        <v>479</v>
      </c>
      <c r="C143" s="2">
        <v>45693</v>
      </c>
      <c r="D143" t="s">
        <v>480</v>
      </c>
      <c r="E143" t="s">
        <v>270</v>
      </c>
      <c r="F143" t="s">
        <v>25</v>
      </c>
      <c r="G143" t="s">
        <v>42</v>
      </c>
      <c r="H143" s="3">
        <v>2</v>
      </c>
      <c r="I143" s="4">
        <v>324.92</v>
      </c>
      <c r="J143" s="5">
        <v>0</v>
      </c>
      <c r="K143" s="4">
        <v>649.84</v>
      </c>
      <c r="L143" s="4">
        <v>0</v>
      </c>
      <c r="M143" s="4">
        <v>649.84</v>
      </c>
      <c r="N143" s="4">
        <v>236.32</v>
      </c>
      <c r="O143" s="4">
        <v>472.64</v>
      </c>
      <c r="P143" s="4">
        <v>177.2</v>
      </c>
      <c r="Q143" s="5">
        <v>0.2727</v>
      </c>
      <c r="R143" s="3">
        <v>2</v>
      </c>
      <c r="S143" t="s">
        <v>35</v>
      </c>
      <c r="T143" t="s">
        <v>62</v>
      </c>
      <c r="U143" s="3">
        <v>0</v>
      </c>
    </row>
    <row r="144" spans="1:21" x14ac:dyDescent="0.45">
      <c r="A144" t="s">
        <v>481</v>
      </c>
      <c r="B144" t="s">
        <v>244</v>
      </c>
      <c r="C144" s="2">
        <v>45833</v>
      </c>
      <c r="D144" t="s">
        <v>315</v>
      </c>
      <c r="E144" t="s">
        <v>363</v>
      </c>
      <c r="F144" t="s">
        <v>25</v>
      </c>
      <c r="G144" t="s">
        <v>61</v>
      </c>
      <c r="H144" s="3">
        <v>3</v>
      </c>
      <c r="I144" s="4">
        <v>1281.72</v>
      </c>
      <c r="J144" s="5">
        <v>0</v>
      </c>
      <c r="K144" s="4">
        <v>3845.16</v>
      </c>
      <c r="L144" s="4">
        <v>0</v>
      </c>
      <c r="M144" s="4">
        <v>3845.16</v>
      </c>
      <c r="N144" s="4">
        <v>902.98</v>
      </c>
      <c r="O144" s="4">
        <v>2708.94</v>
      </c>
      <c r="P144" s="4">
        <v>1136.22</v>
      </c>
      <c r="Q144" s="5">
        <v>0.29549999999999998</v>
      </c>
      <c r="R144" s="3">
        <v>3</v>
      </c>
      <c r="S144" t="s">
        <v>51</v>
      </c>
      <c r="T144" t="s">
        <v>62</v>
      </c>
      <c r="U144" s="3">
        <v>0</v>
      </c>
    </row>
    <row r="145" spans="1:21" x14ac:dyDescent="0.45">
      <c r="A145" t="s">
        <v>482</v>
      </c>
      <c r="B145" t="s">
        <v>483</v>
      </c>
      <c r="C145" s="2">
        <v>45764</v>
      </c>
      <c r="D145" t="s">
        <v>225</v>
      </c>
      <c r="E145" t="s">
        <v>173</v>
      </c>
      <c r="F145" t="s">
        <v>25</v>
      </c>
      <c r="G145" t="s">
        <v>56</v>
      </c>
      <c r="H145" s="3">
        <v>3</v>
      </c>
      <c r="I145" s="4">
        <v>7137.82</v>
      </c>
      <c r="J145" s="5">
        <v>0.05</v>
      </c>
      <c r="K145" s="4">
        <v>21413.46</v>
      </c>
      <c r="L145" s="4">
        <v>1070.67</v>
      </c>
      <c r="M145" s="4">
        <v>20342.79</v>
      </c>
      <c r="N145" s="4">
        <v>4683.5200000000004</v>
      </c>
      <c r="O145" s="4">
        <v>14050.56</v>
      </c>
      <c r="P145" s="4">
        <v>6292.23</v>
      </c>
      <c r="Q145" s="5">
        <v>0.30930000000000002</v>
      </c>
      <c r="R145" s="3">
        <v>7</v>
      </c>
      <c r="S145" t="s">
        <v>43</v>
      </c>
      <c r="T145" t="s">
        <v>62</v>
      </c>
      <c r="U145" s="3">
        <v>0</v>
      </c>
    </row>
    <row r="146" spans="1:21" x14ac:dyDescent="0.45">
      <c r="A146" t="s">
        <v>484</v>
      </c>
      <c r="B146" t="s">
        <v>485</v>
      </c>
      <c r="C146" s="2">
        <v>45931</v>
      </c>
      <c r="D146" t="s">
        <v>486</v>
      </c>
      <c r="E146" t="s">
        <v>257</v>
      </c>
      <c r="F146" t="s">
        <v>25</v>
      </c>
      <c r="G146" t="s">
        <v>56</v>
      </c>
      <c r="H146" s="3">
        <v>2</v>
      </c>
      <c r="I146" s="4">
        <v>16570.46</v>
      </c>
      <c r="J146" s="5">
        <v>0.05</v>
      </c>
      <c r="K146" s="4">
        <v>33140.92</v>
      </c>
      <c r="L146" s="4">
        <v>1657.05</v>
      </c>
      <c r="M146" s="4">
        <v>31483.87</v>
      </c>
      <c r="N146" s="4">
        <v>11728.71</v>
      </c>
      <c r="O146" s="4">
        <v>23457.42</v>
      </c>
      <c r="P146" s="4">
        <v>8026.45</v>
      </c>
      <c r="Q146" s="5">
        <v>0.25490000000000002</v>
      </c>
      <c r="R146" s="3">
        <v>7</v>
      </c>
      <c r="S146" t="s">
        <v>43</v>
      </c>
      <c r="T146" t="s">
        <v>44</v>
      </c>
      <c r="U146" s="3">
        <v>0</v>
      </c>
    </row>
    <row r="147" spans="1:21" x14ac:dyDescent="0.45">
      <c r="A147" t="s">
        <v>487</v>
      </c>
      <c r="B147" t="s">
        <v>488</v>
      </c>
      <c r="C147" s="2">
        <v>45939</v>
      </c>
      <c r="D147" t="s">
        <v>489</v>
      </c>
      <c r="E147" t="s">
        <v>107</v>
      </c>
      <c r="F147" t="s">
        <v>41</v>
      </c>
      <c r="G147" t="s">
        <v>42</v>
      </c>
      <c r="H147" s="3">
        <v>1</v>
      </c>
      <c r="I147" s="4">
        <v>4455.55</v>
      </c>
      <c r="J147" s="5">
        <v>0.1</v>
      </c>
      <c r="K147" s="4">
        <v>4455.55</v>
      </c>
      <c r="L147" s="4">
        <v>445.56</v>
      </c>
      <c r="M147" s="4">
        <v>4009.99</v>
      </c>
      <c r="N147" s="4">
        <v>3561</v>
      </c>
      <c r="O147" s="4">
        <v>3561</v>
      </c>
      <c r="P147" s="4">
        <v>448.99</v>
      </c>
      <c r="Q147" s="5">
        <v>0.112</v>
      </c>
      <c r="R147" s="3">
        <v>1</v>
      </c>
      <c r="S147" t="s">
        <v>43</v>
      </c>
      <c r="T147" t="s">
        <v>62</v>
      </c>
      <c r="U147" s="3">
        <v>0</v>
      </c>
    </row>
    <row r="148" spans="1:21" x14ac:dyDescent="0.45">
      <c r="A148" t="s">
        <v>490</v>
      </c>
      <c r="B148" t="s">
        <v>491</v>
      </c>
      <c r="C148" s="2">
        <v>45726</v>
      </c>
      <c r="D148" t="s">
        <v>492</v>
      </c>
      <c r="E148" t="s">
        <v>173</v>
      </c>
      <c r="F148" t="s">
        <v>41</v>
      </c>
      <c r="G148" t="s">
        <v>92</v>
      </c>
      <c r="H148" s="3">
        <v>2</v>
      </c>
      <c r="I148" s="4">
        <v>7560.45</v>
      </c>
      <c r="J148" s="5">
        <v>0.1</v>
      </c>
      <c r="K148" s="4">
        <v>15120.9</v>
      </c>
      <c r="L148" s="4">
        <v>1512.09</v>
      </c>
      <c r="M148" s="4">
        <v>13608.81</v>
      </c>
      <c r="N148" s="4">
        <v>4790.21</v>
      </c>
      <c r="O148" s="4">
        <v>9580.42</v>
      </c>
      <c r="P148" s="4">
        <v>4028.39</v>
      </c>
      <c r="Q148" s="5">
        <v>0.29599999999999999</v>
      </c>
      <c r="R148" s="3">
        <v>6</v>
      </c>
      <c r="S148" t="s">
        <v>35</v>
      </c>
      <c r="T148" t="s">
        <v>44</v>
      </c>
      <c r="U148" s="3">
        <v>0</v>
      </c>
    </row>
    <row r="149" spans="1:21" x14ac:dyDescent="0.45">
      <c r="A149" t="s">
        <v>493</v>
      </c>
      <c r="B149" t="s">
        <v>494</v>
      </c>
      <c r="C149" s="2">
        <v>45770</v>
      </c>
      <c r="D149" t="s">
        <v>495</v>
      </c>
      <c r="E149" t="s">
        <v>103</v>
      </c>
      <c r="F149" t="s">
        <v>41</v>
      </c>
      <c r="G149" t="s">
        <v>61</v>
      </c>
      <c r="H149" s="3">
        <v>3</v>
      </c>
      <c r="I149" s="4">
        <v>807.47</v>
      </c>
      <c r="J149" s="5">
        <v>0</v>
      </c>
      <c r="K149" s="4">
        <v>2422.41</v>
      </c>
      <c r="L149" s="4">
        <v>0</v>
      </c>
      <c r="M149" s="4">
        <v>2422.41</v>
      </c>
      <c r="N149" s="4">
        <v>528.85</v>
      </c>
      <c r="O149" s="4">
        <v>1586.55</v>
      </c>
      <c r="P149" s="4">
        <v>835.86</v>
      </c>
      <c r="Q149" s="5">
        <v>0.34510000000000002</v>
      </c>
      <c r="R149" s="3">
        <v>7</v>
      </c>
      <c r="S149" t="s">
        <v>51</v>
      </c>
      <c r="T149" t="s">
        <v>36</v>
      </c>
      <c r="U149" s="3">
        <v>0</v>
      </c>
    </row>
    <row r="150" spans="1:21" x14ac:dyDescent="0.45">
      <c r="A150" t="s">
        <v>496</v>
      </c>
      <c r="B150" t="s">
        <v>497</v>
      </c>
      <c r="C150" s="2">
        <v>45977</v>
      </c>
      <c r="D150" t="s">
        <v>412</v>
      </c>
      <c r="E150" t="s">
        <v>60</v>
      </c>
      <c r="F150" t="s">
        <v>41</v>
      </c>
      <c r="G150" t="s">
        <v>42</v>
      </c>
      <c r="H150" s="3">
        <v>1</v>
      </c>
      <c r="I150" s="4">
        <v>34231.81</v>
      </c>
      <c r="J150" s="5">
        <v>0.1</v>
      </c>
      <c r="K150" s="4">
        <v>34231.81</v>
      </c>
      <c r="L150" s="4">
        <v>3423.18</v>
      </c>
      <c r="M150" s="4">
        <v>30808.63</v>
      </c>
      <c r="N150" s="4">
        <v>26588.77</v>
      </c>
      <c r="O150" s="4">
        <v>26588.77</v>
      </c>
      <c r="P150" s="4">
        <v>4219.8599999999997</v>
      </c>
      <c r="Q150" s="5">
        <v>0.13700000000000001</v>
      </c>
      <c r="R150" s="3">
        <v>5</v>
      </c>
      <c r="S150" t="s">
        <v>83</v>
      </c>
      <c r="T150" t="s">
        <v>28</v>
      </c>
      <c r="U150" s="3">
        <v>0</v>
      </c>
    </row>
    <row r="151" spans="1:21" x14ac:dyDescent="0.45">
      <c r="A151" t="s">
        <v>498</v>
      </c>
      <c r="B151" t="s">
        <v>499</v>
      </c>
      <c r="C151" s="2">
        <v>45982</v>
      </c>
      <c r="D151" t="s">
        <v>500</v>
      </c>
      <c r="E151" t="s">
        <v>103</v>
      </c>
      <c r="F151" t="s">
        <v>33</v>
      </c>
      <c r="G151" t="s">
        <v>56</v>
      </c>
      <c r="H151" s="3">
        <v>1</v>
      </c>
      <c r="I151" s="4">
        <v>768.7</v>
      </c>
      <c r="J151" s="5">
        <v>0</v>
      </c>
      <c r="K151" s="4">
        <v>768.7</v>
      </c>
      <c r="L151" s="4">
        <v>0</v>
      </c>
      <c r="M151" s="4">
        <v>768.7</v>
      </c>
      <c r="N151" s="4">
        <v>505.17</v>
      </c>
      <c r="O151" s="4">
        <v>505.17</v>
      </c>
      <c r="P151" s="4">
        <v>263.52999999999997</v>
      </c>
      <c r="Q151" s="5">
        <v>0.34279999999999999</v>
      </c>
      <c r="R151" s="3">
        <v>1</v>
      </c>
      <c r="S151" t="s">
        <v>35</v>
      </c>
      <c r="T151" t="s">
        <v>28</v>
      </c>
      <c r="U151" s="3">
        <v>0</v>
      </c>
    </row>
    <row r="152" spans="1:21" x14ac:dyDescent="0.45">
      <c r="A152" t="s">
        <v>501</v>
      </c>
      <c r="B152" t="s">
        <v>502</v>
      </c>
      <c r="C152" s="2">
        <v>45811</v>
      </c>
      <c r="D152" t="s">
        <v>429</v>
      </c>
      <c r="E152" t="s">
        <v>24</v>
      </c>
      <c r="F152" t="s">
        <v>25</v>
      </c>
      <c r="G152" t="s">
        <v>42</v>
      </c>
      <c r="H152" s="3">
        <v>4</v>
      </c>
      <c r="I152" s="4">
        <v>33919.760000000002</v>
      </c>
      <c r="J152" s="5">
        <v>0</v>
      </c>
      <c r="K152" s="4">
        <v>135679.04000000001</v>
      </c>
      <c r="L152" s="4">
        <v>0</v>
      </c>
      <c r="M152" s="4">
        <v>135679.04000000001</v>
      </c>
      <c r="N152" s="4">
        <v>25199.91</v>
      </c>
      <c r="O152" s="4">
        <v>100799.64</v>
      </c>
      <c r="P152" s="4">
        <v>34879.4</v>
      </c>
      <c r="Q152" s="5">
        <v>0.2571</v>
      </c>
      <c r="R152" s="3">
        <v>5</v>
      </c>
      <c r="S152" t="s">
        <v>35</v>
      </c>
      <c r="T152" t="s">
        <v>28</v>
      </c>
      <c r="U152" s="3">
        <v>0</v>
      </c>
    </row>
    <row r="153" spans="1:21" x14ac:dyDescent="0.45">
      <c r="A153" t="s">
        <v>503</v>
      </c>
      <c r="B153" t="s">
        <v>504</v>
      </c>
      <c r="C153" s="2">
        <v>46018</v>
      </c>
      <c r="D153" t="s">
        <v>133</v>
      </c>
      <c r="E153" t="s">
        <v>249</v>
      </c>
      <c r="F153" t="s">
        <v>33</v>
      </c>
      <c r="G153" t="s">
        <v>42</v>
      </c>
      <c r="H153" s="3">
        <v>3</v>
      </c>
      <c r="I153" s="4">
        <v>37515.11</v>
      </c>
      <c r="J153" s="5">
        <v>0.1</v>
      </c>
      <c r="K153" s="4">
        <v>112545.33</v>
      </c>
      <c r="L153" s="4">
        <v>11254.53</v>
      </c>
      <c r="M153" s="4">
        <v>101290.8</v>
      </c>
      <c r="N153" s="4">
        <v>23235.29</v>
      </c>
      <c r="O153" s="4">
        <v>69705.87</v>
      </c>
      <c r="P153" s="4">
        <v>31584.93</v>
      </c>
      <c r="Q153" s="5">
        <v>0.31180000000000002</v>
      </c>
      <c r="R153" s="3">
        <v>1</v>
      </c>
      <c r="S153" t="s">
        <v>83</v>
      </c>
      <c r="T153" t="s">
        <v>62</v>
      </c>
      <c r="U153" s="3">
        <v>0</v>
      </c>
    </row>
    <row r="154" spans="1:21" x14ac:dyDescent="0.45">
      <c r="A154" t="s">
        <v>505</v>
      </c>
      <c r="B154" t="s">
        <v>506</v>
      </c>
      <c r="C154" s="2">
        <v>45685</v>
      </c>
      <c r="D154" t="s">
        <v>318</v>
      </c>
      <c r="E154" t="s">
        <v>123</v>
      </c>
      <c r="F154" t="s">
        <v>33</v>
      </c>
      <c r="G154" t="s">
        <v>34</v>
      </c>
      <c r="H154" s="3">
        <v>3</v>
      </c>
      <c r="I154" s="4">
        <v>29698.81</v>
      </c>
      <c r="J154" s="5">
        <v>0.1</v>
      </c>
      <c r="K154" s="4">
        <v>89096.43</v>
      </c>
      <c r="L154" s="4">
        <v>8909.64</v>
      </c>
      <c r="M154" s="4">
        <v>80186.789999999994</v>
      </c>
      <c r="N154" s="4">
        <v>18519.02</v>
      </c>
      <c r="O154" s="4">
        <v>55557.06</v>
      </c>
      <c r="P154" s="4">
        <v>24629.73</v>
      </c>
      <c r="Q154" s="5">
        <v>0.30719999999999997</v>
      </c>
      <c r="R154" s="3">
        <v>1</v>
      </c>
      <c r="S154" t="s">
        <v>51</v>
      </c>
      <c r="T154" t="s">
        <v>62</v>
      </c>
      <c r="U154" s="3">
        <v>0</v>
      </c>
    </row>
    <row r="155" spans="1:21" x14ac:dyDescent="0.45">
      <c r="A155" t="s">
        <v>507</v>
      </c>
      <c r="B155" t="s">
        <v>508</v>
      </c>
      <c r="C155" s="2">
        <v>45801</v>
      </c>
      <c r="D155" t="s">
        <v>509</v>
      </c>
      <c r="E155" t="s">
        <v>296</v>
      </c>
      <c r="F155" t="s">
        <v>49</v>
      </c>
      <c r="G155" t="s">
        <v>50</v>
      </c>
      <c r="H155" s="3">
        <v>2</v>
      </c>
      <c r="I155" s="4">
        <v>45000.32</v>
      </c>
      <c r="J155" s="5">
        <v>0.1</v>
      </c>
      <c r="K155" s="4">
        <v>90000.639999999999</v>
      </c>
      <c r="L155" s="4">
        <v>9000.06</v>
      </c>
      <c r="M155" s="4">
        <v>81000.58</v>
      </c>
      <c r="N155" s="4">
        <v>27281.17</v>
      </c>
      <c r="O155" s="4">
        <v>54562.34</v>
      </c>
      <c r="P155" s="4">
        <v>26438.240000000002</v>
      </c>
      <c r="Q155" s="5">
        <v>0.32640000000000002</v>
      </c>
      <c r="R155" s="3">
        <v>6</v>
      </c>
      <c r="S155" t="s">
        <v>35</v>
      </c>
      <c r="T155" t="s">
        <v>36</v>
      </c>
      <c r="U155" s="3">
        <v>0</v>
      </c>
    </row>
    <row r="156" spans="1:21" x14ac:dyDescent="0.45">
      <c r="A156" t="s">
        <v>510</v>
      </c>
      <c r="B156" t="s">
        <v>511</v>
      </c>
      <c r="C156" s="2">
        <v>45679</v>
      </c>
      <c r="D156" t="s">
        <v>512</v>
      </c>
      <c r="E156" t="s">
        <v>48</v>
      </c>
      <c r="F156" t="s">
        <v>25</v>
      </c>
      <c r="G156" t="s">
        <v>42</v>
      </c>
      <c r="H156" s="3">
        <v>2</v>
      </c>
      <c r="I156" s="4">
        <v>1939.96</v>
      </c>
      <c r="J156" s="5">
        <v>0</v>
      </c>
      <c r="K156" s="4">
        <v>3879.92</v>
      </c>
      <c r="L156" s="4">
        <v>0</v>
      </c>
      <c r="M156" s="4">
        <v>3879.92</v>
      </c>
      <c r="N156" s="4">
        <v>1320.05</v>
      </c>
      <c r="O156" s="4">
        <v>2640.1</v>
      </c>
      <c r="P156" s="4">
        <v>1239.82</v>
      </c>
      <c r="Q156" s="5">
        <v>0.31950000000000001</v>
      </c>
      <c r="R156" s="3">
        <v>2</v>
      </c>
      <c r="S156" t="s">
        <v>27</v>
      </c>
      <c r="T156" t="s">
        <v>28</v>
      </c>
      <c r="U156" s="3">
        <v>0</v>
      </c>
    </row>
    <row r="157" spans="1:21" x14ac:dyDescent="0.45">
      <c r="A157" t="s">
        <v>513</v>
      </c>
      <c r="B157" t="s">
        <v>514</v>
      </c>
      <c r="C157" s="2">
        <v>45665</v>
      </c>
      <c r="D157" t="s">
        <v>469</v>
      </c>
      <c r="E157" t="s">
        <v>193</v>
      </c>
      <c r="F157" t="s">
        <v>33</v>
      </c>
      <c r="G157" t="s">
        <v>50</v>
      </c>
      <c r="H157" s="3">
        <v>1</v>
      </c>
      <c r="I157" s="4">
        <v>12748.63</v>
      </c>
      <c r="J157" s="5">
        <v>0.15</v>
      </c>
      <c r="K157" s="4">
        <v>12748.63</v>
      </c>
      <c r="L157" s="4">
        <v>1912.29</v>
      </c>
      <c r="M157" s="4">
        <v>10836.34</v>
      </c>
      <c r="N157" s="4">
        <v>8947.1</v>
      </c>
      <c r="O157" s="4">
        <v>8947.1</v>
      </c>
      <c r="P157" s="4">
        <v>1889.24</v>
      </c>
      <c r="Q157" s="5">
        <v>0.17430000000000001</v>
      </c>
      <c r="R157" s="3">
        <v>1</v>
      </c>
      <c r="S157" t="s">
        <v>43</v>
      </c>
      <c r="T157" t="s">
        <v>44</v>
      </c>
      <c r="U157" s="3">
        <v>0</v>
      </c>
    </row>
    <row r="158" spans="1:21" x14ac:dyDescent="0.45">
      <c r="A158" t="s">
        <v>515</v>
      </c>
      <c r="B158" t="s">
        <v>516</v>
      </c>
      <c r="C158" s="2">
        <v>45754</v>
      </c>
      <c r="D158" t="s">
        <v>206</v>
      </c>
      <c r="E158" t="s">
        <v>257</v>
      </c>
      <c r="F158" t="s">
        <v>41</v>
      </c>
      <c r="G158" t="s">
        <v>82</v>
      </c>
      <c r="H158" s="3">
        <v>3</v>
      </c>
      <c r="I158" s="4">
        <v>16717.62</v>
      </c>
      <c r="J158" s="5">
        <v>0.1</v>
      </c>
      <c r="K158" s="4">
        <v>50152.86</v>
      </c>
      <c r="L158" s="4">
        <v>5015.29</v>
      </c>
      <c r="M158" s="4">
        <v>45137.57</v>
      </c>
      <c r="N158" s="4">
        <v>12107.68</v>
      </c>
      <c r="O158" s="4">
        <v>36323.040000000001</v>
      </c>
      <c r="P158" s="4">
        <v>8814.5300000000007</v>
      </c>
      <c r="Q158" s="5">
        <v>0.1953</v>
      </c>
      <c r="R158" s="3">
        <v>4</v>
      </c>
      <c r="S158" t="s">
        <v>43</v>
      </c>
      <c r="T158" t="s">
        <v>28</v>
      </c>
      <c r="U158" s="3">
        <v>0</v>
      </c>
    </row>
    <row r="159" spans="1:21" x14ac:dyDescent="0.45">
      <c r="A159" t="s">
        <v>517</v>
      </c>
      <c r="B159" t="s">
        <v>244</v>
      </c>
      <c r="C159" s="2">
        <v>45677</v>
      </c>
      <c r="D159" t="s">
        <v>312</v>
      </c>
      <c r="E159" t="s">
        <v>48</v>
      </c>
      <c r="F159" t="s">
        <v>25</v>
      </c>
      <c r="G159" t="s">
        <v>50</v>
      </c>
      <c r="H159" s="3">
        <v>5</v>
      </c>
      <c r="I159" s="4">
        <v>1883.48</v>
      </c>
      <c r="J159" s="5">
        <v>0</v>
      </c>
      <c r="K159" s="4">
        <v>9417.4</v>
      </c>
      <c r="L159" s="4">
        <v>0</v>
      </c>
      <c r="M159" s="4">
        <v>9417.4</v>
      </c>
      <c r="N159" s="4">
        <v>1341.84</v>
      </c>
      <c r="O159" s="4">
        <v>6709.2</v>
      </c>
      <c r="P159" s="4">
        <v>2708.2</v>
      </c>
      <c r="Q159" s="5">
        <v>0.28760000000000002</v>
      </c>
      <c r="R159" s="3">
        <v>3</v>
      </c>
      <c r="S159" t="s">
        <v>35</v>
      </c>
      <c r="T159" t="s">
        <v>62</v>
      </c>
      <c r="U159" s="3">
        <v>0</v>
      </c>
    </row>
    <row r="160" spans="1:21" x14ac:dyDescent="0.45">
      <c r="A160" t="s">
        <v>518</v>
      </c>
      <c r="B160" t="s">
        <v>519</v>
      </c>
      <c r="C160" s="2">
        <v>46003</v>
      </c>
      <c r="D160" t="s">
        <v>520</v>
      </c>
      <c r="E160" t="s">
        <v>91</v>
      </c>
      <c r="F160" t="s">
        <v>33</v>
      </c>
      <c r="G160" t="s">
        <v>82</v>
      </c>
      <c r="H160" s="3">
        <v>5</v>
      </c>
      <c r="I160" s="4">
        <v>6604.97</v>
      </c>
      <c r="J160" s="5">
        <v>0.2</v>
      </c>
      <c r="K160" s="4">
        <v>33024.85</v>
      </c>
      <c r="L160" s="4">
        <v>6604.97</v>
      </c>
      <c r="M160" s="4">
        <v>26419.88</v>
      </c>
      <c r="N160" s="4">
        <v>4968.76</v>
      </c>
      <c r="O160" s="4">
        <v>24843.8</v>
      </c>
      <c r="P160" s="4">
        <v>1576.08</v>
      </c>
      <c r="Q160" s="5">
        <v>5.9700000000000003E-2</v>
      </c>
      <c r="R160" s="3">
        <v>2</v>
      </c>
      <c r="S160" t="s">
        <v>83</v>
      </c>
      <c r="T160" t="s">
        <v>36</v>
      </c>
      <c r="U160" s="3">
        <v>0</v>
      </c>
    </row>
    <row r="161" spans="1:21" x14ac:dyDescent="0.45">
      <c r="A161" t="s">
        <v>521</v>
      </c>
      <c r="B161" t="s">
        <v>522</v>
      </c>
      <c r="C161" s="2">
        <v>45932</v>
      </c>
      <c r="D161" t="s">
        <v>409</v>
      </c>
      <c r="E161" t="s">
        <v>141</v>
      </c>
      <c r="F161" t="s">
        <v>25</v>
      </c>
      <c r="G161" t="s">
        <v>50</v>
      </c>
      <c r="H161" s="3">
        <v>3</v>
      </c>
      <c r="I161" s="4">
        <v>8749.65</v>
      </c>
      <c r="J161" s="5">
        <v>0.1</v>
      </c>
      <c r="K161" s="4">
        <v>26248.95</v>
      </c>
      <c r="L161" s="4">
        <v>2624.9</v>
      </c>
      <c r="M161" s="4">
        <v>23624.05</v>
      </c>
      <c r="N161" s="4">
        <v>6559.29</v>
      </c>
      <c r="O161" s="4">
        <v>19677.87</v>
      </c>
      <c r="P161" s="4">
        <v>3946.18</v>
      </c>
      <c r="Q161" s="5">
        <v>0.16700000000000001</v>
      </c>
      <c r="R161" s="3">
        <v>5</v>
      </c>
      <c r="S161" t="s">
        <v>27</v>
      </c>
      <c r="T161" t="s">
        <v>62</v>
      </c>
      <c r="U161" s="3">
        <v>0</v>
      </c>
    </row>
    <row r="162" spans="1:21" x14ac:dyDescent="0.45">
      <c r="A162" t="s">
        <v>523</v>
      </c>
      <c r="B162" t="s">
        <v>524</v>
      </c>
      <c r="C162" s="2">
        <v>45718</v>
      </c>
      <c r="D162" t="s">
        <v>525</v>
      </c>
      <c r="E162" t="s">
        <v>66</v>
      </c>
      <c r="F162" t="s">
        <v>25</v>
      </c>
      <c r="G162" t="s">
        <v>50</v>
      </c>
      <c r="H162" s="3">
        <v>5</v>
      </c>
      <c r="I162" s="4">
        <v>1802.36</v>
      </c>
      <c r="J162" s="5">
        <v>0.15</v>
      </c>
      <c r="K162" s="4">
        <v>9011.7999999999993</v>
      </c>
      <c r="L162" s="4">
        <v>1351.77</v>
      </c>
      <c r="M162" s="4">
        <v>7660.03</v>
      </c>
      <c r="N162" s="4">
        <v>1482.67</v>
      </c>
      <c r="O162" s="4">
        <v>7413.35</v>
      </c>
      <c r="P162" s="4">
        <v>246.68</v>
      </c>
      <c r="Q162" s="5">
        <v>3.2199999999999999E-2</v>
      </c>
      <c r="R162" s="3">
        <v>5</v>
      </c>
      <c r="S162" t="s">
        <v>27</v>
      </c>
      <c r="T162" t="s">
        <v>44</v>
      </c>
      <c r="U162" s="3">
        <v>0</v>
      </c>
    </row>
    <row r="163" spans="1:21" x14ac:dyDescent="0.45">
      <c r="A163" t="s">
        <v>526</v>
      </c>
      <c r="B163" t="s">
        <v>527</v>
      </c>
      <c r="C163" s="2">
        <v>45938</v>
      </c>
      <c r="D163" t="s">
        <v>528</v>
      </c>
      <c r="E163" t="s">
        <v>219</v>
      </c>
      <c r="F163" t="s">
        <v>41</v>
      </c>
      <c r="G163" t="s">
        <v>42</v>
      </c>
      <c r="H163" s="3">
        <v>3</v>
      </c>
      <c r="I163" s="4">
        <v>643.03</v>
      </c>
      <c r="J163" s="5">
        <v>0.15</v>
      </c>
      <c r="K163" s="4">
        <v>1929.09</v>
      </c>
      <c r="L163" s="4">
        <v>289.36</v>
      </c>
      <c r="M163" s="4">
        <v>1639.73</v>
      </c>
      <c r="N163" s="4">
        <v>466.91</v>
      </c>
      <c r="O163" s="4">
        <v>1400.73</v>
      </c>
      <c r="P163" s="4">
        <v>239</v>
      </c>
      <c r="Q163" s="5">
        <v>0.14580000000000001</v>
      </c>
      <c r="R163" s="3">
        <v>6</v>
      </c>
      <c r="S163" t="s">
        <v>35</v>
      </c>
      <c r="T163" t="s">
        <v>44</v>
      </c>
      <c r="U163" s="3">
        <v>0</v>
      </c>
    </row>
    <row r="164" spans="1:21" x14ac:dyDescent="0.45">
      <c r="A164" t="s">
        <v>529</v>
      </c>
      <c r="B164" t="s">
        <v>530</v>
      </c>
      <c r="C164" s="2">
        <v>45925</v>
      </c>
      <c r="D164" t="s">
        <v>531</v>
      </c>
      <c r="E164" t="s">
        <v>239</v>
      </c>
      <c r="F164" t="s">
        <v>49</v>
      </c>
      <c r="G164" t="s">
        <v>42</v>
      </c>
      <c r="H164" s="3">
        <v>6</v>
      </c>
      <c r="I164" s="4">
        <v>34875.24</v>
      </c>
      <c r="J164" s="5">
        <v>0.05</v>
      </c>
      <c r="K164" s="4">
        <v>209251.44</v>
      </c>
      <c r="L164" s="4">
        <v>10462.57</v>
      </c>
      <c r="M164" s="4">
        <v>198788.87</v>
      </c>
      <c r="N164" s="4">
        <v>20286.669999999998</v>
      </c>
      <c r="O164" s="4">
        <v>121720.02</v>
      </c>
      <c r="P164" s="4">
        <v>77068.850000000006</v>
      </c>
      <c r="Q164" s="5">
        <v>0.38769999999999999</v>
      </c>
      <c r="R164" s="3">
        <v>4</v>
      </c>
      <c r="S164" t="s">
        <v>51</v>
      </c>
      <c r="T164" t="s">
        <v>28</v>
      </c>
      <c r="U164" s="3">
        <v>0</v>
      </c>
    </row>
    <row r="165" spans="1:21" x14ac:dyDescent="0.45">
      <c r="A165" t="s">
        <v>532</v>
      </c>
      <c r="B165" t="s">
        <v>533</v>
      </c>
      <c r="C165" s="2">
        <v>45885</v>
      </c>
      <c r="D165" t="s">
        <v>512</v>
      </c>
      <c r="E165" t="s">
        <v>137</v>
      </c>
      <c r="F165" t="s">
        <v>25</v>
      </c>
      <c r="G165" t="s">
        <v>34</v>
      </c>
      <c r="H165" s="3">
        <v>5</v>
      </c>
      <c r="I165" s="4">
        <v>7316.13</v>
      </c>
      <c r="J165" s="5">
        <v>0.15</v>
      </c>
      <c r="K165" s="4">
        <v>36580.65</v>
      </c>
      <c r="L165" s="4">
        <v>5487.1</v>
      </c>
      <c r="M165" s="4">
        <v>31093.55</v>
      </c>
      <c r="N165" s="4">
        <v>4148.76</v>
      </c>
      <c r="O165" s="4">
        <v>20743.8</v>
      </c>
      <c r="P165" s="4">
        <v>10349.75</v>
      </c>
      <c r="Q165" s="5">
        <v>0.33289999999999997</v>
      </c>
      <c r="R165" s="3">
        <v>5</v>
      </c>
      <c r="S165" t="s">
        <v>27</v>
      </c>
      <c r="T165" t="s">
        <v>36</v>
      </c>
      <c r="U165" s="3">
        <v>0</v>
      </c>
    </row>
    <row r="166" spans="1:21" x14ac:dyDescent="0.45">
      <c r="A166" t="s">
        <v>534</v>
      </c>
      <c r="B166" t="s">
        <v>535</v>
      </c>
      <c r="C166" s="2">
        <v>45788</v>
      </c>
      <c r="D166" t="s">
        <v>153</v>
      </c>
      <c r="E166" t="s">
        <v>55</v>
      </c>
      <c r="F166" t="s">
        <v>25</v>
      </c>
      <c r="G166" t="s">
        <v>99</v>
      </c>
      <c r="H166" s="3">
        <v>2</v>
      </c>
      <c r="I166" s="4">
        <v>63991.29</v>
      </c>
      <c r="J166" s="5">
        <v>0.15</v>
      </c>
      <c r="K166" s="4">
        <v>127982.58</v>
      </c>
      <c r="L166" s="4">
        <v>19197.39</v>
      </c>
      <c r="M166" s="4">
        <v>108785.19</v>
      </c>
      <c r="N166" s="4">
        <v>40748.21</v>
      </c>
      <c r="O166" s="4">
        <v>81496.42</v>
      </c>
      <c r="P166" s="4">
        <v>27288.77</v>
      </c>
      <c r="Q166" s="5">
        <v>0.25090000000000001</v>
      </c>
      <c r="R166" s="3">
        <v>5</v>
      </c>
      <c r="S166" t="s">
        <v>35</v>
      </c>
      <c r="T166" t="s">
        <v>44</v>
      </c>
      <c r="U166" s="3">
        <v>0</v>
      </c>
    </row>
    <row r="167" spans="1:21" x14ac:dyDescent="0.45">
      <c r="A167" t="s">
        <v>536</v>
      </c>
      <c r="B167" t="s">
        <v>537</v>
      </c>
      <c r="C167" s="2">
        <v>45929</v>
      </c>
      <c r="D167" t="s">
        <v>126</v>
      </c>
      <c r="E167" t="s">
        <v>354</v>
      </c>
      <c r="F167" t="s">
        <v>25</v>
      </c>
      <c r="G167" t="s">
        <v>115</v>
      </c>
      <c r="H167" s="3">
        <v>4</v>
      </c>
      <c r="I167" s="4">
        <v>1741.29</v>
      </c>
      <c r="J167" s="5">
        <v>0</v>
      </c>
      <c r="K167" s="4">
        <v>6965.16</v>
      </c>
      <c r="L167" s="4">
        <v>0</v>
      </c>
      <c r="M167" s="4">
        <v>6965.16</v>
      </c>
      <c r="N167" s="4">
        <v>1245.67</v>
      </c>
      <c r="O167" s="4">
        <v>4982.68</v>
      </c>
      <c r="P167" s="4">
        <v>1982.48</v>
      </c>
      <c r="Q167" s="5">
        <v>0.28460000000000002</v>
      </c>
      <c r="R167" s="3">
        <v>6</v>
      </c>
      <c r="S167" t="s">
        <v>35</v>
      </c>
      <c r="T167" t="s">
        <v>36</v>
      </c>
      <c r="U167" s="3">
        <v>1</v>
      </c>
    </row>
    <row r="168" spans="1:21" x14ac:dyDescent="0.45">
      <c r="A168" t="s">
        <v>538</v>
      </c>
      <c r="B168" t="s">
        <v>539</v>
      </c>
      <c r="C168" s="2">
        <v>45898</v>
      </c>
      <c r="D168" t="s">
        <v>344</v>
      </c>
      <c r="E168" t="s">
        <v>66</v>
      </c>
      <c r="F168" t="s">
        <v>25</v>
      </c>
      <c r="G168" t="s">
        <v>34</v>
      </c>
      <c r="H168" s="3">
        <v>3</v>
      </c>
      <c r="I168" s="4">
        <v>1841.19</v>
      </c>
      <c r="J168" s="5">
        <v>0.1</v>
      </c>
      <c r="K168" s="4">
        <v>5523.57</v>
      </c>
      <c r="L168" s="4">
        <v>552.36</v>
      </c>
      <c r="M168" s="4">
        <v>4971.21</v>
      </c>
      <c r="N168" s="4">
        <v>1447.05</v>
      </c>
      <c r="O168" s="4">
        <v>4341.1499999999996</v>
      </c>
      <c r="P168" s="4">
        <v>630.05999999999995</v>
      </c>
      <c r="Q168" s="5">
        <v>0.12670000000000001</v>
      </c>
      <c r="R168" s="3">
        <v>5</v>
      </c>
      <c r="S168" t="s">
        <v>35</v>
      </c>
      <c r="T168" t="s">
        <v>62</v>
      </c>
      <c r="U168" s="3">
        <v>0</v>
      </c>
    </row>
    <row r="169" spans="1:21" x14ac:dyDescent="0.45">
      <c r="A169" t="s">
        <v>540</v>
      </c>
      <c r="B169" t="s">
        <v>541</v>
      </c>
      <c r="C169" s="2">
        <v>45750</v>
      </c>
      <c r="D169" t="s">
        <v>542</v>
      </c>
      <c r="E169" t="s">
        <v>107</v>
      </c>
      <c r="F169" t="s">
        <v>25</v>
      </c>
      <c r="G169" t="s">
        <v>99</v>
      </c>
      <c r="H169" s="3">
        <v>2</v>
      </c>
      <c r="I169" s="4">
        <v>4519.16</v>
      </c>
      <c r="J169" s="5">
        <v>0.2</v>
      </c>
      <c r="K169" s="4">
        <v>9038.32</v>
      </c>
      <c r="L169" s="4">
        <v>1807.66</v>
      </c>
      <c r="M169" s="4">
        <v>7230.66</v>
      </c>
      <c r="N169" s="4">
        <v>3629.67</v>
      </c>
      <c r="O169" s="4">
        <v>7259.34</v>
      </c>
      <c r="P169" s="4">
        <v>-28.68</v>
      </c>
      <c r="Q169" s="5">
        <v>-4.0000000000000001E-3</v>
      </c>
      <c r="R169" s="3">
        <v>1</v>
      </c>
      <c r="S169" t="s">
        <v>27</v>
      </c>
      <c r="T169" t="s">
        <v>62</v>
      </c>
      <c r="U169" s="3">
        <v>0</v>
      </c>
    </row>
    <row r="170" spans="1:21" x14ac:dyDescent="0.45">
      <c r="A170" t="s">
        <v>543</v>
      </c>
      <c r="B170" t="s">
        <v>544</v>
      </c>
      <c r="C170" s="2">
        <v>45907</v>
      </c>
      <c r="D170" t="s">
        <v>545</v>
      </c>
      <c r="E170" t="s">
        <v>387</v>
      </c>
      <c r="F170" t="s">
        <v>25</v>
      </c>
      <c r="G170" t="s">
        <v>82</v>
      </c>
      <c r="H170" s="3">
        <v>1</v>
      </c>
      <c r="I170" s="4">
        <v>1906.29</v>
      </c>
      <c r="J170" s="5">
        <v>0.05</v>
      </c>
      <c r="K170" s="4">
        <v>1906.29</v>
      </c>
      <c r="L170" s="4">
        <v>95.31</v>
      </c>
      <c r="M170" s="4">
        <v>1810.98</v>
      </c>
      <c r="N170" s="4">
        <v>1480.32</v>
      </c>
      <c r="O170" s="4">
        <v>1480.32</v>
      </c>
      <c r="P170" s="4">
        <v>330.66</v>
      </c>
      <c r="Q170" s="5">
        <v>0.18260000000000001</v>
      </c>
      <c r="R170" s="3">
        <v>7</v>
      </c>
      <c r="S170" t="s">
        <v>83</v>
      </c>
      <c r="T170" t="s">
        <v>62</v>
      </c>
      <c r="U170" s="3">
        <v>0</v>
      </c>
    </row>
    <row r="171" spans="1:21" x14ac:dyDescent="0.45">
      <c r="A171" t="s">
        <v>546</v>
      </c>
      <c r="B171" t="s">
        <v>547</v>
      </c>
      <c r="C171" s="2">
        <v>45676</v>
      </c>
      <c r="D171" t="s">
        <v>209</v>
      </c>
      <c r="E171" t="s">
        <v>173</v>
      </c>
      <c r="F171" t="s">
        <v>49</v>
      </c>
      <c r="G171" t="s">
        <v>99</v>
      </c>
      <c r="H171" s="3">
        <v>6</v>
      </c>
      <c r="I171" s="4">
        <v>7234.59</v>
      </c>
      <c r="J171" s="5">
        <v>0.15</v>
      </c>
      <c r="K171" s="4">
        <v>43407.54</v>
      </c>
      <c r="L171" s="4">
        <v>6511.13</v>
      </c>
      <c r="M171" s="4">
        <v>36896.410000000003</v>
      </c>
      <c r="N171" s="4">
        <v>4850.45</v>
      </c>
      <c r="O171" s="4">
        <v>29102.7</v>
      </c>
      <c r="P171" s="4">
        <v>7793.71</v>
      </c>
      <c r="Q171" s="5">
        <v>0.2112</v>
      </c>
      <c r="R171" s="3">
        <v>3</v>
      </c>
      <c r="S171" t="s">
        <v>43</v>
      </c>
      <c r="T171" t="s">
        <v>28</v>
      </c>
      <c r="U171" s="3">
        <v>0</v>
      </c>
    </row>
    <row r="172" spans="1:21" x14ac:dyDescent="0.45">
      <c r="A172" t="s">
        <v>548</v>
      </c>
      <c r="B172" t="s">
        <v>549</v>
      </c>
      <c r="C172" s="2">
        <v>46016</v>
      </c>
      <c r="D172" t="s">
        <v>432</v>
      </c>
      <c r="E172" t="s">
        <v>77</v>
      </c>
      <c r="F172" t="s">
        <v>41</v>
      </c>
      <c r="G172" t="s">
        <v>26</v>
      </c>
      <c r="H172" s="3">
        <v>4</v>
      </c>
      <c r="I172" s="4">
        <v>192.68</v>
      </c>
      <c r="J172" s="5">
        <v>0.05</v>
      </c>
      <c r="K172" s="4">
        <v>770.72</v>
      </c>
      <c r="L172" s="4">
        <v>38.54</v>
      </c>
      <c r="M172" s="4">
        <v>732.18</v>
      </c>
      <c r="N172" s="4">
        <v>147.85</v>
      </c>
      <c r="O172" s="4">
        <v>591.4</v>
      </c>
      <c r="P172" s="4">
        <v>140.78</v>
      </c>
      <c r="Q172" s="5">
        <v>0.1923</v>
      </c>
      <c r="R172" s="3">
        <v>3</v>
      </c>
      <c r="S172" t="s">
        <v>43</v>
      </c>
      <c r="T172" t="s">
        <v>62</v>
      </c>
      <c r="U172" s="3">
        <v>0</v>
      </c>
    </row>
    <row r="173" spans="1:21" x14ac:dyDescent="0.45">
      <c r="A173" t="s">
        <v>550</v>
      </c>
      <c r="B173" t="s">
        <v>551</v>
      </c>
      <c r="C173" s="2">
        <v>45823</v>
      </c>
      <c r="D173" t="s">
        <v>59</v>
      </c>
      <c r="E173" t="s">
        <v>123</v>
      </c>
      <c r="F173" t="s">
        <v>25</v>
      </c>
      <c r="G173" t="s">
        <v>50</v>
      </c>
      <c r="H173" s="3">
        <v>1</v>
      </c>
      <c r="I173" s="4">
        <v>29839.84</v>
      </c>
      <c r="J173" s="5">
        <v>0.1</v>
      </c>
      <c r="K173" s="4">
        <v>29839.84</v>
      </c>
      <c r="L173" s="4">
        <v>2983.98</v>
      </c>
      <c r="M173" s="4">
        <v>26855.86</v>
      </c>
      <c r="N173" s="4">
        <v>18281.599999999999</v>
      </c>
      <c r="O173" s="4">
        <v>18281.599999999999</v>
      </c>
      <c r="P173" s="4">
        <v>8574.26</v>
      </c>
      <c r="Q173" s="5">
        <v>0.31929999999999997</v>
      </c>
      <c r="R173" s="3">
        <v>4</v>
      </c>
      <c r="S173" t="s">
        <v>27</v>
      </c>
      <c r="T173" t="s">
        <v>44</v>
      </c>
      <c r="U173" s="3">
        <v>0</v>
      </c>
    </row>
    <row r="174" spans="1:21" x14ac:dyDescent="0.45">
      <c r="A174" t="s">
        <v>552</v>
      </c>
      <c r="B174" t="s">
        <v>553</v>
      </c>
      <c r="C174" s="2">
        <v>45963</v>
      </c>
      <c r="D174" t="s">
        <v>344</v>
      </c>
      <c r="E174" t="s">
        <v>263</v>
      </c>
      <c r="F174" t="s">
        <v>41</v>
      </c>
      <c r="G174" t="s">
        <v>115</v>
      </c>
      <c r="H174" s="3">
        <v>4</v>
      </c>
      <c r="I174" s="4">
        <v>1433.8</v>
      </c>
      <c r="J174" s="5">
        <v>0.05</v>
      </c>
      <c r="K174" s="4">
        <v>5735.2</v>
      </c>
      <c r="L174" s="4">
        <v>286.76</v>
      </c>
      <c r="M174" s="4">
        <v>5448.44</v>
      </c>
      <c r="N174" s="4">
        <v>1146.78</v>
      </c>
      <c r="O174" s="4">
        <v>4587.12</v>
      </c>
      <c r="P174" s="4">
        <v>861.32</v>
      </c>
      <c r="Q174" s="5">
        <v>0.15809999999999999</v>
      </c>
      <c r="R174" s="3">
        <v>4</v>
      </c>
      <c r="S174" t="s">
        <v>35</v>
      </c>
      <c r="T174" t="s">
        <v>28</v>
      </c>
      <c r="U174" s="3">
        <v>0</v>
      </c>
    </row>
    <row r="175" spans="1:21" x14ac:dyDescent="0.45">
      <c r="A175" t="s">
        <v>554</v>
      </c>
      <c r="B175" t="s">
        <v>555</v>
      </c>
      <c r="C175" s="2">
        <v>46013</v>
      </c>
      <c r="D175" t="s">
        <v>320</v>
      </c>
      <c r="E175" t="s">
        <v>114</v>
      </c>
      <c r="F175" t="s">
        <v>33</v>
      </c>
      <c r="G175" t="s">
        <v>99</v>
      </c>
      <c r="H175" s="3">
        <v>5</v>
      </c>
      <c r="I175" s="4">
        <v>499.44</v>
      </c>
      <c r="J175" s="5">
        <v>0</v>
      </c>
      <c r="K175" s="4">
        <v>2497.1999999999998</v>
      </c>
      <c r="L175" s="4">
        <v>0</v>
      </c>
      <c r="M175" s="4">
        <v>2497.1999999999998</v>
      </c>
      <c r="N175" s="4">
        <v>365.89</v>
      </c>
      <c r="O175" s="4">
        <v>1829.45</v>
      </c>
      <c r="P175" s="4">
        <v>667.75</v>
      </c>
      <c r="Q175" s="5">
        <v>0.26740000000000003</v>
      </c>
      <c r="R175" s="3">
        <v>0</v>
      </c>
      <c r="S175" t="s">
        <v>43</v>
      </c>
      <c r="T175" t="s">
        <v>62</v>
      </c>
      <c r="U175" s="3">
        <v>0</v>
      </c>
    </row>
    <row r="176" spans="1:21" x14ac:dyDescent="0.45">
      <c r="A176" t="s">
        <v>556</v>
      </c>
      <c r="B176" t="s">
        <v>557</v>
      </c>
      <c r="C176" s="2">
        <v>45865</v>
      </c>
      <c r="D176" t="s">
        <v>558</v>
      </c>
      <c r="E176" t="s">
        <v>249</v>
      </c>
      <c r="F176" t="s">
        <v>41</v>
      </c>
      <c r="G176" t="s">
        <v>26</v>
      </c>
      <c r="H176" s="3">
        <v>1</v>
      </c>
      <c r="I176" s="4">
        <v>37713.54</v>
      </c>
      <c r="J176" s="5">
        <v>0</v>
      </c>
      <c r="K176" s="4">
        <v>37713.54</v>
      </c>
      <c r="L176" s="4">
        <v>0</v>
      </c>
      <c r="M176" s="4">
        <v>37713.54</v>
      </c>
      <c r="N176" s="4">
        <v>22947.61</v>
      </c>
      <c r="O176" s="4">
        <v>22947.61</v>
      </c>
      <c r="P176" s="4">
        <v>14765.93</v>
      </c>
      <c r="Q176" s="5">
        <v>0.39150000000000001</v>
      </c>
      <c r="R176" s="3">
        <v>3</v>
      </c>
      <c r="S176" t="s">
        <v>51</v>
      </c>
      <c r="T176" t="s">
        <v>62</v>
      </c>
      <c r="U176" s="3">
        <v>0</v>
      </c>
    </row>
    <row r="177" spans="1:21" x14ac:dyDescent="0.45">
      <c r="A177" t="s">
        <v>559</v>
      </c>
      <c r="B177" t="s">
        <v>560</v>
      </c>
      <c r="C177" s="2">
        <v>45744</v>
      </c>
      <c r="D177" t="s">
        <v>561</v>
      </c>
      <c r="E177" t="s">
        <v>219</v>
      </c>
      <c r="F177" t="s">
        <v>25</v>
      </c>
      <c r="G177" t="s">
        <v>50</v>
      </c>
      <c r="H177" s="3">
        <v>6</v>
      </c>
      <c r="I177" s="4">
        <v>610.47</v>
      </c>
      <c r="J177" s="5">
        <v>0.1</v>
      </c>
      <c r="K177" s="4">
        <v>3662.82</v>
      </c>
      <c r="L177" s="4">
        <v>366.28</v>
      </c>
      <c r="M177" s="4">
        <v>3296.54</v>
      </c>
      <c r="N177" s="4">
        <v>459.48</v>
      </c>
      <c r="O177" s="4">
        <v>2756.88</v>
      </c>
      <c r="P177" s="4">
        <v>539.66</v>
      </c>
      <c r="Q177" s="5">
        <v>0.16370000000000001</v>
      </c>
      <c r="R177" s="3">
        <v>6</v>
      </c>
      <c r="S177" t="s">
        <v>51</v>
      </c>
      <c r="T177" t="s">
        <v>62</v>
      </c>
      <c r="U177" s="3">
        <v>0</v>
      </c>
    </row>
    <row r="178" spans="1:21" x14ac:dyDescent="0.45">
      <c r="A178" t="s">
        <v>562</v>
      </c>
      <c r="B178" t="s">
        <v>301</v>
      </c>
      <c r="C178" s="2">
        <v>45893</v>
      </c>
      <c r="D178" t="s">
        <v>563</v>
      </c>
      <c r="E178" t="s">
        <v>219</v>
      </c>
      <c r="F178" t="s">
        <v>49</v>
      </c>
      <c r="G178" t="s">
        <v>92</v>
      </c>
      <c r="H178" s="3">
        <v>3</v>
      </c>
      <c r="I178" s="4">
        <v>645.17999999999995</v>
      </c>
      <c r="J178" s="5">
        <v>0.15</v>
      </c>
      <c r="K178" s="4">
        <v>1935.54</v>
      </c>
      <c r="L178" s="4">
        <v>290.33</v>
      </c>
      <c r="M178" s="4">
        <v>1645.21</v>
      </c>
      <c r="N178" s="4">
        <v>460.05</v>
      </c>
      <c r="O178" s="4">
        <v>1380.15</v>
      </c>
      <c r="P178" s="4">
        <v>265.06</v>
      </c>
      <c r="Q178" s="5">
        <v>0.16109999999999999</v>
      </c>
      <c r="R178" s="3">
        <v>3</v>
      </c>
      <c r="S178" t="s">
        <v>43</v>
      </c>
      <c r="T178" t="s">
        <v>62</v>
      </c>
      <c r="U178" s="3">
        <v>0</v>
      </c>
    </row>
    <row r="179" spans="1:21" x14ac:dyDescent="0.45">
      <c r="A179" t="s">
        <v>564</v>
      </c>
      <c r="B179" t="s">
        <v>565</v>
      </c>
      <c r="C179" s="2">
        <v>45786</v>
      </c>
      <c r="D179" t="s">
        <v>153</v>
      </c>
      <c r="E179" t="s">
        <v>123</v>
      </c>
      <c r="F179" t="s">
        <v>33</v>
      </c>
      <c r="G179" t="s">
        <v>82</v>
      </c>
      <c r="H179" s="3">
        <v>2</v>
      </c>
      <c r="I179" s="4">
        <v>28574.99</v>
      </c>
      <c r="J179" s="5">
        <v>0.15</v>
      </c>
      <c r="K179" s="4">
        <v>57149.98</v>
      </c>
      <c r="L179" s="4">
        <v>8572.5</v>
      </c>
      <c r="M179" s="4">
        <v>48577.48</v>
      </c>
      <c r="N179" s="4">
        <v>18049.099999999999</v>
      </c>
      <c r="O179" s="4">
        <v>36098.199999999997</v>
      </c>
      <c r="P179" s="4">
        <v>12479.28</v>
      </c>
      <c r="Q179" s="5">
        <v>0.25690000000000002</v>
      </c>
      <c r="R179" s="3">
        <v>0</v>
      </c>
      <c r="S179" t="s">
        <v>51</v>
      </c>
      <c r="T179" t="s">
        <v>28</v>
      </c>
      <c r="U179" s="3">
        <v>0</v>
      </c>
    </row>
    <row r="180" spans="1:21" x14ac:dyDescent="0.45">
      <c r="A180" t="s">
        <v>566</v>
      </c>
      <c r="B180" t="s">
        <v>567</v>
      </c>
      <c r="C180" s="2">
        <v>45891</v>
      </c>
      <c r="D180" t="s">
        <v>568</v>
      </c>
      <c r="E180" t="s">
        <v>197</v>
      </c>
      <c r="F180" t="s">
        <v>33</v>
      </c>
      <c r="G180" t="s">
        <v>82</v>
      </c>
      <c r="H180" s="3">
        <v>4</v>
      </c>
      <c r="I180" s="4">
        <v>2657.32</v>
      </c>
      <c r="J180" s="5">
        <v>0.1</v>
      </c>
      <c r="K180" s="4">
        <v>10629.28</v>
      </c>
      <c r="L180" s="4">
        <v>1062.93</v>
      </c>
      <c r="M180" s="4">
        <v>9566.35</v>
      </c>
      <c r="N180" s="4">
        <v>1665.72</v>
      </c>
      <c r="O180" s="4">
        <v>6662.88</v>
      </c>
      <c r="P180" s="4">
        <v>2903.47</v>
      </c>
      <c r="Q180" s="5">
        <v>0.30349999999999999</v>
      </c>
      <c r="R180" s="3">
        <v>1</v>
      </c>
      <c r="S180" t="s">
        <v>35</v>
      </c>
      <c r="T180" t="s">
        <v>62</v>
      </c>
      <c r="U180" s="3">
        <v>0</v>
      </c>
    </row>
    <row r="181" spans="1:21" x14ac:dyDescent="0.45">
      <c r="A181" t="s">
        <v>569</v>
      </c>
      <c r="B181" t="s">
        <v>570</v>
      </c>
      <c r="C181" s="2">
        <v>45662</v>
      </c>
      <c r="D181" t="s">
        <v>571</v>
      </c>
      <c r="E181" t="s">
        <v>87</v>
      </c>
      <c r="F181" t="s">
        <v>41</v>
      </c>
      <c r="G181" t="s">
        <v>50</v>
      </c>
      <c r="H181" s="3">
        <v>2</v>
      </c>
      <c r="I181" s="4">
        <v>790.66</v>
      </c>
      <c r="J181" s="5">
        <v>0.05</v>
      </c>
      <c r="K181" s="4">
        <v>1581.32</v>
      </c>
      <c r="L181" s="4">
        <v>79.069999999999993</v>
      </c>
      <c r="M181" s="4">
        <v>1502.25</v>
      </c>
      <c r="N181" s="4">
        <v>625.91</v>
      </c>
      <c r="O181" s="4">
        <v>1251.82</v>
      </c>
      <c r="P181" s="4">
        <v>250.43</v>
      </c>
      <c r="Q181" s="5">
        <v>0.16669999999999999</v>
      </c>
      <c r="R181" s="3">
        <v>6</v>
      </c>
      <c r="S181" t="s">
        <v>35</v>
      </c>
      <c r="T181" t="s">
        <v>28</v>
      </c>
      <c r="U181" s="3">
        <v>0</v>
      </c>
    </row>
    <row r="182" spans="1:21" x14ac:dyDescent="0.45">
      <c r="A182" t="s">
        <v>572</v>
      </c>
      <c r="B182" t="s">
        <v>573</v>
      </c>
      <c r="C182" s="2">
        <v>45757</v>
      </c>
      <c r="D182" t="s">
        <v>189</v>
      </c>
      <c r="E182" t="s">
        <v>32</v>
      </c>
      <c r="F182" t="s">
        <v>41</v>
      </c>
      <c r="G182" t="s">
        <v>42</v>
      </c>
      <c r="H182" s="3">
        <v>3</v>
      </c>
      <c r="I182" s="4">
        <v>7592.72</v>
      </c>
      <c r="J182" s="5">
        <v>0.15</v>
      </c>
      <c r="K182" s="4">
        <v>22778.16</v>
      </c>
      <c r="L182" s="4">
        <v>3416.72</v>
      </c>
      <c r="M182" s="4">
        <v>19361.439999999999</v>
      </c>
      <c r="N182" s="4">
        <v>4792.75</v>
      </c>
      <c r="O182" s="4">
        <v>14378.25</v>
      </c>
      <c r="P182" s="4">
        <v>4983.1899999999996</v>
      </c>
      <c r="Q182" s="5">
        <v>0.25740000000000002</v>
      </c>
      <c r="R182" s="3">
        <v>4</v>
      </c>
      <c r="S182" t="s">
        <v>51</v>
      </c>
      <c r="T182" t="s">
        <v>62</v>
      </c>
      <c r="U182" s="3">
        <v>1</v>
      </c>
    </row>
    <row r="183" spans="1:21" x14ac:dyDescent="0.45">
      <c r="A183" t="s">
        <v>574</v>
      </c>
      <c r="B183" t="s">
        <v>166</v>
      </c>
      <c r="C183" s="2">
        <v>45976</v>
      </c>
      <c r="D183" t="s">
        <v>575</v>
      </c>
      <c r="E183" t="s">
        <v>270</v>
      </c>
      <c r="F183" t="s">
        <v>25</v>
      </c>
      <c r="G183" t="s">
        <v>50</v>
      </c>
      <c r="H183" s="3">
        <v>8</v>
      </c>
      <c r="I183" s="4">
        <v>332.14</v>
      </c>
      <c r="J183" s="5">
        <v>0.05</v>
      </c>
      <c r="K183" s="4">
        <v>2657.12</v>
      </c>
      <c r="L183" s="4">
        <v>132.86000000000001</v>
      </c>
      <c r="M183" s="4">
        <v>2524.2600000000002</v>
      </c>
      <c r="N183" s="4">
        <v>231</v>
      </c>
      <c r="O183" s="4">
        <v>1848</v>
      </c>
      <c r="P183" s="4">
        <v>676.26</v>
      </c>
      <c r="Q183" s="5">
        <v>0.26790000000000003</v>
      </c>
      <c r="R183" s="3">
        <v>6</v>
      </c>
      <c r="S183" t="s">
        <v>43</v>
      </c>
      <c r="T183" t="s">
        <v>62</v>
      </c>
      <c r="U183" s="3">
        <v>0</v>
      </c>
    </row>
    <row r="184" spans="1:21" x14ac:dyDescent="0.45">
      <c r="A184" t="s">
        <v>576</v>
      </c>
      <c r="B184" t="s">
        <v>577</v>
      </c>
      <c r="C184" s="2">
        <v>45901</v>
      </c>
      <c r="D184" t="s">
        <v>186</v>
      </c>
      <c r="E184" t="s">
        <v>119</v>
      </c>
      <c r="F184" t="s">
        <v>25</v>
      </c>
      <c r="G184" t="s">
        <v>99</v>
      </c>
      <c r="H184" s="3">
        <v>1</v>
      </c>
      <c r="I184" s="4">
        <v>3074.05</v>
      </c>
      <c r="J184" s="5">
        <v>0.05</v>
      </c>
      <c r="K184" s="4">
        <v>3074.05</v>
      </c>
      <c r="L184" s="4">
        <v>153.69999999999999</v>
      </c>
      <c r="M184" s="4">
        <v>2920.35</v>
      </c>
      <c r="N184" s="4">
        <v>2223.56</v>
      </c>
      <c r="O184" s="4">
        <v>2223.56</v>
      </c>
      <c r="P184" s="4">
        <v>696.79</v>
      </c>
      <c r="Q184" s="5">
        <v>0.23860000000000001</v>
      </c>
      <c r="R184" s="3">
        <v>2</v>
      </c>
      <c r="S184" t="s">
        <v>43</v>
      </c>
      <c r="T184" t="s">
        <v>62</v>
      </c>
      <c r="U184" s="3">
        <v>0</v>
      </c>
    </row>
    <row r="185" spans="1:21" x14ac:dyDescent="0.45">
      <c r="A185" t="s">
        <v>578</v>
      </c>
      <c r="B185" t="s">
        <v>579</v>
      </c>
      <c r="C185" s="2">
        <v>45708</v>
      </c>
      <c r="D185" t="s">
        <v>580</v>
      </c>
      <c r="E185" t="s">
        <v>270</v>
      </c>
      <c r="F185" t="s">
        <v>33</v>
      </c>
      <c r="G185" t="s">
        <v>61</v>
      </c>
      <c r="H185" s="3">
        <v>8</v>
      </c>
      <c r="I185" s="4">
        <v>318.08</v>
      </c>
      <c r="J185" s="5">
        <v>0</v>
      </c>
      <c r="K185" s="4">
        <v>2544.64</v>
      </c>
      <c r="L185" s="4">
        <v>0</v>
      </c>
      <c r="M185" s="4">
        <v>2544.64</v>
      </c>
      <c r="N185" s="4">
        <v>233.73</v>
      </c>
      <c r="O185" s="4">
        <v>1869.84</v>
      </c>
      <c r="P185" s="4">
        <v>674.8</v>
      </c>
      <c r="Q185" s="5">
        <v>0.26519999999999999</v>
      </c>
      <c r="R185" s="3">
        <v>0</v>
      </c>
      <c r="S185" t="s">
        <v>35</v>
      </c>
      <c r="T185" t="s">
        <v>36</v>
      </c>
      <c r="U185" s="3">
        <v>0</v>
      </c>
    </row>
    <row r="186" spans="1:21" x14ac:dyDescent="0.45">
      <c r="A186" t="s">
        <v>581</v>
      </c>
      <c r="B186" t="s">
        <v>582</v>
      </c>
      <c r="C186" s="2">
        <v>45867</v>
      </c>
      <c r="D186" t="s">
        <v>583</v>
      </c>
      <c r="E186" t="s">
        <v>183</v>
      </c>
      <c r="F186" t="s">
        <v>49</v>
      </c>
      <c r="G186" t="s">
        <v>56</v>
      </c>
      <c r="H186" s="3">
        <v>7</v>
      </c>
      <c r="I186" s="4">
        <v>2365.73</v>
      </c>
      <c r="J186" s="5">
        <v>0.15</v>
      </c>
      <c r="K186" s="4">
        <v>16560.11</v>
      </c>
      <c r="L186" s="4">
        <v>2484.02</v>
      </c>
      <c r="M186" s="4">
        <v>14076.09</v>
      </c>
      <c r="N186" s="4">
        <v>1710.74</v>
      </c>
      <c r="O186" s="4">
        <v>11975.18</v>
      </c>
      <c r="P186" s="4">
        <v>2100.91</v>
      </c>
      <c r="Q186" s="5">
        <v>0.14929999999999999</v>
      </c>
      <c r="R186" s="3">
        <v>3</v>
      </c>
      <c r="S186" t="s">
        <v>83</v>
      </c>
      <c r="T186" t="s">
        <v>44</v>
      </c>
      <c r="U186" s="3">
        <v>0</v>
      </c>
    </row>
    <row r="187" spans="1:21" x14ac:dyDescent="0.45">
      <c r="A187" t="s">
        <v>584</v>
      </c>
      <c r="B187" t="s">
        <v>527</v>
      </c>
      <c r="C187" s="2">
        <v>45921</v>
      </c>
      <c r="D187" t="s">
        <v>189</v>
      </c>
      <c r="E187" t="s">
        <v>123</v>
      </c>
      <c r="F187" t="s">
        <v>25</v>
      </c>
      <c r="G187" t="s">
        <v>82</v>
      </c>
      <c r="H187" s="3">
        <v>2</v>
      </c>
      <c r="I187" s="4">
        <v>28386.83</v>
      </c>
      <c r="J187" s="5">
        <v>0.1</v>
      </c>
      <c r="K187" s="4">
        <v>56773.66</v>
      </c>
      <c r="L187" s="4">
        <v>5677.37</v>
      </c>
      <c r="M187" s="4">
        <v>51096.29</v>
      </c>
      <c r="N187" s="4">
        <v>17877.5</v>
      </c>
      <c r="O187" s="4">
        <v>35755</v>
      </c>
      <c r="P187" s="4">
        <v>15341.29</v>
      </c>
      <c r="Q187" s="5">
        <v>0.30020000000000002</v>
      </c>
      <c r="R187" s="3">
        <v>2</v>
      </c>
      <c r="S187" t="s">
        <v>51</v>
      </c>
      <c r="T187" t="s">
        <v>28</v>
      </c>
      <c r="U187" s="3">
        <v>1</v>
      </c>
    </row>
    <row r="188" spans="1:21" x14ac:dyDescent="0.45">
      <c r="A188" t="s">
        <v>585</v>
      </c>
      <c r="B188" t="s">
        <v>586</v>
      </c>
      <c r="C188" s="2">
        <v>45901</v>
      </c>
      <c r="D188" t="s">
        <v>587</v>
      </c>
      <c r="E188" t="s">
        <v>183</v>
      </c>
      <c r="F188" t="s">
        <v>49</v>
      </c>
      <c r="G188" t="s">
        <v>82</v>
      </c>
      <c r="H188" s="3">
        <v>15</v>
      </c>
      <c r="I188" s="4">
        <v>2405.65</v>
      </c>
      <c r="J188" s="5">
        <v>0.05</v>
      </c>
      <c r="K188" s="4">
        <v>36084.75</v>
      </c>
      <c r="L188" s="4">
        <v>1804.24</v>
      </c>
      <c r="M188" s="4">
        <v>34280.51</v>
      </c>
      <c r="N188" s="4">
        <v>1753.5</v>
      </c>
      <c r="O188" s="4">
        <v>26302.5</v>
      </c>
      <c r="P188" s="4">
        <v>7978.01</v>
      </c>
      <c r="Q188" s="5">
        <v>0.23269999999999999</v>
      </c>
      <c r="R188" s="3">
        <v>4</v>
      </c>
      <c r="S188" t="s">
        <v>43</v>
      </c>
      <c r="T188" t="s">
        <v>28</v>
      </c>
      <c r="U188" s="3">
        <v>1</v>
      </c>
    </row>
    <row r="189" spans="1:21" x14ac:dyDescent="0.45">
      <c r="A189" t="s">
        <v>588</v>
      </c>
      <c r="B189" t="s">
        <v>589</v>
      </c>
      <c r="C189" s="2">
        <v>45934</v>
      </c>
      <c r="D189" t="s">
        <v>315</v>
      </c>
      <c r="E189" t="s">
        <v>284</v>
      </c>
      <c r="F189" t="s">
        <v>41</v>
      </c>
      <c r="G189" t="s">
        <v>26</v>
      </c>
      <c r="H189" s="3">
        <v>4</v>
      </c>
      <c r="I189" s="4">
        <v>51981.17</v>
      </c>
      <c r="J189" s="5">
        <v>0.05</v>
      </c>
      <c r="K189" s="4">
        <v>207924.68</v>
      </c>
      <c r="L189" s="4">
        <v>10396.23</v>
      </c>
      <c r="M189" s="4">
        <v>197528.45</v>
      </c>
      <c r="N189" s="4">
        <v>41072.44</v>
      </c>
      <c r="O189" s="4">
        <v>164289.76</v>
      </c>
      <c r="P189" s="4">
        <v>33238.69</v>
      </c>
      <c r="Q189" s="5">
        <v>0.16830000000000001</v>
      </c>
      <c r="R189" s="3">
        <v>5</v>
      </c>
      <c r="S189" t="s">
        <v>35</v>
      </c>
      <c r="T189" t="s">
        <v>28</v>
      </c>
      <c r="U189" s="3">
        <v>0</v>
      </c>
    </row>
    <row r="190" spans="1:21" x14ac:dyDescent="0.45">
      <c r="A190" t="s">
        <v>590</v>
      </c>
      <c r="B190" t="s">
        <v>591</v>
      </c>
      <c r="C190" s="2">
        <v>45964</v>
      </c>
      <c r="D190" t="s">
        <v>156</v>
      </c>
      <c r="E190" t="s">
        <v>66</v>
      </c>
      <c r="F190" t="s">
        <v>25</v>
      </c>
      <c r="G190" t="s">
        <v>82</v>
      </c>
      <c r="H190" s="3">
        <v>2</v>
      </c>
      <c r="I190" s="4">
        <v>1754.36</v>
      </c>
      <c r="J190" s="5">
        <v>0.15</v>
      </c>
      <c r="K190" s="4">
        <v>3508.72</v>
      </c>
      <c r="L190" s="4">
        <v>526.30999999999995</v>
      </c>
      <c r="M190" s="4">
        <v>2982.41</v>
      </c>
      <c r="N190" s="4">
        <v>1411.5</v>
      </c>
      <c r="O190" s="4">
        <v>2823</v>
      </c>
      <c r="P190" s="4">
        <v>159.41</v>
      </c>
      <c r="Q190" s="5">
        <v>5.3499999999999999E-2</v>
      </c>
      <c r="R190" s="3">
        <v>4</v>
      </c>
      <c r="S190" t="s">
        <v>43</v>
      </c>
      <c r="T190" t="s">
        <v>62</v>
      </c>
      <c r="U190" s="3">
        <v>0</v>
      </c>
    </row>
    <row r="191" spans="1:21" x14ac:dyDescent="0.45">
      <c r="A191" t="s">
        <v>592</v>
      </c>
      <c r="B191" t="s">
        <v>593</v>
      </c>
      <c r="C191" s="2">
        <v>45774</v>
      </c>
      <c r="D191" t="s">
        <v>278</v>
      </c>
      <c r="E191" t="s">
        <v>91</v>
      </c>
      <c r="F191" t="s">
        <v>33</v>
      </c>
      <c r="G191" t="s">
        <v>115</v>
      </c>
      <c r="H191" s="3">
        <v>5</v>
      </c>
      <c r="I191" s="4">
        <v>6267.84</v>
      </c>
      <c r="J191" s="5">
        <v>0.05</v>
      </c>
      <c r="K191" s="4">
        <v>31339.200000000001</v>
      </c>
      <c r="L191" s="4">
        <v>1566.96</v>
      </c>
      <c r="M191" s="4">
        <v>29772.240000000002</v>
      </c>
      <c r="N191" s="4">
        <v>5136.21</v>
      </c>
      <c r="O191" s="4">
        <v>25681.05</v>
      </c>
      <c r="P191" s="4">
        <v>4091.19</v>
      </c>
      <c r="Q191" s="5">
        <v>0.13739999999999999</v>
      </c>
      <c r="R191" s="3">
        <v>1</v>
      </c>
      <c r="S191" t="s">
        <v>83</v>
      </c>
      <c r="T191" t="s">
        <v>28</v>
      </c>
      <c r="U191" s="3">
        <v>0</v>
      </c>
    </row>
    <row r="192" spans="1:21" x14ac:dyDescent="0.45">
      <c r="A192" t="s">
        <v>594</v>
      </c>
      <c r="B192" t="s">
        <v>595</v>
      </c>
      <c r="C192" s="2">
        <v>45951</v>
      </c>
      <c r="D192" t="s">
        <v>222</v>
      </c>
      <c r="E192" t="s">
        <v>141</v>
      </c>
      <c r="F192" t="s">
        <v>25</v>
      </c>
      <c r="G192" t="s">
        <v>92</v>
      </c>
      <c r="H192" s="3">
        <v>4</v>
      </c>
      <c r="I192" s="4">
        <v>8546.07</v>
      </c>
      <c r="J192" s="5">
        <v>0.15</v>
      </c>
      <c r="K192" s="4">
        <v>34184.28</v>
      </c>
      <c r="L192" s="4">
        <v>5127.6400000000003</v>
      </c>
      <c r="M192" s="4">
        <v>29056.639999999999</v>
      </c>
      <c r="N192" s="4">
        <v>6696.96</v>
      </c>
      <c r="O192" s="4">
        <v>26787.84</v>
      </c>
      <c r="P192" s="4">
        <v>2268.8000000000002</v>
      </c>
      <c r="Q192" s="5">
        <v>7.8100000000000003E-2</v>
      </c>
      <c r="R192" s="3">
        <v>1</v>
      </c>
      <c r="S192" t="s">
        <v>27</v>
      </c>
      <c r="T192" t="s">
        <v>62</v>
      </c>
      <c r="U192" s="3">
        <v>0</v>
      </c>
    </row>
    <row r="193" spans="1:21" x14ac:dyDescent="0.45">
      <c r="A193" t="s">
        <v>596</v>
      </c>
      <c r="B193" t="s">
        <v>597</v>
      </c>
      <c r="C193" s="2">
        <v>45685</v>
      </c>
      <c r="D193" t="s">
        <v>396</v>
      </c>
      <c r="E193" t="s">
        <v>32</v>
      </c>
      <c r="F193" t="s">
        <v>41</v>
      </c>
      <c r="G193" t="s">
        <v>61</v>
      </c>
      <c r="H193" s="3">
        <v>2</v>
      </c>
      <c r="I193" s="4">
        <v>7702.71</v>
      </c>
      <c r="J193" s="5">
        <v>0.1</v>
      </c>
      <c r="K193" s="4">
        <v>15405.42</v>
      </c>
      <c r="L193" s="4">
        <v>1540.54</v>
      </c>
      <c r="M193" s="4">
        <v>13864.88</v>
      </c>
      <c r="N193" s="4">
        <v>4861.76</v>
      </c>
      <c r="O193" s="4">
        <v>9723.52</v>
      </c>
      <c r="P193" s="4">
        <v>4141.3599999999997</v>
      </c>
      <c r="Q193" s="5">
        <v>0.29870000000000002</v>
      </c>
      <c r="R193" s="3">
        <v>5</v>
      </c>
      <c r="S193" t="s">
        <v>35</v>
      </c>
      <c r="T193" t="s">
        <v>28</v>
      </c>
      <c r="U193" s="3">
        <v>0</v>
      </c>
    </row>
    <row r="194" spans="1:21" x14ac:dyDescent="0.45">
      <c r="A194" t="s">
        <v>598</v>
      </c>
      <c r="B194" t="s">
        <v>286</v>
      </c>
      <c r="C194" s="2">
        <v>45968</v>
      </c>
      <c r="D194" t="s">
        <v>599</v>
      </c>
      <c r="E194" t="s">
        <v>249</v>
      </c>
      <c r="F194" t="s">
        <v>33</v>
      </c>
      <c r="G194" t="s">
        <v>34</v>
      </c>
      <c r="H194" s="3">
        <v>3</v>
      </c>
      <c r="I194" s="4">
        <v>37723.67</v>
      </c>
      <c r="J194" s="5">
        <v>0</v>
      </c>
      <c r="K194" s="4">
        <v>113171.01</v>
      </c>
      <c r="L194" s="4">
        <v>0</v>
      </c>
      <c r="M194" s="4">
        <v>113171.01</v>
      </c>
      <c r="N194" s="4">
        <v>22665.79</v>
      </c>
      <c r="O194" s="4">
        <v>67997.37</v>
      </c>
      <c r="P194" s="4">
        <v>45173.64</v>
      </c>
      <c r="Q194" s="5">
        <v>0.3992</v>
      </c>
      <c r="R194" s="3">
        <v>1</v>
      </c>
      <c r="S194" t="s">
        <v>43</v>
      </c>
      <c r="T194" t="s">
        <v>62</v>
      </c>
      <c r="U194" s="3">
        <v>0</v>
      </c>
    </row>
    <row r="195" spans="1:21" x14ac:dyDescent="0.45">
      <c r="A195" t="s">
        <v>600</v>
      </c>
      <c r="B195" t="s">
        <v>601</v>
      </c>
      <c r="C195" s="2">
        <v>45894</v>
      </c>
      <c r="D195" t="s">
        <v>305</v>
      </c>
      <c r="E195" t="s">
        <v>60</v>
      </c>
      <c r="F195" t="s">
        <v>49</v>
      </c>
      <c r="G195" t="s">
        <v>92</v>
      </c>
      <c r="H195" s="3">
        <v>6</v>
      </c>
      <c r="I195" s="4">
        <v>33279.69</v>
      </c>
      <c r="J195" s="5">
        <v>0.15</v>
      </c>
      <c r="K195" s="4">
        <v>199678.14</v>
      </c>
      <c r="L195" s="4">
        <v>29951.72</v>
      </c>
      <c r="M195" s="4">
        <v>169726.42</v>
      </c>
      <c r="N195" s="4">
        <v>26123.86</v>
      </c>
      <c r="O195" s="4">
        <v>156743.16</v>
      </c>
      <c r="P195" s="4">
        <v>12983.26</v>
      </c>
      <c r="Q195" s="5">
        <v>7.6499999999999999E-2</v>
      </c>
      <c r="R195" s="3">
        <v>6</v>
      </c>
      <c r="S195" t="s">
        <v>27</v>
      </c>
      <c r="T195" t="s">
        <v>62</v>
      </c>
      <c r="U195" s="3">
        <v>0</v>
      </c>
    </row>
    <row r="196" spans="1:21" x14ac:dyDescent="0.45">
      <c r="A196" t="s">
        <v>602</v>
      </c>
      <c r="B196" t="s">
        <v>603</v>
      </c>
      <c r="C196" s="2">
        <v>45769</v>
      </c>
      <c r="D196" t="s">
        <v>200</v>
      </c>
      <c r="E196" t="s">
        <v>66</v>
      </c>
      <c r="F196" t="s">
        <v>25</v>
      </c>
      <c r="G196" t="s">
        <v>92</v>
      </c>
      <c r="H196" s="3">
        <v>3</v>
      </c>
      <c r="I196" s="4">
        <v>1708.13</v>
      </c>
      <c r="J196" s="5">
        <v>0.05</v>
      </c>
      <c r="K196" s="4">
        <v>5124.3900000000003</v>
      </c>
      <c r="L196" s="4">
        <v>256.22000000000003</v>
      </c>
      <c r="M196" s="4">
        <v>4868.17</v>
      </c>
      <c r="N196" s="4">
        <v>1446.42</v>
      </c>
      <c r="O196" s="4">
        <v>4339.26</v>
      </c>
      <c r="P196" s="4">
        <v>528.91</v>
      </c>
      <c r="Q196" s="5">
        <v>0.1086</v>
      </c>
      <c r="R196" s="3">
        <v>3</v>
      </c>
      <c r="S196" t="s">
        <v>27</v>
      </c>
      <c r="T196" t="s">
        <v>62</v>
      </c>
      <c r="U196" s="3">
        <v>0</v>
      </c>
    </row>
    <row r="197" spans="1:21" x14ac:dyDescent="0.45">
      <c r="A197" t="s">
        <v>604</v>
      </c>
      <c r="B197" t="s">
        <v>605</v>
      </c>
      <c r="C197" s="2">
        <v>45958</v>
      </c>
      <c r="D197" t="s">
        <v>606</v>
      </c>
      <c r="E197" t="s">
        <v>119</v>
      </c>
      <c r="F197" t="s">
        <v>41</v>
      </c>
      <c r="G197" t="s">
        <v>50</v>
      </c>
      <c r="H197" s="3">
        <v>3</v>
      </c>
      <c r="I197" s="4">
        <v>3027.85</v>
      </c>
      <c r="J197" s="5">
        <v>0.2</v>
      </c>
      <c r="K197" s="4">
        <v>9083.5499999999993</v>
      </c>
      <c r="L197" s="4">
        <v>1816.71</v>
      </c>
      <c r="M197" s="4">
        <v>7266.84</v>
      </c>
      <c r="N197" s="4">
        <v>2212.41</v>
      </c>
      <c r="O197" s="4">
        <v>6637.23</v>
      </c>
      <c r="P197" s="4">
        <v>629.61</v>
      </c>
      <c r="Q197" s="5">
        <v>8.6599999999999996E-2</v>
      </c>
      <c r="R197" s="3">
        <v>6</v>
      </c>
      <c r="S197" t="s">
        <v>43</v>
      </c>
      <c r="T197" t="s">
        <v>62</v>
      </c>
      <c r="U197" s="3">
        <v>0</v>
      </c>
    </row>
    <row r="198" spans="1:21" x14ac:dyDescent="0.45">
      <c r="A198" t="s">
        <v>607</v>
      </c>
      <c r="B198" t="s">
        <v>608</v>
      </c>
      <c r="C198" s="2">
        <v>45874</v>
      </c>
      <c r="D198" t="s">
        <v>575</v>
      </c>
      <c r="E198" t="s">
        <v>173</v>
      </c>
      <c r="F198" t="s">
        <v>25</v>
      </c>
      <c r="G198" t="s">
        <v>115</v>
      </c>
      <c r="H198" s="3">
        <v>3</v>
      </c>
      <c r="I198" s="4">
        <v>7144.97</v>
      </c>
      <c r="J198" s="5">
        <v>0.15</v>
      </c>
      <c r="K198" s="4">
        <v>21434.91</v>
      </c>
      <c r="L198" s="4">
        <v>3215.24</v>
      </c>
      <c r="M198" s="4">
        <v>18219.669999999998</v>
      </c>
      <c r="N198" s="4">
        <v>4936.7700000000004</v>
      </c>
      <c r="O198" s="4">
        <v>14810.31</v>
      </c>
      <c r="P198" s="4">
        <v>3409.36</v>
      </c>
      <c r="Q198" s="5">
        <v>0.18709999999999999</v>
      </c>
      <c r="R198" s="3">
        <v>4</v>
      </c>
      <c r="S198" t="s">
        <v>27</v>
      </c>
      <c r="T198" t="s">
        <v>28</v>
      </c>
      <c r="U198" s="3">
        <v>0</v>
      </c>
    </row>
    <row r="199" spans="1:21" x14ac:dyDescent="0.45">
      <c r="A199" t="s">
        <v>609</v>
      </c>
      <c r="B199" t="s">
        <v>610</v>
      </c>
      <c r="C199" s="2">
        <v>45998</v>
      </c>
      <c r="D199" t="s">
        <v>611</v>
      </c>
      <c r="E199" t="s">
        <v>141</v>
      </c>
      <c r="F199" t="s">
        <v>41</v>
      </c>
      <c r="G199" t="s">
        <v>92</v>
      </c>
      <c r="H199" s="3">
        <v>3</v>
      </c>
      <c r="I199" s="4">
        <v>9078.2199999999993</v>
      </c>
      <c r="J199" s="5">
        <v>0</v>
      </c>
      <c r="K199" s="4">
        <v>27234.66</v>
      </c>
      <c r="L199" s="4">
        <v>0</v>
      </c>
      <c r="M199" s="4">
        <v>27234.66</v>
      </c>
      <c r="N199" s="4">
        <v>6647.31</v>
      </c>
      <c r="O199" s="4">
        <v>19941.93</v>
      </c>
      <c r="P199" s="4">
        <v>7292.73</v>
      </c>
      <c r="Q199" s="5">
        <v>0.26779999999999998</v>
      </c>
      <c r="R199" s="3">
        <v>3</v>
      </c>
      <c r="S199" t="s">
        <v>51</v>
      </c>
      <c r="T199" t="s">
        <v>28</v>
      </c>
      <c r="U199" s="3">
        <v>0</v>
      </c>
    </row>
    <row r="200" spans="1:21" x14ac:dyDescent="0.45">
      <c r="A200" t="s">
        <v>612</v>
      </c>
      <c r="B200" t="s">
        <v>613</v>
      </c>
      <c r="C200" s="2">
        <v>45877</v>
      </c>
      <c r="D200" t="s">
        <v>328</v>
      </c>
      <c r="E200" t="s">
        <v>103</v>
      </c>
      <c r="F200" t="s">
        <v>33</v>
      </c>
      <c r="G200" t="s">
        <v>26</v>
      </c>
      <c r="H200" s="3">
        <v>4</v>
      </c>
      <c r="I200" s="4">
        <v>831.43</v>
      </c>
      <c r="J200" s="5">
        <v>0.15</v>
      </c>
      <c r="K200" s="4">
        <v>3325.72</v>
      </c>
      <c r="L200" s="4">
        <v>498.86</v>
      </c>
      <c r="M200" s="4">
        <v>2826.86</v>
      </c>
      <c r="N200" s="4">
        <v>518.54999999999995</v>
      </c>
      <c r="O200" s="4">
        <v>2074.1999999999998</v>
      </c>
      <c r="P200" s="4">
        <v>752.66</v>
      </c>
      <c r="Q200" s="5">
        <v>0.26629999999999998</v>
      </c>
      <c r="R200" s="3">
        <v>1</v>
      </c>
      <c r="S200" t="s">
        <v>43</v>
      </c>
      <c r="T200" t="s">
        <v>28</v>
      </c>
      <c r="U200" s="3">
        <v>0</v>
      </c>
    </row>
    <row r="201" spans="1:21" x14ac:dyDescent="0.45">
      <c r="A201" t="s">
        <v>614</v>
      </c>
      <c r="B201" t="s">
        <v>117</v>
      </c>
      <c r="C201" s="2">
        <v>45715</v>
      </c>
      <c r="D201" t="s">
        <v>218</v>
      </c>
      <c r="E201" t="s">
        <v>119</v>
      </c>
      <c r="F201" t="s">
        <v>49</v>
      </c>
      <c r="G201" t="s">
        <v>61</v>
      </c>
      <c r="H201" s="3">
        <v>6</v>
      </c>
      <c r="I201" s="4">
        <v>3213.07</v>
      </c>
      <c r="J201" s="5">
        <v>0.2</v>
      </c>
      <c r="K201" s="4">
        <v>19278.419999999998</v>
      </c>
      <c r="L201" s="4">
        <v>3855.68</v>
      </c>
      <c r="M201" s="4">
        <v>15422.74</v>
      </c>
      <c r="N201" s="4">
        <v>2264.9699999999998</v>
      </c>
      <c r="O201" s="4">
        <v>13589.82</v>
      </c>
      <c r="P201" s="4">
        <v>1832.92</v>
      </c>
      <c r="Q201" s="5">
        <v>0.1188</v>
      </c>
      <c r="R201" s="3">
        <v>2</v>
      </c>
      <c r="S201" t="s">
        <v>35</v>
      </c>
      <c r="T201" t="s">
        <v>62</v>
      </c>
      <c r="U201" s="3">
        <v>0</v>
      </c>
    </row>
    <row r="202" spans="1:21" x14ac:dyDescent="0.45">
      <c r="A202" t="s">
        <v>615</v>
      </c>
      <c r="B202" t="s">
        <v>616</v>
      </c>
      <c r="C202" s="2">
        <v>45892</v>
      </c>
      <c r="D202" t="s">
        <v>617</v>
      </c>
      <c r="E202" t="s">
        <v>107</v>
      </c>
      <c r="F202" t="s">
        <v>25</v>
      </c>
      <c r="G202" t="s">
        <v>34</v>
      </c>
      <c r="H202" s="3">
        <v>2</v>
      </c>
      <c r="I202" s="4">
        <v>4380.58</v>
      </c>
      <c r="J202" s="5">
        <v>0</v>
      </c>
      <c r="K202" s="4">
        <v>8761.16</v>
      </c>
      <c r="L202" s="4">
        <v>0</v>
      </c>
      <c r="M202" s="4">
        <v>8761.16</v>
      </c>
      <c r="N202" s="4">
        <v>3552.51</v>
      </c>
      <c r="O202" s="4">
        <v>7105.02</v>
      </c>
      <c r="P202" s="4">
        <v>1656.14</v>
      </c>
      <c r="Q202" s="5">
        <v>0.189</v>
      </c>
      <c r="R202" s="3">
        <v>3</v>
      </c>
      <c r="S202" t="s">
        <v>51</v>
      </c>
      <c r="T202" t="s">
        <v>62</v>
      </c>
      <c r="U202" s="3">
        <v>0</v>
      </c>
    </row>
    <row r="203" spans="1:21" x14ac:dyDescent="0.45">
      <c r="A203" t="s">
        <v>618</v>
      </c>
      <c r="B203" t="s">
        <v>619</v>
      </c>
      <c r="C203" s="2">
        <v>45983</v>
      </c>
      <c r="D203" t="s">
        <v>620</v>
      </c>
      <c r="E203" t="s">
        <v>270</v>
      </c>
      <c r="F203" t="s">
        <v>49</v>
      </c>
      <c r="G203" t="s">
        <v>61</v>
      </c>
      <c r="H203" s="3">
        <v>6</v>
      </c>
      <c r="I203" s="4">
        <v>342.23</v>
      </c>
      <c r="J203" s="5">
        <v>0.25</v>
      </c>
      <c r="K203" s="4">
        <v>2053.38</v>
      </c>
      <c r="L203" s="4">
        <v>513.35</v>
      </c>
      <c r="M203" s="4">
        <v>1540.03</v>
      </c>
      <c r="N203" s="4">
        <v>228.51</v>
      </c>
      <c r="O203" s="4">
        <v>1371.06</v>
      </c>
      <c r="P203" s="4">
        <v>168.97</v>
      </c>
      <c r="Q203" s="5">
        <v>0.10970000000000001</v>
      </c>
      <c r="R203" s="3">
        <v>6</v>
      </c>
      <c r="S203" t="s">
        <v>35</v>
      </c>
      <c r="T203" t="s">
        <v>62</v>
      </c>
      <c r="U203" s="3">
        <v>0</v>
      </c>
    </row>
    <row r="204" spans="1:21" x14ac:dyDescent="0.45">
      <c r="A204" t="s">
        <v>621</v>
      </c>
      <c r="B204" t="s">
        <v>261</v>
      </c>
      <c r="C204" s="2">
        <v>46021</v>
      </c>
      <c r="D204" t="s">
        <v>622</v>
      </c>
      <c r="E204" t="s">
        <v>219</v>
      </c>
      <c r="F204" t="s">
        <v>41</v>
      </c>
      <c r="G204" t="s">
        <v>92</v>
      </c>
      <c r="H204" s="3">
        <v>3</v>
      </c>
      <c r="I204" s="4">
        <v>627.39</v>
      </c>
      <c r="J204" s="5">
        <v>0</v>
      </c>
      <c r="K204" s="4">
        <v>1882.17</v>
      </c>
      <c r="L204" s="4">
        <v>0</v>
      </c>
      <c r="M204" s="4">
        <v>1882.17</v>
      </c>
      <c r="N204" s="4">
        <v>461.4</v>
      </c>
      <c r="O204" s="4">
        <v>1384.2</v>
      </c>
      <c r="P204" s="4">
        <v>497.97</v>
      </c>
      <c r="Q204" s="5">
        <v>0.2646</v>
      </c>
      <c r="R204" s="3">
        <v>3</v>
      </c>
      <c r="S204" t="s">
        <v>51</v>
      </c>
      <c r="T204" t="s">
        <v>62</v>
      </c>
      <c r="U204" s="3">
        <v>0</v>
      </c>
    </row>
    <row r="205" spans="1:21" x14ac:dyDescent="0.45">
      <c r="A205" t="s">
        <v>623</v>
      </c>
      <c r="B205" t="s">
        <v>624</v>
      </c>
      <c r="C205" s="2">
        <v>45806</v>
      </c>
      <c r="D205" t="s">
        <v>245</v>
      </c>
      <c r="E205" t="s">
        <v>197</v>
      </c>
      <c r="F205" t="s">
        <v>25</v>
      </c>
      <c r="G205" t="s">
        <v>26</v>
      </c>
      <c r="H205" s="3">
        <v>4</v>
      </c>
      <c r="I205" s="4">
        <v>2833.91</v>
      </c>
      <c r="J205" s="5">
        <v>0</v>
      </c>
      <c r="K205" s="4">
        <v>11335.64</v>
      </c>
      <c r="L205" s="4">
        <v>0</v>
      </c>
      <c r="M205" s="4">
        <v>11335.64</v>
      </c>
      <c r="N205" s="4">
        <v>1722.55</v>
      </c>
      <c r="O205" s="4">
        <v>6890.2</v>
      </c>
      <c r="P205" s="4">
        <v>4445.4399999999996</v>
      </c>
      <c r="Q205" s="5">
        <v>0.39219999999999999</v>
      </c>
      <c r="R205" s="3">
        <v>2</v>
      </c>
      <c r="S205" t="s">
        <v>43</v>
      </c>
      <c r="T205" t="s">
        <v>28</v>
      </c>
      <c r="U205" s="3">
        <v>0</v>
      </c>
    </row>
    <row r="206" spans="1:21" x14ac:dyDescent="0.45">
      <c r="A206" t="s">
        <v>625</v>
      </c>
      <c r="B206" t="s">
        <v>626</v>
      </c>
      <c r="C206" s="2">
        <v>45856</v>
      </c>
      <c r="D206" t="s">
        <v>222</v>
      </c>
      <c r="E206" t="s">
        <v>363</v>
      </c>
      <c r="F206" t="s">
        <v>33</v>
      </c>
      <c r="G206" t="s">
        <v>42</v>
      </c>
      <c r="H206" s="3">
        <v>2</v>
      </c>
      <c r="I206" s="4">
        <v>1255.22</v>
      </c>
      <c r="J206" s="5">
        <v>0.1</v>
      </c>
      <c r="K206" s="4">
        <v>2510.44</v>
      </c>
      <c r="L206" s="4">
        <v>251.04</v>
      </c>
      <c r="M206" s="4">
        <v>2259.4</v>
      </c>
      <c r="N206" s="4">
        <v>911.45</v>
      </c>
      <c r="O206" s="4">
        <v>1822.9</v>
      </c>
      <c r="P206" s="4">
        <v>436.5</v>
      </c>
      <c r="Q206" s="5">
        <v>0.19320000000000001</v>
      </c>
      <c r="R206" s="3">
        <v>1</v>
      </c>
      <c r="S206" t="s">
        <v>35</v>
      </c>
      <c r="T206" t="s">
        <v>62</v>
      </c>
      <c r="U206" s="3">
        <v>0</v>
      </c>
    </row>
    <row r="207" spans="1:21" x14ac:dyDescent="0.45">
      <c r="A207" t="s">
        <v>627</v>
      </c>
      <c r="B207" t="s">
        <v>628</v>
      </c>
      <c r="C207" s="2">
        <v>45789</v>
      </c>
      <c r="D207" t="s">
        <v>334</v>
      </c>
      <c r="E207" t="s">
        <v>137</v>
      </c>
      <c r="F207" t="s">
        <v>33</v>
      </c>
      <c r="G207" t="s">
        <v>61</v>
      </c>
      <c r="H207" s="3">
        <v>3</v>
      </c>
      <c r="I207" s="4">
        <v>7304.74</v>
      </c>
      <c r="J207" s="5">
        <v>0.15</v>
      </c>
      <c r="K207" s="4">
        <v>21914.22</v>
      </c>
      <c r="L207" s="4">
        <v>3287.13</v>
      </c>
      <c r="M207" s="4">
        <v>18627.09</v>
      </c>
      <c r="N207" s="4">
        <v>4311.29</v>
      </c>
      <c r="O207" s="4">
        <v>12933.87</v>
      </c>
      <c r="P207" s="4">
        <v>5693.22</v>
      </c>
      <c r="Q207" s="5">
        <v>0.30559999999999998</v>
      </c>
      <c r="R207" s="3">
        <v>2</v>
      </c>
      <c r="S207" t="s">
        <v>35</v>
      </c>
      <c r="T207" t="s">
        <v>62</v>
      </c>
      <c r="U207" s="3">
        <v>0</v>
      </c>
    </row>
    <row r="208" spans="1:21" x14ac:dyDescent="0.45">
      <c r="A208" t="s">
        <v>629</v>
      </c>
      <c r="B208" t="s">
        <v>630</v>
      </c>
      <c r="C208" s="2">
        <v>45765</v>
      </c>
      <c r="D208" t="s">
        <v>631</v>
      </c>
      <c r="E208" t="s">
        <v>24</v>
      </c>
      <c r="F208" t="s">
        <v>25</v>
      </c>
      <c r="G208" t="s">
        <v>42</v>
      </c>
      <c r="H208" s="3">
        <v>1</v>
      </c>
      <c r="I208" s="4">
        <v>34188.21</v>
      </c>
      <c r="J208" s="5">
        <v>0.2</v>
      </c>
      <c r="K208" s="4">
        <v>34188.21</v>
      </c>
      <c r="L208" s="4">
        <v>6837.64</v>
      </c>
      <c r="M208" s="4">
        <v>27350.57</v>
      </c>
      <c r="N208" s="4">
        <v>24031.360000000001</v>
      </c>
      <c r="O208" s="4">
        <v>24031.360000000001</v>
      </c>
      <c r="P208" s="4">
        <v>3319.21</v>
      </c>
      <c r="Q208" s="5">
        <v>0.12139999999999999</v>
      </c>
      <c r="R208" s="3">
        <v>5</v>
      </c>
      <c r="S208" t="s">
        <v>35</v>
      </c>
      <c r="T208" t="s">
        <v>44</v>
      </c>
      <c r="U208" s="3">
        <v>0</v>
      </c>
    </row>
    <row r="209" spans="1:21" x14ac:dyDescent="0.45">
      <c r="A209" t="s">
        <v>632</v>
      </c>
      <c r="B209" t="s">
        <v>633</v>
      </c>
      <c r="C209" s="2">
        <v>45919</v>
      </c>
      <c r="D209" t="s">
        <v>113</v>
      </c>
      <c r="E209" t="s">
        <v>81</v>
      </c>
      <c r="F209" t="s">
        <v>41</v>
      </c>
      <c r="G209" t="s">
        <v>92</v>
      </c>
      <c r="H209" s="3">
        <v>2</v>
      </c>
      <c r="I209" s="4">
        <v>16812.400000000001</v>
      </c>
      <c r="J209" s="5">
        <v>0.1</v>
      </c>
      <c r="K209" s="4">
        <v>33624.800000000003</v>
      </c>
      <c r="L209" s="4">
        <v>3362.48</v>
      </c>
      <c r="M209" s="4">
        <v>30262.32</v>
      </c>
      <c r="N209" s="4">
        <v>11677.88</v>
      </c>
      <c r="O209" s="4">
        <v>23355.759999999998</v>
      </c>
      <c r="P209" s="4">
        <v>6906.56</v>
      </c>
      <c r="Q209" s="5">
        <v>0.22819999999999999</v>
      </c>
      <c r="R209" s="3">
        <v>2</v>
      </c>
      <c r="S209" t="s">
        <v>43</v>
      </c>
      <c r="T209" t="s">
        <v>28</v>
      </c>
      <c r="U209" s="3">
        <v>0</v>
      </c>
    </row>
    <row r="210" spans="1:21" x14ac:dyDescent="0.45">
      <c r="A210" t="s">
        <v>634</v>
      </c>
      <c r="B210" t="s">
        <v>635</v>
      </c>
      <c r="C210" s="2">
        <v>46005</v>
      </c>
      <c r="D210" t="s">
        <v>636</v>
      </c>
      <c r="E210" t="s">
        <v>66</v>
      </c>
      <c r="F210" t="s">
        <v>25</v>
      </c>
      <c r="G210" t="s">
        <v>42</v>
      </c>
      <c r="H210" s="3">
        <v>5</v>
      </c>
      <c r="I210" s="4">
        <v>1772.52</v>
      </c>
      <c r="J210" s="5">
        <v>0.1</v>
      </c>
      <c r="K210" s="4">
        <v>8862.6</v>
      </c>
      <c r="L210" s="4">
        <v>886.26</v>
      </c>
      <c r="M210" s="4">
        <v>7976.34</v>
      </c>
      <c r="N210" s="4">
        <v>1457.26</v>
      </c>
      <c r="O210" s="4">
        <v>7286.3</v>
      </c>
      <c r="P210" s="4">
        <v>690.04</v>
      </c>
      <c r="Q210" s="5">
        <v>8.6499999999999994E-2</v>
      </c>
      <c r="R210" s="3">
        <v>3</v>
      </c>
      <c r="S210" t="s">
        <v>43</v>
      </c>
      <c r="T210" t="s">
        <v>62</v>
      </c>
      <c r="U210" s="3">
        <v>0</v>
      </c>
    </row>
    <row r="211" spans="1:21" x14ac:dyDescent="0.45">
      <c r="A211" t="s">
        <v>637</v>
      </c>
      <c r="B211" t="s">
        <v>638</v>
      </c>
      <c r="C211" s="2">
        <v>45768</v>
      </c>
      <c r="D211" t="s">
        <v>639</v>
      </c>
      <c r="E211" t="s">
        <v>296</v>
      </c>
      <c r="F211" t="s">
        <v>41</v>
      </c>
      <c r="G211" t="s">
        <v>26</v>
      </c>
      <c r="H211" s="3">
        <v>2</v>
      </c>
      <c r="I211" s="4">
        <v>43516.73</v>
      </c>
      <c r="J211" s="5">
        <v>0.05</v>
      </c>
      <c r="K211" s="4">
        <v>87033.46</v>
      </c>
      <c r="L211" s="4">
        <v>4351.67</v>
      </c>
      <c r="M211" s="4">
        <v>82681.789999999994</v>
      </c>
      <c r="N211" s="4">
        <v>25942.04</v>
      </c>
      <c r="O211" s="4">
        <v>51884.08</v>
      </c>
      <c r="P211" s="4">
        <v>30797.71</v>
      </c>
      <c r="Q211" s="5">
        <v>0.3725</v>
      </c>
      <c r="R211" s="3">
        <v>9</v>
      </c>
      <c r="S211" t="s">
        <v>43</v>
      </c>
      <c r="T211" t="s">
        <v>28</v>
      </c>
      <c r="U211" s="3">
        <v>0</v>
      </c>
    </row>
    <row r="212" spans="1:21" x14ac:dyDescent="0.45">
      <c r="A212" t="s">
        <v>640</v>
      </c>
      <c r="B212" t="s">
        <v>641</v>
      </c>
      <c r="C212" s="2">
        <v>45879</v>
      </c>
      <c r="D212" t="s">
        <v>455</v>
      </c>
      <c r="E212" t="s">
        <v>193</v>
      </c>
      <c r="F212" t="s">
        <v>33</v>
      </c>
      <c r="G212" t="s">
        <v>82</v>
      </c>
      <c r="H212" s="3">
        <v>2</v>
      </c>
      <c r="I212" s="4">
        <v>12500.83</v>
      </c>
      <c r="J212" s="5">
        <v>0</v>
      </c>
      <c r="K212" s="4">
        <v>25001.66</v>
      </c>
      <c r="L212" s="4">
        <v>0</v>
      </c>
      <c r="M212" s="4">
        <v>25001.66</v>
      </c>
      <c r="N212" s="4">
        <v>8816.4500000000007</v>
      </c>
      <c r="O212" s="4">
        <v>17632.900000000001</v>
      </c>
      <c r="P212" s="4">
        <v>7368.76</v>
      </c>
      <c r="Q212" s="5">
        <v>0.29470000000000002</v>
      </c>
      <c r="R212" s="3">
        <v>1</v>
      </c>
      <c r="S212" t="s">
        <v>51</v>
      </c>
      <c r="T212" t="s">
        <v>36</v>
      </c>
      <c r="U212" s="3">
        <v>0</v>
      </c>
    </row>
    <row r="213" spans="1:21" x14ac:dyDescent="0.45">
      <c r="A213" t="s">
        <v>642</v>
      </c>
      <c r="B213" t="s">
        <v>643</v>
      </c>
      <c r="C213" s="2">
        <v>45969</v>
      </c>
      <c r="D213" t="s">
        <v>372</v>
      </c>
      <c r="E213" t="s">
        <v>193</v>
      </c>
      <c r="F213" t="s">
        <v>41</v>
      </c>
      <c r="G213" t="s">
        <v>99</v>
      </c>
      <c r="H213" s="3">
        <v>4</v>
      </c>
      <c r="I213" s="4">
        <v>11892.75</v>
      </c>
      <c r="J213" s="5">
        <v>0</v>
      </c>
      <c r="K213" s="4">
        <v>47571</v>
      </c>
      <c r="L213" s="4">
        <v>0</v>
      </c>
      <c r="M213" s="4">
        <v>47571</v>
      </c>
      <c r="N213" s="4">
        <v>8763.66</v>
      </c>
      <c r="O213" s="4">
        <v>35054.639999999999</v>
      </c>
      <c r="P213" s="4">
        <v>12516.36</v>
      </c>
      <c r="Q213" s="5">
        <v>0.2631</v>
      </c>
      <c r="R213" s="3">
        <v>7</v>
      </c>
      <c r="S213" t="s">
        <v>35</v>
      </c>
      <c r="T213" t="s">
        <v>44</v>
      </c>
      <c r="U213" s="3">
        <v>0</v>
      </c>
    </row>
    <row r="214" spans="1:21" x14ac:dyDescent="0.45">
      <c r="A214" t="s">
        <v>644</v>
      </c>
      <c r="B214" t="s">
        <v>645</v>
      </c>
      <c r="C214" s="2">
        <v>46014</v>
      </c>
      <c r="D214" t="s">
        <v>415</v>
      </c>
      <c r="E214" t="s">
        <v>60</v>
      </c>
      <c r="F214" t="s">
        <v>25</v>
      </c>
      <c r="G214" t="s">
        <v>92</v>
      </c>
      <c r="H214" s="3">
        <v>1</v>
      </c>
      <c r="I214" s="4">
        <v>32243.919999999998</v>
      </c>
      <c r="J214" s="5">
        <v>0.1</v>
      </c>
      <c r="K214" s="4">
        <v>32243.919999999998</v>
      </c>
      <c r="L214" s="4">
        <v>3224.39</v>
      </c>
      <c r="M214" s="4">
        <v>29019.53</v>
      </c>
      <c r="N214" s="4">
        <v>25815.66</v>
      </c>
      <c r="O214" s="4">
        <v>25815.66</v>
      </c>
      <c r="P214" s="4">
        <v>3203.87</v>
      </c>
      <c r="Q214" s="5">
        <v>0.1104</v>
      </c>
      <c r="R214" s="3">
        <v>4</v>
      </c>
      <c r="S214" t="s">
        <v>27</v>
      </c>
      <c r="T214" t="s">
        <v>62</v>
      </c>
      <c r="U214" s="3">
        <v>0</v>
      </c>
    </row>
    <row r="215" spans="1:21" x14ac:dyDescent="0.45">
      <c r="A215" t="s">
        <v>646</v>
      </c>
      <c r="B215" t="s">
        <v>647</v>
      </c>
      <c r="C215" s="2">
        <v>45965</v>
      </c>
      <c r="D215" t="s">
        <v>542</v>
      </c>
      <c r="E215" t="s">
        <v>239</v>
      </c>
      <c r="F215" t="s">
        <v>25</v>
      </c>
      <c r="G215" t="s">
        <v>42</v>
      </c>
      <c r="H215" s="3">
        <v>2</v>
      </c>
      <c r="I215" s="4">
        <v>33039.49</v>
      </c>
      <c r="J215" s="5">
        <v>0.05</v>
      </c>
      <c r="K215" s="4">
        <v>66078.98</v>
      </c>
      <c r="L215" s="4">
        <v>3303.95</v>
      </c>
      <c r="M215" s="4">
        <v>62775.03</v>
      </c>
      <c r="N215" s="4">
        <v>21135.18</v>
      </c>
      <c r="O215" s="4">
        <v>42270.36</v>
      </c>
      <c r="P215" s="4">
        <v>20504.669999999998</v>
      </c>
      <c r="Q215" s="5">
        <v>0.3266</v>
      </c>
      <c r="R215" s="3">
        <v>3</v>
      </c>
      <c r="S215" t="s">
        <v>27</v>
      </c>
      <c r="T215" t="s">
        <v>28</v>
      </c>
      <c r="U215" s="3">
        <v>0</v>
      </c>
    </row>
    <row r="216" spans="1:21" x14ac:dyDescent="0.45">
      <c r="A216" t="s">
        <v>648</v>
      </c>
      <c r="B216" t="s">
        <v>649</v>
      </c>
      <c r="C216" s="2">
        <v>45816</v>
      </c>
      <c r="D216" t="s">
        <v>353</v>
      </c>
      <c r="E216" t="s">
        <v>32</v>
      </c>
      <c r="F216" t="s">
        <v>25</v>
      </c>
      <c r="G216" t="s">
        <v>50</v>
      </c>
      <c r="H216" s="3">
        <v>3</v>
      </c>
      <c r="I216" s="4">
        <v>7702.8</v>
      </c>
      <c r="J216" s="5">
        <v>0.15</v>
      </c>
      <c r="K216" s="4">
        <v>23108.400000000001</v>
      </c>
      <c r="L216" s="4">
        <v>3466.26</v>
      </c>
      <c r="M216" s="4">
        <v>19642.14</v>
      </c>
      <c r="N216" s="4">
        <v>4938.91</v>
      </c>
      <c r="O216" s="4">
        <v>14816.73</v>
      </c>
      <c r="P216" s="4">
        <v>4825.41</v>
      </c>
      <c r="Q216" s="5">
        <v>0.2457</v>
      </c>
      <c r="R216" s="3">
        <v>4</v>
      </c>
      <c r="S216" t="s">
        <v>35</v>
      </c>
      <c r="T216" t="s">
        <v>28</v>
      </c>
      <c r="U216" s="3">
        <v>0</v>
      </c>
    </row>
    <row r="217" spans="1:21" x14ac:dyDescent="0.45">
      <c r="A217" t="s">
        <v>650</v>
      </c>
      <c r="B217" t="s">
        <v>651</v>
      </c>
      <c r="C217" s="2">
        <v>45950</v>
      </c>
      <c r="D217" t="s">
        <v>172</v>
      </c>
      <c r="E217" t="s">
        <v>263</v>
      </c>
      <c r="F217" t="s">
        <v>33</v>
      </c>
      <c r="G217" t="s">
        <v>26</v>
      </c>
      <c r="H217" s="3">
        <v>3</v>
      </c>
      <c r="I217" s="4">
        <v>1483.95</v>
      </c>
      <c r="J217" s="5">
        <v>0</v>
      </c>
      <c r="K217" s="4">
        <v>4451.8500000000004</v>
      </c>
      <c r="L217" s="4">
        <v>0</v>
      </c>
      <c r="M217" s="4">
        <v>4451.8500000000004</v>
      </c>
      <c r="N217" s="4">
        <v>1125.31</v>
      </c>
      <c r="O217" s="4">
        <v>3375.93</v>
      </c>
      <c r="P217" s="4">
        <v>1075.92</v>
      </c>
      <c r="Q217" s="5">
        <v>0.2417</v>
      </c>
      <c r="R217" s="3">
        <v>2</v>
      </c>
      <c r="S217" t="s">
        <v>43</v>
      </c>
      <c r="T217" t="s">
        <v>62</v>
      </c>
      <c r="U217" s="3">
        <v>0</v>
      </c>
    </row>
    <row r="218" spans="1:21" x14ac:dyDescent="0.45">
      <c r="A218" t="s">
        <v>652</v>
      </c>
      <c r="B218" t="s">
        <v>381</v>
      </c>
      <c r="C218" s="2">
        <v>45762</v>
      </c>
      <c r="D218" t="s">
        <v>328</v>
      </c>
      <c r="E218" t="s">
        <v>127</v>
      </c>
      <c r="F218" t="s">
        <v>41</v>
      </c>
      <c r="G218" t="s">
        <v>61</v>
      </c>
      <c r="H218" s="3">
        <v>2</v>
      </c>
      <c r="I218" s="4">
        <v>1384.32</v>
      </c>
      <c r="J218" s="5">
        <v>0.05</v>
      </c>
      <c r="K218" s="4">
        <v>2768.64</v>
      </c>
      <c r="L218" s="4">
        <v>138.43</v>
      </c>
      <c r="M218" s="4">
        <v>2630.21</v>
      </c>
      <c r="N218" s="4">
        <v>953.44</v>
      </c>
      <c r="O218" s="4">
        <v>1906.88</v>
      </c>
      <c r="P218" s="4">
        <v>723.33</v>
      </c>
      <c r="Q218" s="5">
        <v>0.27500000000000002</v>
      </c>
      <c r="R218" s="3">
        <v>3</v>
      </c>
      <c r="S218" t="s">
        <v>43</v>
      </c>
      <c r="T218" t="s">
        <v>44</v>
      </c>
      <c r="U218" s="3">
        <v>0</v>
      </c>
    </row>
    <row r="219" spans="1:21" x14ac:dyDescent="0.45">
      <c r="A219" t="s">
        <v>653</v>
      </c>
      <c r="B219" t="s">
        <v>654</v>
      </c>
      <c r="C219" s="2">
        <v>45875</v>
      </c>
      <c r="D219" t="s">
        <v>655</v>
      </c>
      <c r="E219" t="s">
        <v>164</v>
      </c>
      <c r="F219" t="s">
        <v>25</v>
      </c>
      <c r="G219" t="s">
        <v>26</v>
      </c>
      <c r="H219" s="3">
        <v>2</v>
      </c>
      <c r="I219" s="4">
        <v>43907.360000000001</v>
      </c>
      <c r="J219" s="5">
        <v>0.15</v>
      </c>
      <c r="K219" s="4">
        <v>87814.720000000001</v>
      </c>
      <c r="L219" s="4">
        <v>13172.21</v>
      </c>
      <c r="M219" s="4">
        <v>74642.509999999995</v>
      </c>
      <c r="N219" s="4">
        <v>34399.96</v>
      </c>
      <c r="O219" s="4">
        <v>68799.92</v>
      </c>
      <c r="P219" s="4">
        <v>5842.59</v>
      </c>
      <c r="Q219" s="5">
        <v>7.8299999999999995E-2</v>
      </c>
      <c r="R219" s="3">
        <v>5</v>
      </c>
      <c r="S219" t="s">
        <v>83</v>
      </c>
      <c r="T219" t="s">
        <v>62</v>
      </c>
      <c r="U219" s="3">
        <v>0</v>
      </c>
    </row>
    <row r="220" spans="1:21" x14ac:dyDescent="0.45">
      <c r="A220" t="s">
        <v>656</v>
      </c>
      <c r="B220" t="s">
        <v>657</v>
      </c>
      <c r="C220" s="2">
        <v>45836</v>
      </c>
      <c r="D220" t="s">
        <v>658</v>
      </c>
      <c r="E220" t="s">
        <v>127</v>
      </c>
      <c r="F220" t="s">
        <v>25</v>
      </c>
      <c r="G220" t="s">
        <v>42</v>
      </c>
      <c r="H220" s="3">
        <v>2</v>
      </c>
      <c r="I220" s="4">
        <v>1414.46</v>
      </c>
      <c r="J220" s="5">
        <v>0.1</v>
      </c>
      <c r="K220" s="4">
        <v>2828.92</v>
      </c>
      <c r="L220" s="4">
        <v>282.89</v>
      </c>
      <c r="M220" s="4">
        <v>2546.0300000000002</v>
      </c>
      <c r="N220" s="4">
        <v>971.4</v>
      </c>
      <c r="O220" s="4">
        <v>1942.8</v>
      </c>
      <c r="P220" s="4">
        <v>603.23</v>
      </c>
      <c r="Q220" s="5">
        <v>0.2369</v>
      </c>
      <c r="R220" s="3">
        <v>6</v>
      </c>
      <c r="S220" t="s">
        <v>43</v>
      </c>
      <c r="T220" t="s">
        <v>62</v>
      </c>
      <c r="U220" s="3">
        <v>0</v>
      </c>
    </row>
    <row r="221" spans="1:21" x14ac:dyDescent="0.45">
      <c r="A221" t="s">
        <v>659</v>
      </c>
      <c r="B221" t="s">
        <v>660</v>
      </c>
      <c r="C221" s="2">
        <v>45973</v>
      </c>
      <c r="D221" t="s">
        <v>661</v>
      </c>
      <c r="E221" t="s">
        <v>32</v>
      </c>
      <c r="F221" t="s">
        <v>41</v>
      </c>
      <c r="G221" t="s">
        <v>82</v>
      </c>
      <c r="H221" s="3">
        <v>3</v>
      </c>
      <c r="I221" s="4">
        <v>7951.9</v>
      </c>
      <c r="J221" s="5">
        <v>0.05</v>
      </c>
      <c r="K221" s="4">
        <v>23855.7</v>
      </c>
      <c r="L221" s="4">
        <v>1192.79</v>
      </c>
      <c r="M221" s="4">
        <v>22662.91</v>
      </c>
      <c r="N221" s="4">
        <v>4835.55</v>
      </c>
      <c r="O221" s="4">
        <v>14506.65</v>
      </c>
      <c r="P221" s="4">
        <v>8156.26</v>
      </c>
      <c r="Q221" s="5">
        <v>0.3599</v>
      </c>
      <c r="R221" s="3">
        <v>4</v>
      </c>
      <c r="S221" t="s">
        <v>83</v>
      </c>
      <c r="T221" t="s">
        <v>44</v>
      </c>
      <c r="U221" s="3">
        <v>0</v>
      </c>
    </row>
    <row r="222" spans="1:21" x14ac:dyDescent="0.45">
      <c r="A222" t="s">
        <v>662</v>
      </c>
      <c r="B222" t="s">
        <v>663</v>
      </c>
      <c r="C222" s="2">
        <v>45929</v>
      </c>
      <c r="D222" t="s">
        <v>153</v>
      </c>
      <c r="E222" t="s">
        <v>55</v>
      </c>
      <c r="F222" t="s">
        <v>25</v>
      </c>
      <c r="G222" t="s">
        <v>99</v>
      </c>
      <c r="H222" s="3">
        <v>2</v>
      </c>
      <c r="I222" s="4">
        <v>61845.279999999999</v>
      </c>
      <c r="J222" s="5">
        <v>0</v>
      </c>
      <c r="K222" s="4">
        <v>123690.56</v>
      </c>
      <c r="L222" s="4">
        <v>0</v>
      </c>
      <c r="M222" s="4">
        <v>123690.56</v>
      </c>
      <c r="N222" s="4">
        <v>39222.480000000003</v>
      </c>
      <c r="O222" s="4">
        <v>78444.960000000006</v>
      </c>
      <c r="P222" s="4">
        <v>45245.599999999999</v>
      </c>
      <c r="Q222" s="5">
        <v>0.36580000000000001</v>
      </c>
      <c r="R222" s="3">
        <v>6</v>
      </c>
      <c r="S222" t="s">
        <v>35</v>
      </c>
      <c r="T222" t="s">
        <v>44</v>
      </c>
      <c r="U222" s="3">
        <v>0</v>
      </c>
    </row>
    <row r="223" spans="1:21" x14ac:dyDescent="0.45">
      <c r="A223" t="s">
        <v>664</v>
      </c>
      <c r="B223" t="s">
        <v>665</v>
      </c>
      <c r="C223" s="2">
        <v>45671</v>
      </c>
      <c r="D223" t="s">
        <v>666</v>
      </c>
      <c r="E223" t="s">
        <v>66</v>
      </c>
      <c r="F223" t="s">
        <v>33</v>
      </c>
      <c r="G223" t="s">
        <v>92</v>
      </c>
      <c r="H223" s="3">
        <v>5</v>
      </c>
      <c r="I223" s="4">
        <v>1747.63</v>
      </c>
      <c r="J223" s="5">
        <v>0</v>
      </c>
      <c r="K223" s="4">
        <v>8738.15</v>
      </c>
      <c r="L223" s="4">
        <v>0</v>
      </c>
      <c r="M223" s="4">
        <v>8738.15</v>
      </c>
      <c r="N223" s="4">
        <v>1454.38</v>
      </c>
      <c r="O223" s="4">
        <v>7271.9</v>
      </c>
      <c r="P223" s="4">
        <v>1466.25</v>
      </c>
      <c r="Q223" s="5">
        <v>0.1678</v>
      </c>
      <c r="R223" s="3">
        <v>1</v>
      </c>
      <c r="S223" t="s">
        <v>83</v>
      </c>
      <c r="T223" t="s">
        <v>44</v>
      </c>
      <c r="U223" s="3">
        <v>0</v>
      </c>
    </row>
    <row r="224" spans="1:21" x14ac:dyDescent="0.45">
      <c r="A224" t="s">
        <v>667</v>
      </c>
      <c r="B224" t="s">
        <v>668</v>
      </c>
      <c r="C224" s="2">
        <v>45883</v>
      </c>
      <c r="D224" t="s">
        <v>159</v>
      </c>
      <c r="E224" t="s">
        <v>114</v>
      </c>
      <c r="F224" t="s">
        <v>41</v>
      </c>
      <c r="G224" t="s">
        <v>42</v>
      </c>
      <c r="H224" s="3">
        <v>3</v>
      </c>
      <c r="I224" s="4">
        <v>533.57000000000005</v>
      </c>
      <c r="J224" s="5">
        <v>0.1</v>
      </c>
      <c r="K224" s="4">
        <v>1600.71</v>
      </c>
      <c r="L224" s="4">
        <v>160.07</v>
      </c>
      <c r="M224" s="4">
        <v>1440.64</v>
      </c>
      <c r="N224" s="4">
        <v>371.03</v>
      </c>
      <c r="O224" s="4">
        <v>1113.0899999999999</v>
      </c>
      <c r="P224" s="4">
        <v>327.55</v>
      </c>
      <c r="Q224" s="5">
        <v>0.22739999999999999</v>
      </c>
      <c r="R224" s="3">
        <v>3</v>
      </c>
      <c r="S224" t="s">
        <v>51</v>
      </c>
      <c r="T224" t="s">
        <v>62</v>
      </c>
      <c r="U224" s="3">
        <v>0</v>
      </c>
    </row>
    <row r="225" spans="1:21" x14ac:dyDescent="0.45">
      <c r="A225" t="s">
        <v>669</v>
      </c>
      <c r="B225" t="s">
        <v>237</v>
      </c>
      <c r="C225" s="2">
        <v>45741</v>
      </c>
      <c r="D225" t="s">
        <v>218</v>
      </c>
      <c r="E225" t="s">
        <v>270</v>
      </c>
      <c r="F225" t="s">
        <v>33</v>
      </c>
      <c r="G225" t="s">
        <v>42</v>
      </c>
      <c r="H225" s="3">
        <v>10</v>
      </c>
      <c r="I225" s="4">
        <v>319.93</v>
      </c>
      <c r="J225" s="5">
        <v>0.05</v>
      </c>
      <c r="K225" s="4">
        <v>3199.3</v>
      </c>
      <c r="L225" s="4">
        <v>159.97</v>
      </c>
      <c r="M225" s="4">
        <v>3039.33</v>
      </c>
      <c r="N225" s="4">
        <v>234.63</v>
      </c>
      <c r="O225" s="4">
        <v>2346.3000000000002</v>
      </c>
      <c r="P225" s="4">
        <v>693.03</v>
      </c>
      <c r="Q225" s="5">
        <v>0.22800000000000001</v>
      </c>
      <c r="R225" s="3">
        <v>2</v>
      </c>
      <c r="S225" t="s">
        <v>35</v>
      </c>
      <c r="T225" t="s">
        <v>44</v>
      </c>
      <c r="U225" s="3">
        <v>0</v>
      </c>
    </row>
    <row r="226" spans="1:21" x14ac:dyDescent="0.45">
      <c r="A226" t="s">
        <v>670</v>
      </c>
      <c r="B226" t="s">
        <v>671</v>
      </c>
      <c r="C226" s="2">
        <v>45822</v>
      </c>
      <c r="D226" t="s">
        <v>86</v>
      </c>
      <c r="E226" t="s">
        <v>66</v>
      </c>
      <c r="F226" t="s">
        <v>49</v>
      </c>
      <c r="G226" t="s">
        <v>56</v>
      </c>
      <c r="H226" s="3">
        <v>7</v>
      </c>
      <c r="I226" s="4">
        <v>1847.5</v>
      </c>
      <c r="J226" s="5">
        <v>0.15</v>
      </c>
      <c r="K226" s="4">
        <v>12932.5</v>
      </c>
      <c r="L226" s="4">
        <v>1939.88</v>
      </c>
      <c r="M226" s="4">
        <v>10992.62</v>
      </c>
      <c r="N226" s="4">
        <v>1474.89</v>
      </c>
      <c r="O226" s="4">
        <v>10324.23</v>
      </c>
      <c r="P226" s="4">
        <v>668.39</v>
      </c>
      <c r="Q226" s="5">
        <v>6.08E-2</v>
      </c>
      <c r="R226" s="3">
        <v>3</v>
      </c>
      <c r="S226" t="s">
        <v>35</v>
      </c>
      <c r="T226" t="s">
        <v>62</v>
      </c>
      <c r="U226" s="3">
        <v>0</v>
      </c>
    </row>
    <row r="227" spans="1:21" x14ac:dyDescent="0.45">
      <c r="A227" t="s">
        <v>672</v>
      </c>
      <c r="B227" t="s">
        <v>673</v>
      </c>
      <c r="C227" s="2">
        <v>45812</v>
      </c>
      <c r="D227" t="s">
        <v>172</v>
      </c>
      <c r="E227" t="s">
        <v>197</v>
      </c>
      <c r="F227" t="s">
        <v>25</v>
      </c>
      <c r="G227" t="s">
        <v>115</v>
      </c>
      <c r="H227" s="3">
        <v>4</v>
      </c>
      <c r="I227" s="4">
        <v>2718.37</v>
      </c>
      <c r="J227" s="5">
        <v>0.05</v>
      </c>
      <c r="K227" s="4">
        <v>10873.48</v>
      </c>
      <c r="L227" s="4">
        <v>543.66999999999996</v>
      </c>
      <c r="M227" s="4">
        <v>10329.81</v>
      </c>
      <c r="N227" s="4">
        <v>1698.97</v>
      </c>
      <c r="O227" s="4">
        <v>6795.88</v>
      </c>
      <c r="P227" s="4">
        <v>3533.93</v>
      </c>
      <c r="Q227" s="5">
        <v>0.34210000000000002</v>
      </c>
      <c r="R227" s="3">
        <v>7</v>
      </c>
      <c r="S227" t="s">
        <v>27</v>
      </c>
      <c r="T227" t="s">
        <v>62</v>
      </c>
      <c r="U227" s="3">
        <v>0</v>
      </c>
    </row>
    <row r="228" spans="1:21" x14ac:dyDescent="0.45">
      <c r="A228" t="s">
        <v>674</v>
      </c>
      <c r="B228" t="s">
        <v>675</v>
      </c>
      <c r="C228" s="2">
        <v>45784</v>
      </c>
      <c r="D228" t="s">
        <v>396</v>
      </c>
      <c r="E228" t="s">
        <v>70</v>
      </c>
      <c r="F228" t="s">
        <v>25</v>
      </c>
      <c r="G228" t="s">
        <v>50</v>
      </c>
      <c r="H228" s="3">
        <v>2</v>
      </c>
      <c r="I228" s="4">
        <v>62272.29</v>
      </c>
      <c r="J228" s="5">
        <v>0.15</v>
      </c>
      <c r="K228" s="4">
        <v>124544.58</v>
      </c>
      <c r="L228" s="4">
        <v>18681.689999999999</v>
      </c>
      <c r="M228" s="4">
        <v>105862.89</v>
      </c>
      <c r="N228" s="4">
        <v>47037.41</v>
      </c>
      <c r="O228" s="4">
        <v>94074.82</v>
      </c>
      <c r="P228" s="4">
        <v>11788.07</v>
      </c>
      <c r="Q228" s="5">
        <v>0.1114</v>
      </c>
      <c r="R228" s="3">
        <v>4</v>
      </c>
      <c r="S228" t="s">
        <v>35</v>
      </c>
      <c r="T228" t="s">
        <v>62</v>
      </c>
      <c r="U228" s="3">
        <v>0</v>
      </c>
    </row>
    <row r="229" spans="1:21" x14ac:dyDescent="0.45">
      <c r="A229" t="s">
        <v>676</v>
      </c>
      <c r="B229" t="s">
        <v>506</v>
      </c>
      <c r="C229" s="2">
        <v>45993</v>
      </c>
      <c r="D229" t="s">
        <v>677</v>
      </c>
      <c r="E229" t="s">
        <v>55</v>
      </c>
      <c r="F229" t="s">
        <v>25</v>
      </c>
      <c r="G229" t="s">
        <v>56</v>
      </c>
      <c r="H229" s="3">
        <v>2</v>
      </c>
      <c r="I229" s="4">
        <v>63011.81</v>
      </c>
      <c r="J229" s="5">
        <v>0.1</v>
      </c>
      <c r="K229" s="4">
        <v>126023.62</v>
      </c>
      <c r="L229" s="4">
        <v>12602.36</v>
      </c>
      <c r="M229" s="4">
        <v>113421.26</v>
      </c>
      <c r="N229" s="4">
        <v>40793.53</v>
      </c>
      <c r="O229" s="4">
        <v>81587.06</v>
      </c>
      <c r="P229" s="4">
        <v>31834.2</v>
      </c>
      <c r="Q229" s="5">
        <v>0.28070000000000001</v>
      </c>
      <c r="R229" s="3">
        <v>5</v>
      </c>
      <c r="S229" t="s">
        <v>51</v>
      </c>
      <c r="T229" t="s">
        <v>44</v>
      </c>
      <c r="U229" s="3">
        <v>0</v>
      </c>
    </row>
    <row r="230" spans="1:21" x14ac:dyDescent="0.45">
      <c r="A230" t="s">
        <v>678</v>
      </c>
      <c r="B230" t="s">
        <v>679</v>
      </c>
      <c r="C230" s="2">
        <v>45969</v>
      </c>
      <c r="D230" t="s">
        <v>242</v>
      </c>
      <c r="E230" t="s">
        <v>235</v>
      </c>
      <c r="F230" t="s">
        <v>49</v>
      </c>
      <c r="G230" t="s">
        <v>34</v>
      </c>
      <c r="H230" s="3">
        <v>5</v>
      </c>
      <c r="I230" s="4">
        <v>11151.14</v>
      </c>
      <c r="J230" s="5">
        <v>0.1</v>
      </c>
      <c r="K230" s="4">
        <v>55755.7</v>
      </c>
      <c r="L230" s="4">
        <v>5575.57</v>
      </c>
      <c r="M230" s="4">
        <v>50180.13</v>
      </c>
      <c r="N230" s="4">
        <v>6192.97</v>
      </c>
      <c r="O230" s="4">
        <v>30964.85</v>
      </c>
      <c r="P230" s="4">
        <v>19215.28</v>
      </c>
      <c r="Q230" s="5">
        <v>0.38290000000000002</v>
      </c>
      <c r="R230" s="3">
        <v>5</v>
      </c>
      <c r="S230" t="s">
        <v>35</v>
      </c>
      <c r="T230" t="s">
        <v>62</v>
      </c>
      <c r="U230" s="3">
        <v>0</v>
      </c>
    </row>
    <row r="231" spans="1:21" x14ac:dyDescent="0.45">
      <c r="A231" t="s">
        <v>680</v>
      </c>
      <c r="B231" t="s">
        <v>681</v>
      </c>
      <c r="C231" s="2">
        <v>45791</v>
      </c>
      <c r="D231" t="s">
        <v>563</v>
      </c>
      <c r="E231" t="s">
        <v>296</v>
      </c>
      <c r="F231" t="s">
        <v>41</v>
      </c>
      <c r="G231" t="s">
        <v>34</v>
      </c>
      <c r="H231" s="3">
        <v>2</v>
      </c>
      <c r="I231" s="4">
        <v>44542.06</v>
      </c>
      <c r="J231" s="5">
        <v>0</v>
      </c>
      <c r="K231" s="4">
        <v>89084.12</v>
      </c>
      <c r="L231" s="4">
        <v>0</v>
      </c>
      <c r="M231" s="4">
        <v>89084.12</v>
      </c>
      <c r="N231" s="4">
        <v>26552.53</v>
      </c>
      <c r="O231" s="4">
        <v>53105.06</v>
      </c>
      <c r="P231" s="4">
        <v>35979.06</v>
      </c>
      <c r="Q231" s="5">
        <v>0.40389999999999998</v>
      </c>
      <c r="R231" s="3">
        <v>4</v>
      </c>
      <c r="S231" t="s">
        <v>35</v>
      </c>
      <c r="T231" t="s">
        <v>62</v>
      </c>
      <c r="U231" s="3">
        <v>0</v>
      </c>
    </row>
    <row r="232" spans="1:21" x14ac:dyDescent="0.45">
      <c r="A232" t="s">
        <v>682</v>
      </c>
      <c r="B232" t="s">
        <v>683</v>
      </c>
      <c r="C232" s="2">
        <v>45851</v>
      </c>
      <c r="D232" t="s">
        <v>684</v>
      </c>
      <c r="E232" t="s">
        <v>263</v>
      </c>
      <c r="F232" t="s">
        <v>25</v>
      </c>
      <c r="G232" t="s">
        <v>56</v>
      </c>
      <c r="H232" s="3">
        <v>5</v>
      </c>
      <c r="I232" s="4">
        <v>1462.62</v>
      </c>
      <c r="J232" s="5">
        <v>0.05</v>
      </c>
      <c r="K232" s="4">
        <v>7313.1</v>
      </c>
      <c r="L232" s="4">
        <v>365.66</v>
      </c>
      <c r="M232" s="4">
        <v>6947.44</v>
      </c>
      <c r="N232" s="4">
        <v>1162.32</v>
      </c>
      <c r="O232" s="4">
        <v>5811.6</v>
      </c>
      <c r="P232" s="4">
        <v>1135.8399999999999</v>
      </c>
      <c r="Q232" s="5">
        <v>0.16350000000000001</v>
      </c>
      <c r="R232" s="3">
        <v>4</v>
      </c>
      <c r="S232" t="s">
        <v>35</v>
      </c>
      <c r="T232" t="s">
        <v>62</v>
      </c>
      <c r="U232" s="3">
        <v>0</v>
      </c>
    </row>
    <row r="233" spans="1:21" x14ac:dyDescent="0.45">
      <c r="A233" t="s">
        <v>685</v>
      </c>
      <c r="B233" t="s">
        <v>686</v>
      </c>
      <c r="C233" s="2">
        <v>45947</v>
      </c>
      <c r="D233" t="s">
        <v>280</v>
      </c>
      <c r="E233" t="s">
        <v>55</v>
      </c>
      <c r="F233" t="s">
        <v>41</v>
      </c>
      <c r="G233" t="s">
        <v>26</v>
      </c>
      <c r="H233" s="3">
        <v>2</v>
      </c>
      <c r="I233" s="4">
        <v>59575.54</v>
      </c>
      <c r="J233" s="5">
        <v>0.1</v>
      </c>
      <c r="K233" s="4">
        <v>119151.08</v>
      </c>
      <c r="L233" s="4">
        <v>11915.11</v>
      </c>
      <c r="M233" s="4">
        <v>107235.97</v>
      </c>
      <c r="N233" s="4">
        <v>40052.129999999997</v>
      </c>
      <c r="O233" s="4">
        <v>80104.259999999995</v>
      </c>
      <c r="P233" s="4">
        <v>27131.71</v>
      </c>
      <c r="Q233" s="5">
        <v>0.253</v>
      </c>
      <c r="R233" s="3">
        <v>4</v>
      </c>
      <c r="S233" t="s">
        <v>35</v>
      </c>
      <c r="T233" t="s">
        <v>62</v>
      </c>
      <c r="U233" s="3">
        <v>0</v>
      </c>
    </row>
    <row r="234" spans="1:21" x14ac:dyDescent="0.45">
      <c r="A234" t="s">
        <v>687</v>
      </c>
      <c r="B234" t="s">
        <v>688</v>
      </c>
      <c r="C234" s="2">
        <v>45973</v>
      </c>
      <c r="D234" t="s">
        <v>353</v>
      </c>
      <c r="E234" t="s">
        <v>127</v>
      </c>
      <c r="F234" t="s">
        <v>25</v>
      </c>
      <c r="G234" t="s">
        <v>56</v>
      </c>
      <c r="H234" s="3">
        <v>2</v>
      </c>
      <c r="I234" s="4">
        <v>1392.88</v>
      </c>
      <c r="J234" s="5">
        <v>0.05</v>
      </c>
      <c r="K234" s="4">
        <v>2785.76</v>
      </c>
      <c r="L234" s="4">
        <v>139.29</v>
      </c>
      <c r="M234" s="4">
        <v>2646.47</v>
      </c>
      <c r="N234" s="4">
        <v>986.44</v>
      </c>
      <c r="O234" s="4">
        <v>1972.88</v>
      </c>
      <c r="P234" s="4">
        <v>673.59</v>
      </c>
      <c r="Q234" s="5">
        <v>0.2545</v>
      </c>
      <c r="R234" s="3">
        <v>2</v>
      </c>
      <c r="S234" t="s">
        <v>27</v>
      </c>
      <c r="T234" t="s">
        <v>28</v>
      </c>
      <c r="U234" s="3">
        <v>0</v>
      </c>
    </row>
    <row r="235" spans="1:21" x14ac:dyDescent="0.45">
      <c r="A235" t="s">
        <v>689</v>
      </c>
      <c r="B235" t="s">
        <v>519</v>
      </c>
      <c r="C235" s="2">
        <v>45973</v>
      </c>
      <c r="D235" t="s">
        <v>690</v>
      </c>
      <c r="E235" t="s">
        <v>173</v>
      </c>
      <c r="F235" t="s">
        <v>25</v>
      </c>
      <c r="G235" t="s">
        <v>56</v>
      </c>
      <c r="H235" s="3">
        <v>2</v>
      </c>
      <c r="I235" s="4">
        <v>7586.58</v>
      </c>
      <c r="J235" s="5">
        <v>0</v>
      </c>
      <c r="K235" s="4">
        <v>15173.16</v>
      </c>
      <c r="L235" s="4">
        <v>0</v>
      </c>
      <c r="M235" s="4">
        <v>15173.16</v>
      </c>
      <c r="N235" s="4">
        <v>4731.03</v>
      </c>
      <c r="O235" s="4">
        <v>9462.06</v>
      </c>
      <c r="P235" s="4">
        <v>5711.1</v>
      </c>
      <c r="Q235" s="5">
        <v>0.37640000000000001</v>
      </c>
      <c r="R235" s="3">
        <v>4</v>
      </c>
      <c r="S235" t="s">
        <v>51</v>
      </c>
      <c r="T235" t="s">
        <v>44</v>
      </c>
      <c r="U235" s="3">
        <v>0</v>
      </c>
    </row>
    <row r="236" spans="1:21" x14ac:dyDescent="0.45">
      <c r="A236" t="s">
        <v>691</v>
      </c>
      <c r="B236" t="s">
        <v>692</v>
      </c>
      <c r="C236" s="2">
        <v>45934</v>
      </c>
      <c r="D236" t="s">
        <v>693</v>
      </c>
      <c r="E236" t="s">
        <v>193</v>
      </c>
      <c r="F236" t="s">
        <v>25</v>
      </c>
      <c r="G236" t="s">
        <v>42</v>
      </c>
      <c r="H236" s="3">
        <v>2</v>
      </c>
      <c r="I236" s="4">
        <v>12557.91</v>
      </c>
      <c r="J236" s="5">
        <v>0</v>
      </c>
      <c r="K236" s="4">
        <v>25115.82</v>
      </c>
      <c r="L236" s="4">
        <v>0</v>
      </c>
      <c r="M236" s="4">
        <v>25115.82</v>
      </c>
      <c r="N236" s="4">
        <v>8936.7800000000007</v>
      </c>
      <c r="O236" s="4">
        <v>17873.560000000001</v>
      </c>
      <c r="P236" s="4">
        <v>7242.26</v>
      </c>
      <c r="Q236" s="5">
        <v>0.28839999999999999</v>
      </c>
      <c r="R236" s="3">
        <v>1</v>
      </c>
      <c r="S236" t="s">
        <v>43</v>
      </c>
      <c r="T236" t="s">
        <v>62</v>
      </c>
      <c r="U236" s="3">
        <v>0</v>
      </c>
    </row>
    <row r="237" spans="1:21" x14ac:dyDescent="0.45">
      <c r="A237" t="s">
        <v>694</v>
      </c>
      <c r="B237" t="s">
        <v>695</v>
      </c>
      <c r="C237" s="2">
        <v>45982</v>
      </c>
      <c r="D237" t="s">
        <v>500</v>
      </c>
      <c r="E237" t="s">
        <v>114</v>
      </c>
      <c r="F237" t="s">
        <v>25</v>
      </c>
      <c r="G237" t="s">
        <v>42</v>
      </c>
      <c r="H237" s="3">
        <v>6</v>
      </c>
      <c r="I237" s="4">
        <v>523</v>
      </c>
      <c r="J237" s="5">
        <v>0.1</v>
      </c>
      <c r="K237" s="4">
        <v>3138</v>
      </c>
      <c r="L237" s="4">
        <v>313.8</v>
      </c>
      <c r="M237" s="4">
        <v>2824.2</v>
      </c>
      <c r="N237" s="4">
        <v>368.33</v>
      </c>
      <c r="O237" s="4">
        <v>2209.98</v>
      </c>
      <c r="P237" s="4">
        <v>614.22</v>
      </c>
      <c r="Q237" s="5">
        <v>0.2175</v>
      </c>
      <c r="R237" s="3">
        <v>6</v>
      </c>
      <c r="S237" t="s">
        <v>35</v>
      </c>
      <c r="T237" t="s">
        <v>62</v>
      </c>
      <c r="U237" s="3">
        <v>0</v>
      </c>
    </row>
    <row r="238" spans="1:21" x14ac:dyDescent="0.45">
      <c r="A238" t="s">
        <v>696</v>
      </c>
      <c r="B238" t="s">
        <v>697</v>
      </c>
      <c r="C238" s="2">
        <v>45844</v>
      </c>
      <c r="D238" t="s">
        <v>415</v>
      </c>
      <c r="E238" t="s">
        <v>296</v>
      </c>
      <c r="F238" t="s">
        <v>25</v>
      </c>
      <c r="G238" t="s">
        <v>82</v>
      </c>
      <c r="H238" s="3">
        <v>4</v>
      </c>
      <c r="I238" s="4">
        <v>42296.75</v>
      </c>
      <c r="J238" s="5">
        <v>0.05</v>
      </c>
      <c r="K238" s="4">
        <v>169187</v>
      </c>
      <c r="L238" s="4">
        <v>8459.35</v>
      </c>
      <c r="M238" s="4">
        <v>160727.65</v>
      </c>
      <c r="N238" s="4">
        <v>26479.35</v>
      </c>
      <c r="O238" s="4">
        <v>105917.4</v>
      </c>
      <c r="P238" s="4">
        <v>54810.25</v>
      </c>
      <c r="Q238" s="5">
        <v>0.34100000000000003</v>
      </c>
      <c r="R238" s="3">
        <v>3</v>
      </c>
      <c r="S238" t="s">
        <v>35</v>
      </c>
      <c r="T238" t="s">
        <v>44</v>
      </c>
      <c r="U238" s="3">
        <v>0</v>
      </c>
    </row>
    <row r="239" spans="1:21" x14ac:dyDescent="0.45">
      <c r="A239" t="s">
        <v>698</v>
      </c>
      <c r="B239" t="s">
        <v>699</v>
      </c>
      <c r="C239" s="2">
        <v>45767</v>
      </c>
      <c r="D239" t="s">
        <v>666</v>
      </c>
      <c r="E239" t="s">
        <v>114</v>
      </c>
      <c r="F239" t="s">
        <v>49</v>
      </c>
      <c r="G239" t="s">
        <v>34</v>
      </c>
      <c r="H239" s="3">
        <v>5</v>
      </c>
      <c r="I239" s="4">
        <v>529.94000000000005</v>
      </c>
      <c r="J239" s="5">
        <v>0.2</v>
      </c>
      <c r="K239" s="4">
        <v>2649.7</v>
      </c>
      <c r="L239" s="4">
        <v>529.94000000000005</v>
      </c>
      <c r="M239" s="4">
        <v>2119.7600000000002</v>
      </c>
      <c r="N239" s="4">
        <v>354.89</v>
      </c>
      <c r="O239" s="4">
        <v>1774.45</v>
      </c>
      <c r="P239" s="4">
        <v>345.31</v>
      </c>
      <c r="Q239" s="5">
        <v>0.16289999999999999</v>
      </c>
      <c r="R239" s="3">
        <v>3</v>
      </c>
      <c r="S239" t="s">
        <v>35</v>
      </c>
      <c r="T239" t="s">
        <v>44</v>
      </c>
      <c r="U239" s="3">
        <v>0</v>
      </c>
    </row>
    <row r="240" spans="1:21" x14ac:dyDescent="0.45">
      <c r="A240" t="s">
        <v>700</v>
      </c>
      <c r="B240" t="s">
        <v>701</v>
      </c>
      <c r="C240" s="2">
        <v>46015</v>
      </c>
      <c r="D240" t="s">
        <v>212</v>
      </c>
      <c r="E240" t="s">
        <v>270</v>
      </c>
      <c r="F240" t="s">
        <v>25</v>
      </c>
      <c r="G240" t="s">
        <v>34</v>
      </c>
      <c r="H240" s="3">
        <v>4</v>
      </c>
      <c r="I240" s="4">
        <v>342.42</v>
      </c>
      <c r="J240" s="5">
        <v>0.1</v>
      </c>
      <c r="K240" s="4">
        <v>1369.68</v>
      </c>
      <c r="L240" s="4">
        <v>136.97</v>
      </c>
      <c r="M240" s="4">
        <v>1232.71</v>
      </c>
      <c r="N240" s="4">
        <v>230.07</v>
      </c>
      <c r="O240" s="4">
        <v>920.28</v>
      </c>
      <c r="P240" s="4">
        <v>312.43</v>
      </c>
      <c r="Q240" s="5">
        <v>0.25340000000000001</v>
      </c>
      <c r="R240" s="3">
        <v>5</v>
      </c>
      <c r="S240" t="s">
        <v>27</v>
      </c>
      <c r="T240" t="s">
        <v>36</v>
      </c>
      <c r="U240" s="3">
        <v>0</v>
      </c>
    </row>
    <row r="241" spans="1:21" x14ac:dyDescent="0.45">
      <c r="A241" t="s">
        <v>702</v>
      </c>
      <c r="B241" t="s">
        <v>703</v>
      </c>
      <c r="C241" s="2">
        <v>45723</v>
      </c>
      <c r="D241" t="s">
        <v>563</v>
      </c>
      <c r="E241" t="s">
        <v>103</v>
      </c>
      <c r="F241" t="s">
        <v>25</v>
      </c>
      <c r="G241" t="s">
        <v>34</v>
      </c>
      <c r="H241" s="3">
        <v>1</v>
      </c>
      <c r="I241" s="4">
        <v>828.45</v>
      </c>
      <c r="J241" s="5">
        <v>0</v>
      </c>
      <c r="K241" s="4">
        <v>828.45</v>
      </c>
      <c r="L241" s="4">
        <v>0</v>
      </c>
      <c r="M241" s="4">
        <v>828.45</v>
      </c>
      <c r="N241" s="4">
        <v>505.39</v>
      </c>
      <c r="O241" s="4">
        <v>505.39</v>
      </c>
      <c r="P241" s="4">
        <v>323.06</v>
      </c>
      <c r="Q241" s="5">
        <v>0.39</v>
      </c>
      <c r="R241" s="3">
        <v>1</v>
      </c>
      <c r="S241" t="s">
        <v>35</v>
      </c>
      <c r="T241" t="s">
        <v>28</v>
      </c>
      <c r="U241" s="3">
        <v>0</v>
      </c>
    </row>
    <row r="242" spans="1:21" x14ac:dyDescent="0.45">
      <c r="A242" t="s">
        <v>704</v>
      </c>
      <c r="B242" t="s">
        <v>705</v>
      </c>
      <c r="C242" s="2">
        <v>45973</v>
      </c>
      <c r="D242" t="s">
        <v>192</v>
      </c>
      <c r="E242" t="s">
        <v>164</v>
      </c>
      <c r="F242" t="s">
        <v>25</v>
      </c>
      <c r="G242" t="s">
        <v>50</v>
      </c>
      <c r="H242" s="3">
        <v>1</v>
      </c>
      <c r="I242" s="4">
        <v>44567.18</v>
      </c>
      <c r="J242" s="5">
        <v>0.05</v>
      </c>
      <c r="K242" s="4">
        <v>44567.18</v>
      </c>
      <c r="L242" s="4">
        <v>2228.36</v>
      </c>
      <c r="M242" s="4">
        <v>42338.82</v>
      </c>
      <c r="N242" s="4">
        <v>35272.949999999997</v>
      </c>
      <c r="O242" s="4">
        <v>35272.949999999997</v>
      </c>
      <c r="P242" s="4">
        <v>7065.87</v>
      </c>
      <c r="Q242" s="5">
        <v>0.16689999999999999</v>
      </c>
      <c r="R242" s="3">
        <v>4</v>
      </c>
      <c r="S242" t="s">
        <v>35</v>
      </c>
      <c r="T242" t="s">
        <v>28</v>
      </c>
      <c r="U242" s="3">
        <v>0</v>
      </c>
    </row>
    <row r="243" spans="1:21" x14ac:dyDescent="0.45">
      <c r="A243" t="s">
        <v>706</v>
      </c>
      <c r="B243" t="s">
        <v>707</v>
      </c>
      <c r="C243" s="2">
        <v>45718</v>
      </c>
      <c r="D243" t="s">
        <v>169</v>
      </c>
      <c r="E243" t="s">
        <v>387</v>
      </c>
      <c r="F243" t="s">
        <v>25</v>
      </c>
      <c r="G243" t="s">
        <v>26</v>
      </c>
      <c r="H243" s="3">
        <v>4</v>
      </c>
      <c r="I243" s="4">
        <v>1837.79</v>
      </c>
      <c r="J243" s="5">
        <v>0.05</v>
      </c>
      <c r="K243" s="4">
        <v>7351.16</v>
      </c>
      <c r="L243" s="4">
        <v>367.56</v>
      </c>
      <c r="M243" s="4">
        <v>6983.6</v>
      </c>
      <c r="N243" s="4">
        <v>1472.34</v>
      </c>
      <c r="O243" s="4">
        <v>5889.36</v>
      </c>
      <c r="P243" s="4">
        <v>1094.24</v>
      </c>
      <c r="Q243" s="5">
        <v>0.15670000000000001</v>
      </c>
      <c r="R243" s="3">
        <v>1</v>
      </c>
      <c r="S243" t="s">
        <v>27</v>
      </c>
      <c r="T243" t="s">
        <v>62</v>
      </c>
      <c r="U243" s="3">
        <v>0</v>
      </c>
    </row>
    <row r="244" spans="1:21" x14ac:dyDescent="0.45">
      <c r="A244" t="s">
        <v>708</v>
      </c>
      <c r="B244" t="s">
        <v>709</v>
      </c>
      <c r="C244" s="2">
        <v>45925</v>
      </c>
      <c r="D244" t="s">
        <v>710</v>
      </c>
      <c r="E244" t="s">
        <v>281</v>
      </c>
      <c r="F244" t="s">
        <v>25</v>
      </c>
      <c r="G244" t="s">
        <v>61</v>
      </c>
      <c r="H244" s="3">
        <v>4</v>
      </c>
      <c r="I244" s="4">
        <v>2751.22</v>
      </c>
      <c r="J244" s="5">
        <v>0.15</v>
      </c>
      <c r="K244" s="4">
        <v>11004.88</v>
      </c>
      <c r="L244" s="4">
        <v>1650.73</v>
      </c>
      <c r="M244" s="4">
        <v>9354.15</v>
      </c>
      <c r="N244" s="4">
        <v>1744.56</v>
      </c>
      <c r="O244" s="4">
        <v>6978.24</v>
      </c>
      <c r="P244" s="4">
        <v>2375.91</v>
      </c>
      <c r="Q244" s="5">
        <v>0.254</v>
      </c>
      <c r="R244" s="3">
        <v>4</v>
      </c>
      <c r="S244" t="s">
        <v>51</v>
      </c>
      <c r="T244" t="s">
        <v>28</v>
      </c>
      <c r="U244" s="3">
        <v>0</v>
      </c>
    </row>
    <row r="245" spans="1:21" x14ac:dyDescent="0.45">
      <c r="A245" t="s">
        <v>711</v>
      </c>
      <c r="B245" t="s">
        <v>712</v>
      </c>
      <c r="C245" s="2">
        <v>45942</v>
      </c>
      <c r="D245" t="s">
        <v>336</v>
      </c>
      <c r="E245" t="s">
        <v>66</v>
      </c>
      <c r="F245" t="s">
        <v>33</v>
      </c>
      <c r="G245" t="s">
        <v>61</v>
      </c>
      <c r="H245" s="3">
        <v>1</v>
      </c>
      <c r="I245" s="4">
        <v>1761.97</v>
      </c>
      <c r="J245" s="5">
        <v>0.15</v>
      </c>
      <c r="K245" s="4">
        <v>1761.97</v>
      </c>
      <c r="L245" s="4">
        <v>264.3</v>
      </c>
      <c r="M245" s="4">
        <v>1497.67</v>
      </c>
      <c r="N245" s="4">
        <v>1477.71</v>
      </c>
      <c r="O245" s="4">
        <v>1477.71</v>
      </c>
      <c r="P245" s="4">
        <v>19.96</v>
      </c>
      <c r="Q245" s="5">
        <v>1.3299999999999999E-2</v>
      </c>
      <c r="R245" s="3">
        <v>1</v>
      </c>
      <c r="S245" t="s">
        <v>43</v>
      </c>
      <c r="T245" t="s">
        <v>62</v>
      </c>
      <c r="U245" s="3">
        <v>0</v>
      </c>
    </row>
    <row r="246" spans="1:21" x14ac:dyDescent="0.45">
      <c r="A246" t="s">
        <v>713</v>
      </c>
      <c r="B246" t="s">
        <v>714</v>
      </c>
      <c r="C246" s="2">
        <v>45910</v>
      </c>
      <c r="D246" t="s">
        <v>684</v>
      </c>
      <c r="E246" t="s">
        <v>284</v>
      </c>
      <c r="F246" t="s">
        <v>25</v>
      </c>
      <c r="G246" t="s">
        <v>115</v>
      </c>
      <c r="H246" s="3">
        <v>3</v>
      </c>
      <c r="I246" s="4">
        <v>51327.08</v>
      </c>
      <c r="J246" s="5">
        <v>0.15</v>
      </c>
      <c r="K246" s="4">
        <v>153981.24</v>
      </c>
      <c r="L246" s="4">
        <v>23097.19</v>
      </c>
      <c r="M246" s="4">
        <v>130884.05</v>
      </c>
      <c r="N246" s="4">
        <v>40854.47</v>
      </c>
      <c r="O246" s="4">
        <v>122563.41</v>
      </c>
      <c r="P246" s="4">
        <v>8320.64</v>
      </c>
      <c r="Q246" s="5">
        <v>6.3600000000000004E-2</v>
      </c>
      <c r="R246" s="3">
        <v>3</v>
      </c>
      <c r="S246" t="s">
        <v>43</v>
      </c>
      <c r="T246" t="s">
        <v>62</v>
      </c>
      <c r="U246" s="3">
        <v>0</v>
      </c>
    </row>
    <row r="247" spans="1:21" x14ac:dyDescent="0.45">
      <c r="A247" t="s">
        <v>715</v>
      </c>
      <c r="B247" t="s">
        <v>716</v>
      </c>
      <c r="C247" s="2">
        <v>45697</v>
      </c>
      <c r="D247" t="s">
        <v>186</v>
      </c>
      <c r="E247" t="s">
        <v>249</v>
      </c>
      <c r="F247" t="s">
        <v>49</v>
      </c>
      <c r="G247" t="s">
        <v>92</v>
      </c>
      <c r="H247" s="3">
        <v>8</v>
      </c>
      <c r="I247" s="4">
        <v>36981.43</v>
      </c>
      <c r="J247" s="5">
        <v>0.1</v>
      </c>
      <c r="K247" s="4">
        <v>295851.44</v>
      </c>
      <c r="L247" s="4">
        <v>29585.14</v>
      </c>
      <c r="M247" s="4">
        <v>266266.3</v>
      </c>
      <c r="N247" s="4">
        <v>22420.22</v>
      </c>
      <c r="O247" s="4">
        <v>179361.76</v>
      </c>
      <c r="P247" s="4">
        <v>86904.54</v>
      </c>
      <c r="Q247" s="5">
        <v>0.32640000000000002</v>
      </c>
      <c r="R247" s="3">
        <v>4</v>
      </c>
      <c r="S247" t="s">
        <v>35</v>
      </c>
      <c r="T247" t="s">
        <v>62</v>
      </c>
      <c r="U247" s="3">
        <v>0</v>
      </c>
    </row>
    <row r="248" spans="1:21" x14ac:dyDescent="0.45">
      <c r="A248" t="s">
        <v>717</v>
      </c>
      <c r="B248" t="s">
        <v>162</v>
      </c>
      <c r="C248" s="2">
        <v>45917</v>
      </c>
      <c r="D248" t="s">
        <v>718</v>
      </c>
      <c r="E248" t="s">
        <v>281</v>
      </c>
      <c r="F248" t="s">
        <v>25</v>
      </c>
      <c r="G248" t="s">
        <v>34</v>
      </c>
      <c r="H248" s="3">
        <v>4</v>
      </c>
      <c r="I248" s="4">
        <v>2651.44</v>
      </c>
      <c r="J248" s="5">
        <v>0.1</v>
      </c>
      <c r="K248" s="4">
        <v>10605.76</v>
      </c>
      <c r="L248" s="4">
        <v>1060.58</v>
      </c>
      <c r="M248" s="4">
        <v>9545.18</v>
      </c>
      <c r="N248" s="4">
        <v>1784.6</v>
      </c>
      <c r="O248" s="4">
        <v>7138.4</v>
      </c>
      <c r="P248" s="4">
        <v>2406.7800000000002</v>
      </c>
      <c r="Q248" s="5">
        <v>0.25209999999999999</v>
      </c>
      <c r="R248" s="3">
        <v>5</v>
      </c>
      <c r="S248" t="s">
        <v>43</v>
      </c>
      <c r="T248" t="s">
        <v>44</v>
      </c>
      <c r="U248" s="3">
        <v>0</v>
      </c>
    </row>
    <row r="249" spans="1:21" x14ac:dyDescent="0.45">
      <c r="A249" t="s">
        <v>719</v>
      </c>
      <c r="B249" t="s">
        <v>720</v>
      </c>
      <c r="C249" s="2">
        <v>45733</v>
      </c>
      <c r="D249" t="s">
        <v>73</v>
      </c>
      <c r="E249" t="s">
        <v>270</v>
      </c>
      <c r="F249" t="s">
        <v>25</v>
      </c>
      <c r="G249" t="s">
        <v>26</v>
      </c>
      <c r="H249" s="3">
        <v>4</v>
      </c>
      <c r="I249" s="4">
        <v>337.95</v>
      </c>
      <c r="J249" s="5">
        <v>0</v>
      </c>
      <c r="K249" s="4">
        <v>1351.8</v>
      </c>
      <c r="L249" s="4">
        <v>0</v>
      </c>
      <c r="M249" s="4">
        <v>1351.8</v>
      </c>
      <c r="N249" s="4">
        <v>231.6</v>
      </c>
      <c r="O249" s="4">
        <v>926.4</v>
      </c>
      <c r="P249" s="4">
        <v>425.4</v>
      </c>
      <c r="Q249" s="5">
        <v>0.31469999999999998</v>
      </c>
      <c r="R249" s="3">
        <v>3</v>
      </c>
      <c r="S249" t="s">
        <v>51</v>
      </c>
      <c r="T249" t="s">
        <v>44</v>
      </c>
      <c r="U249" s="3">
        <v>0</v>
      </c>
    </row>
    <row r="250" spans="1:21" x14ac:dyDescent="0.45">
      <c r="A250" t="s">
        <v>721</v>
      </c>
      <c r="B250" t="s">
        <v>722</v>
      </c>
      <c r="C250" s="2">
        <v>45717</v>
      </c>
      <c r="D250" t="s">
        <v>710</v>
      </c>
      <c r="E250" t="s">
        <v>55</v>
      </c>
      <c r="F250" t="s">
        <v>25</v>
      </c>
      <c r="G250" t="s">
        <v>92</v>
      </c>
      <c r="H250" s="3">
        <v>2</v>
      </c>
      <c r="I250" s="4">
        <v>61957.48</v>
      </c>
      <c r="J250" s="5">
        <v>0.15</v>
      </c>
      <c r="K250" s="4">
        <v>123914.96</v>
      </c>
      <c r="L250" s="4">
        <v>18587.240000000002</v>
      </c>
      <c r="M250" s="4">
        <v>105327.72</v>
      </c>
      <c r="N250" s="4">
        <v>39076.76</v>
      </c>
      <c r="O250" s="4">
        <v>78153.52</v>
      </c>
      <c r="P250" s="4">
        <v>27174.2</v>
      </c>
      <c r="Q250" s="5">
        <v>0.25800000000000001</v>
      </c>
      <c r="R250" s="3">
        <v>6</v>
      </c>
      <c r="S250" t="s">
        <v>43</v>
      </c>
      <c r="T250" t="s">
        <v>44</v>
      </c>
      <c r="U250" s="3">
        <v>0</v>
      </c>
    </row>
    <row r="251" spans="1:21" x14ac:dyDescent="0.45">
      <c r="A251" t="s">
        <v>723</v>
      </c>
      <c r="B251" t="s">
        <v>202</v>
      </c>
      <c r="C251" s="2">
        <v>45899</v>
      </c>
      <c r="D251" t="s">
        <v>401</v>
      </c>
      <c r="E251" t="s">
        <v>197</v>
      </c>
      <c r="F251" t="s">
        <v>33</v>
      </c>
      <c r="G251" t="s">
        <v>50</v>
      </c>
      <c r="H251" s="3">
        <v>2</v>
      </c>
      <c r="I251" s="4">
        <v>2657.23</v>
      </c>
      <c r="J251" s="5">
        <v>0</v>
      </c>
      <c r="K251" s="4">
        <v>5314.46</v>
      </c>
      <c r="L251" s="4">
        <v>0</v>
      </c>
      <c r="M251" s="4">
        <v>5314.46</v>
      </c>
      <c r="N251" s="4">
        <v>1691.69</v>
      </c>
      <c r="O251" s="4">
        <v>3383.38</v>
      </c>
      <c r="P251" s="4">
        <v>1931.08</v>
      </c>
      <c r="Q251" s="5">
        <v>0.3634</v>
      </c>
      <c r="R251" s="3">
        <v>0</v>
      </c>
      <c r="S251" t="s">
        <v>27</v>
      </c>
      <c r="T251" t="s">
        <v>44</v>
      </c>
      <c r="U251" s="3">
        <v>0</v>
      </c>
    </row>
    <row r="252" spans="1:21" x14ac:dyDescent="0.45">
      <c r="A252" t="s">
        <v>724</v>
      </c>
      <c r="B252" t="s">
        <v>725</v>
      </c>
      <c r="C252" s="2">
        <v>45828</v>
      </c>
      <c r="D252" t="s">
        <v>528</v>
      </c>
      <c r="E252" t="s">
        <v>55</v>
      </c>
      <c r="F252" t="s">
        <v>33</v>
      </c>
      <c r="G252" t="s">
        <v>42</v>
      </c>
      <c r="H252" s="3">
        <v>1</v>
      </c>
      <c r="I252" s="4">
        <v>63095.1</v>
      </c>
      <c r="J252" s="5">
        <v>0.2</v>
      </c>
      <c r="K252" s="4">
        <v>63095.1</v>
      </c>
      <c r="L252" s="4">
        <v>12619.02</v>
      </c>
      <c r="M252" s="4">
        <v>50476.08</v>
      </c>
      <c r="N252" s="4">
        <v>39924.44</v>
      </c>
      <c r="O252" s="4">
        <v>39924.44</v>
      </c>
      <c r="P252" s="4">
        <v>10551.64</v>
      </c>
      <c r="Q252" s="5">
        <v>0.20899999999999999</v>
      </c>
      <c r="R252" s="3">
        <v>1</v>
      </c>
      <c r="S252" t="s">
        <v>51</v>
      </c>
      <c r="T252" t="s">
        <v>28</v>
      </c>
      <c r="U252" s="3">
        <v>0</v>
      </c>
    </row>
    <row r="253" spans="1:21" x14ac:dyDescent="0.45">
      <c r="A253" t="s">
        <v>726</v>
      </c>
      <c r="B253" t="s">
        <v>727</v>
      </c>
      <c r="C253" s="2">
        <v>45686</v>
      </c>
      <c r="D253" t="s">
        <v>728</v>
      </c>
      <c r="E253" t="s">
        <v>55</v>
      </c>
      <c r="F253" t="s">
        <v>25</v>
      </c>
      <c r="G253" t="s">
        <v>42</v>
      </c>
      <c r="H253" s="3">
        <v>2</v>
      </c>
      <c r="I253" s="4">
        <v>62799.38</v>
      </c>
      <c r="J253" s="5">
        <v>0.1</v>
      </c>
      <c r="K253" s="4">
        <v>125598.76</v>
      </c>
      <c r="L253" s="4">
        <v>12559.88</v>
      </c>
      <c r="M253" s="4">
        <v>113038.88</v>
      </c>
      <c r="N253" s="4">
        <v>40526.800000000003</v>
      </c>
      <c r="O253" s="4">
        <v>81053.600000000006</v>
      </c>
      <c r="P253" s="4">
        <v>31985.279999999999</v>
      </c>
      <c r="Q253" s="5">
        <v>0.28299999999999997</v>
      </c>
      <c r="R253" s="3">
        <v>2</v>
      </c>
      <c r="S253" t="s">
        <v>43</v>
      </c>
      <c r="T253" t="s">
        <v>28</v>
      </c>
      <c r="U253" s="3">
        <v>0</v>
      </c>
    </row>
    <row r="254" spans="1:21" x14ac:dyDescent="0.45">
      <c r="A254" t="s">
        <v>729</v>
      </c>
      <c r="B254" t="s">
        <v>730</v>
      </c>
      <c r="C254" s="2">
        <v>46005</v>
      </c>
      <c r="D254" t="s">
        <v>731</v>
      </c>
      <c r="E254" t="s">
        <v>219</v>
      </c>
      <c r="F254" t="s">
        <v>25</v>
      </c>
      <c r="G254" t="s">
        <v>92</v>
      </c>
      <c r="H254" s="3">
        <v>5</v>
      </c>
      <c r="I254" s="4">
        <v>657.37</v>
      </c>
      <c r="J254" s="5">
        <v>0.25</v>
      </c>
      <c r="K254" s="4">
        <v>3286.85</v>
      </c>
      <c r="L254" s="4">
        <v>821.71</v>
      </c>
      <c r="M254" s="4">
        <v>2465.14</v>
      </c>
      <c r="N254" s="4">
        <v>459.33</v>
      </c>
      <c r="O254" s="4">
        <v>2296.65</v>
      </c>
      <c r="P254" s="4">
        <v>168.49</v>
      </c>
      <c r="Q254" s="5">
        <v>6.83E-2</v>
      </c>
      <c r="R254" s="3">
        <v>4</v>
      </c>
      <c r="S254" t="s">
        <v>83</v>
      </c>
      <c r="T254" t="s">
        <v>28</v>
      </c>
      <c r="U254" s="3">
        <v>0</v>
      </c>
    </row>
    <row r="255" spans="1:21" x14ac:dyDescent="0.45">
      <c r="A255" t="s">
        <v>732</v>
      </c>
      <c r="B255" t="s">
        <v>703</v>
      </c>
      <c r="C255" s="2">
        <v>45758</v>
      </c>
      <c r="D255" t="s">
        <v>31</v>
      </c>
      <c r="E255" t="s">
        <v>114</v>
      </c>
      <c r="F255" t="s">
        <v>25</v>
      </c>
      <c r="G255" t="s">
        <v>61</v>
      </c>
      <c r="H255" s="3">
        <v>4</v>
      </c>
      <c r="I255" s="4">
        <v>504.72</v>
      </c>
      <c r="J255" s="5">
        <v>0.1</v>
      </c>
      <c r="K255" s="4">
        <v>2018.88</v>
      </c>
      <c r="L255" s="4">
        <v>201.89</v>
      </c>
      <c r="M255" s="4">
        <v>1816.99</v>
      </c>
      <c r="N255" s="4">
        <v>371.32</v>
      </c>
      <c r="O255" s="4">
        <v>1485.28</v>
      </c>
      <c r="P255" s="4">
        <v>331.71</v>
      </c>
      <c r="Q255" s="5">
        <v>0.18260000000000001</v>
      </c>
      <c r="R255" s="3">
        <v>5</v>
      </c>
      <c r="S255" t="s">
        <v>35</v>
      </c>
      <c r="T255" t="s">
        <v>62</v>
      </c>
      <c r="U255" s="3">
        <v>0</v>
      </c>
    </row>
    <row r="256" spans="1:21" x14ac:dyDescent="0.45">
      <c r="A256" t="s">
        <v>733</v>
      </c>
      <c r="B256" t="s">
        <v>734</v>
      </c>
      <c r="C256" s="2">
        <v>45913</v>
      </c>
      <c r="D256" t="s">
        <v>735</v>
      </c>
      <c r="E256" t="s">
        <v>263</v>
      </c>
      <c r="F256" t="s">
        <v>25</v>
      </c>
      <c r="G256" t="s">
        <v>34</v>
      </c>
      <c r="H256" s="3">
        <v>1</v>
      </c>
      <c r="I256" s="4">
        <v>1438.01</v>
      </c>
      <c r="J256" s="5">
        <v>0.05</v>
      </c>
      <c r="K256" s="4">
        <v>1438.01</v>
      </c>
      <c r="L256" s="4">
        <v>71.900000000000006</v>
      </c>
      <c r="M256" s="4">
        <v>1366.11</v>
      </c>
      <c r="N256" s="4">
        <v>1132.53</v>
      </c>
      <c r="O256" s="4">
        <v>1132.53</v>
      </c>
      <c r="P256" s="4">
        <v>233.58</v>
      </c>
      <c r="Q256" s="5">
        <v>0.17100000000000001</v>
      </c>
      <c r="R256" s="3">
        <v>1</v>
      </c>
      <c r="S256" t="s">
        <v>51</v>
      </c>
      <c r="T256" t="s">
        <v>62</v>
      </c>
      <c r="U256" s="3">
        <v>0</v>
      </c>
    </row>
    <row r="257" spans="1:21" x14ac:dyDescent="0.45">
      <c r="A257" t="s">
        <v>736</v>
      </c>
      <c r="B257" t="s">
        <v>737</v>
      </c>
      <c r="C257" s="2">
        <v>45670</v>
      </c>
      <c r="D257" t="s">
        <v>118</v>
      </c>
      <c r="E257" t="s">
        <v>70</v>
      </c>
      <c r="F257" t="s">
        <v>49</v>
      </c>
      <c r="G257" t="s">
        <v>92</v>
      </c>
      <c r="H257" s="3">
        <v>6</v>
      </c>
      <c r="I257" s="4">
        <v>62106.41</v>
      </c>
      <c r="J257" s="5">
        <v>0.15</v>
      </c>
      <c r="K257" s="4">
        <v>372638.46</v>
      </c>
      <c r="L257" s="4">
        <v>55895.77</v>
      </c>
      <c r="M257" s="4">
        <v>316742.69</v>
      </c>
      <c r="N257" s="4">
        <v>47194.720000000001</v>
      </c>
      <c r="O257" s="4">
        <v>283168.32</v>
      </c>
      <c r="P257" s="4">
        <v>33574.370000000003</v>
      </c>
      <c r="Q257" s="5">
        <v>0.106</v>
      </c>
      <c r="R257" s="3">
        <v>6</v>
      </c>
      <c r="S257" t="s">
        <v>83</v>
      </c>
      <c r="T257" t="s">
        <v>62</v>
      </c>
      <c r="U257" s="3">
        <v>0</v>
      </c>
    </row>
    <row r="258" spans="1:21" x14ac:dyDescent="0.45">
      <c r="A258" t="s">
        <v>738</v>
      </c>
      <c r="B258" t="s">
        <v>739</v>
      </c>
      <c r="C258" s="2">
        <v>45949</v>
      </c>
      <c r="D258" t="s">
        <v>384</v>
      </c>
      <c r="E258" t="s">
        <v>309</v>
      </c>
      <c r="F258" t="s">
        <v>33</v>
      </c>
      <c r="G258" t="s">
        <v>50</v>
      </c>
      <c r="H258" s="3">
        <v>1</v>
      </c>
      <c r="I258" s="4">
        <v>14622.85</v>
      </c>
      <c r="J258" s="5">
        <v>0.05</v>
      </c>
      <c r="K258" s="4">
        <v>14622.85</v>
      </c>
      <c r="L258" s="4">
        <v>731.14</v>
      </c>
      <c r="M258" s="4">
        <v>13891.71</v>
      </c>
      <c r="N258" s="4">
        <v>10696.64</v>
      </c>
      <c r="O258" s="4">
        <v>10696.64</v>
      </c>
      <c r="P258" s="4">
        <v>3195.07</v>
      </c>
      <c r="Q258" s="5">
        <v>0.23</v>
      </c>
      <c r="R258" s="3">
        <v>1</v>
      </c>
      <c r="S258" t="s">
        <v>27</v>
      </c>
      <c r="T258" t="s">
        <v>62</v>
      </c>
      <c r="U258" s="3">
        <v>0</v>
      </c>
    </row>
    <row r="259" spans="1:21" x14ac:dyDescent="0.45">
      <c r="A259" t="s">
        <v>740</v>
      </c>
      <c r="B259" t="s">
        <v>741</v>
      </c>
      <c r="C259" s="2">
        <v>45979</v>
      </c>
      <c r="D259" t="s">
        <v>742</v>
      </c>
      <c r="E259" t="s">
        <v>270</v>
      </c>
      <c r="F259" t="s">
        <v>33</v>
      </c>
      <c r="G259" t="s">
        <v>99</v>
      </c>
      <c r="H259" s="3">
        <v>6</v>
      </c>
      <c r="I259" s="4">
        <v>337.88</v>
      </c>
      <c r="J259" s="5">
        <v>0.15</v>
      </c>
      <c r="K259" s="4">
        <v>2027.28</v>
      </c>
      <c r="L259" s="4">
        <v>304.08999999999997</v>
      </c>
      <c r="M259" s="4">
        <v>1723.19</v>
      </c>
      <c r="N259" s="4">
        <v>229.56</v>
      </c>
      <c r="O259" s="4">
        <v>1377.36</v>
      </c>
      <c r="P259" s="4">
        <v>345.83</v>
      </c>
      <c r="Q259" s="5">
        <v>0.20069999999999999</v>
      </c>
      <c r="R259" s="3">
        <v>1</v>
      </c>
      <c r="S259" t="s">
        <v>43</v>
      </c>
      <c r="T259" t="s">
        <v>44</v>
      </c>
      <c r="U259" s="3">
        <v>0</v>
      </c>
    </row>
    <row r="260" spans="1:21" x14ac:dyDescent="0.45">
      <c r="A260" t="s">
        <v>743</v>
      </c>
      <c r="B260" t="s">
        <v>744</v>
      </c>
      <c r="C260" s="2">
        <v>45812</v>
      </c>
      <c r="D260" t="s">
        <v>489</v>
      </c>
      <c r="E260" t="s">
        <v>281</v>
      </c>
      <c r="F260" t="s">
        <v>33</v>
      </c>
      <c r="G260" t="s">
        <v>26</v>
      </c>
      <c r="H260" s="3">
        <v>1</v>
      </c>
      <c r="I260" s="4">
        <v>2853.56</v>
      </c>
      <c r="J260" s="5">
        <v>0.15</v>
      </c>
      <c r="K260" s="4">
        <v>2853.56</v>
      </c>
      <c r="L260" s="4">
        <v>428.03</v>
      </c>
      <c r="M260" s="4">
        <v>2425.5300000000002</v>
      </c>
      <c r="N260" s="4">
        <v>1726.67</v>
      </c>
      <c r="O260" s="4">
        <v>1726.67</v>
      </c>
      <c r="P260" s="4">
        <v>698.86</v>
      </c>
      <c r="Q260" s="5">
        <v>0.28810000000000002</v>
      </c>
      <c r="R260" s="3">
        <v>2</v>
      </c>
      <c r="S260" t="s">
        <v>51</v>
      </c>
      <c r="T260" t="s">
        <v>44</v>
      </c>
      <c r="U260" s="3">
        <v>0</v>
      </c>
    </row>
    <row r="261" spans="1:21" x14ac:dyDescent="0.45">
      <c r="A261" t="s">
        <v>745</v>
      </c>
      <c r="B261" t="s">
        <v>746</v>
      </c>
      <c r="C261" s="2">
        <v>45988</v>
      </c>
      <c r="D261" t="s">
        <v>622</v>
      </c>
      <c r="E261" t="s">
        <v>141</v>
      </c>
      <c r="F261" t="s">
        <v>25</v>
      </c>
      <c r="G261" t="s">
        <v>50</v>
      </c>
      <c r="H261" s="3">
        <v>1</v>
      </c>
      <c r="I261" s="4">
        <v>8422.44</v>
      </c>
      <c r="J261" s="5">
        <v>0.05</v>
      </c>
      <c r="K261" s="4">
        <v>8422.44</v>
      </c>
      <c r="L261" s="4">
        <v>421.12</v>
      </c>
      <c r="M261" s="4">
        <v>8001.32</v>
      </c>
      <c r="N261" s="4">
        <v>6684.48</v>
      </c>
      <c r="O261" s="4">
        <v>6684.48</v>
      </c>
      <c r="P261" s="4">
        <v>1316.84</v>
      </c>
      <c r="Q261" s="5">
        <v>0.1646</v>
      </c>
      <c r="R261" s="3">
        <v>5</v>
      </c>
      <c r="S261" t="s">
        <v>43</v>
      </c>
      <c r="T261" t="s">
        <v>44</v>
      </c>
      <c r="U261" s="3">
        <v>0</v>
      </c>
    </row>
    <row r="262" spans="1:21" x14ac:dyDescent="0.45">
      <c r="A262" t="s">
        <v>747</v>
      </c>
      <c r="B262" t="s">
        <v>748</v>
      </c>
      <c r="C262" s="2">
        <v>45869</v>
      </c>
      <c r="D262" t="s">
        <v>749</v>
      </c>
      <c r="E262" t="s">
        <v>55</v>
      </c>
      <c r="F262" t="s">
        <v>33</v>
      </c>
      <c r="G262" t="s">
        <v>115</v>
      </c>
      <c r="H262" s="3">
        <v>1</v>
      </c>
      <c r="I262" s="4">
        <v>60017.78</v>
      </c>
      <c r="J262" s="5">
        <v>0.05</v>
      </c>
      <c r="K262" s="4">
        <v>60017.78</v>
      </c>
      <c r="L262" s="4">
        <v>3000.89</v>
      </c>
      <c r="M262" s="4">
        <v>57016.89</v>
      </c>
      <c r="N262" s="4">
        <v>39724.639999999999</v>
      </c>
      <c r="O262" s="4">
        <v>39724.639999999999</v>
      </c>
      <c r="P262" s="4">
        <v>17292.25</v>
      </c>
      <c r="Q262" s="5">
        <v>0.30330000000000001</v>
      </c>
      <c r="R262" s="3">
        <v>2</v>
      </c>
      <c r="S262" t="s">
        <v>35</v>
      </c>
      <c r="T262" t="s">
        <v>44</v>
      </c>
      <c r="U262" s="3">
        <v>0</v>
      </c>
    </row>
    <row r="263" spans="1:21" x14ac:dyDescent="0.45">
      <c r="A263" t="s">
        <v>750</v>
      </c>
      <c r="B263" t="s">
        <v>751</v>
      </c>
      <c r="C263" s="2">
        <v>46011</v>
      </c>
      <c r="D263" t="s">
        <v>287</v>
      </c>
      <c r="E263" t="s">
        <v>160</v>
      </c>
      <c r="F263" t="s">
        <v>33</v>
      </c>
      <c r="G263" t="s">
        <v>82</v>
      </c>
      <c r="H263" s="3">
        <v>5</v>
      </c>
      <c r="I263" s="4">
        <v>1306.1199999999999</v>
      </c>
      <c r="J263" s="5">
        <v>0.05</v>
      </c>
      <c r="K263" s="4">
        <v>6530.6</v>
      </c>
      <c r="L263" s="4">
        <v>326.52999999999997</v>
      </c>
      <c r="M263" s="4">
        <v>6204.07</v>
      </c>
      <c r="N263" s="4">
        <v>792.59</v>
      </c>
      <c r="O263" s="4">
        <v>3962.95</v>
      </c>
      <c r="P263" s="4">
        <v>2241.12</v>
      </c>
      <c r="Q263" s="5">
        <v>0.36120000000000002</v>
      </c>
      <c r="R263" s="3">
        <v>1</v>
      </c>
      <c r="S263" t="s">
        <v>43</v>
      </c>
      <c r="T263" t="s">
        <v>44</v>
      </c>
      <c r="U263" s="3">
        <v>0</v>
      </c>
    </row>
    <row r="264" spans="1:21" x14ac:dyDescent="0.45">
      <c r="A264" t="s">
        <v>752</v>
      </c>
      <c r="B264" t="s">
        <v>753</v>
      </c>
      <c r="C264" s="2">
        <v>45849</v>
      </c>
      <c r="D264" t="s">
        <v>684</v>
      </c>
      <c r="E264" t="s">
        <v>235</v>
      </c>
      <c r="F264" t="s">
        <v>25</v>
      </c>
      <c r="G264" t="s">
        <v>26</v>
      </c>
      <c r="H264" s="3">
        <v>2</v>
      </c>
      <c r="I264" s="4">
        <v>10886.61</v>
      </c>
      <c r="J264" s="5">
        <v>0</v>
      </c>
      <c r="K264" s="4">
        <v>21773.22</v>
      </c>
      <c r="L264" s="4">
        <v>0</v>
      </c>
      <c r="M264" s="4">
        <v>21773.22</v>
      </c>
      <c r="N264" s="4">
        <v>6329.86</v>
      </c>
      <c r="O264" s="4">
        <v>12659.72</v>
      </c>
      <c r="P264" s="4">
        <v>9113.5</v>
      </c>
      <c r="Q264" s="5">
        <v>0.41860000000000003</v>
      </c>
      <c r="R264" s="3">
        <v>6</v>
      </c>
      <c r="S264" t="s">
        <v>35</v>
      </c>
      <c r="T264" t="s">
        <v>44</v>
      </c>
      <c r="U264" s="3">
        <v>0</v>
      </c>
    </row>
    <row r="265" spans="1:21" x14ac:dyDescent="0.45">
      <c r="A265" t="s">
        <v>754</v>
      </c>
      <c r="B265" t="s">
        <v>755</v>
      </c>
      <c r="C265" s="2">
        <v>45954</v>
      </c>
      <c r="D265" t="s">
        <v>756</v>
      </c>
      <c r="E265" t="s">
        <v>284</v>
      </c>
      <c r="F265" t="s">
        <v>33</v>
      </c>
      <c r="G265" t="s">
        <v>115</v>
      </c>
      <c r="H265" s="3">
        <v>1</v>
      </c>
      <c r="I265" s="4">
        <v>50443</v>
      </c>
      <c r="J265" s="5">
        <v>0.2</v>
      </c>
      <c r="K265" s="4">
        <v>50443</v>
      </c>
      <c r="L265" s="4">
        <v>10088.6</v>
      </c>
      <c r="M265" s="4">
        <v>40354.400000000001</v>
      </c>
      <c r="N265" s="4">
        <v>41210.79</v>
      </c>
      <c r="O265" s="4">
        <v>41210.79</v>
      </c>
      <c r="P265" s="4">
        <v>-856.39</v>
      </c>
      <c r="Q265" s="5">
        <v>-2.12E-2</v>
      </c>
      <c r="R265" s="3">
        <v>2</v>
      </c>
      <c r="S265" t="s">
        <v>83</v>
      </c>
      <c r="T265" t="s">
        <v>62</v>
      </c>
      <c r="U265" s="3">
        <v>0</v>
      </c>
    </row>
    <row r="266" spans="1:21" x14ac:dyDescent="0.45">
      <c r="A266" t="s">
        <v>757</v>
      </c>
      <c r="B266" t="s">
        <v>758</v>
      </c>
      <c r="C266" s="2">
        <v>45999</v>
      </c>
      <c r="D266" t="s">
        <v>759</v>
      </c>
      <c r="E266" t="s">
        <v>123</v>
      </c>
      <c r="F266" t="s">
        <v>25</v>
      </c>
      <c r="G266" t="s">
        <v>50</v>
      </c>
      <c r="H266" s="3">
        <v>2</v>
      </c>
      <c r="I266" s="4">
        <v>28377.64</v>
      </c>
      <c r="J266" s="5">
        <v>0.05</v>
      </c>
      <c r="K266" s="4">
        <v>56755.28</v>
      </c>
      <c r="L266" s="4">
        <v>2837.76</v>
      </c>
      <c r="M266" s="4">
        <v>53917.52</v>
      </c>
      <c r="N266" s="4">
        <v>17593.66</v>
      </c>
      <c r="O266" s="4">
        <v>35187.32</v>
      </c>
      <c r="P266" s="4">
        <v>18730.2</v>
      </c>
      <c r="Q266" s="5">
        <v>0.34739999999999999</v>
      </c>
      <c r="R266" s="3">
        <v>4</v>
      </c>
      <c r="S266" t="s">
        <v>51</v>
      </c>
      <c r="T266" t="s">
        <v>44</v>
      </c>
      <c r="U266" s="3">
        <v>0</v>
      </c>
    </row>
    <row r="267" spans="1:21" x14ac:dyDescent="0.45">
      <c r="A267" t="s">
        <v>760</v>
      </c>
      <c r="B267" t="s">
        <v>761</v>
      </c>
      <c r="C267" s="2">
        <v>45703</v>
      </c>
      <c r="D267" t="s">
        <v>655</v>
      </c>
      <c r="E267" t="s">
        <v>173</v>
      </c>
      <c r="F267" t="s">
        <v>41</v>
      </c>
      <c r="G267" t="s">
        <v>42</v>
      </c>
      <c r="H267" s="3">
        <v>3</v>
      </c>
      <c r="I267" s="4">
        <v>7487.17</v>
      </c>
      <c r="J267" s="5">
        <v>0.05</v>
      </c>
      <c r="K267" s="4">
        <v>22461.51</v>
      </c>
      <c r="L267" s="4">
        <v>1123.08</v>
      </c>
      <c r="M267" s="4">
        <v>21338.43</v>
      </c>
      <c r="N267" s="4">
        <v>4738.66</v>
      </c>
      <c r="O267" s="4">
        <v>14215.98</v>
      </c>
      <c r="P267" s="4">
        <v>7122.45</v>
      </c>
      <c r="Q267" s="5">
        <v>0.33379999999999999</v>
      </c>
      <c r="R267" s="3">
        <v>4</v>
      </c>
      <c r="S267" t="s">
        <v>43</v>
      </c>
      <c r="T267" t="s">
        <v>28</v>
      </c>
      <c r="U267" s="3">
        <v>0</v>
      </c>
    </row>
    <row r="268" spans="1:21" x14ac:dyDescent="0.45">
      <c r="A268" t="s">
        <v>762</v>
      </c>
      <c r="B268" t="s">
        <v>763</v>
      </c>
      <c r="C268" s="2">
        <v>45896</v>
      </c>
      <c r="D268" t="s">
        <v>432</v>
      </c>
      <c r="E268" t="s">
        <v>219</v>
      </c>
      <c r="F268" t="s">
        <v>33</v>
      </c>
      <c r="G268" t="s">
        <v>50</v>
      </c>
      <c r="H268" s="3">
        <v>2</v>
      </c>
      <c r="I268" s="4">
        <v>642.77</v>
      </c>
      <c r="J268" s="5">
        <v>0</v>
      </c>
      <c r="K268" s="4">
        <v>1285.54</v>
      </c>
      <c r="L268" s="4">
        <v>0</v>
      </c>
      <c r="M268" s="4">
        <v>1285.54</v>
      </c>
      <c r="N268" s="4">
        <v>462.72</v>
      </c>
      <c r="O268" s="4">
        <v>925.44</v>
      </c>
      <c r="P268" s="4">
        <v>360.1</v>
      </c>
      <c r="Q268" s="5">
        <v>0.28010000000000002</v>
      </c>
      <c r="R268" s="3">
        <v>2</v>
      </c>
      <c r="S268" t="s">
        <v>43</v>
      </c>
      <c r="T268" t="s">
        <v>28</v>
      </c>
      <c r="U268" s="3">
        <v>0</v>
      </c>
    </row>
    <row r="269" spans="1:21" x14ac:dyDescent="0.45">
      <c r="A269" t="s">
        <v>764</v>
      </c>
      <c r="B269" t="s">
        <v>765</v>
      </c>
      <c r="C269" s="2">
        <v>45735</v>
      </c>
      <c r="D269" t="s">
        <v>583</v>
      </c>
      <c r="E269" t="s">
        <v>60</v>
      </c>
      <c r="F269" t="s">
        <v>41</v>
      </c>
      <c r="G269" t="s">
        <v>56</v>
      </c>
      <c r="H269" s="3">
        <v>3</v>
      </c>
      <c r="I269" s="4">
        <v>32676.13</v>
      </c>
      <c r="J269" s="5">
        <v>0.15</v>
      </c>
      <c r="K269" s="4">
        <v>98028.39</v>
      </c>
      <c r="L269" s="4">
        <v>14704.26</v>
      </c>
      <c r="M269" s="4">
        <v>83324.13</v>
      </c>
      <c r="N269" s="4">
        <v>26353.79</v>
      </c>
      <c r="O269" s="4">
        <v>79061.37</v>
      </c>
      <c r="P269" s="4">
        <v>4262.76</v>
      </c>
      <c r="Q269" s="5">
        <v>5.1200000000000002E-2</v>
      </c>
      <c r="R269" s="3">
        <v>5</v>
      </c>
      <c r="S269" t="s">
        <v>27</v>
      </c>
      <c r="T269" t="s">
        <v>62</v>
      </c>
      <c r="U269" s="3">
        <v>0</v>
      </c>
    </row>
    <row r="270" spans="1:21" x14ac:dyDescent="0.45">
      <c r="A270" t="s">
        <v>766</v>
      </c>
      <c r="B270" t="s">
        <v>767</v>
      </c>
      <c r="C270" s="2">
        <v>45658</v>
      </c>
      <c r="D270" t="s">
        <v>768</v>
      </c>
      <c r="E270" t="s">
        <v>127</v>
      </c>
      <c r="F270" t="s">
        <v>33</v>
      </c>
      <c r="G270" t="s">
        <v>34</v>
      </c>
      <c r="H270" s="3">
        <v>4</v>
      </c>
      <c r="I270" s="4">
        <v>1430.35</v>
      </c>
      <c r="J270" s="5">
        <v>0.1</v>
      </c>
      <c r="K270" s="4">
        <v>5721.4</v>
      </c>
      <c r="L270" s="4">
        <v>572.14</v>
      </c>
      <c r="M270" s="4">
        <v>5149.26</v>
      </c>
      <c r="N270" s="4">
        <v>956.21</v>
      </c>
      <c r="O270" s="4">
        <v>3824.84</v>
      </c>
      <c r="P270" s="4">
        <v>1324.42</v>
      </c>
      <c r="Q270" s="5">
        <v>0.25719999999999998</v>
      </c>
      <c r="R270" s="3">
        <v>1</v>
      </c>
      <c r="S270" t="s">
        <v>51</v>
      </c>
      <c r="T270" t="s">
        <v>36</v>
      </c>
      <c r="U270" s="3">
        <v>0</v>
      </c>
    </row>
    <row r="271" spans="1:21" x14ac:dyDescent="0.45">
      <c r="A271" t="s">
        <v>769</v>
      </c>
      <c r="B271" t="s">
        <v>770</v>
      </c>
      <c r="C271" s="2">
        <v>46020</v>
      </c>
      <c r="D271" t="s">
        <v>771</v>
      </c>
      <c r="E271" t="s">
        <v>296</v>
      </c>
      <c r="F271" t="s">
        <v>25</v>
      </c>
      <c r="G271" t="s">
        <v>42</v>
      </c>
      <c r="H271" s="3">
        <v>2</v>
      </c>
      <c r="I271" s="4">
        <v>43126.05</v>
      </c>
      <c r="J271" s="5">
        <v>0.15</v>
      </c>
      <c r="K271" s="4">
        <v>86252.1</v>
      </c>
      <c r="L271" s="4">
        <v>12937.82</v>
      </c>
      <c r="M271" s="4">
        <v>73314.28</v>
      </c>
      <c r="N271" s="4">
        <v>26800.18</v>
      </c>
      <c r="O271" s="4">
        <v>53600.36</v>
      </c>
      <c r="P271" s="4">
        <v>19713.919999999998</v>
      </c>
      <c r="Q271" s="5">
        <v>0.26889999999999997</v>
      </c>
      <c r="R271" s="3">
        <v>1</v>
      </c>
      <c r="S271" t="s">
        <v>83</v>
      </c>
      <c r="T271" t="s">
        <v>28</v>
      </c>
      <c r="U271" s="3">
        <v>0</v>
      </c>
    </row>
    <row r="272" spans="1:21" x14ac:dyDescent="0.45">
      <c r="A272" t="s">
        <v>772</v>
      </c>
      <c r="B272" t="s">
        <v>773</v>
      </c>
      <c r="C272" s="2">
        <v>45759</v>
      </c>
      <c r="D272" t="s">
        <v>336</v>
      </c>
      <c r="E272" t="s">
        <v>48</v>
      </c>
      <c r="F272" t="s">
        <v>25</v>
      </c>
      <c r="G272" t="s">
        <v>34</v>
      </c>
      <c r="H272" s="3">
        <v>4</v>
      </c>
      <c r="I272" s="4">
        <v>1978.07</v>
      </c>
      <c r="J272" s="5">
        <v>0.1</v>
      </c>
      <c r="K272" s="4">
        <v>7912.28</v>
      </c>
      <c r="L272" s="4">
        <v>791.23</v>
      </c>
      <c r="M272" s="4">
        <v>7121.05</v>
      </c>
      <c r="N272" s="4">
        <v>1312.38</v>
      </c>
      <c r="O272" s="4">
        <v>5249.52</v>
      </c>
      <c r="P272" s="4">
        <v>1871.53</v>
      </c>
      <c r="Q272" s="5">
        <v>0.26279999999999998</v>
      </c>
      <c r="R272" s="3">
        <v>2</v>
      </c>
      <c r="S272" t="s">
        <v>35</v>
      </c>
      <c r="T272" t="s">
        <v>36</v>
      </c>
      <c r="U272" s="3">
        <v>0</v>
      </c>
    </row>
    <row r="273" spans="1:21" x14ac:dyDescent="0.45">
      <c r="A273" t="s">
        <v>774</v>
      </c>
      <c r="B273" t="s">
        <v>775</v>
      </c>
      <c r="C273" s="2">
        <v>45925</v>
      </c>
      <c r="D273" t="s">
        <v>486</v>
      </c>
      <c r="E273" t="s">
        <v>123</v>
      </c>
      <c r="F273" t="s">
        <v>25</v>
      </c>
      <c r="G273" t="s">
        <v>92</v>
      </c>
      <c r="H273" s="3">
        <v>3</v>
      </c>
      <c r="I273" s="4">
        <v>29944.49</v>
      </c>
      <c r="J273" s="5">
        <v>0.15</v>
      </c>
      <c r="K273" s="4">
        <v>89833.47</v>
      </c>
      <c r="L273" s="4">
        <v>13475.02</v>
      </c>
      <c r="M273" s="4">
        <v>76358.45</v>
      </c>
      <c r="N273" s="4">
        <v>18515.900000000001</v>
      </c>
      <c r="O273" s="4">
        <v>55547.7</v>
      </c>
      <c r="P273" s="4">
        <v>20810.75</v>
      </c>
      <c r="Q273" s="5">
        <v>0.27250000000000002</v>
      </c>
      <c r="R273" s="3">
        <v>2</v>
      </c>
      <c r="S273" t="s">
        <v>83</v>
      </c>
      <c r="T273" t="s">
        <v>28</v>
      </c>
      <c r="U273" s="3">
        <v>0</v>
      </c>
    </row>
    <row r="274" spans="1:21" x14ac:dyDescent="0.45">
      <c r="A274" t="s">
        <v>776</v>
      </c>
      <c r="B274" t="s">
        <v>608</v>
      </c>
      <c r="C274" s="2">
        <v>46004</v>
      </c>
      <c r="D274" t="s">
        <v>777</v>
      </c>
      <c r="E274" t="s">
        <v>48</v>
      </c>
      <c r="F274" t="s">
        <v>33</v>
      </c>
      <c r="G274" t="s">
        <v>34</v>
      </c>
      <c r="H274" s="3">
        <v>4</v>
      </c>
      <c r="I274" s="4">
        <v>1894.84</v>
      </c>
      <c r="J274" s="5">
        <v>0.05</v>
      </c>
      <c r="K274" s="4">
        <v>7579.36</v>
      </c>
      <c r="L274" s="4">
        <v>378.97</v>
      </c>
      <c r="M274" s="4">
        <v>7200.39</v>
      </c>
      <c r="N274" s="4">
        <v>1322.51</v>
      </c>
      <c r="O274" s="4">
        <v>5290.04</v>
      </c>
      <c r="P274" s="4">
        <v>1910.35</v>
      </c>
      <c r="Q274" s="5">
        <v>0.26529999999999998</v>
      </c>
      <c r="R274" s="3">
        <v>1</v>
      </c>
      <c r="S274" t="s">
        <v>27</v>
      </c>
      <c r="T274" t="s">
        <v>62</v>
      </c>
      <c r="U274" s="3">
        <v>0</v>
      </c>
    </row>
    <row r="275" spans="1:21" x14ac:dyDescent="0.45">
      <c r="A275" t="s">
        <v>778</v>
      </c>
      <c r="B275" t="s">
        <v>779</v>
      </c>
      <c r="C275" s="2">
        <v>45672</v>
      </c>
      <c r="D275" t="s">
        <v>489</v>
      </c>
      <c r="E275" t="s">
        <v>219</v>
      </c>
      <c r="F275" t="s">
        <v>25</v>
      </c>
      <c r="G275" t="s">
        <v>92</v>
      </c>
      <c r="H275" s="3">
        <v>4</v>
      </c>
      <c r="I275" s="4">
        <v>609.34</v>
      </c>
      <c r="J275" s="5">
        <v>0.2</v>
      </c>
      <c r="K275" s="4">
        <v>2437.36</v>
      </c>
      <c r="L275" s="4">
        <v>487.47</v>
      </c>
      <c r="M275" s="4">
        <v>1949.89</v>
      </c>
      <c r="N275" s="4">
        <v>462.48</v>
      </c>
      <c r="O275" s="4">
        <v>1849.92</v>
      </c>
      <c r="P275" s="4">
        <v>99.97</v>
      </c>
      <c r="Q275" s="5">
        <v>5.1299999999999998E-2</v>
      </c>
      <c r="R275" s="3">
        <v>4</v>
      </c>
      <c r="S275" t="s">
        <v>43</v>
      </c>
      <c r="T275" t="s">
        <v>62</v>
      </c>
      <c r="U275" s="3">
        <v>0</v>
      </c>
    </row>
    <row r="276" spans="1:21" x14ac:dyDescent="0.45">
      <c r="A276" t="s">
        <v>780</v>
      </c>
      <c r="B276" t="s">
        <v>781</v>
      </c>
      <c r="C276" s="2">
        <v>45903</v>
      </c>
      <c r="D276" t="s">
        <v>401</v>
      </c>
      <c r="E276" t="s">
        <v>77</v>
      </c>
      <c r="F276" t="s">
        <v>41</v>
      </c>
      <c r="G276" t="s">
        <v>92</v>
      </c>
      <c r="H276" s="3">
        <v>10</v>
      </c>
      <c r="I276" s="4">
        <v>197.62</v>
      </c>
      <c r="J276" s="5">
        <v>0.15</v>
      </c>
      <c r="K276" s="4">
        <v>1976.2</v>
      </c>
      <c r="L276" s="4">
        <v>296.43</v>
      </c>
      <c r="M276" s="4">
        <v>1679.77</v>
      </c>
      <c r="N276" s="4">
        <v>147.66</v>
      </c>
      <c r="O276" s="4">
        <v>1476.6</v>
      </c>
      <c r="P276" s="4">
        <v>203.17</v>
      </c>
      <c r="Q276" s="5">
        <v>0.121</v>
      </c>
      <c r="R276" s="3">
        <v>3</v>
      </c>
      <c r="S276" t="s">
        <v>43</v>
      </c>
      <c r="T276" t="s">
        <v>62</v>
      </c>
      <c r="U276" s="3">
        <v>0</v>
      </c>
    </row>
    <row r="277" spans="1:21" x14ac:dyDescent="0.45">
      <c r="A277" t="s">
        <v>782</v>
      </c>
      <c r="B277" t="s">
        <v>783</v>
      </c>
      <c r="C277" s="2">
        <v>45803</v>
      </c>
      <c r="D277" t="s">
        <v>658</v>
      </c>
      <c r="E277" t="s">
        <v>32</v>
      </c>
      <c r="F277" t="s">
        <v>41</v>
      </c>
      <c r="G277" t="s">
        <v>26</v>
      </c>
      <c r="H277" s="3">
        <v>3</v>
      </c>
      <c r="I277" s="4">
        <v>7844.52</v>
      </c>
      <c r="J277" s="5">
        <v>0.1</v>
      </c>
      <c r="K277" s="4">
        <v>23533.56</v>
      </c>
      <c r="L277" s="4">
        <v>2353.36</v>
      </c>
      <c r="M277" s="4">
        <v>21180.2</v>
      </c>
      <c r="N277" s="4">
        <v>4819.57</v>
      </c>
      <c r="O277" s="4">
        <v>14458.71</v>
      </c>
      <c r="P277" s="4">
        <v>6721.49</v>
      </c>
      <c r="Q277" s="5">
        <v>0.31730000000000003</v>
      </c>
      <c r="R277" s="3">
        <v>4</v>
      </c>
      <c r="S277" t="s">
        <v>83</v>
      </c>
      <c r="T277" t="s">
        <v>62</v>
      </c>
      <c r="U277" s="3">
        <v>0</v>
      </c>
    </row>
    <row r="278" spans="1:21" x14ac:dyDescent="0.45">
      <c r="A278" t="s">
        <v>784</v>
      </c>
      <c r="B278" t="s">
        <v>785</v>
      </c>
      <c r="C278" s="2">
        <v>45779</v>
      </c>
      <c r="D278" t="s">
        <v>786</v>
      </c>
      <c r="E278" t="s">
        <v>60</v>
      </c>
      <c r="F278" t="s">
        <v>41</v>
      </c>
      <c r="G278" t="s">
        <v>92</v>
      </c>
      <c r="H278" s="3">
        <v>2</v>
      </c>
      <c r="I278" s="4">
        <v>33376.910000000003</v>
      </c>
      <c r="J278" s="5">
        <v>0</v>
      </c>
      <c r="K278" s="4">
        <v>66753.820000000007</v>
      </c>
      <c r="L278" s="4">
        <v>0</v>
      </c>
      <c r="M278" s="4">
        <v>66753.820000000007</v>
      </c>
      <c r="N278" s="4">
        <v>26010.69</v>
      </c>
      <c r="O278" s="4">
        <v>52021.38</v>
      </c>
      <c r="P278" s="4">
        <v>14732.44</v>
      </c>
      <c r="Q278" s="5">
        <v>0.22070000000000001</v>
      </c>
      <c r="R278" s="3">
        <v>3</v>
      </c>
      <c r="S278" t="s">
        <v>43</v>
      </c>
      <c r="T278" t="s">
        <v>44</v>
      </c>
      <c r="U278" s="3">
        <v>0</v>
      </c>
    </row>
    <row r="279" spans="1:21" x14ac:dyDescent="0.45">
      <c r="A279" t="s">
        <v>787</v>
      </c>
      <c r="B279" t="s">
        <v>788</v>
      </c>
      <c r="C279" s="2">
        <v>45962</v>
      </c>
      <c r="D279" t="s">
        <v>54</v>
      </c>
      <c r="E279" t="s">
        <v>66</v>
      </c>
      <c r="F279" t="s">
        <v>49</v>
      </c>
      <c r="G279" t="s">
        <v>115</v>
      </c>
      <c r="H279" s="3">
        <v>4</v>
      </c>
      <c r="I279" s="4">
        <v>1822.28</v>
      </c>
      <c r="J279" s="5">
        <v>0.15</v>
      </c>
      <c r="K279" s="4">
        <v>7289.12</v>
      </c>
      <c r="L279" s="4">
        <v>1093.3699999999999</v>
      </c>
      <c r="M279" s="4">
        <v>6195.75</v>
      </c>
      <c r="N279" s="4">
        <v>1466.98</v>
      </c>
      <c r="O279" s="4">
        <v>5867.92</v>
      </c>
      <c r="P279" s="4">
        <v>327.83</v>
      </c>
      <c r="Q279" s="5">
        <v>5.2900000000000003E-2</v>
      </c>
      <c r="R279" s="3">
        <v>3</v>
      </c>
      <c r="S279" t="s">
        <v>35</v>
      </c>
      <c r="T279" t="s">
        <v>28</v>
      </c>
      <c r="U279" s="3">
        <v>0</v>
      </c>
    </row>
    <row r="280" spans="1:21" x14ac:dyDescent="0.45">
      <c r="A280" t="s">
        <v>789</v>
      </c>
      <c r="B280" t="s">
        <v>254</v>
      </c>
      <c r="C280" s="2">
        <v>45801</v>
      </c>
      <c r="D280" t="s">
        <v>189</v>
      </c>
      <c r="E280" t="s">
        <v>281</v>
      </c>
      <c r="F280" t="s">
        <v>25</v>
      </c>
      <c r="G280" t="s">
        <v>34</v>
      </c>
      <c r="H280" s="3">
        <v>4</v>
      </c>
      <c r="I280" s="4">
        <v>2704.72</v>
      </c>
      <c r="J280" s="5">
        <v>0.05</v>
      </c>
      <c r="K280" s="4">
        <v>10818.88</v>
      </c>
      <c r="L280" s="4">
        <v>540.94000000000005</v>
      </c>
      <c r="M280" s="4">
        <v>10277.94</v>
      </c>
      <c r="N280" s="4">
        <v>1788.67</v>
      </c>
      <c r="O280" s="4">
        <v>7154.68</v>
      </c>
      <c r="P280" s="4">
        <v>3123.26</v>
      </c>
      <c r="Q280" s="5">
        <v>0.3039</v>
      </c>
      <c r="R280" s="3">
        <v>5</v>
      </c>
      <c r="S280" t="s">
        <v>43</v>
      </c>
      <c r="T280" t="s">
        <v>44</v>
      </c>
      <c r="U280" s="3">
        <v>0</v>
      </c>
    </row>
    <row r="281" spans="1:21" x14ac:dyDescent="0.45">
      <c r="A281" t="s">
        <v>790</v>
      </c>
      <c r="B281" t="s">
        <v>748</v>
      </c>
      <c r="C281" s="2">
        <v>45987</v>
      </c>
      <c r="D281" t="s">
        <v>369</v>
      </c>
      <c r="E281" t="s">
        <v>257</v>
      </c>
      <c r="F281" t="s">
        <v>25</v>
      </c>
      <c r="G281" t="s">
        <v>50</v>
      </c>
      <c r="H281" s="3">
        <v>3</v>
      </c>
      <c r="I281" s="4">
        <v>16691.78</v>
      </c>
      <c r="J281" s="5">
        <v>0.2</v>
      </c>
      <c r="K281" s="4">
        <v>50075.34</v>
      </c>
      <c r="L281" s="4">
        <v>10015.07</v>
      </c>
      <c r="M281" s="4">
        <v>40060.269999999997</v>
      </c>
      <c r="N281" s="4">
        <v>11946.16</v>
      </c>
      <c r="O281" s="4">
        <v>35838.480000000003</v>
      </c>
      <c r="P281" s="4">
        <v>4221.79</v>
      </c>
      <c r="Q281" s="5">
        <v>0.10539999999999999</v>
      </c>
      <c r="R281" s="3">
        <v>3</v>
      </c>
      <c r="S281" t="s">
        <v>35</v>
      </c>
      <c r="T281" t="s">
        <v>28</v>
      </c>
      <c r="U281" s="3">
        <v>0</v>
      </c>
    </row>
    <row r="282" spans="1:21" x14ac:dyDescent="0.45">
      <c r="A282" t="s">
        <v>791</v>
      </c>
      <c r="B282" t="s">
        <v>792</v>
      </c>
      <c r="C282" s="2">
        <v>45767</v>
      </c>
      <c r="D282" t="s">
        <v>406</v>
      </c>
      <c r="E282" t="s">
        <v>81</v>
      </c>
      <c r="F282" t="s">
        <v>41</v>
      </c>
      <c r="G282" t="s">
        <v>61</v>
      </c>
      <c r="H282" s="3">
        <v>1</v>
      </c>
      <c r="I282" s="4">
        <v>17663.21</v>
      </c>
      <c r="J282" s="5">
        <v>0.05</v>
      </c>
      <c r="K282" s="4">
        <v>17663.21</v>
      </c>
      <c r="L282" s="4">
        <v>883.16</v>
      </c>
      <c r="M282" s="4">
        <v>16780.05</v>
      </c>
      <c r="N282" s="4">
        <v>11783.08</v>
      </c>
      <c r="O282" s="4">
        <v>11783.08</v>
      </c>
      <c r="P282" s="4">
        <v>4996.97</v>
      </c>
      <c r="Q282" s="5">
        <v>0.29780000000000001</v>
      </c>
      <c r="R282" s="3">
        <v>3</v>
      </c>
      <c r="S282" t="s">
        <v>43</v>
      </c>
      <c r="T282" t="s">
        <v>62</v>
      </c>
      <c r="U282" s="3">
        <v>0</v>
      </c>
    </row>
    <row r="283" spans="1:21" x14ac:dyDescent="0.45">
      <c r="A283" t="s">
        <v>793</v>
      </c>
      <c r="B283" t="s">
        <v>794</v>
      </c>
      <c r="C283" s="2">
        <v>45930</v>
      </c>
      <c r="D283" t="s">
        <v>795</v>
      </c>
      <c r="E283" t="s">
        <v>55</v>
      </c>
      <c r="F283" t="s">
        <v>25</v>
      </c>
      <c r="G283" t="s">
        <v>42</v>
      </c>
      <c r="H283" s="3">
        <v>1</v>
      </c>
      <c r="I283" s="4">
        <v>59461.75</v>
      </c>
      <c r="J283" s="5">
        <v>0</v>
      </c>
      <c r="K283" s="4">
        <v>59461.75</v>
      </c>
      <c r="L283" s="4">
        <v>0</v>
      </c>
      <c r="M283" s="4">
        <v>59461.75</v>
      </c>
      <c r="N283" s="4">
        <v>41307.550000000003</v>
      </c>
      <c r="O283" s="4">
        <v>41307.550000000003</v>
      </c>
      <c r="P283" s="4">
        <v>18154.2</v>
      </c>
      <c r="Q283" s="5">
        <v>0.30530000000000002</v>
      </c>
      <c r="R283" s="3">
        <v>5</v>
      </c>
      <c r="S283" t="s">
        <v>35</v>
      </c>
      <c r="T283" t="s">
        <v>62</v>
      </c>
      <c r="U283" s="3">
        <v>0</v>
      </c>
    </row>
    <row r="284" spans="1:21" x14ac:dyDescent="0.45">
      <c r="A284" t="s">
        <v>796</v>
      </c>
      <c r="B284" t="s">
        <v>797</v>
      </c>
      <c r="C284" s="2">
        <v>45812</v>
      </c>
      <c r="D284" t="s">
        <v>563</v>
      </c>
      <c r="E284" t="s">
        <v>87</v>
      </c>
      <c r="F284" t="s">
        <v>49</v>
      </c>
      <c r="G284" t="s">
        <v>50</v>
      </c>
      <c r="H284" s="3">
        <v>8</v>
      </c>
      <c r="I284" s="4">
        <v>845.85</v>
      </c>
      <c r="J284" s="5">
        <v>0.1</v>
      </c>
      <c r="K284" s="4">
        <v>6766.8</v>
      </c>
      <c r="L284" s="4">
        <v>676.68</v>
      </c>
      <c r="M284" s="4">
        <v>6090.12</v>
      </c>
      <c r="N284" s="4">
        <v>614.67999999999995</v>
      </c>
      <c r="O284" s="4">
        <v>4917.4399999999996</v>
      </c>
      <c r="P284" s="4">
        <v>1172.68</v>
      </c>
      <c r="Q284" s="5">
        <v>0.19259999999999999</v>
      </c>
      <c r="R284" s="3">
        <v>7</v>
      </c>
      <c r="S284" t="s">
        <v>35</v>
      </c>
      <c r="T284" t="s">
        <v>28</v>
      </c>
      <c r="U284" s="3">
        <v>0</v>
      </c>
    </row>
    <row r="285" spans="1:21" x14ac:dyDescent="0.45">
      <c r="A285" t="s">
        <v>798</v>
      </c>
      <c r="B285" t="s">
        <v>799</v>
      </c>
      <c r="C285" s="2">
        <v>45775</v>
      </c>
      <c r="D285" t="s">
        <v>800</v>
      </c>
      <c r="E285" t="s">
        <v>309</v>
      </c>
      <c r="F285" t="s">
        <v>49</v>
      </c>
      <c r="G285" t="s">
        <v>115</v>
      </c>
      <c r="H285" s="3">
        <v>5</v>
      </c>
      <c r="I285" s="4">
        <v>14852.26</v>
      </c>
      <c r="J285" s="5">
        <v>0.05</v>
      </c>
      <c r="K285" s="4">
        <v>74261.3</v>
      </c>
      <c r="L285" s="4">
        <v>3713.07</v>
      </c>
      <c r="M285" s="4">
        <v>70548.23</v>
      </c>
      <c r="N285" s="4">
        <v>10269.700000000001</v>
      </c>
      <c r="O285" s="4">
        <v>51348.5</v>
      </c>
      <c r="P285" s="4">
        <v>19199.73</v>
      </c>
      <c r="Q285" s="5">
        <v>0.2722</v>
      </c>
      <c r="R285" s="3">
        <v>3</v>
      </c>
      <c r="S285" t="s">
        <v>43</v>
      </c>
      <c r="T285" t="s">
        <v>62</v>
      </c>
      <c r="U285" s="3">
        <v>0</v>
      </c>
    </row>
    <row r="286" spans="1:21" x14ac:dyDescent="0.45">
      <c r="A286" t="s">
        <v>801</v>
      </c>
      <c r="B286" t="s">
        <v>802</v>
      </c>
      <c r="C286" s="2">
        <v>45904</v>
      </c>
      <c r="D286" t="s">
        <v>655</v>
      </c>
      <c r="E286" t="s">
        <v>197</v>
      </c>
      <c r="F286" t="s">
        <v>25</v>
      </c>
      <c r="G286" t="s">
        <v>61</v>
      </c>
      <c r="H286" s="3">
        <v>1</v>
      </c>
      <c r="I286" s="4">
        <v>2799.56</v>
      </c>
      <c r="J286" s="5">
        <v>0</v>
      </c>
      <c r="K286" s="4">
        <v>2799.56</v>
      </c>
      <c r="L286" s="4">
        <v>0</v>
      </c>
      <c r="M286" s="4">
        <v>2799.56</v>
      </c>
      <c r="N286" s="4">
        <v>1704.04</v>
      </c>
      <c r="O286" s="4">
        <v>1704.04</v>
      </c>
      <c r="P286" s="4">
        <v>1095.52</v>
      </c>
      <c r="Q286" s="5">
        <v>0.39129999999999998</v>
      </c>
      <c r="R286" s="3">
        <v>1</v>
      </c>
      <c r="S286" t="s">
        <v>51</v>
      </c>
      <c r="T286" t="s">
        <v>62</v>
      </c>
      <c r="U286" s="3">
        <v>0</v>
      </c>
    </row>
    <row r="287" spans="1:21" x14ac:dyDescent="0.45">
      <c r="A287" t="s">
        <v>803</v>
      </c>
      <c r="B287" t="s">
        <v>804</v>
      </c>
      <c r="C287" s="2">
        <v>45935</v>
      </c>
      <c r="D287" t="s">
        <v>759</v>
      </c>
      <c r="E287" t="s">
        <v>66</v>
      </c>
      <c r="F287" t="s">
        <v>41</v>
      </c>
      <c r="G287" t="s">
        <v>42</v>
      </c>
      <c r="H287" s="3">
        <v>4</v>
      </c>
      <c r="I287" s="4">
        <v>1823.3</v>
      </c>
      <c r="J287" s="5">
        <v>0.1</v>
      </c>
      <c r="K287" s="4">
        <v>7293.2</v>
      </c>
      <c r="L287" s="4">
        <v>729.32</v>
      </c>
      <c r="M287" s="4">
        <v>6563.88</v>
      </c>
      <c r="N287" s="4">
        <v>1469.4</v>
      </c>
      <c r="O287" s="4">
        <v>5877.6</v>
      </c>
      <c r="P287" s="4">
        <v>686.28</v>
      </c>
      <c r="Q287" s="5">
        <v>0.1046</v>
      </c>
      <c r="R287" s="3">
        <v>6</v>
      </c>
      <c r="S287" t="s">
        <v>43</v>
      </c>
      <c r="T287" t="s">
        <v>36</v>
      </c>
      <c r="U287" s="3">
        <v>1</v>
      </c>
    </row>
    <row r="288" spans="1:21" x14ac:dyDescent="0.45">
      <c r="A288" t="s">
        <v>805</v>
      </c>
      <c r="B288" t="s">
        <v>806</v>
      </c>
      <c r="C288" s="2">
        <v>45806</v>
      </c>
      <c r="D288" t="s">
        <v>639</v>
      </c>
      <c r="E288" t="s">
        <v>173</v>
      </c>
      <c r="F288" t="s">
        <v>25</v>
      </c>
      <c r="G288" t="s">
        <v>34</v>
      </c>
      <c r="H288" s="3">
        <v>2</v>
      </c>
      <c r="I288" s="4">
        <v>7400.11</v>
      </c>
      <c r="J288" s="5">
        <v>0</v>
      </c>
      <c r="K288" s="4">
        <v>14800.22</v>
      </c>
      <c r="L288" s="4">
        <v>0</v>
      </c>
      <c r="M288" s="4">
        <v>14800.22</v>
      </c>
      <c r="N288" s="4">
        <v>4889.62</v>
      </c>
      <c r="O288" s="4">
        <v>9779.24</v>
      </c>
      <c r="P288" s="4">
        <v>5020.9799999999996</v>
      </c>
      <c r="Q288" s="5">
        <v>0.33929999999999999</v>
      </c>
      <c r="R288" s="3">
        <v>5</v>
      </c>
      <c r="S288" t="s">
        <v>51</v>
      </c>
      <c r="T288" t="s">
        <v>62</v>
      </c>
      <c r="U288" s="3">
        <v>0</v>
      </c>
    </row>
    <row r="289" spans="1:21" x14ac:dyDescent="0.45">
      <c r="A289" t="s">
        <v>807</v>
      </c>
      <c r="B289" t="s">
        <v>808</v>
      </c>
      <c r="C289" s="2">
        <v>45818</v>
      </c>
      <c r="D289" t="s">
        <v>655</v>
      </c>
      <c r="E289" t="s">
        <v>219</v>
      </c>
      <c r="F289" t="s">
        <v>33</v>
      </c>
      <c r="G289" t="s">
        <v>82</v>
      </c>
      <c r="H289" s="3">
        <v>6</v>
      </c>
      <c r="I289" s="4">
        <v>615.54</v>
      </c>
      <c r="J289" s="5">
        <v>0.05</v>
      </c>
      <c r="K289" s="4">
        <v>3693.24</v>
      </c>
      <c r="L289" s="4">
        <v>184.66</v>
      </c>
      <c r="M289" s="4">
        <v>3508.58</v>
      </c>
      <c r="N289" s="4">
        <v>443.65</v>
      </c>
      <c r="O289" s="4">
        <v>2661.9</v>
      </c>
      <c r="P289" s="4">
        <v>846.68</v>
      </c>
      <c r="Q289" s="5">
        <v>0.24129999999999999</v>
      </c>
      <c r="R289" s="3">
        <v>1</v>
      </c>
      <c r="S289" t="s">
        <v>51</v>
      </c>
      <c r="T289" t="s">
        <v>62</v>
      </c>
      <c r="U289" s="3">
        <v>0</v>
      </c>
    </row>
    <row r="290" spans="1:21" x14ac:dyDescent="0.45">
      <c r="A290" t="s">
        <v>809</v>
      </c>
      <c r="B290" t="s">
        <v>810</v>
      </c>
      <c r="C290" s="2">
        <v>46013</v>
      </c>
      <c r="D290" t="s">
        <v>69</v>
      </c>
      <c r="E290" t="s">
        <v>114</v>
      </c>
      <c r="F290" t="s">
        <v>25</v>
      </c>
      <c r="G290" t="s">
        <v>115</v>
      </c>
      <c r="H290" s="3">
        <v>1</v>
      </c>
      <c r="I290" s="4">
        <v>518.17999999999995</v>
      </c>
      <c r="J290" s="5">
        <v>0.05</v>
      </c>
      <c r="K290" s="4">
        <v>518.17999999999995</v>
      </c>
      <c r="L290" s="4">
        <v>25.91</v>
      </c>
      <c r="M290" s="4">
        <v>492.27</v>
      </c>
      <c r="N290" s="4">
        <v>357.57</v>
      </c>
      <c r="O290" s="4">
        <v>357.57</v>
      </c>
      <c r="P290" s="4">
        <v>134.69999999999999</v>
      </c>
      <c r="Q290" s="5">
        <v>0.27360000000000001</v>
      </c>
      <c r="R290" s="3">
        <v>5</v>
      </c>
      <c r="S290" t="s">
        <v>51</v>
      </c>
      <c r="T290" t="s">
        <v>62</v>
      </c>
      <c r="U290" s="3">
        <v>0</v>
      </c>
    </row>
    <row r="291" spans="1:21" x14ac:dyDescent="0.45">
      <c r="A291" t="s">
        <v>811</v>
      </c>
      <c r="B291" t="s">
        <v>812</v>
      </c>
      <c r="C291" s="2">
        <v>45689</v>
      </c>
      <c r="D291" t="s">
        <v>308</v>
      </c>
      <c r="E291" t="s">
        <v>183</v>
      </c>
      <c r="F291" t="s">
        <v>33</v>
      </c>
      <c r="G291" t="s">
        <v>92</v>
      </c>
      <c r="H291" s="3">
        <v>2</v>
      </c>
      <c r="I291" s="4">
        <v>2403.4</v>
      </c>
      <c r="J291" s="5">
        <v>0</v>
      </c>
      <c r="K291" s="4">
        <v>4806.8</v>
      </c>
      <c r="L291" s="4">
        <v>0</v>
      </c>
      <c r="M291" s="4">
        <v>4806.8</v>
      </c>
      <c r="N291" s="4">
        <v>1663.2</v>
      </c>
      <c r="O291" s="4">
        <v>3326.4</v>
      </c>
      <c r="P291" s="4">
        <v>1480.4</v>
      </c>
      <c r="Q291" s="5">
        <v>0.308</v>
      </c>
      <c r="R291" s="3">
        <v>1</v>
      </c>
      <c r="S291" t="s">
        <v>51</v>
      </c>
      <c r="T291" t="s">
        <v>28</v>
      </c>
      <c r="U291" s="3">
        <v>0</v>
      </c>
    </row>
    <row r="292" spans="1:21" x14ac:dyDescent="0.45">
      <c r="A292" t="s">
        <v>813</v>
      </c>
      <c r="B292" t="s">
        <v>814</v>
      </c>
      <c r="C292" s="2">
        <v>45685</v>
      </c>
      <c r="D292" t="s">
        <v>655</v>
      </c>
      <c r="E292" t="s">
        <v>249</v>
      </c>
      <c r="F292" t="s">
        <v>41</v>
      </c>
      <c r="G292" t="s">
        <v>50</v>
      </c>
      <c r="H292" s="3">
        <v>1</v>
      </c>
      <c r="I292" s="4">
        <v>36155.67</v>
      </c>
      <c r="J292" s="5">
        <v>0</v>
      </c>
      <c r="K292" s="4">
        <v>36155.67</v>
      </c>
      <c r="L292" s="4">
        <v>0</v>
      </c>
      <c r="M292" s="4">
        <v>36155.67</v>
      </c>
      <c r="N292" s="4">
        <v>22635.38</v>
      </c>
      <c r="O292" s="4">
        <v>22635.38</v>
      </c>
      <c r="P292" s="4">
        <v>13520.29</v>
      </c>
      <c r="Q292" s="5">
        <v>0.37390000000000001</v>
      </c>
      <c r="R292" s="3">
        <v>8</v>
      </c>
      <c r="S292" t="s">
        <v>83</v>
      </c>
      <c r="T292" t="s">
        <v>28</v>
      </c>
      <c r="U292" s="3">
        <v>0</v>
      </c>
    </row>
    <row r="293" spans="1:21" x14ac:dyDescent="0.45">
      <c r="A293" t="s">
        <v>815</v>
      </c>
      <c r="B293" t="s">
        <v>816</v>
      </c>
      <c r="C293" s="2">
        <v>45956</v>
      </c>
      <c r="D293" t="s">
        <v>409</v>
      </c>
      <c r="E293" t="s">
        <v>173</v>
      </c>
      <c r="F293" t="s">
        <v>25</v>
      </c>
      <c r="G293" t="s">
        <v>56</v>
      </c>
      <c r="H293" s="3">
        <v>2</v>
      </c>
      <c r="I293" s="4">
        <v>7462.47</v>
      </c>
      <c r="J293" s="5">
        <v>0.05</v>
      </c>
      <c r="K293" s="4">
        <v>14924.94</v>
      </c>
      <c r="L293" s="4">
        <v>746.25</v>
      </c>
      <c r="M293" s="4">
        <v>14178.69</v>
      </c>
      <c r="N293" s="4">
        <v>4795.88</v>
      </c>
      <c r="O293" s="4">
        <v>9591.76</v>
      </c>
      <c r="P293" s="4">
        <v>4586.93</v>
      </c>
      <c r="Q293" s="5">
        <v>0.32350000000000001</v>
      </c>
      <c r="R293" s="3">
        <v>7</v>
      </c>
      <c r="S293" t="s">
        <v>43</v>
      </c>
      <c r="T293" t="s">
        <v>44</v>
      </c>
      <c r="U293" s="3">
        <v>1</v>
      </c>
    </row>
    <row r="294" spans="1:21" x14ac:dyDescent="0.45">
      <c r="A294" t="s">
        <v>817</v>
      </c>
      <c r="B294" t="s">
        <v>818</v>
      </c>
      <c r="C294" s="2">
        <v>45990</v>
      </c>
      <c r="D294" t="s">
        <v>819</v>
      </c>
      <c r="E294" t="s">
        <v>239</v>
      </c>
      <c r="F294" t="s">
        <v>49</v>
      </c>
      <c r="G294" t="s">
        <v>99</v>
      </c>
      <c r="H294" s="3">
        <v>8</v>
      </c>
      <c r="I294" s="4">
        <v>34595.050000000003</v>
      </c>
      <c r="J294" s="5">
        <v>0.15</v>
      </c>
      <c r="K294" s="4">
        <v>276760.40000000002</v>
      </c>
      <c r="L294" s="4">
        <v>41514.06</v>
      </c>
      <c r="M294" s="4">
        <v>235246.34</v>
      </c>
      <c r="N294" s="4">
        <v>20289.310000000001</v>
      </c>
      <c r="O294" s="4">
        <v>162314.48000000001</v>
      </c>
      <c r="P294" s="4">
        <v>72931.86</v>
      </c>
      <c r="Q294" s="5">
        <v>0.31</v>
      </c>
      <c r="R294" s="3">
        <v>5</v>
      </c>
      <c r="S294" t="s">
        <v>27</v>
      </c>
      <c r="T294" t="s">
        <v>62</v>
      </c>
      <c r="U294" s="3">
        <v>0</v>
      </c>
    </row>
    <row r="295" spans="1:21" x14ac:dyDescent="0.45">
      <c r="A295" t="s">
        <v>820</v>
      </c>
      <c r="B295" t="s">
        <v>38</v>
      </c>
      <c r="C295" s="2">
        <v>45674</v>
      </c>
      <c r="D295" t="s">
        <v>777</v>
      </c>
      <c r="E295" t="s">
        <v>137</v>
      </c>
      <c r="F295" t="s">
        <v>49</v>
      </c>
      <c r="G295" t="s">
        <v>82</v>
      </c>
      <c r="H295" s="3">
        <v>9</v>
      </c>
      <c r="I295" s="4">
        <v>6956.76</v>
      </c>
      <c r="J295" s="5">
        <v>0.05</v>
      </c>
      <c r="K295" s="4">
        <v>62610.84</v>
      </c>
      <c r="L295" s="4">
        <v>3130.54</v>
      </c>
      <c r="M295" s="4">
        <v>59480.3</v>
      </c>
      <c r="N295" s="4">
        <v>4106.3</v>
      </c>
      <c r="O295" s="4">
        <v>36956.699999999997</v>
      </c>
      <c r="P295" s="4">
        <v>22523.599999999999</v>
      </c>
      <c r="Q295" s="5">
        <v>0.37869999999999998</v>
      </c>
      <c r="R295" s="3">
        <v>4</v>
      </c>
      <c r="S295" t="s">
        <v>43</v>
      </c>
      <c r="T295" t="s">
        <v>62</v>
      </c>
      <c r="U295" s="3">
        <v>0</v>
      </c>
    </row>
    <row r="296" spans="1:21" x14ac:dyDescent="0.45">
      <c r="A296" t="s">
        <v>821</v>
      </c>
      <c r="B296" t="s">
        <v>822</v>
      </c>
      <c r="C296" s="2">
        <v>45909</v>
      </c>
      <c r="D296" t="s">
        <v>390</v>
      </c>
      <c r="E296" t="s">
        <v>81</v>
      </c>
      <c r="F296" t="s">
        <v>25</v>
      </c>
      <c r="G296" t="s">
        <v>61</v>
      </c>
      <c r="H296" s="3">
        <v>1</v>
      </c>
      <c r="I296" s="4">
        <v>18116.07</v>
      </c>
      <c r="J296" s="5">
        <v>0.1</v>
      </c>
      <c r="K296" s="4">
        <v>18116.07</v>
      </c>
      <c r="L296" s="4">
        <v>1811.61</v>
      </c>
      <c r="M296" s="4">
        <v>16304.46</v>
      </c>
      <c r="N296" s="4">
        <v>11430.26</v>
      </c>
      <c r="O296" s="4">
        <v>11430.26</v>
      </c>
      <c r="P296" s="4">
        <v>4874.2</v>
      </c>
      <c r="Q296" s="5">
        <v>0.2989</v>
      </c>
      <c r="R296" s="3">
        <v>2</v>
      </c>
      <c r="S296" t="s">
        <v>51</v>
      </c>
      <c r="T296" t="s">
        <v>62</v>
      </c>
      <c r="U296" s="3">
        <v>0</v>
      </c>
    </row>
    <row r="297" spans="1:21" x14ac:dyDescent="0.45">
      <c r="A297" t="s">
        <v>823</v>
      </c>
      <c r="B297" t="s">
        <v>824</v>
      </c>
      <c r="C297" s="2">
        <v>45835</v>
      </c>
      <c r="D297" t="s">
        <v>73</v>
      </c>
      <c r="E297" t="s">
        <v>127</v>
      </c>
      <c r="F297" t="s">
        <v>25</v>
      </c>
      <c r="G297" t="s">
        <v>92</v>
      </c>
      <c r="H297" s="3">
        <v>1</v>
      </c>
      <c r="I297" s="4">
        <v>1395.44</v>
      </c>
      <c r="J297" s="5">
        <v>0.2</v>
      </c>
      <c r="K297" s="4">
        <v>1395.44</v>
      </c>
      <c r="L297" s="4">
        <v>279.08999999999997</v>
      </c>
      <c r="M297" s="4">
        <v>1116.3499999999999</v>
      </c>
      <c r="N297" s="4">
        <v>989.73</v>
      </c>
      <c r="O297" s="4">
        <v>989.73</v>
      </c>
      <c r="P297" s="4">
        <v>126.62</v>
      </c>
      <c r="Q297" s="5">
        <v>0.1134</v>
      </c>
      <c r="R297" s="3">
        <v>4</v>
      </c>
      <c r="S297" t="s">
        <v>43</v>
      </c>
      <c r="T297" t="s">
        <v>62</v>
      </c>
      <c r="U297" s="3">
        <v>0</v>
      </c>
    </row>
    <row r="298" spans="1:21" x14ac:dyDescent="0.45">
      <c r="A298" t="s">
        <v>825</v>
      </c>
      <c r="B298" t="s">
        <v>826</v>
      </c>
      <c r="C298" s="2">
        <v>45744</v>
      </c>
      <c r="D298" t="s">
        <v>617</v>
      </c>
      <c r="E298" t="s">
        <v>60</v>
      </c>
      <c r="F298" t="s">
        <v>25</v>
      </c>
      <c r="G298" t="s">
        <v>61</v>
      </c>
      <c r="H298" s="3">
        <v>1</v>
      </c>
      <c r="I298" s="4">
        <v>32775.78</v>
      </c>
      <c r="J298" s="5">
        <v>0</v>
      </c>
      <c r="K298" s="4">
        <v>32775.78</v>
      </c>
      <c r="L298" s="4">
        <v>0</v>
      </c>
      <c r="M298" s="4">
        <v>32775.78</v>
      </c>
      <c r="N298" s="4">
        <v>25892.83</v>
      </c>
      <c r="O298" s="4">
        <v>25892.83</v>
      </c>
      <c r="P298" s="4">
        <v>6882.95</v>
      </c>
      <c r="Q298" s="5">
        <v>0.21</v>
      </c>
      <c r="R298" s="3">
        <v>6</v>
      </c>
      <c r="S298" t="s">
        <v>83</v>
      </c>
      <c r="T298" t="s">
        <v>44</v>
      </c>
      <c r="U298" s="3">
        <v>0</v>
      </c>
    </row>
    <row r="299" spans="1:21" x14ac:dyDescent="0.45">
      <c r="A299" t="s">
        <v>827</v>
      </c>
      <c r="B299" t="s">
        <v>828</v>
      </c>
      <c r="C299" s="2">
        <v>46003</v>
      </c>
      <c r="D299" t="s">
        <v>206</v>
      </c>
      <c r="E299" t="s">
        <v>70</v>
      </c>
      <c r="F299" t="s">
        <v>25</v>
      </c>
      <c r="G299" t="s">
        <v>42</v>
      </c>
      <c r="H299" s="3">
        <v>1</v>
      </c>
      <c r="I299" s="4">
        <v>60550.52</v>
      </c>
      <c r="J299" s="5">
        <v>0.15</v>
      </c>
      <c r="K299" s="4">
        <v>60550.52</v>
      </c>
      <c r="L299" s="4">
        <v>9082.58</v>
      </c>
      <c r="M299" s="4">
        <v>51467.94</v>
      </c>
      <c r="N299" s="4">
        <v>45803.44</v>
      </c>
      <c r="O299" s="4">
        <v>45803.44</v>
      </c>
      <c r="P299" s="4">
        <v>5664.5</v>
      </c>
      <c r="Q299" s="5">
        <v>0.1101</v>
      </c>
      <c r="R299" s="3">
        <v>5</v>
      </c>
      <c r="S299" t="s">
        <v>83</v>
      </c>
      <c r="T299" t="s">
        <v>62</v>
      </c>
      <c r="U299" s="3">
        <v>1</v>
      </c>
    </row>
    <row r="300" spans="1:21" x14ac:dyDescent="0.45">
      <c r="A300" t="s">
        <v>829</v>
      </c>
      <c r="B300" t="s">
        <v>830</v>
      </c>
      <c r="C300" s="2">
        <v>45733</v>
      </c>
      <c r="D300" t="s">
        <v>429</v>
      </c>
      <c r="E300" t="s">
        <v>55</v>
      </c>
      <c r="F300" t="s">
        <v>33</v>
      </c>
      <c r="G300" t="s">
        <v>56</v>
      </c>
      <c r="H300" s="3">
        <v>1</v>
      </c>
      <c r="I300" s="4">
        <v>62008.63</v>
      </c>
      <c r="J300" s="5">
        <v>0.1</v>
      </c>
      <c r="K300" s="4">
        <v>62008.63</v>
      </c>
      <c r="L300" s="4">
        <v>6200.86</v>
      </c>
      <c r="M300" s="4">
        <v>55807.77</v>
      </c>
      <c r="N300" s="4">
        <v>39612.36</v>
      </c>
      <c r="O300" s="4">
        <v>39612.36</v>
      </c>
      <c r="P300" s="4">
        <v>16195.41</v>
      </c>
      <c r="Q300" s="5">
        <v>0.29020000000000001</v>
      </c>
      <c r="R300" s="3">
        <v>2</v>
      </c>
      <c r="S300" t="s">
        <v>43</v>
      </c>
      <c r="T300" t="s">
        <v>62</v>
      </c>
      <c r="U300" s="3">
        <v>0</v>
      </c>
    </row>
    <row r="301" spans="1:21" x14ac:dyDescent="0.45">
      <c r="A301" t="s">
        <v>831</v>
      </c>
      <c r="B301" t="s">
        <v>832</v>
      </c>
      <c r="C301" s="2">
        <v>45664</v>
      </c>
      <c r="D301" t="s">
        <v>315</v>
      </c>
      <c r="E301" t="s">
        <v>141</v>
      </c>
      <c r="F301" t="s">
        <v>25</v>
      </c>
      <c r="G301" t="s">
        <v>34</v>
      </c>
      <c r="H301" s="3">
        <v>4</v>
      </c>
      <c r="I301" s="4">
        <v>9123.1200000000008</v>
      </c>
      <c r="J301" s="5">
        <v>0.1</v>
      </c>
      <c r="K301" s="4">
        <v>36492.480000000003</v>
      </c>
      <c r="L301" s="4">
        <v>3649.25</v>
      </c>
      <c r="M301" s="4">
        <v>32843.230000000003</v>
      </c>
      <c r="N301" s="4">
        <v>6552.63</v>
      </c>
      <c r="O301" s="4">
        <v>26210.52</v>
      </c>
      <c r="P301" s="4">
        <v>6632.71</v>
      </c>
      <c r="Q301" s="5">
        <v>0.20200000000000001</v>
      </c>
      <c r="R301" s="3">
        <v>2</v>
      </c>
      <c r="S301" t="s">
        <v>27</v>
      </c>
      <c r="T301" t="s">
        <v>44</v>
      </c>
      <c r="U301" s="3">
        <v>0</v>
      </c>
    </row>
    <row r="302" spans="1:21" x14ac:dyDescent="0.45">
      <c r="A302" t="s">
        <v>833</v>
      </c>
      <c r="B302" t="s">
        <v>834</v>
      </c>
      <c r="C302" s="2">
        <v>45849</v>
      </c>
      <c r="D302" t="s">
        <v>835</v>
      </c>
      <c r="E302" t="s">
        <v>296</v>
      </c>
      <c r="F302" t="s">
        <v>25</v>
      </c>
      <c r="G302" t="s">
        <v>115</v>
      </c>
      <c r="H302" s="3">
        <v>1</v>
      </c>
      <c r="I302" s="4">
        <v>42623.07</v>
      </c>
      <c r="J302" s="5">
        <v>0.05</v>
      </c>
      <c r="K302" s="4">
        <v>42623.07</v>
      </c>
      <c r="L302" s="4">
        <v>2131.15</v>
      </c>
      <c r="M302" s="4">
        <v>40491.919999999998</v>
      </c>
      <c r="N302" s="4">
        <v>26815.43</v>
      </c>
      <c r="O302" s="4">
        <v>26815.43</v>
      </c>
      <c r="P302" s="4">
        <v>13676.49</v>
      </c>
      <c r="Q302" s="5">
        <v>0.33779999999999999</v>
      </c>
      <c r="R302" s="3">
        <v>1</v>
      </c>
      <c r="S302" t="s">
        <v>43</v>
      </c>
      <c r="T302" t="s">
        <v>62</v>
      </c>
      <c r="U302" s="3">
        <v>0</v>
      </c>
    </row>
    <row r="303" spans="1:21" x14ac:dyDescent="0.45">
      <c r="A303" t="s">
        <v>836</v>
      </c>
      <c r="B303" t="s">
        <v>837</v>
      </c>
      <c r="C303" s="2">
        <v>46022</v>
      </c>
      <c r="D303" t="s">
        <v>262</v>
      </c>
      <c r="E303" t="s">
        <v>263</v>
      </c>
      <c r="F303" t="s">
        <v>25</v>
      </c>
      <c r="G303" t="s">
        <v>50</v>
      </c>
      <c r="H303" s="3">
        <v>4</v>
      </c>
      <c r="I303" s="4">
        <v>1498.47</v>
      </c>
      <c r="J303" s="5">
        <v>0.15</v>
      </c>
      <c r="K303" s="4">
        <v>5993.88</v>
      </c>
      <c r="L303" s="4">
        <v>899.08</v>
      </c>
      <c r="M303" s="4">
        <v>5094.8</v>
      </c>
      <c r="N303" s="4">
        <v>1142.04</v>
      </c>
      <c r="O303" s="4">
        <v>4568.16</v>
      </c>
      <c r="P303" s="4">
        <v>526.64</v>
      </c>
      <c r="Q303" s="5">
        <v>0.10340000000000001</v>
      </c>
      <c r="R303" s="3">
        <v>2</v>
      </c>
      <c r="S303" t="s">
        <v>51</v>
      </c>
      <c r="T303" t="s">
        <v>28</v>
      </c>
      <c r="U303" s="3">
        <v>0</v>
      </c>
    </row>
    <row r="304" spans="1:21" x14ac:dyDescent="0.45">
      <c r="A304" t="s">
        <v>838</v>
      </c>
      <c r="B304" t="s">
        <v>839</v>
      </c>
      <c r="C304" s="2">
        <v>45658</v>
      </c>
      <c r="D304" t="s">
        <v>840</v>
      </c>
      <c r="E304" t="s">
        <v>309</v>
      </c>
      <c r="F304" t="s">
        <v>33</v>
      </c>
      <c r="G304" t="s">
        <v>56</v>
      </c>
      <c r="H304" s="3">
        <v>2</v>
      </c>
      <c r="I304" s="4">
        <v>13947.26</v>
      </c>
      <c r="J304" s="5">
        <v>0.05</v>
      </c>
      <c r="K304" s="4">
        <v>27894.52</v>
      </c>
      <c r="L304" s="4">
        <v>1394.73</v>
      </c>
      <c r="M304" s="4">
        <v>26499.79</v>
      </c>
      <c r="N304" s="4">
        <v>10732.7</v>
      </c>
      <c r="O304" s="4">
        <v>21465.4</v>
      </c>
      <c r="P304" s="4">
        <v>5034.3900000000003</v>
      </c>
      <c r="Q304" s="5">
        <v>0.19</v>
      </c>
      <c r="R304" s="3">
        <v>1</v>
      </c>
      <c r="S304" t="s">
        <v>83</v>
      </c>
      <c r="T304" t="s">
        <v>28</v>
      </c>
      <c r="U304" s="3">
        <v>0</v>
      </c>
    </row>
    <row r="305" spans="1:21" x14ac:dyDescent="0.45">
      <c r="A305" t="s">
        <v>841</v>
      </c>
      <c r="B305" t="s">
        <v>842</v>
      </c>
      <c r="C305" s="2">
        <v>45681</v>
      </c>
      <c r="D305" t="s">
        <v>843</v>
      </c>
      <c r="E305" t="s">
        <v>354</v>
      </c>
      <c r="F305" t="s">
        <v>25</v>
      </c>
      <c r="G305" t="s">
        <v>115</v>
      </c>
      <c r="H305" s="3">
        <v>4</v>
      </c>
      <c r="I305" s="4">
        <v>1757.44</v>
      </c>
      <c r="J305" s="5">
        <v>0.1</v>
      </c>
      <c r="K305" s="4">
        <v>7029.76</v>
      </c>
      <c r="L305" s="4">
        <v>702.98</v>
      </c>
      <c r="M305" s="4">
        <v>6326.78</v>
      </c>
      <c r="N305" s="4">
        <v>1246.75</v>
      </c>
      <c r="O305" s="4">
        <v>4987</v>
      </c>
      <c r="P305" s="4">
        <v>1339.78</v>
      </c>
      <c r="Q305" s="5">
        <v>0.21179999999999999</v>
      </c>
      <c r="R305" s="3">
        <v>4</v>
      </c>
      <c r="S305" t="s">
        <v>27</v>
      </c>
      <c r="T305" t="s">
        <v>62</v>
      </c>
      <c r="U305" s="3">
        <v>0</v>
      </c>
    </row>
    <row r="306" spans="1:21" x14ac:dyDescent="0.45">
      <c r="A306" t="s">
        <v>844</v>
      </c>
      <c r="B306" t="s">
        <v>845</v>
      </c>
      <c r="C306" s="2">
        <v>45708</v>
      </c>
      <c r="D306" t="s">
        <v>846</v>
      </c>
      <c r="E306" t="s">
        <v>137</v>
      </c>
      <c r="F306" t="s">
        <v>49</v>
      </c>
      <c r="G306" t="s">
        <v>42</v>
      </c>
      <c r="H306" s="3">
        <v>8</v>
      </c>
      <c r="I306" s="4">
        <v>7010.89</v>
      </c>
      <c r="J306" s="5">
        <v>0.15</v>
      </c>
      <c r="K306" s="4">
        <v>56087.12</v>
      </c>
      <c r="L306" s="4">
        <v>8413.07</v>
      </c>
      <c r="M306" s="4">
        <v>47674.05</v>
      </c>
      <c r="N306" s="4">
        <v>4301.1000000000004</v>
      </c>
      <c r="O306" s="4">
        <v>34408.800000000003</v>
      </c>
      <c r="P306" s="4">
        <v>13265.25</v>
      </c>
      <c r="Q306" s="5">
        <v>0.2782</v>
      </c>
      <c r="R306" s="3">
        <v>4</v>
      </c>
      <c r="S306" t="s">
        <v>43</v>
      </c>
      <c r="T306" t="s">
        <v>62</v>
      </c>
      <c r="U306" s="3">
        <v>0</v>
      </c>
    </row>
    <row r="307" spans="1:21" x14ac:dyDescent="0.45">
      <c r="A307" t="s">
        <v>847</v>
      </c>
      <c r="B307" t="s">
        <v>848</v>
      </c>
      <c r="C307" s="2">
        <v>45861</v>
      </c>
      <c r="D307" t="s">
        <v>163</v>
      </c>
      <c r="E307" t="s">
        <v>66</v>
      </c>
      <c r="F307" t="s">
        <v>41</v>
      </c>
      <c r="G307" t="s">
        <v>42</v>
      </c>
      <c r="H307" s="3">
        <v>5</v>
      </c>
      <c r="I307" s="4">
        <v>1761.19</v>
      </c>
      <c r="J307" s="5">
        <v>0.15</v>
      </c>
      <c r="K307" s="4">
        <v>8805.9500000000007</v>
      </c>
      <c r="L307" s="4">
        <v>1320.89</v>
      </c>
      <c r="M307" s="4">
        <v>7485.06</v>
      </c>
      <c r="N307" s="4">
        <v>1433.96</v>
      </c>
      <c r="O307" s="4">
        <v>7169.8</v>
      </c>
      <c r="P307" s="4">
        <v>315.26</v>
      </c>
      <c r="Q307" s="5">
        <v>4.2099999999999999E-2</v>
      </c>
      <c r="R307" s="3">
        <v>5</v>
      </c>
      <c r="S307" t="s">
        <v>35</v>
      </c>
      <c r="T307" t="s">
        <v>28</v>
      </c>
      <c r="U307" s="3">
        <v>0</v>
      </c>
    </row>
    <row r="308" spans="1:21" x14ac:dyDescent="0.45">
      <c r="A308" t="s">
        <v>849</v>
      </c>
      <c r="B308" t="s">
        <v>850</v>
      </c>
      <c r="C308" s="2">
        <v>45779</v>
      </c>
      <c r="D308" t="s">
        <v>851</v>
      </c>
      <c r="E308" t="s">
        <v>55</v>
      </c>
      <c r="F308" t="s">
        <v>25</v>
      </c>
      <c r="G308" t="s">
        <v>92</v>
      </c>
      <c r="H308" s="3">
        <v>1</v>
      </c>
      <c r="I308" s="4">
        <v>63789.599999999999</v>
      </c>
      <c r="J308" s="5">
        <v>0.05</v>
      </c>
      <c r="K308" s="4">
        <v>63789.599999999999</v>
      </c>
      <c r="L308" s="4">
        <v>3189.48</v>
      </c>
      <c r="M308" s="4">
        <v>60600.12</v>
      </c>
      <c r="N308" s="4">
        <v>40308.29</v>
      </c>
      <c r="O308" s="4">
        <v>40308.29</v>
      </c>
      <c r="P308" s="4">
        <v>20291.830000000002</v>
      </c>
      <c r="Q308" s="5">
        <v>0.33479999999999999</v>
      </c>
      <c r="R308" s="3">
        <v>4</v>
      </c>
      <c r="S308" t="s">
        <v>43</v>
      </c>
      <c r="T308" t="s">
        <v>62</v>
      </c>
      <c r="U308" s="3">
        <v>0</v>
      </c>
    </row>
    <row r="309" spans="1:21" x14ac:dyDescent="0.45">
      <c r="A309" t="s">
        <v>852</v>
      </c>
      <c r="B309" t="s">
        <v>853</v>
      </c>
      <c r="C309" s="2">
        <v>45915</v>
      </c>
      <c r="D309" t="s">
        <v>334</v>
      </c>
      <c r="E309" t="s">
        <v>235</v>
      </c>
      <c r="F309" t="s">
        <v>49</v>
      </c>
      <c r="G309" t="s">
        <v>82</v>
      </c>
      <c r="H309" s="3">
        <v>6</v>
      </c>
      <c r="I309" s="4">
        <v>10641.74</v>
      </c>
      <c r="J309" s="5">
        <v>0.1</v>
      </c>
      <c r="K309" s="4">
        <v>63850.44</v>
      </c>
      <c r="L309" s="4">
        <v>6385.04</v>
      </c>
      <c r="M309" s="4">
        <v>57465.4</v>
      </c>
      <c r="N309" s="4">
        <v>6349.79</v>
      </c>
      <c r="O309" s="4">
        <v>38098.74</v>
      </c>
      <c r="P309" s="4">
        <v>19366.66</v>
      </c>
      <c r="Q309" s="5">
        <v>0.33700000000000002</v>
      </c>
      <c r="R309" s="3">
        <v>3</v>
      </c>
      <c r="S309" t="s">
        <v>43</v>
      </c>
      <c r="T309" t="s">
        <v>62</v>
      </c>
      <c r="U309" s="3">
        <v>0</v>
      </c>
    </row>
    <row r="310" spans="1:21" x14ac:dyDescent="0.45">
      <c r="A310" t="s">
        <v>854</v>
      </c>
      <c r="B310" t="s">
        <v>855</v>
      </c>
      <c r="C310" s="2">
        <v>45717</v>
      </c>
      <c r="D310" t="s">
        <v>463</v>
      </c>
      <c r="E310" t="s">
        <v>55</v>
      </c>
      <c r="F310" t="s">
        <v>25</v>
      </c>
      <c r="G310" t="s">
        <v>56</v>
      </c>
      <c r="H310" s="3">
        <v>2</v>
      </c>
      <c r="I310" s="4">
        <v>63207.93</v>
      </c>
      <c r="J310" s="5">
        <v>0.2</v>
      </c>
      <c r="K310" s="4">
        <v>126415.86</v>
      </c>
      <c r="L310" s="4">
        <v>25283.17</v>
      </c>
      <c r="M310" s="4">
        <v>101132.69</v>
      </c>
      <c r="N310" s="4">
        <v>39176.17</v>
      </c>
      <c r="O310" s="4">
        <v>78352.34</v>
      </c>
      <c r="P310" s="4">
        <v>22780.35</v>
      </c>
      <c r="Q310" s="5">
        <v>0.2253</v>
      </c>
      <c r="R310" s="3">
        <v>3</v>
      </c>
      <c r="S310" t="s">
        <v>27</v>
      </c>
      <c r="T310" t="s">
        <v>28</v>
      </c>
      <c r="U310" s="3">
        <v>0</v>
      </c>
    </row>
    <row r="311" spans="1:21" x14ac:dyDescent="0.45">
      <c r="A311" t="s">
        <v>856</v>
      </c>
      <c r="B311" t="s">
        <v>857</v>
      </c>
      <c r="C311" s="2">
        <v>45778</v>
      </c>
      <c r="D311" t="s">
        <v>118</v>
      </c>
      <c r="E311" t="s">
        <v>87</v>
      </c>
      <c r="F311" t="s">
        <v>25</v>
      </c>
      <c r="G311" t="s">
        <v>50</v>
      </c>
      <c r="H311" s="3">
        <v>1</v>
      </c>
      <c r="I311" s="4">
        <v>800.68</v>
      </c>
      <c r="J311" s="5">
        <v>0</v>
      </c>
      <c r="K311" s="4">
        <v>800.68</v>
      </c>
      <c r="L311" s="4">
        <v>0</v>
      </c>
      <c r="M311" s="4">
        <v>800.68</v>
      </c>
      <c r="N311" s="4">
        <v>596.13</v>
      </c>
      <c r="O311" s="4">
        <v>596.13</v>
      </c>
      <c r="P311" s="4">
        <v>204.55</v>
      </c>
      <c r="Q311" s="5">
        <v>0.2555</v>
      </c>
      <c r="R311" s="3">
        <v>3</v>
      </c>
      <c r="S311" t="s">
        <v>27</v>
      </c>
      <c r="T311" t="s">
        <v>44</v>
      </c>
      <c r="U311" s="3">
        <v>0</v>
      </c>
    </row>
    <row r="312" spans="1:21" x14ac:dyDescent="0.45">
      <c r="A312" t="s">
        <v>858</v>
      </c>
      <c r="B312" t="s">
        <v>859</v>
      </c>
      <c r="C312" s="2">
        <v>45840</v>
      </c>
      <c r="D312" t="s">
        <v>718</v>
      </c>
      <c r="E312" t="s">
        <v>77</v>
      </c>
      <c r="F312" t="s">
        <v>49</v>
      </c>
      <c r="G312" t="s">
        <v>50</v>
      </c>
      <c r="H312" s="3">
        <v>12</v>
      </c>
      <c r="I312" s="4">
        <v>208.7</v>
      </c>
      <c r="J312" s="5">
        <v>0.2</v>
      </c>
      <c r="K312" s="4">
        <v>2504.4</v>
      </c>
      <c r="L312" s="4">
        <v>500.88</v>
      </c>
      <c r="M312" s="4">
        <v>2003.52</v>
      </c>
      <c r="N312" s="4">
        <v>148.59</v>
      </c>
      <c r="O312" s="4">
        <v>1783.08</v>
      </c>
      <c r="P312" s="4">
        <v>220.44</v>
      </c>
      <c r="Q312" s="5">
        <v>0.11</v>
      </c>
      <c r="R312" s="3">
        <v>7</v>
      </c>
      <c r="S312" t="s">
        <v>51</v>
      </c>
      <c r="T312" t="s">
        <v>62</v>
      </c>
      <c r="U312" s="3">
        <v>0</v>
      </c>
    </row>
    <row r="313" spans="1:21" x14ac:dyDescent="0.45">
      <c r="A313" t="s">
        <v>860</v>
      </c>
      <c r="B313" t="s">
        <v>861</v>
      </c>
      <c r="C313" s="2">
        <v>45995</v>
      </c>
      <c r="D313" t="s">
        <v>421</v>
      </c>
      <c r="E313" t="s">
        <v>127</v>
      </c>
      <c r="F313" t="s">
        <v>25</v>
      </c>
      <c r="G313" t="s">
        <v>92</v>
      </c>
      <c r="H313" s="3">
        <v>1</v>
      </c>
      <c r="I313" s="4">
        <v>1390.74</v>
      </c>
      <c r="J313" s="5">
        <v>0.1</v>
      </c>
      <c r="K313" s="4">
        <v>1390.74</v>
      </c>
      <c r="L313" s="4">
        <v>139.07</v>
      </c>
      <c r="M313" s="4">
        <v>1251.67</v>
      </c>
      <c r="N313" s="4">
        <v>976.17</v>
      </c>
      <c r="O313" s="4">
        <v>976.17</v>
      </c>
      <c r="P313" s="4">
        <v>275.5</v>
      </c>
      <c r="Q313" s="5">
        <v>0.22009999999999999</v>
      </c>
      <c r="R313" s="3">
        <v>3</v>
      </c>
      <c r="S313" t="s">
        <v>43</v>
      </c>
      <c r="T313" t="s">
        <v>62</v>
      </c>
      <c r="U313" s="3">
        <v>0</v>
      </c>
    </row>
    <row r="314" spans="1:21" x14ac:dyDescent="0.45">
      <c r="A314" t="s">
        <v>862</v>
      </c>
      <c r="B314" t="s">
        <v>863</v>
      </c>
      <c r="C314" s="2">
        <v>45902</v>
      </c>
      <c r="D314" t="s">
        <v>864</v>
      </c>
      <c r="E314" t="s">
        <v>160</v>
      </c>
      <c r="F314" t="s">
        <v>41</v>
      </c>
      <c r="G314" t="s">
        <v>99</v>
      </c>
      <c r="H314" s="3">
        <v>3</v>
      </c>
      <c r="I314" s="4">
        <v>1209.4000000000001</v>
      </c>
      <c r="J314" s="5">
        <v>0</v>
      </c>
      <c r="K314" s="4">
        <v>3628.2</v>
      </c>
      <c r="L314" s="4">
        <v>0</v>
      </c>
      <c r="M314" s="4">
        <v>3628.2</v>
      </c>
      <c r="N314" s="4">
        <v>794.69</v>
      </c>
      <c r="O314" s="4">
        <v>2384.0700000000002</v>
      </c>
      <c r="P314" s="4">
        <v>1244.1300000000001</v>
      </c>
      <c r="Q314" s="5">
        <v>0.34289999999999998</v>
      </c>
      <c r="R314" s="3">
        <v>5</v>
      </c>
      <c r="S314" t="s">
        <v>43</v>
      </c>
      <c r="T314" t="s">
        <v>62</v>
      </c>
      <c r="U314" s="3">
        <v>0</v>
      </c>
    </row>
    <row r="315" spans="1:21" x14ac:dyDescent="0.45">
      <c r="A315" t="s">
        <v>865</v>
      </c>
      <c r="B315" t="s">
        <v>866</v>
      </c>
      <c r="C315" s="2">
        <v>45865</v>
      </c>
      <c r="D315" t="s">
        <v>269</v>
      </c>
      <c r="E315" t="s">
        <v>103</v>
      </c>
      <c r="F315" t="s">
        <v>25</v>
      </c>
      <c r="G315" t="s">
        <v>99</v>
      </c>
      <c r="H315" s="3">
        <v>4</v>
      </c>
      <c r="I315" s="4">
        <v>794.84</v>
      </c>
      <c r="J315" s="5">
        <v>0.05</v>
      </c>
      <c r="K315" s="4">
        <v>3179.36</v>
      </c>
      <c r="L315" s="4">
        <v>158.97</v>
      </c>
      <c r="M315" s="4">
        <v>3020.39</v>
      </c>
      <c r="N315" s="4">
        <v>509.66</v>
      </c>
      <c r="O315" s="4">
        <v>2038.64</v>
      </c>
      <c r="P315" s="4">
        <v>981.75</v>
      </c>
      <c r="Q315" s="5">
        <v>0.32500000000000001</v>
      </c>
      <c r="R315" s="3">
        <v>3</v>
      </c>
      <c r="S315" t="s">
        <v>51</v>
      </c>
      <c r="T315" t="s">
        <v>62</v>
      </c>
      <c r="U315" s="3">
        <v>0</v>
      </c>
    </row>
    <row r="316" spans="1:21" x14ac:dyDescent="0.45">
      <c r="A316" t="s">
        <v>867</v>
      </c>
      <c r="B316" t="s">
        <v>868</v>
      </c>
      <c r="C316" s="2">
        <v>46020</v>
      </c>
      <c r="D316" t="s">
        <v>353</v>
      </c>
      <c r="E316" t="s">
        <v>40</v>
      </c>
      <c r="F316" t="s">
        <v>41</v>
      </c>
      <c r="G316" t="s">
        <v>42</v>
      </c>
      <c r="H316" s="3">
        <v>4</v>
      </c>
      <c r="I316" s="4">
        <v>2578.2600000000002</v>
      </c>
      <c r="J316" s="5">
        <v>0</v>
      </c>
      <c r="K316" s="4">
        <v>10313.040000000001</v>
      </c>
      <c r="L316" s="4">
        <v>0</v>
      </c>
      <c r="M316" s="4">
        <v>10313.040000000001</v>
      </c>
      <c r="N316" s="4">
        <v>2130.9899999999998</v>
      </c>
      <c r="O316" s="4">
        <v>8523.9599999999991</v>
      </c>
      <c r="P316" s="4">
        <v>1789.08</v>
      </c>
      <c r="Q316" s="5">
        <v>0.17349999999999999</v>
      </c>
      <c r="R316" s="3">
        <v>8</v>
      </c>
      <c r="S316" t="s">
        <v>35</v>
      </c>
      <c r="T316" t="s">
        <v>62</v>
      </c>
      <c r="U316" s="3">
        <v>0</v>
      </c>
    </row>
    <row r="317" spans="1:21" x14ac:dyDescent="0.45">
      <c r="A317" t="s">
        <v>869</v>
      </c>
      <c r="B317" t="s">
        <v>870</v>
      </c>
      <c r="C317" s="2">
        <v>45774</v>
      </c>
      <c r="D317" t="s">
        <v>118</v>
      </c>
      <c r="E317" t="s">
        <v>270</v>
      </c>
      <c r="F317" t="s">
        <v>25</v>
      </c>
      <c r="G317" t="s">
        <v>82</v>
      </c>
      <c r="H317" s="3">
        <v>8</v>
      </c>
      <c r="I317" s="4">
        <v>331.37</v>
      </c>
      <c r="J317" s="5">
        <v>0.05</v>
      </c>
      <c r="K317" s="4">
        <v>2650.96</v>
      </c>
      <c r="L317" s="4">
        <v>132.55000000000001</v>
      </c>
      <c r="M317" s="4">
        <v>2518.41</v>
      </c>
      <c r="N317" s="4">
        <v>237.18</v>
      </c>
      <c r="O317" s="4">
        <v>1897.44</v>
      </c>
      <c r="P317" s="4">
        <v>620.97</v>
      </c>
      <c r="Q317" s="5">
        <v>0.24660000000000001</v>
      </c>
      <c r="R317" s="3">
        <v>3</v>
      </c>
      <c r="S317" t="s">
        <v>51</v>
      </c>
      <c r="T317" t="s">
        <v>62</v>
      </c>
      <c r="U317" s="3">
        <v>0</v>
      </c>
    </row>
    <row r="318" spans="1:21" x14ac:dyDescent="0.45">
      <c r="A318" t="s">
        <v>871</v>
      </c>
      <c r="B318" t="s">
        <v>872</v>
      </c>
      <c r="C318" s="2">
        <v>45964</v>
      </c>
      <c r="D318" t="s">
        <v>299</v>
      </c>
      <c r="E318" t="s">
        <v>123</v>
      </c>
      <c r="F318" t="s">
        <v>41</v>
      </c>
      <c r="G318" t="s">
        <v>92</v>
      </c>
      <c r="H318" s="3">
        <v>2</v>
      </c>
      <c r="I318" s="4">
        <v>29307.85</v>
      </c>
      <c r="J318" s="5">
        <v>0.05</v>
      </c>
      <c r="K318" s="4">
        <v>58615.7</v>
      </c>
      <c r="L318" s="4">
        <v>2930.78</v>
      </c>
      <c r="M318" s="4">
        <v>55684.92</v>
      </c>
      <c r="N318" s="4">
        <v>17999.11</v>
      </c>
      <c r="O318" s="4">
        <v>35998.22</v>
      </c>
      <c r="P318" s="4">
        <v>19686.7</v>
      </c>
      <c r="Q318" s="5">
        <v>0.35349999999999998</v>
      </c>
      <c r="R318" s="3">
        <v>6</v>
      </c>
      <c r="S318" t="s">
        <v>27</v>
      </c>
      <c r="T318" t="s">
        <v>44</v>
      </c>
      <c r="U318" s="3">
        <v>1</v>
      </c>
    </row>
    <row r="319" spans="1:21" x14ac:dyDescent="0.45">
      <c r="A319" t="s">
        <v>873</v>
      </c>
      <c r="B319" t="s">
        <v>874</v>
      </c>
      <c r="C319" s="2">
        <v>45950</v>
      </c>
      <c r="D319" t="s">
        <v>561</v>
      </c>
      <c r="E319" t="s">
        <v>48</v>
      </c>
      <c r="F319" t="s">
        <v>49</v>
      </c>
      <c r="G319" t="s">
        <v>50</v>
      </c>
      <c r="H319" s="3">
        <v>5</v>
      </c>
      <c r="I319" s="4">
        <v>2009.99</v>
      </c>
      <c r="J319" s="5">
        <v>0.15</v>
      </c>
      <c r="K319" s="4">
        <v>10049.950000000001</v>
      </c>
      <c r="L319" s="4">
        <v>1507.49</v>
      </c>
      <c r="M319" s="4">
        <v>8542.4599999999991</v>
      </c>
      <c r="N319" s="4">
        <v>1288.02</v>
      </c>
      <c r="O319" s="4">
        <v>6440.1</v>
      </c>
      <c r="P319" s="4">
        <v>2102.36</v>
      </c>
      <c r="Q319" s="5">
        <v>0.24610000000000001</v>
      </c>
      <c r="R319" s="3">
        <v>1</v>
      </c>
      <c r="S319" t="s">
        <v>35</v>
      </c>
      <c r="T319" t="s">
        <v>62</v>
      </c>
      <c r="U319" s="3">
        <v>0</v>
      </c>
    </row>
    <row r="320" spans="1:21" x14ac:dyDescent="0.45">
      <c r="A320" t="s">
        <v>875</v>
      </c>
      <c r="B320" t="s">
        <v>876</v>
      </c>
      <c r="C320" s="2">
        <v>45829</v>
      </c>
      <c r="D320" t="s">
        <v>877</v>
      </c>
      <c r="E320" t="s">
        <v>55</v>
      </c>
      <c r="F320" t="s">
        <v>33</v>
      </c>
      <c r="G320" t="s">
        <v>26</v>
      </c>
      <c r="H320" s="3">
        <v>1</v>
      </c>
      <c r="I320" s="4">
        <v>63189.65</v>
      </c>
      <c r="J320" s="5">
        <v>0.05</v>
      </c>
      <c r="K320" s="4">
        <v>63189.65</v>
      </c>
      <c r="L320" s="4">
        <v>3159.48</v>
      </c>
      <c r="M320" s="4">
        <v>60030.17</v>
      </c>
      <c r="N320" s="4">
        <v>39501.26</v>
      </c>
      <c r="O320" s="4">
        <v>39501.26</v>
      </c>
      <c r="P320" s="4">
        <v>20528.91</v>
      </c>
      <c r="Q320" s="5">
        <v>0.34200000000000003</v>
      </c>
      <c r="R320" s="3">
        <v>1</v>
      </c>
      <c r="S320" t="s">
        <v>35</v>
      </c>
      <c r="T320" t="s">
        <v>28</v>
      </c>
      <c r="U320" s="3">
        <v>0</v>
      </c>
    </row>
    <row r="321" spans="1:21" x14ac:dyDescent="0.45">
      <c r="A321" t="s">
        <v>878</v>
      </c>
      <c r="B321" t="s">
        <v>834</v>
      </c>
      <c r="C321" s="2">
        <v>45807</v>
      </c>
      <c r="D321" t="s">
        <v>756</v>
      </c>
      <c r="E321" t="s">
        <v>270</v>
      </c>
      <c r="F321" t="s">
        <v>25</v>
      </c>
      <c r="G321" t="s">
        <v>115</v>
      </c>
      <c r="H321" s="3">
        <v>10</v>
      </c>
      <c r="I321" s="4">
        <v>339.93</v>
      </c>
      <c r="J321" s="5">
        <v>0.05</v>
      </c>
      <c r="K321" s="4">
        <v>3399.3</v>
      </c>
      <c r="L321" s="4">
        <v>169.97</v>
      </c>
      <c r="M321" s="4">
        <v>3229.33</v>
      </c>
      <c r="N321" s="4">
        <v>231.5</v>
      </c>
      <c r="O321" s="4">
        <v>2315</v>
      </c>
      <c r="P321" s="4">
        <v>914.33</v>
      </c>
      <c r="Q321" s="5">
        <v>0.28310000000000002</v>
      </c>
      <c r="R321" s="3">
        <v>7</v>
      </c>
      <c r="S321" t="s">
        <v>43</v>
      </c>
      <c r="T321" t="s">
        <v>28</v>
      </c>
      <c r="U321" s="3">
        <v>0</v>
      </c>
    </row>
    <row r="322" spans="1:21" x14ac:dyDescent="0.45">
      <c r="A322" t="s">
        <v>879</v>
      </c>
      <c r="B322" t="s">
        <v>880</v>
      </c>
      <c r="C322" s="2">
        <v>45966</v>
      </c>
      <c r="D322" t="s">
        <v>287</v>
      </c>
      <c r="E322" t="s">
        <v>66</v>
      </c>
      <c r="F322" t="s">
        <v>41</v>
      </c>
      <c r="G322" t="s">
        <v>50</v>
      </c>
      <c r="H322" s="3">
        <v>5</v>
      </c>
      <c r="I322" s="4">
        <v>1755.71</v>
      </c>
      <c r="J322" s="5">
        <v>0.1</v>
      </c>
      <c r="K322" s="4">
        <v>8778.5499999999993</v>
      </c>
      <c r="L322" s="4">
        <v>877.86</v>
      </c>
      <c r="M322" s="4">
        <v>7900.69</v>
      </c>
      <c r="N322" s="4">
        <v>1481</v>
      </c>
      <c r="O322" s="4">
        <v>7405</v>
      </c>
      <c r="P322" s="4">
        <v>495.69</v>
      </c>
      <c r="Q322" s="5">
        <v>6.2700000000000006E-2</v>
      </c>
      <c r="R322" s="3">
        <v>3</v>
      </c>
      <c r="S322" t="s">
        <v>35</v>
      </c>
      <c r="T322" t="s">
        <v>62</v>
      </c>
      <c r="U322" s="3">
        <v>0</v>
      </c>
    </row>
    <row r="323" spans="1:21" x14ac:dyDescent="0.45">
      <c r="A323" t="s">
        <v>881</v>
      </c>
      <c r="B323" t="s">
        <v>882</v>
      </c>
      <c r="C323" s="2">
        <v>45972</v>
      </c>
      <c r="D323" t="s">
        <v>495</v>
      </c>
      <c r="E323" t="s">
        <v>387</v>
      </c>
      <c r="F323" t="s">
        <v>25</v>
      </c>
      <c r="G323" t="s">
        <v>99</v>
      </c>
      <c r="H323" s="3">
        <v>3</v>
      </c>
      <c r="I323" s="4">
        <v>1852.22</v>
      </c>
      <c r="J323" s="5">
        <v>0</v>
      </c>
      <c r="K323" s="4">
        <v>5556.66</v>
      </c>
      <c r="L323" s="4">
        <v>0</v>
      </c>
      <c r="M323" s="4">
        <v>5556.66</v>
      </c>
      <c r="N323" s="4">
        <v>1531.46</v>
      </c>
      <c r="O323" s="4">
        <v>4594.38</v>
      </c>
      <c r="P323" s="4">
        <v>962.28</v>
      </c>
      <c r="Q323" s="5">
        <v>0.17319999999999999</v>
      </c>
      <c r="R323" s="3">
        <v>2</v>
      </c>
      <c r="S323" t="s">
        <v>35</v>
      </c>
      <c r="T323" t="s">
        <v>44</v>
      </c>
      <c r="U323" s="3">
        <v>0</v>
      </c>
    </row>
    <row r="324" spans="1:21" x14ac:dyDescent="0.45">
      <c r="A324" t="s">
        <v>883</v>
      </c>
      <c r="B324" t="s">
        <v>884</v>
      </c>
      <c r="C324" s="2">
        <v>45932</v>
      </c>
      <c r="D324" t="s">
        <v>885</v>
      </c>
      <c r="E324" t="s">
        <v>284</v>
      </c>
      <c r="F324" t="s">
        <v>41</v>
      </c>
      <c r="G324" t="s">
        <v>42</v>
      </c>
      <c r="H324" s="3">
        <v>1</v>
      </c>
      <c r="I324" s="4">
        <v>53703.69</v>
      </c>
      <c r="J324" s="5">
        <v>0</v>
      </c>
      <c r="K324" s="4">
        <v>53703.69</v>
      </c>
      <c r="L324" s="4">
        <v>0</v>
      </c>
      <c r="M324" s="4">
        <v>53703.69</v>
      </c>
      <c r="N324" s="4">
        <v>41713.64</v>
      </c>
      <c r="O324" s="4">
        <v>41713.64</v>
      </c>
      <c r="P324" s="4">
        <v>11990.05</v>
      </c>
      <c r="Q324" s="5">
        <v>0.2233</v>
      </c>
      <c r="R324" s="3">
        <v>1</v>
      </c>
      <c r="S324" t="s">
        <v>35</v>
      </c>
      <c r="T324" t="s">
        <v>44</v>
      </c>
      <c r="U324" s="3">
        <v>0</v>
      </c>
    </row>
    <row r="325" spans="1:21" x14ac:dyDescent="0.45">
      <c r="A325" t="s">
        <v>886</v>
      </c>
      <c r="B325" t="s">
        <v>887</v>
      </c>
      <c r="C325" s="2">
        <v>45700</v>
      </c>
      <c r="D325" t="s">
        <v>520</v>
      </c>
      <c r="E325" t="s">
        <v>96</v>
      </c>
      <c r="F325" t="s">
        <v>33</v>
      </c>
      <c r="G325" t="s">
        <v>50</v>
      </c>
      <c r="H325" s="3">
        <v>2</v>
      </c>
      <c r="I325" s="4">
        <v>1527.12</v>
      </c>
      <c r="J325" s="5">
        <v>0</v>
      </c>
      <c r="K325" s="4">
        <v>3054.24</v>
      </c>
      <c r="L325" s="4">
        <v>0</v>
      </c>
      <c r="M325" s="4">
        <v>3054.24</v>
      </c>
      <c r="N325" s="4">
        <v>901.55</v>
      </c>
      <c r="O325" s="4">
        <v>1803.1</v>
      </c>
      <c r="P325" s="4">
        <v>1251.1400000000001</v>
      </c>
      <c r="Q325" s="5">
        <v>0.40960000000000002</v>
      </c>
      <c r="R325" s="3">
        <v>1</v>
      </c>
      <c r="S325" t="s">
        <v>35</v>
      </c>
      <c r="T325" t="s">
        <v>62</v>
      </c>
      <c r="U325" s="3">
        <v>0</v>
      </c>
    </row>
    <row r="326" spans="1:21" x14ac:dyDescent="0.45">
      <c r="A326" t="s">
        <v>888</v>
      </c>
      <c r="B326" t="s">
        <v>889</v>
      </c>
      <c r="C326" s="2">
        <v>45944</v>
      </c>
      <c r="D326" t="s">
        <v>890</v>
      </c>
      <c r="E326" t="s">
        <v>77</v>
      </c>
      <c r="F326" t="s">
        <v>25</v>
      </c>
      <c r="G326" t="s">
        <v>99</v>
      </c>
      <c r="H326" s="3">
        <v>2</v>
      </c>
      <c r="I326" s="4">
        <v>209.36</v>
      </c>
      <c r="J326" s="5">
        <v>0.1</v>
      </c>
      <c r="K326" s="4">
        <v>418.72</v>
      </c>
      <c r="L326" s="4">
        <v>41.87</v>
      </c>
      <c r="M326" s="4">
        <v>376.85</v>
      </c>
      <c r="N326" s="4">
        <v>148.72999999999999</v>
      </c>
      <c r="O326" s="4">
        <v>297.45999999999998</v>
      </c>
      <c r="P326" s="4">
        <v>79.39</v>
      </c>
      <c r="Q326" s="5">
        <v>0.2107</v>
      </c>
      <c r="R326" s="3">
        <v>5</v>
      </c>
      <c r="S326" t="s">
        <v>27</v>
      </c>
      <c r="T326" t="s">
        <v>28</v>
      </c>
      <c r="U326" s="3">
        <v>1</v>
      </c>
    </row>
    <row r="327" spans="1:21" x14ac:dyDescent="0.45">
      <c r="A327" t="s">
        <v>891</v>
      </c>
      <c r="B327" t="s">
        <v>892</v>
      </c>
      <c r="C327" s="2">
        <v>45850</v>
      </c>
      <c r="D327" t="s">
        <v>893</v>
      </c>
      <c r="E327" t="s">
        <v>77</v>
      </c>
      <c r="F327" t="s">
        <v>25</v>
      </c>
      <c r="G327" t="s">
        <v>42</v>
      </c>
      <c r="H327" s="3">
        <v>7</v>
      </c>
      <c r="I327" s="4">
        <v>199.63</v>
      </c>
      <c r="J327" s="5">
        <v>0.2</v>
      </c>
      <c r="K327" s="4">
        <v>1397.41</v>
      </c>
      <c r="L327" s="4">
        <v>279.48</v>
      </c>
      <c r="M327" s="4">
        <v>1117.93</v>
      </c>
      <c r="N327" s="4">
        <v>151.82</v>
      </c>
      <c r="O327" s="4">
        <v>1062.74</v>
      </c>
      <c r="P327" s="4">
        <v>55.19</v>
      </c>
      <c r="Q327" s="5">
        <v>4.9399999999999999E-2</v>
      </c>
      <c r="R327" s="3">
        <v>3</v>
      </c>
      <c r="S327" t="s">
        <v>43</v>
      </c>
      <c r="T327" t="s">
        <v>62</v>
      </c>
      <c r="U327" s="3">
        <v>0</v>
      </c>
    </row>
    <row r="328" spans="1:21" x14ac:dyDescent="0.45">
      <c r="A328" t="s">
        <v>894</v>
      </c>
      <c r="B328" t="s">
        <v>322</v>
      </c>
      <c r="C328" s="2">
        <v>45859</v>
      </c>
      <c r="D328" t="s">
        <v>500</v>
      </c>
      <c r="E328" t="s">
        <v>137</v>
      </c>
      <c r="F328" t="s">
        <v>41</v>
      </c>
      <c r="G328" t="s">
        <v>99</v>
      </c>
      <c r="H328" s="3">
        <v>1</v>
      </c>
      <c r="I328" s="4">
        <v>6880.24</v>
      </c>
      <c r="J328" s="5">
        <v>0.05</v>
      </c>
      <c r="K328" s="4">
        <v>6880.24</v>
      </c>
      <c r="L328" s="4">
        <v>344.01</v>
      </c>
      <c r="M328" s="4">
        <v>6536.23</v>
      </c>
      <c r="N328" s="4">
        <v>4147.76</v>
      </c>
      <c r="O328" s="4">
        <v>4147.76</v>
      </c>
      <c r="P328" s="4">
        <v>2388.4699999999998</v>
      </c>
      <c r="Q328" s="5">
        <v>0.3654</v>
      </c>
      <c r="R328" s="3">
        <v>5</v>
      </c>
      <c r="S328" t="s">
        <v>43</v>
      </c>
      <c r="T328" t="s">
        <v>62</v>
      </c>
      <c r="U328" s="3">
        <v>0</v>
      </c>
    </row>
    <row r="329" spans="1:21" x14ac:dyDescent="0.45">
      <c r="A329" t="s">
        <v>895</v>
      </c>
      <c r="B329" t="s">
        <v>896</v>
      </c>
      <c r="C329" s="2">
        <v>45983</v>
      </c>
      <c r="D329" t="s">
        <v>455</v>
      </c>
      <c r="E329" t="s">
        <v>119</v>
      </c>
      <c r="F329" t="s">
        <v>49</v>
      </c>
      <c r="G329" t="s">
        <v>34</v>
      </c>
      <c r="H329" s="3">
        <v>4</v>
      </c>
      <c r="I329" s="4">
        <v>3106.5</v>
      </c>
      <c r="J329" s="5">
        <v>0.15</v>
      </c>
      <c r="K329" s="4">
        <v>12426</v>
      </c>
      <c r="L329" s="4">
        <v>1863.9</v>
      </c>
      <c r="M329" s="4">
        <v>10562.1</v>
      </c>
      <c r="N329" s="4">
        <v>2273.8000000000002</v>
      </c>
      <c r="O329" s="4">
        <v>9095.2000000000007</v>
      </c>
      <c r="P329" s="4">
        <v>1466.9</v>
      </c>
      <c r="Q329" s="5">
        <v>0.1389</v>
      </c>
      <c r="R329" s="3">
        <v>5</v>
      </c>
      <c r="S329" t="s">
        <v>51</v>
      </c>
      <c r="T329" t="s">
        <v>36</v>
      </c>
      <c r="U329" s="3">
        <v>0</v>
      </c>
    </row>
    <row r="330" spans="1:21" x14ac:dyDescent="0.45">
      <c r="A330" t="s">
        <v>897</v>
      </c>
      <c r="B330" t="s">
        <v>898</v>
      </c>
      <c r="C330" s="2">
        <v>45949</v>
      </c>
      <c r="D330" t="s">
        <v>899</v>
      </c>
      <c r="E330" t="s">
        <v>164</v>
      </c>
      <c r="F330" t="s">
        <v>25</v>
      </c>
      <c r="G330" t="s">
        <v>34</v>
      </c>
      <c r="H330" s="3">
        <v>2</v>
      </c>
      <c r="I330" s="4">
        <v>45040.03</v>
      </c>
      <c r="J330" s="5">
        <v>0.05</v>
      </c>
      <c r="K330" s="4">
        <v>90080.06</v>
      </c>
      <c r="L330" s="4">
        <v>4504</v>
      </c>
      <c r="M330" s="4">
        <v>85576.06</v>
      </c>
      <c r="N330" s="4">
        <v>34578.04</v>
      </c>
      <c r="O330" s="4">
        <v>69156.08</v>
      </c>
      <c r="P330" s="4">
        <v>16419.98</v>
      </c>
      <c r="Q330" s="5">
        <v>0.19189999999999999</v>
      </c>
      <c r="R330" s="3">
        <v>5</v>
      </c>
      <c r="S330" t="s">
        <v>43</v>
      </c>
      <c r="T330" t="s">
        <v>28</v>
      </c>
      <c r="U330" s="3">
        <v>0</v>
      </c>
    </row>
    <row r="331" spans="1:21" x14ac:dyDescent="0.45">
      <c r="A331" t="s">
        <v>900</v>
      </c>
      <c r="B331" t="s">
        <v>901</v>
      </c>
      <c r="C331" s="2">
        <v>46009</v>
      </c>
      <c r="D331" t="s">
        <v>902</v>
      </c>
      <c r="E331" t="s">
        <v>270</v>
      </c>
      <c r="F331" t="s">
        <v>41</v>
      </c>
      <c r="G331" t="s">
        <v>92</v>
      </c>
      <c r="H331" s="3">
        <v>3</v>
      </c>
      <c r="I331" s="4">
        <v>331.57</v>
      </c>
      <c r="J331" s="5">
        <v>0.05</v>
      </c>
      <c r="K331" s="4">
        <v>994.71</v>
      </c>
      <c r="L331" s="4">
        <v>49.74</v>
      </c>
      <c r="M331" s="4">
        <v>944.97</v>
      </c>
      <c r="N331" s="4">
        <v>234.49</v>
      </c>
      <c r="O331" s="4">
        <v>703.47</v>
      </c>
      <c r="P331" s="4">
        <v>241.5</v>
      </c>
      <c r="Q331" s="5">
        <v>0.25559999999999999</v>
      </c>
      <c r="R331" s="3">
        <v>2</v>
      </c>
      <c r="S331" t="s">
        <v>51</v>
      </c>
      <c r="T331" t="s">
        <v>36</v>
      </c>
      <c r="U331" s="3">
        <v>0</v>
      </c>
    </row>
    <row r="332" spans="1:21" x14ac:dyDescent="0.45">
      <c r="A332" t="s">
        <v>903</v>
      </c>
      <c r="B332" t="s">
        <v>904</v>
      </c>
      <c r="C332" s="2">
        <v>45815</v>
      </c>
      <c r="D332" t="s">
        <v>905</v>
      </c>
      <c r="E332" t="s">
        <v>249</v>
      </c>
      <c r="F332" t="s">
        <v>33</v>
      </c>
      <c r="G332" t="s">
        <v>82</v>
      </c>
      <c r="H332" s="3">
        <v>1</v>
      </c>
      <c r="I332" s="4">
        <v>37211.160000000003</v>
      </c>
      <c r="J332" s="5">
        <v>0.1</v>
      </c>
      <c r="K332" s="4">
        <v>37211.160000000003</v>
      </c>
      <c r="L332" s="4">
        <v>3721.12</v>
      </c>
      <c r="M332" s="4">
        <v>33490.04</v>
      </c>
      <c r="N332" s="4">
        <v>22845.63</v>
      </c>
      <c r="O332" s="4">
        <v>22845.63</v>
      </c>
      <c r="P332" s="4">
        <v>10644.41</v>
      </c>
      <c r="Q332" s="5">
        <v>0.31780000000000003</v>
      </c>
      <c r="R332" s="3">
        <v>1</v>
      </c>
      <c r="S332" t="s">
        <v>35</v>
      </c>
      <c r="T332" t="s">
        <v>62</v>
      </c>
      <c r="U332" s="3">
        <v>0</v>
      </c>
    </row>
    <row r="333" spans="1:21" x14ac:dyDescent="0.45">
      <c r="A333" t="s">
        <v>906</v>
      </c>
      <c r="B333" t="s">
        <v>907</v>
      </c>
      <c r="C333" s="2">
        <v>45984</v>
      </c>
      <c r="D333" t="s">
        <v>295</v>
      </c>
      <c r="E333" t="s">
        <v>235</v>
      </c>
      <c r="F333" t="s">
        <v>49</v>
      </c>
      <c r="G333" t="s">
        <v>115</v>
      </c>
      <c r="H333" s="3">
        <v>5</v>
      </c>
      <c r="I333" s="4">
        <v>10754.7</v>
      </c>
      <c r="J333" s="5">
        <v>0.25</v>
      </c>
      <c r="K333" s="4">
        <v>53773.5</v>
      </c>
      <c r="L333" s="4">
        <v>13443.38</v>
      </c>
      <c r="M333" s="4">
        <v>40330.120000000003</v>
      </c>
      <c r="N333" s="4">
        <v>6120.47</v>
      </c>
      <c r="O333" s="4">
        <v>30602.35</v>
      </c>
      <c r="P333" s="4">
        <v>9727.77</v>
      </c>
      <c r="Q333" s="5">
        <v>0.2412</v>
      </c>
      <c r="R333" s="3">
        <v>4</v>
      </c>
      <c r="S333" t="s">
        <v>43</v>
      </c>
      <c r="T333" t="s">
        <v>44</v>
      </c>
      <c r="U333" s="3">
        <v>0</v>
      </c>
    </row>
    <row r="334" spans="1:21" x14ac:dyDescent="0.45">
      <c r="A334" t="s">
        <v>908</v>
      </c>
      <c r="B334" t="s">
        <v>909</v>
      </c>
      <c r="C334" s="2">
        <v>45940</v>
      </c>
      <c r="D334" t="s">
        <v>910</v>
      </c>
      <c r="E334" t="s">
        <v>137</v>
      </c>
      <c r="F334" t="s">
        <v>41</v>
      </c>
      <c r="G334" t="s">
        <v>56</v>
      </c>
      <c r="H334" s="3">
        <v>6</v>
      </c>
      <c r="I334" s="4">
        <v>7110.08</v>
      </c>
      <c r="J334" s="5">
        <v>0.15</v>
      </c>
      <c r="K334" s="4">
        <v>42660.480000000003</v>
      </c>
      <c r="L334" s="4">
        <v>6399.07</v>
      </c>
      <c r="M334" s="4">
        <v>36261.410000000003</v>
      </c>
      <c r="N334" s="4">
        <v>4290.22</v>
      </c>
      <c r="O334" s="4">
        <v>25741.32</v>
      </c>
      <c r="P334" s="4">
        <v>10520.09</v>
      </c>
      <c r="Q334" s="5">
        <v>0.29010000000000002</v>
      </c>
      <c r="R334" s="3">
        <v>6</v>
      </c>
      <c r="S334" t="s">
        <v>51</v>
      </c>
      <c r="T334" t="s">
        <v>28</v>
      </c>
      <c r="U334" s="3">
        <v>0</v>
      </c>
    </row>
    <row r="335" spans="1:21" x14ac:dyDescent="0.45">
      <c r="A335" t="s">
        <v>911</v>
      </c>
      <c r="B335" t="s">
        <v>812</v>
      </c>
      <c r="C335" s="2">
        <v>45778</v>
      </c>
      <c r="D335" t="s">
        <v>800</v>
      </c>
      <c r="E335" t="s">
        <v>235</v>
      </c>
      <c r="F335" t="s">
        <v>25</v>
      </c>
      <c r="G335" t="s">
        <v>34</v>
      </c>
      <c r="H335" s="3">
        <v>2</v>
      </c>
      <c r="I335" s="4">
        <v>11027.67</v>
      </c>
      <c r="J335" s="5">
        <v>0.05</v>
      </c>
      <c r="K335" s="4">
        <v>22055.34</v>
      </c>
      <c r="L335" s="4">
        <v>1102.77</v>
      </c>
      <c r="M335" s="4">
        <v>20952.57</v>
      </c>
      <c r="N335" s="4">
        <v>6118.24</v>
      </c>
      <c r="O335" s="4">
        <v>12236.48</v>
      </c>
      <c r="P335" s="4">
        <v>8716.09</v>
      </c>
      <c r="Q335" s="5">
        <v>0.41599999999999998</v>
      </c>
      <c r="R335" s="3">
        <v>6</v>
      </c>
      <c r="S335" t="s">
        <v>43</v>
      </c>
      <c r="T335" t="s">
        <v>62</v>
      </c>
      <c r="U335" s="3">
        <v>0</v>
      </c>
    </row>
    <row r="336" spans="1:21" x14ac:dyDescent="0.45">
      <c r="A336" t="s">
        <v>912</v>
      </c>
      <c r="B336" t="s">
        <v>913</v>
      </c>
      <c r="C336" s="2">
        <v>45803</v>
      </c>
      <c r="D336" t="s">
        <v>401</v>
      </c>
      <c r="E336" t="s">
        <v>107</v>
      </c>
      <c r="F336" t="s">
        <v>33</v>
      </c>
      <c r="G336" t="s">
        <v>56</v>
      </c>
      <c r="H336" s="3">
        <v>1</v>
      </c>
      <c r="I336" s="4">
        <v>4240.22</v>
      </c>
      <c r="J336" s="5">
        <v>0.15</v>
      </c>
      <c r="K336" s="4">
        <v>4240.22</v>
      </c>
      <c r="L336" s="4">
        <v>636.03</v>
      </c>
      <c r="M336" s="4">
        <v>3604.19</v>
      </c>
      <c r="N336" s="4">
        <v>3459.58</v>
      </c>
      <c r="O336" s="4">
        <v>3459.58</v>
      </c>
      <c r="P336" s="4">
        <v>144.61000000000001</v>
      </c>
      <c r="Q336" s="5">
        <v>4.0099999999999997E-2</v>
      </c>
      <c r="R336" s="3">
        <v>0</v>
      </c>
      <c r="S336" t="s">
        <v>43</v>
      </c>
      <c r="T336" t="s">
        <v>62</v>
      </c>
      <c r="U336" s="3">
        <v>0</v>
      </c>
    </row>
    <row r="337" spans="1:21" x14ac:dyDescent="0.45">
      <c r="A337" t="s">
        <v>914</v>
      </c>
      <c r="B337" t="s">
        <v>915</v>
      </c>
      <c r="C337" s="2">
        <v>45666</v>
      </c>
      <c r="D337" t="s">
        <v>169</v>
      </c>
      <c r="E337" t="s">
        <v>219</v>
      </c>
      <c r="F337" t="s">
        <v>25</v>
      </c>
      <c r="G337" t="s">
        <v>82</v>
      </c>
      <c r="H337" s="3">
        <v>4</v>
      </c>
      <c r="I337" s="4">
        <v>610.34</v>
      </c>
      <c r="J337" s="5">
        <v>0.05</v>
      </c>
      <c r="K337" s="4">
        <v>2441.36</v>
      </c>
      <c r="L337" s="4">
        <v>122.07</v>
      </c>
      <c r="M337" s="4">
        <v>2319.29</v>
      </c>
      <c r="N337" s="4">
        <v>455.92</v>
      </c>
      <c r="O337" s="4">
        <v>1823.68</v>
      </c>
      <c r="P337" s="4">
        <v>495.61</v>
      </c>
      <c r="Q337" s="5">
        <v>0.2137</v>
      </c>
      <c r="R337" s="3">
        <v>5</v>
      </c>
      <c r="S337" t="s">
        <v>83</v>
      </c>
      <c r="T337" t="s">
        <v>28</v>
      </c>
      <c r="U337" s="3">
        <v>0</v>
      </c>
    </row>
    <row r="338" spans="1:21" x14ac:dyDescent="0.45">
      <c r="A338" t="s">
        <v>916</v>
      </c>
      <c r="B338" t="s">
        <v>917</v>
      </c>
      <c r="C338" s="2">
        <v>45731</v>
      </c>
      <c r="D338" t="s">
        <v>144</v>
      </c>
      <c r="E338" t="s">
        <v>40</v>
      </c>
      <c r="F338" t="s">
        <v>25</v>
      </c>
      <c r="G338" t="s">
        <v>99</v>
      </c>
      <c r="H338" s="3">
        <v>1</v>
      </c>
      <c r="I338" s="4">
        <v>2671.8</v>
      </c>
      <c r="J338" s="5">
        <v>0.15</v>
      </c>
      <c r="K338" s="4">
        <v>2671.8</v>
      </c>
      <c r="L338" s="4">
        <v>400.77</v>
      </c>
      <c r="M338" s="4">
        <v>2271.0300000000002</v>
      </c>
      <c r="N338" s="4">
        <v>2128.96</v>
      </c>
      <c r="O338" s="4">
        <v>2128.96</v>
      </c>
      <c r="P338" s="4">
        <v>142.07</v>
      </c>
      <c r="Q338" s="5">
        <v>6.2600000000000003E-2</v>
      </c>
      <c r="R338" s="3">
        <v>1</v>
      </c>
      <c r="S338" t="s">
        <v>51</v>
      </c>
      <c r="T338" t="s">
        <v>36</v>
      </c>
      <c r="U338" s="3">
        <v>0</v>
      </c>
    </row>
    <row r="339" spans="1:21" x14ac:dyDescent="0.45">
      <c r="A339" t="s">
        <v>918</v>
      </c>
      <c r="B339" t="s">
        <v>919</v>
      </c>
      <c r="C339" s="2">
        <v>45941</v>
      </c>
      <c r="D339" t="s">
        <v>182</v>
      </c>
      <c r="E339" t="s">
        <v>70</v>
      </c>
      <c r="F339" t="s">
        <v>25</v>
      </c>
      <c r="G339" t="s">
        <v>82</v>
      </c>
      <c r="H339" s="3">
        <v>2</v>
      </c>
      <c r="I339" s="4">
        <v>63856.58</v>
      </c>
      <c r="J339" s="5">
        <v>0.1</v>
      </c>
      <c r="K339" s="4">
        <v>127713.16</v>
      </c>
      <c r="L339" s="4">
        <v>12771.32</v>
      </c>
      <c r="M339" s="4">
        <v>114941.84</v>
      </c>
      <c r="N339" s="4">
        <v>47262.44</v>
      </c>
      <c r="O339" s="4">
        <v>94524.88</v>
      </c>
      <c r="P339" s="4">
        <v>20416.96</v>
      </c>
      <c r="Q339" s="5">
        <v>0.17760000000000001</v>
      </c>
      <c r="R339" s="3">
        <v>3</v>
      </c>
      <c r="S339" t="s">
        <v>35</v>
      </c>
      <c r="T339" t="s">
        <v>62</v>
      </c>
      <c r="U339" s="3">
        <v>0</v>
      </c>
    </row>
    <row r="340" spans="1:21" x14ac:dyDescent="0.45">
      <c r="A340" t="s">
        <v>920</v>
      </c>
      <c r="B340" t="s">
        <v>921</v>
      </c>
      <c r="C340" s="2">
        <v>45765</v>
      </c>
      <c r="D340" t="s">
        <v>922</v>
      </c>
      <c r="E340" t="s">
        <v>66</v>
      </c>
      <c r="F340" t="s">
        <v>25</v>
      </c>
      <c r="G340" t="s">
        <v>26</v>
      </c>
      <c r="H340" s="3">
        <v>1</v>
      </c>
      <c r="I340" s="4">
        <v>1771.37</v>
      </c>
      <c r="J340" s="5">
        <v>0.1</v>
      </c>
      <c r="K340" s="4">
        <v>1771.37</v>
      </c>
      <c r="L340" s="4">
        <v>177.14</v>
      </c>
      <c r="M340" s="4">
        <v>1594.23</v>
      </c>
      <c r="N340" s="4">
        <v>1418.37</v>
      </c>
      <c r="O340" s="4">
        <v>1418.37</v>
      </c>
      <c r="P340" s="4">
        <v>175.86</v>
      </c>
      <c r="Q340" s="5">
        <v>0.1103</v>
      </c>
      <c r="R340" s="3">
        <v>4</v>
      </c>
      <c r="S340" t="s">
        <v>27</v>
      </c>
      <c r="T340" t="s">
        <v>62</v>
      </c>
      <c r="U340" s="3">
        <v>0</v>
      </c>
    </row>
    <row r="341" spans="1:21" x14ac:dyDescent="0.45">
      <c r="A341" t="s">
        <v>923</v>
      </c>
      <c r="B341" t="s">
        <v>924</v>
      </c>
      <c r="C341" s="2">
        <v>45905</v>
      </c>
      <c r="D341" t="s">
        <v>432</v>
      </c>
      <c r="E341" t="s">
        <v>114</v>
      </c>
      <c r="F341" t="s">
        <v>33</v>
      </c>
      <c r="G341" t="s">
        <v>99</v>
      </c>
      <c r="H341" s="3">
        <v>3</v>
      </c>
      <c r="I341" s="4">
        <v>510.45</v>
      </c>
      <c r="J341" s="5">
        <v>0.05</v>
      </c>
      <c r="K341" s="4">
        <v>1531.35</v>
      </c>
      <c r="L341" s="4">
        <v>76.569999999999993</v>
      </c>
      <c r="M341" s="4">
        <v>1454.78</v>
      </c>
      <c r="N341" s="4">
        <v>369.13</v>
      </c>
      <c r="O341" s="4">
        <v>1107.3900000000001</v>
      </c>
      <c r="P341" s="4">
        <v>347.39</v>
      </c>
      <c r="Q341" s="5">
        <v>0.23880000000000001</v>
      </c>
      <c r="R341" s="3">
        <v>2</v>
      </c>
      <c r="S341" t="s">
        <v>83</v>
      </c>
      <c r="T341" t="s">
        <v>62</v>
      </c>
      <c r="U341" s="3">
        <v>0</v>
      </c>
    </row>
    <row r="342" spans="1:21" x14ac:dyDescent="0.45">
      <c r="A342" t="s">
        <v>925</v>
      </c>
      <c r="B342" t="s">
        <v>926</v>
      </c>
      <c r="C342" s="2">
        <v>45779</v>
      </c>
      <c r="D342" t="s">
        <v>558</v>
      </c>
      <c r="E342" t="s">
        <v>249</v>
      </c>
      <c r="F342" t="s">
        <v>25</v>
      </c>
      <c r="G342" t="s">
        <v>34</v>
      </c>
      <c r="H342" s="3">
        <v>1</v>
      </c>
      <c r="I342" s="4">
        <v>36119.99</v>
      </c>
      <c r="J342" s="5">
        <v>0</v>
      </c>
      <c r="K342" s="4">
        <v>36119.99</v>
      </c>
      <c r="L342" s="4">
        <v>0</v>
      </c>
      <c r="M342" s="4">
        <v>36119.99</v>
      </c>
      <c r="N342" s="4">
        <v>22510.799999999999</v>
      </c>
      <c r="O342" s="4">
        <v>22510.799999999999</v>
      </c>
      <c r="P342" s="4">
        <v>13609.19</v>
      </c>
      <c r="Q342" s="5">
        <v>0.37680000000000002</v>
      </c>
      <c r="R342" s="3">
        <v>6</v>
      </c>
      <c r="S342" t="s">
        <v>51</v>
      </c>
      <c r="T342" t="s">
        <v>44</v>
      </c>
      <c r="U342" s="3">
        <v>0</v>
      </c>
    </row>
    <row r="343" spans="1:21" x14ac:dyDescent="0.45">
      <c r="A343" t="s">
        <v>927</v>
      </c>
      <c r="B343" t="s">
        <v>928</v>
      </c>
      <c r="C343" s="2">
        <v>45728</v>
      </c>
      <c r="D343" t="s">
        <v>292</v>
      </c>
      <c r="E343" t="s">
        <v>55</v>
      </c>
      <c r="F343" t="s">
        <v>33</v>
      </c>
      <c r="G343" t="s">
        <v>50</v>
      </c>
      <c r="H343" s="3">
        <v>1</v>
      </c>
      <c r="I343" s="4">
        <v>59187.01</v>
      </c>
      <c r="J343" s="5">
        <v>0.1</v>
      </c>
      <c r="K343" s="4">
        <v>59187.01</v>
      </c>
      <c r="L343" s="4">
        <v>5918.7</v>
      </c>
      <c r="M343" s="4">
        <v>53268.31</v>
      </c>
      <c r="N343" s="4">
        <v>40790.879999999997</v>
      </c>
      <c r="O343" s="4">
        <v>40790.879999999997</v>
      </c>
      <c r="P343" s="4">
        <v>12477.43</v>
      </c>
      <c r="Q343" s="5">
        <v>0.23419999999999999</v>
      </c>
      <c r="R343" s="3">
        <v>0</v>
      </c>
      <c r="S343" t="s">
        <v>51</v>
      </c>
      <c r="T343" t="s">
        <v>28</v>
      </c>
      <c r="U343" s="3">
        <v>0</v>
      </c>
    </row>
    <row r="344" spans="1:21" x14ac:dyDescent="0.45">
      <c r="A344" t="s">
        <v>929</v>
      </c>
      <c r="B344" t="s">
        <v>930</v>
      </c>
      <c r="C344" s="2">
        <v>45996</v>
      </c>
      <c r="D344" t="s">
        <v>200</v>
      </c>
      <c r="E344" t="s">
        <v>354</v>
      </c>
      <c r="F344" t="s">
        <v>25</v>
      </c>
      <c r="G344" t="s">
        <v>26</v>
      </c>
      <c r="H344" s="3">
        <v>6</v>
      </c>
      <c r="I344" s="4">
        <v>1717.03</v>
      </c>
      <c r="J344" s="5">
        <v>0.15</v>
      </c>
      <c r="K344" s="4">
        <v>10302.18</v>
      </c>
      <c r="L344" s="4">
        <v>1545.33</v>
      </c>
      <c r="M344" s="4">
        <v>8756.85</v>
      </c>
      <c r="N344" s="4">
        <v>1288.99</v>
      </c>
      <c r="O344" s="4">
        <v>7733.94</v>
      </c>
      <c r="P344" s="4">
        <v>1022.91</v>
      </c>
      <c r="Q344" s="5">
        <v>0.1168</v>
      </c>
      <c r="R344" s="3">
        <v>7</v>
      </c>
      <c r="S344" t="s">
        <v>43</v>
      </c>
      <c r="T344" t="s">
        <v>44</v>
      </c>
      <c r="U344" s="3">
        <v>0</v>
      </c>
    </row>
    <row r="345" spans="1:21" x14ac:dyDescent="0.45">
      <c r="A345" t="s">
        <v>931</v>
      </c>
      <c r="B345" t="s">
        <v>932</v>
      </c>
      <c r="C345" s="2">
        <v>45899</v>
      </c>
      <c r="D345" t="s">
        <v>318</v>
      </c>
      <c r="E345" t="s">
        <v>40</v>
      </c>
      <c r="F345" t="s">
        <v>41</v>
      </c>
      <c r="G345" t="s">
        <v>56</v>
      </c>
      <c r="H345" s="3">
        <v>2</v>
      </c>
      <c r="I345" s="4">
        <v>2595.9899999999998</v>
      </c>
      <c r="J345" s="5">
        <v>0.2</v>
      </c>
      <c r="K345" s="4">
        <v>5191.9799999999996</v>
      </c>
      <c r="L345" s="4">
        <v>1038.4000000000001</v>
      </c>
      <c r="M345" s="4">
        <v>4153.58</v>
      </c>
      <c r="N345" s="4">
        <v>2105.83</v>
      </c>
      <c r="O345" s="4">
        <v>4211.66</v>
      </c>
      <c r="P345" s="4">
        <v>-58.08</v>
      </c>
      <c r="Q345" s="5">
        <v>-1.4E-2</v>
      </c>
      <c r="R345" s="3">
        <v>4</v>
      </c>
      <c r="S345" t="s">
        <v>35</v>
      </c>
      <c r="T345" t="s">
        <v>62</v>
      </c>
      <c r="U345" s="3">
        <v>0</v>
      </c>
    </row>
    <row r="346" spans="1:21" x14ac:dyDescent="0.45">
      <c r="A346" t="s">
        <v>933</v>
      </c>
      <c r="B346" t="s">
        <v>857</v>
      </c>
      <c r="C346" s="2">
        <v>45935</v>
      </c>
      <c r="D346" t="s">
        <v>885</v>
      </c>
      <c r="E346" t="s">
        <v>40</v>
      </c>
      <c r="F346" t="s">
        <v>33</v>
      </c>
      <c r="G346" t="s">
        <v>61</v>
      </c>
      <c r="H346" s="3">
        <v>2</v>
      </c>
      <c r="I346" s="4">
        <v>2630.58</v>
      </c>
      <c r="J346" s="5">
        <v>0.2</v>
      </c>
      <c r="K346" s="4">
        <v>5261.16</v>
      </c>
      <c r="L346" s="4">
        <v>1052.23</v>
      </c>
      <c r="M346" s="4">
        <v>4208.93</v>
      </c>
      <c r="N346" s="4">
        <v>2183.8200000000002</v>
      </c>
      <c r="O346" s="4">
        <v>4367.6400000000003</v>
      </c>
      <c r="P346" s="4">
        <v>-158.71</v>
      </c>
      <c r="Q346" s="5">
        <v>-3.7699999999999997E-2</v>
      </c>
      <c r="R346" s="3">
        <v>0</v>
      </c>
      <c r="S346" t="s">
        <v>51</v>
      </c>
      <c r="T346" t="s">
        <v>28</v>
      </c>
      <c r="U346" s="3">
        <v>0</v>
      </c>
    </row>
    <row r="347" spans="1:21" x14ac:dyDescent="0.45">
      <c r="A347" t="s">
        <v>934</v>
      </c>
      <c r="B347" t="s">
        <v>935</v>
      </c>
      <c r="C347" s="2">
        <v>45760</v>
      </c>
      <c r="D347" t="s">
        <v>153</v>
      </c>
      <c r="E347" t="s">
        <v>309</v>
      </c>
      <c r="F347" t="s">
        <v>49</v>
      </c>
      <c r="G347" t="s">
        <v>26</v>
      </c>
      <c r="H347" s="3">
        <v>6</v>
      </c>
      <c r="I347" s="4">
        <v>14098.62</v>
      </c>
      <c r="J347" s="5">
        <v>0.2</v>
      </c>
      <c r="K347" s="4">
        <v>84591.72</v>
      </c>
      <c r="L347" s="4">
        <v>16918.34</v>
      </c>
      <c r="M347" s="4">
        <v>67673.38</v>
      </c>
      <c r="N347" s="4">
        <v>10710.15</v>
      </c>
      <c r="O347" s="4">
        <v>64260.9</v>
      </c>
      <c r="P347" s="4">
        <v>3412.48</v>
      </c>
      <c r="Q347" s="5">
        <v>5.04E-2</v>
      </c>
      <c r="R347" s="3">
        <v>3</v>
      </c>
      <c r="S347" t="s">
        <v>35</v>
      </c>
      <c r="T347" t="s">
        <v>28</v>
      </c>
      <c r="U347" s="3">
        <v>0</v>
      </c>
    </row>
    <row r="348" spans="1:21" x14ac:dyDescent="0.45">
      <c r="A348" t="s">
        <v>936</v>
      </c>
      <c r="B348" t="s">
        <v>508</v>
      </c>
      <c r="C348" s="2">
        <v>45759</v>
      </c>
      <c r="D348" t="s">
        <v>937</v>
      </c>
      <c r="E348" t="s">
        <v>87</v>
      </c>
      <c r="F348" t="s">
        <v>49</v>
      </c>
      <c r="G348" t="s">
        <v>92</v>
      </c>
      <c r="H348" s="3">
        <v>9</v>
      </c>
      <c r="I348" s="4">
        <v>807.22</v>
      </c>
      <c r="J348" s="5">
        <v>0.15</v>
      </c>
      <c r="K348" s="4">
        <v>7264.98</v>
      </c>
      <c r="L348" s="4">
        <v>1089.75</v>
      </c>
      <c r="M348" s="4">
        <v>6175.23</v>
      </c>
      <c r="N348" s="4">
        <v>592.77</v>
      </c>
      <c r="O348" s="4">
        <v>5334.93</v>
      </c>
      <c r="P348" s="4">
        <v>840.3</v>
      </c>
      <c r="Q348" s="5">
        <v>0.1361</v>
      </c>
      <c r="R348" s="3">
        <v>6</v>
      </c>
      <c r="S348" t="s">
        <v>51</v>
      </c>
      <c r="T348" t="s">
        <v>36</v>
      </c>
      <c r="U348" s="3">
        <v>0</v>
      </c>
    </row>
    <row r="349" spans="1:21" x14ac:dyDescent="0.45">
      <c r="A349" t="s">
        <v>938</v>
      </c>
      <c r="B349" t="s">
        <v>939</v>
      </c>
      <c r="C349" s="2">
        <v>45796</v>
      </c>
      <c r="D349" t="s">
        <v>940</v>
      </c>
      <c r="E349" t="s">
        <v>354</v>
      </c>
      <c r="F349" t="s">
        <v>41</v>
      </c>
      <c r="G349" t="s">
        <v>61</v>
      </c>
      <c r="H349" s="3">
        <v>6</v>
      </c>
      <c r="I349" s="4">
        <v>1709.77</v>
      </c>
      <c r="J349" s="5">
        <v>0</v>
      </c>
      <c r="K349" s="4">
        <v>10258.620000000001</v>
      </c>
      <c r="L349" s="4">
        <v>0</v>
      </c>
      <c r="M349" s="4">
        <v>10258.620000000001</v>
      </c>
      <c r="N349" s="4">
        <v>1265.3</v>
      </c>
      <c r="O349" s="4">
        <v>7591.8</v>
      </c>
      <c r="P349" s="4">
        <v>2666.82</v>
      </c>
      <c r="Q349" s="5">
        <v>0.26</v>
      </c>
      <c r="R349" s="3">
        <v>6</v>
      </c>
      <c r="S349" t="s">
        <v>51</v>
      </c>
      <c r="T349" t="s">
        <v>44</v>
      </c>
      <c r="U349" s="3">
        <v>0</v>
      </c>
    </row>
    <row r="350" spans="1:21" x14ac:dyDescent="0.45">
      <c r="A350" t="s">
        <v>941</v>
      </c>
      <c r="B350" t="s">
        <v>942</v>
      </c>
      <c r="C350" s="2">
        <v>45838</v>
      </c>
      <c r="D350" t="s">
        <v>292</v>
      </c>
      <c r="E350" t="s">
        <v>164</v>
      </c>
      <c r="F350" t="s">
        <v>33</v>
      </c>
      <c r="G350" t="s">
        <v>50</v>
      </c>
      <c r="H350" s="3">
        <v>2</v>
      </c>
      <c r="I350" s="4">
        <v>42610.98</v>
      </c>
      <c r="J350" s="5">
        <v>0.1</v>
      </c>
      <c r="K350" s="4">
        <v>85221.96</v>
      </c>
      <c r="L350" s="4">
        <v>8522.2000000000007</v>
      </c>
      <c r="M350" s="4">
        <v>76699.759999999995</v>
      </c>
      <c r="N350" s="4">
        <v>34517.85</v>
      </c>
      <c r="O350" s="4">
        <v>69035.7</v>
      </c>
      <c r="P350" s="4">
        <v>7664.06</v>
      </c>
      <c r="Q350" s="5">
        <v>9.9900000000000003E-2</v>
      </c>
      <c r="R350" s="3">
        <v>1</v>
      </c>
      <c r="S350" t="s">
        <v>43</v>
      </c>
      <c r="T350" t="s">
        <v>28</v>
      </c>
      <c r="U350" s="3">
        <v>0</v>
      </c>
    </row>
    <row r="351" spans="1:21" x14ac:dyDescent="0.45">
      <c r="A351" t="s">
        <v>943</v>
      </c>
      <c r="B351" t="s">
        <v>944</v>
      </c>
      <c r="C351" s="2">
        <v>45718</v>
      </c>
      <c r="D351" t="s">
        <v>409</v>
      </c>
      <c r="E351" t="s">
        <v>387</v>
      </c>
      <c r="F351" t="s">
        <v>41</v>
      </c>
      <c r="G351" t="s">
        <v>82</v>
      </c>
      <c r="H351" s="3">
        <v>2</v>
      </c>
      <c r="I351" s="4">
        <v>1876.93</v>
      </c>
      <c r="J351" s="5">
        <v>0</v>
      </c>
      <c r="K351" s="4">
        <v>3753.86</v>
      </c>
      <c r="L351" s="4">
        <v>0</v>
      </c>
      <c r="M351" s="4">
        <v>3753.86</v>
      </c>
      <c r="N351" s="4">
        <v>1490.18</v>
      </c>
      <c r="O351" s="4">
        <v>2980.36</v>
      </c>
      <c r="P351" s="4">
        <v>773.5</v>
      </c>
      <c r="Q351" s="5">
        <v>0.20610000000000001</v>
      </c>
      <c r="R351" s="3">
        <v>4</v>
      </c>
      <c r="S351" t="s">
        <v>51</v>
      </c>
      <c r="T351" t="s">
        <v>62</v>
      </c>
      <c r="U351" s="3">
        <v>1</v>
      </c>
    </row>
    <row r="352" spans="1:21" x14ac:dyDescent="0.45">
      <c r="A352" t="s">
        <v>945</v>
      </c>
      <c r="B352" t="s">
        <v>946</v>
      </c>
      <c r="C352" s="2">
        <v>45997</v>
      </c>
      <c r="D352" t="s">
        <v>947</v>
      </c>
      <c r="E352" t="s">
        <v>239</v>
      </c>
      <c r="F352" t="s">
        <v>25</v>
      </c>
      <c r="G352" t="s">
        <v>82</v>
      </c>
      <c r="H352" s="3">
        <v>3</v>
      </c>
      <c r="I352" s="4">
        <v>32940.959999999999</v>
      </c>
      <c r="J352" s="5">
        <v>0.1</v>
      </c>
      <c r="K352" s="4">
        <v>98822.88</v>
      </c>
      <c r="L352" s="4">
        <v>9882.2900000000009</v>
      </c>
      <c r="M352" s="4">
        <v>88940.59</v>
      </c>
      <c r="N352" s="4">
        <v>21211.65</v>
      </c>
      <c r="O352" s="4">
        <v>63634.95</v>
      </c>
      <c r="P352" s="4">
        <v>25305.64</v>
      </c>
      <c r="Q352" s="5">
        <v>0.28449999999999998</v>
      </c>
      <c r="R352" s="3">
        <v>2</v>
      </c>
      <c r="S352" t="s">
        <v>43</v>
      </c>
      <c r="T352" t="s">
        <v>36</v>
      </c>
      <c r="U352" s="3">
        <v>0</v>
      </c>
    </row>
    <row r="353" spans="1:21" x14ac:dyDescent="0.45">
      <c r="A353" t="s">
        <v>948</v>
      </c>
      <c r="B353" t="s">
        <v>949</v>
      </c>
      <c r="C353" s="2">
        <v>45842</v>
      </c>
      <c r="D353" t="s">
        <v>950</v>
      </c>
      <c r="E353" t="s">
        <v>164</v>
      </c>
      <c r="F353" t="s">
        <v>25</v>
      </c>
      <c r="G353" t="s">
        <v>99</v>
      </c>
      <c r="H353" s="3">
        <v>2</v>
      </c>
      <c r="I353" s="4">
        <v>44126.59</v>
      </c>
      <c r="J353" s="5">
        <v>0.05</v>
      </c>
      <c r="K353" s="4">
        <v>88253.18</v>
      </c>
      <c r="L353" s="4">
        <v>4412.66</v>
      </c>
      <c r="M353" s="4">
        <v>83840.52</v>
      </c>
      <c r="N353" s="4">
        <v>34269.31</v>
      </c>
      <c r="O353" s="4">
        <v>68538.62</v>
      </c>
      <c r="P353" s="4">
        <v>15301.9</v>
      </c>
      <c r="Q353" s="5">
        <v>0.1825</v>
      </c>
      <c r="R353" s="3">
        <v>6</v>
      </c>
      <c r="S353" t="s">
        <v>43</v>
      </c>
      <c r="T353" t="s">
        <v>62</v>
      </c>
      <c r="U353" s="3">
        <v>0</v>
      </c>
    </row>
    <row r="354" spans="1:21" x14ac:dyDescent="0.45">
      <c r="A354" t="s">
        <v>951</v>
      </c>
      <c r="B354" t="s">
        <v>952</v>
      </c>
      <c r="C354" s="2">
        <v>45723</v>
      </c>
      <c r="D354" t="s">
        <v>31</v>
      </c>
      <c r="E354" t="s">
        <v>96</v>
      </c>
      <c r="F354" t="s">
        <v>33</v>
      </c>
      <c r="G354" t="s">
        <v>99</v>
      </c>
      <c r="H354" s="3">
        <v>2</v>
      </c>
      <c r="I354" s="4">
        <v>1573.24</v>
      </c>
      <c r="J354" s="5">
        <v>0.05</v>
      </c>
      <c r="K354" s="4">
        <v>3146.48</v>
      </c>
      <c r="L354" s="4">
        <v>157.32</v>
      </c>
      <c r="M354" s="4">
        <v>2989.16</v>
      </c>
      <c r="N354" s="4">
        <v>921.71</v>
      </c>
      <c r="O354" s="4">
        <v>1843.42</v>
      </c>
      <c r="P354" s="4">
        <v>1145.74</v>
      </c>
      <c r="Q354" s="5">
        <v>0.38329999999999997</v>
      </c>
      <c r="R354" s="3">
        <v>1</v>
      </c>
      <c r="S354" t="s">
        <v>51</v>
      </c>
      <c r="T354" t="s">
        <v>28</v>
      </c>
      <c r="U354" s="3">
        <v>0</v>
      </c>
    </row>
    <row r="355" spans="1:21" x14ac:dyDescent="0.45">
      <c r="A355" t="s">
        <v>953</v>
      </c>
      <c r="B355" t="s">
        <v>954</v>
      </c>
      <c r="C355" s="2">
        <v>45947</v>
      </c>
      <c r="D355" t="s">
        <v>955</v>
      </c>
      <c r="E355" t="s">
        <v>296</v>
      </c>
      <c r="F355" t="s">
        <v>25</v>
      </c>
      <c r="G355" t="s">
        <v>61</v>
      </c>
      <c r="H355" s="3">
        <v>3</v>
      </c>
      <c r="I355" s="4">
        <v>45232.37</v>
      </c>
      <c r="J355" s="5">
        <v>0.25</v>
      </c>
      <c r="K355" s="4">
        <v>135697.10999999999</v>
      </c>
      <c r="L355" s="4">
        <v>33924.28</v>
      </c>
      <c r="M355" s="4">
        <v>101772.83</v>
      </c>
      <c r="N355" s="4">
        <v>27511.14</v>
      </c>
      <c r="O355" s="4">
        <v>82533.42</v>
      </c>
      <c r="P355" s="4">
        <v>19239.41</v>
      </c>
      <c r="Q355" s="5">
        <v>0.189</v>
      </c>
      <c r="R355" s="3">
        <v>7</v>
      </c>
      <c r="S355" t="s">
        <v>35</v>
      </c>
      <c r="T355" t="s">
        <v>62</v>
      </c>
      <c r="U355" s="3">
        <v>0</v>
      </c>
    </row>
    <row r="356" spans="1:21" x14ac:dyDescent="0.45">
      <c r="A356" t="s">
        <v>956</v>
      </c>
      <c r="B356" t="s">
        <v>957</v>
      </c>
      <c r="C356" s="2">
        <v>45785</v>
      </c>
      <c r="D356" t="s">
        <v>393</v>
      </c>
      <c r="E356" t="s">
        <v>141</v>
      </c>
      <c r="F356" t="s">
        <v>49</v>
      </c>
      <c r="G356" t="s">
        <v>34</v>
      </c>
      <c r="H356" s="3">
        <v>6</v>
      </c>
      <c r="I356" s="4">
        <v>8808.2000000000007</v>
      </c>
      <c r="J356" s="5">
        <v>0.1</v>
      </c>
      <c r="K356" s="4">
        <v>52849.2</v>
      </c>
      <c r="L356" s="4">
        <v>5284.92</v>
      </c>
      <c r="M356" s="4">
        <v>47564.28</v>
      </c>
      <c r="N356" s="4">
        <v>6454.83</v>
      </c>
      <c r="O356" s="4">
        <v>38728.980000000003</v>
      </c>
      <c r="P356" s="4">
        <v>8835.2999999999993</v>
      </c>
      <c r="Q356" s="5">
        <v>0.18579999999999999</v>
      </c>
      <c r="R356" s="3">
        <v>4</v>
      </c>
      <c r="S356" t="s">
        <v>35</v>
      </c>
      <c r="T356" t="s">
        <v>44</v>
      </c>
      <c r="U356" s="3">
        <v>0</v>
      </c>
    </row>
    <row r="357" spans="1:21" x14ac:dyDescent="0.45">
      <c r="A357" t="s">
        <v>958</v>
      </c>
      <c r="B357" t="s">
        <v>959</v>
      </c>
      <c r="C357" s="2">
        <v>45676</v>
      </c>
      <c r="D357" t="s">
        <v>960</v>
      </c>
      <c r="E357" t="s">
        <v>263</v>
      </c>
      <c r="F357" t="s">
        <v>41</v>
      </c>
      <c r="G357" t="s">
        <v>115</v>
      </c>
      <c r="H357" s="3">
        <v>4</v>
      </c>
      <c r="I357" s="4">
        <v>1485.66</v>
      </c>
      <c r="J357" s="5">
        <v>0.05</v>
      </c>
      <c r="K357" s="4">
        <v>5942.64</v>
      </c>
      <c r="L357" s="4">
        <v>297.13</v>
      </c>
      <c r="M357" s="4">
        <v>5645.51</v>
      </c>
      <c r="N357" s="4">
        <v>1152.18</v>
      </c>
      <c r="O357" s="4">
        <v>4608.72</v>
      </c>
      <c r="P357" s="4">
        <v>1036.79</v>
      </c>
      <c r="Q357" s="5">
        <v>0.18360000000000001</v>
      </c>
      <c r="R357" s="3">
        <v>6</v>
      </c>
      <c r="S357" t="s">
        <v>35</v>
      </c>
      <c r="T357" t="s">
        <v>36</v>
      </c>
      <c r="U357" s="3">
        <v>0</v>
      </c>
    </row>
    <row r="358" spans="1:21" x14ac:dyDescent="0.45">
      <c r="A358" t="s">
        <v>961</v>
      </c>
      <c r="B358" t="s">
        <v>356</v>
      </c>
      <c r="C358" s="2">
        <v>45956</v>
      </c>
      <c r="D358" t="s">
        <v>440</v>
      </c>
      <c r="E358" t="s">
        <v>127</v>
      </c>
      <c r="F358" t="s">
        <v>25</v>
      </c>
      <c r="G358" t="s">
        <v>61</v>
      </c>
      <c r="H358" s="3">
        <v>2</v>
      </c>
      <c r="I358" s="4">
        <v>1377.42</v>
      </c>
      <c r="J358" s="5">
        <v>0</v>
      </c>
      <c r="K358" s="4">
        <v>2754.84</v>
      </c>
      <c r="L358" s="4">
        <v>0</v>
      </c>
      <c r="M358" s="4">
        <v>2754.84</v>
      </c>
      <c r="N358" s="4">
        <v>959.36</v>
      </c>
      <c r="O358" s="4">
        <v>1918.72</v>
      </c>
      <c r="P358" s="4">
        <v>836.12</v>
      </c>
      <c r="Q358" s="5">
        <v>0.30349999999999999</v>
      </c>
      <c r="R358" s="3">
        <v>5</v>
      </c>
      <c r="S358" t="s">
        <v>43</v>
      </c>
      <c r="T358" t="s">
        <v>36</v>
      </c>
      <c r="U358" s="3">
        <v>0</v>
      </c>
    </row>
    <row r="359" spans="1:21" x14ac:dyDescent="0.45">
      <c r="A359" t="s">
        <v>962</v>
      </c>
      <c r="B359" t="s">
        <v>963</v>
      </c>
      <c r="C359" s="2">
        <v>45884</v>
      </c>
      <c r="D359" t="s">
        <v>964</v>
      </c>
      <c r="E359" t="s">
        <v>270</v>
      </c>
      <c r="F359" t="s">
        <v>25</v>
      </c>
      <c r="G359" t="s">
        <v>56</v>
      </c>
      <c r="H359" s="3">
        <v>3</v>
      </c>
      <c r="I359" s="4">
        <v>325.24</v>
      </c>
      <c r="J359" s="5">
        <v>0</v>
      </c>
      <c r="K359" s="4">
        <v>975.72</v>
      </c>
      <c r="L359" s="4">
        <v>0</v>
      </c>
      <c r="M359" s="4">
        <v>975.72</v>
      </c>
      <c r="N359" s="4">
        <v>237.34</v>
      </c>
      <c r="O359" s="4">
        <v>712.02</v>
      </c>
      <c r="P359" s="4">
        <v>263.7</v>
      </c>
      <c r="Q359" s="5">
        <v>0.27029999999999998</v>
      </c>
      <c r="R359" s="3">
        <v>5</v>
      </c>
      <c r="S359" t="s">
        <v>27</v>
      </c>
      <c r="T359" t="s">
        <v>44</v>
      </c>
      <c r="U359" s="3">
        <v>0</v>
      </c>
    </row>
    <row r="360" spans="1:21" x14ac:dyDescent="0.45">
      <c r="A360" t="s">
        <v>965</v>
      </c>
      <c r="B360" t="s">
        <v>966</v>
      </c>
      <c r="C360" s="2">
        <v>45957</v>
      </c>
      <c r="D360" t="s">
        <v>777</v>
      </c>
      <c r="E360" t="s">
        <v>173</v>
      </c>
      <c r="F360" t="s">
        <v>25</v>
      </c>
      <c r="G360" t="s">
        <v>50</v>
      </c>
      <c r="H360" s="3">
        <v>2</v>
      </c>
      <c r="I360" s="4">
        <v>7111.67</v>
      </c>
      <c r="J360" s="5">
        <v>0.15</v>
      </c>
      <c r="K360" s="4">
        <v>14223.34</v>
      </c>
      <c r="L360" s="4">
        <v>2133.5</v>
      </c>
      <c r="M360" s="4">
        <v>12089.84</v>
      </c>
      <c r="N360" s="4">
        <v>4865.26</v>
      </c>
      <c r="O360" s="4">
        <v>9730.52</v>
      </c>
      <c r="P360" s="4">
        <v>2359.3200000000002</v>
      </c>
      <c r="Q360" s="5">
        <v>0.1951</v>
      </c>
      <c r="R360" s="3">
        <v>5</v>
      </c>
      <c r="S360" t="s">
        <v>35</v>
      </c>
      <c r="T360" t="s">
        <v>44</v>
      </c>
      <c r="U360" s="3">
        <v>0</v>
      </c>
    </row>
    <row r="361" spans="1:21" x14ac:dyDescent="0.45">
      <c r="A361" t="s">
        <v>967</v>
      </c>
      <c r="B361" t="s">
        <v>968</v>
      </c>
      <c r="C361" s="2">
        <v>45976</v>
      </c>
      <c r="D361" t="s">
        <v>580</v>
      </c>
      <c r="E361" t="s">
        <v>263</v>
      </c>
      <c r="F361" t="s">
        <v>33</v>
      </c>
      <c r="G361" t="s">
        <v>26</v>
      </c>
      <c r="H361" s="3">
        <v>1</v>
      </c>
      <c r="I361" s="4">
        <v>1457.25</v>
      </c>
      <c r="J361" s="5">
        <v>0.05</v>
      </c>
      <c r="K361" s="4">
        <v>1457.25</v>
      </c>
      <c r="L361" s="4">
        <v>72.86</v>
      </c>
      <c r="M361" s="4">
        <v>1384.39</v>
      </c>
      <c r="N361" s="4">
        <v>1175.1600000000001</v>
      </c>
      <c r="O361" s="4">
        <v>1175.1600000000001</v>
      </c>
      <c r="P361" s="4">
        <v>209.23</v>
      </c>
      <c r="Q361" s="5">
        <v>0.15110000000000001</v>
      </c>
      <c r="R361" s="3">
        <v>1</v>
      </c>
      <c r="S361" t="s">
        <v>35</v>
      </c>
      <c r="T361" t="s">
        <v>44</v>
      </c>
      <c r="U361" s="3">
        <v>0</v>
      </c>
    </row>
    <row r="362" spans="1:21" x14ac:dyDescent="0.45">
      <c r="A362" t="s">
        <v>969</v>
      </c>
      <c r="B362" t="s">
        <v>970</v>
      </c>
      <c r="C362" s="2">
        <v>45688</v>
      </c>
      <c r="D362" t="s">
        <v>242</v>
      </c>
      <c r="E362" t="s">
        <v>55</v>
      </c>
      <c r="F362" t="s">
        <v>25</v>
      </c>
      <c r="G362" t="s">
        <v>42</v>
      </c>
      <c r="H362" s="3">
        <v>2</v>
      </c>
      <c r="I362" s="4">
        <v>63664.43</v>
      </c>
      <c r="J362" s="5">
        <v>0</v>
      </c>
      <c r="K362" s="4">
        <v>127328.86</v>
      </c>
      <c r="L362" s="4">
        <v>0</v>
      </c>
      <c r="M362" s="4">
        <v>127328.86</v>
      </c>
      <c r="N362" s="4">
        <v>39452.699999999997</v>
      </c>
      <c r="O362" s="4">
        <v>78905.399999999994</v>
      </c>
      <c r="P362" s="4">
        <v>48423.46</v>
      </c>
      <c r="Q362" s="5">
        <v>0.38030000000000003</v>
      </c>
      <c r="R362" s="3">
        <v>5</v>
      </c>
      <c r="S362" t="s">
        <v>35</v>
      </c>
      <c r="T362" t="s">
        <v>28</v>
      </c>
      <c r="U362" s="3">
        <v>0</v>
      </c>
    </row>
    <row r="363" spans="1:21" x14ac:dyDescent="0.45">
      <c r="A363" t="s">
        <v>971</v>
      </c>
      <c r="B363" t="s">
        <v>972</v>
      </c>
      <c r="C363" s="2">
        <v>45947</v>
      </c>
      <c r="D363" t="s">
        <v>973</v>
      </c>
      <c r="E363" t="s">
        <v>87</v>
      </c>
      <c r="F363" t="s">
        <v>25</v>
      </c>
      <c r="G363" t="s">
        <v>42</v>
      </c>
      <c r="H363" s="3">
        <v>1</v>
      </c>
      <c r="I363" s="4">
        <v>813.29</v>
      </c>
      <c r="J363" s="5">
        <v>0.15</v>
      </c>
      <c r="K363" s="4">
        <v>813.29</v>
      </c>
      <c r="L363" s="4">
        <v>121.99</v>
      </c>
      <c r="M363" s="4">
        <v>691.3</v>
      </c>
      <c r="N363" s="4">
        <v>623.61</v>
      </c>
      <c r="O363" s="4">
        <v>623.61</v>
      </c>
      <c r="P363" s="4">
        <v>67.69</v>
      </c>
      <c r="Q363" s="5">
        <v>9.7900000000000001E-2</v>
      </c>
      <c r="R363" s="3">
        <v>4</v>
      </c>
      <c r="S363" t="s">
        <v>51</v>
      </c>
      <c r="T363" t="s">
        <v>28</v>
      </c>
      <c r="U363" s="3">
        <v>0</v>
      </c>
    </row>
    <row r="364" spans="1:21" x14ac:dyDescent="0.45">
      <c r="A364" t="s">
        <v>974</v>
      </c>
      <c r="B364" t="s">
        <v>975</v>
      </c>
      <c r="C364" s="2">
        <v>45904</v>
      </c>
      <c r="D364" t="s">
        <v>432</v>
      </c>
      <c r="E364" t="s">
        <v>77</v>
      </c>
      <c r="F364" t="s">
        <v>25</v>
      </c>
      <c r="G364" t="s">
        <v>82</v>
      </c>
      <c r="H364" s="3">
        <v>7</v>
      </c>
      <c r="I364" s="4">
        <v>204.18</v>
      </c>
      <c r="J364" s="5">
        <v>0.2</v>
      </c>
      <c r="K364" s="4">
        <v>1429.26</v>
      </c>
      <c r="L364" s="4">
        <v>285.85000000000002</v>
      </c>
      <c r="M364" s="4">
        <v>1143.4100000000001</v>
      </c>
      <c r="N364" s="4">
        <v>153.02000000000001</v>
      </c>
      <c r="O364" s="4">
        <v>1071.1400000000001</v>
      </c>
      <c r="P364" s="4">
        <v>72.27</v>
      </c>
      <c r="Q364" s="5">
        <v>6.3200000000000006E-2</v>
      </c>
      <c r="R364" s="3">
        <v>5</v>
      </c>
      <c r="S364" t="s">
        <v>35</v>
      </c>
      <c r="T364" t="s">
        <v>62</v>
      </c>
      <c r="U364" s="3">
        <v>0</v>
      </c>
    </row>
    <row r="365" spans="1:21" x14ac:dyDescent="0.45">
      <c r="A365" t="s">
        <v>976</v>
      </c>
      <c r="B365" t="s">
        <v>977</v>
      </c>
      <c r="C365" s="2">
        <v>45692</v>
      </c>
      <c r="D365" t="s">
        <v>846</v>
      </c>
      <c r="E365" t="s">
        <v>203</v>
      </c>
      <c r="F365" t="s">
        <v>41</v>
      </c>
      <c r="G365" t="s">
        <v>42</v>
      </c>
      <c r="H365" s="3">
        <v>2</v>
      </c>
      <c r="I365" s="4">
        <v>5911.55</v>
      </c>
      <c r="J365" s="5">
        <v>0.15</v>
      </c>
      <c r="K365" s="4">
        <v>11823.1</v>
      </c>
      <c r="L365" s="4">
        <v>1773.46</v>
      </c>
      <c r="M365" s="4">
        <v>10049.64</v>
      </c>
      <c r="N365" s="4">
        <v>4363.1899999999996</v>
      </c>
      <c r="O365" s="4">
        <v>8726.3799999999992</v>
      </c>
      <c r="P365" s="4">
        <v>1323.26</v>
      </c>
      <c r="Q365" s="5">
        <v>0.13170000000000001</v>
      </c>
      <c r="R365" s="3">
        <v>1</v>
      </c>
      <c r="S365" t="s">
        <v>43</v>
      </c>
      <c r="T365" t="s">
        <v>62</v>
      </c>
      <c r="U365" s="3">
        <v>0</v>
      </c>
    </row>
    <row r="366" spans="1:21" x14ac:dyDescent="0.45">
      <c r="A366" t="s">
        <v>978</v>
      </c>
      <c r="B366" t="s">
        <v>979</v>
      </c>
      <c r="C366" s="2">
        <v>45846</v>
      </c>
      <c r="D366" t="s">
        <v>980</v>
      </c>
      <c r="E366" t="s">
        <v>103</v>
      </c>
      <c r="F366" t="s">
        <v>25</v>
      </c>
      <c r="G366" t="s">
        <v>61</v>
      </c>
      <c r="H366" s="3">
        <v>1</v>
      </c>
      <c r="I366" s="4">
        <v>769.17</v>
      </c>
      <c r="J366" s="5">
        <v>0.1</v>
      </c>
      <c r="K366" s="4">
        <v>769.17</v>
      </c>
      <c r="L366" s="4">
        <v>76.92</v>
      </c>
      <c r="M366" s="4">
        <v>692.25</v>
      </c>
      <c r="N366" s="4">
        <v>523.64</v>
      </c>
      <c r="O366" s="4">
        <v>523.64</v>
      </c>
      <c r="P366" s="4">
        <v>168.61</v>
      </c>
      <c r="Q366" s="5">
        <v>0.24360000000000001</v>
      </c>
      <c r="R366" s="3">
        <v>4</v>
      </c>
      <c r="S366" t="s">
        <v>35</v>
      </c>
      <c r="T366" t="s">
        <v>28</v>
      </c>
      <c r="U366" s="3">
        <v>0</v>
      </c>
    </row>
    <row r="367" spans="1:21" x14ac:dyDescent="0.45">
      <c r="A367" t="s">
        <v>981</v>
      </c>
      <c r="B367" t="s">
        <v>982</v>
      </c>
      <c r="C367" s="2">
        <v>45783</v>
      </c>
      <c r="D367" t="s">
        <v>206</v>
      </c>
      <c r="E367" t="s">
        <v>91</v>
      </c>
      <c r="F367" t="s">
        <v>33</v>
      </c>
      <c r="G367" t="s">
        <v>42</v>
      </c>
      <c r="H367" s="3">
        <v>3</v>
      </c>
      <c r="I367" s="4">
        <v>6579</v>
      </c>
      <c r="J367" s="5">
        <v>0.05</v>
      </c>
      <c r="K367" s="4">
        <v>19737</v>
      </c>
      <c r="L367" s="4">
        <v>986.85</v>
      </c>
      <c r="M367" s="4">
        <v>18750.150000000001</v>
      </c>
      <c r="N367" s="4">
        <v>5213.79</v>
      </c>
      <c r="O367" s="4">
        <v>15641.37</v>
      </c>
      <c r="P367" s="4">
        <v>3108.78</v>
      </c>
      <c r="Q367" s="5">
        <v>0.1658</v>
      </c>
      <c r="R367" s="3">
        <v>0</v>
      </c>
      <c r="S367" t="s">
        <v>43</v>
      </c>
      <c r="T367" t="s">
        <v>44</v>
      </c>
      <c r="U367" s="3">
        <v>0</v>
      </c>
    </row>
    <row r="368" spans="1:21" x14ac:dyDescent="0.45">
      <c r="A368" t="s">
        <v>983</v>
      </c>
      <c r="B368" t="s">
        <v>896</v>
      </c>
      <c r="C368" s="2">
        <v>45819</v>
      </c>
      <c r="D368" t="s">
        <v>369</v>
      </c>
      <c r="E368" t="s">
        <v>284</v>
      </c>
      <c r="F368" t="s">
        <v>33</v>
      </c>
      <c r="G368" t="s">
        <v>26</v>
      </c>
      <c r="H368" s="3">
        <v>4</v>
      </c>
      <c r="I368" s="4">
        <v>54513.25</v>
      </c>
      <c r="J368" s="5">
        <v>0.15</v>
      </c>
      <c r="K368" s="4">
        <v>218053</v>
      </c>
      <c r="L368" s="4">
        <v>32707.95</v>
      </c>
      <c r="M368" s="4">
        <v>185345.05</v>
      </c>
      <c r="N368" s="4">
        <v>41932.54</v>
      </c>
      <c r="O368" s="4">
        <v>167730.16</v>
      </c>
      <c r="P368" s="4">
        <v>17614.89</v>
      </c>
      <c r="Q368" s="5">
        <v>9.5000000000000001E-2</v>
      </c>
      <c r="R368" s="3">
        <v>1</v>
      </c>
      <c r="S368" t="s">
        <v>35</v>
      </c>
      <c r="T368" t="s">
        <v>44</v>
      </c>
      <c r="U368" s="3">
        <v>0</v>
      </c>
    </row>
    <row r="369" spans="1:21" x14ac:dyDescent="0.45">
      <c r="A369" t="s">
        <v>984</v>
      </c>
      <c r="B369" t="s">
        <v>985</v>
      </c>
      <c r="C369" s="2">
        <v>45741</v>
      </c>
      <c r="D369" t="s">
        <v>262</v>
      </c>
      <c r="E369" t="s">
        <v>141</v>
      </c>
      <c r="F369" t="s">
        <v>41</v>
      </c>
      <c r="G369" t="s">
        <v>115</v>
      </c>
      <c r="H369" s="3">
        <v>2</v>
      </c>
      <c r="I369" s="4">
        <v>8533.77</v>
      </c>
      <c r="J369" s="5">
        <v>0.05</v>
      </c>
      <c r="K369" s="4">
        <v>17067.54</v>
      </c>
      <c r="L369" s="4">
        <v>853.38</v>
      </c>
      <c r="M369" s="4">
        <v>16214.16</v>
      </c>
      <c r="N369" s="4">
        <v>6417.12</v>
      </c>
      <c r="O369" s="4">
        <v>12834.24</v>
      </c>
      <c r="P369" s="4">
        <v>3379.92</v>
      </c>
      <c r="Q369" s="5">
        <v>0.20849999999999999</v>
      </c>
      <c r="R369" s="3">
        <v>7</v>
      </c>
      <c r="S369" t="s">
        <v>43</v>
      </c>
      <c r="T369" t="s">
        <v>44</v>
      </c>
      <c r="U369" s="3">
        <v>0</v>
      </c>
    </row>
    <row r="370" spans="1:21" x14ac:dyDescent="0.45">
      <c r="A370" t="s">
        <v>986</v>
      </c>
      <c r="B370" t="s">
        <v>987</v>
      </c>
      <c r="C370" s="2">
        <v>45731</v>
      </c>
      <c r="D370" t="s">
        <v>299</v>
      </c>
      <c r="E370" t="s">
        <v>91</v>
      </c>
      <c r="F370" t="s">
        <v>49</v>
      </c>
      <c r="G370" t="s">
        <v>42</v>
      </c>
      <c r="H370" s="3">
        <v>5</v>
      </c>
      <c r="I370" s="4">
        <v>6171.94</v>
      </c>
      <c r="J370" s="5">
        <v>0.15</v>
      </c>
      <c r="K370" s="4">
        <v>30859.7</v>
      </c>
      <c r="L370" s="4">
        <v>4628.95</v>
      </c>
      <c r="M370" s="4">
        <v>26230.75</v>
      </c>
      <c r="N370" s="4">
        <v>5140.62</v>
      </c>
      <c r="O370" s="4">
        <v>25703.1</v>
      </c>
      <c r="P370" s="4">
        <v>527.65</v>
      </c>
      <c r="Q370" s="5">
        <v>2.01E-2</v>
      </c>
      <c r="R370" s="3">
        <v>6</v>
      </c>
      <c r="S370" t="s">
        <v>51</v>
      </c>
      <c r="T370" t="s">
        <v>28</v>
      </c>
      <c r="U370" s="3">
        <v>0</v>
      </c>
    </row>
    <row r="371" spans="1:21" x14ac:dyDescent="0.45">
      <c r="A371" t="s">
        <v>988</v>
      </c>
      <c r="B371" t="s">
        <v>989</v>
      </c>
      <c r="C371" s="2">
        <v>46017</v>
      </c>
      <c r="D371" t="s">
        <v>950</v>
      </c>
      <c r="E371" t="s">
        <v>137</v>
      </c>
      <c r="F371" t="s">
        <v>41</v>
      </c>
      <c r="G371" t="s">
        <v>82</v>
      </c>
      <c r="H371" s="3">
        <v>3</v>
      </c>
      <c r="I371" s="4">
        <v>7116.58</v>
      </c>
      <c r="J371" s="5">
        <v>0.05</v>
      </c>
      <c r="K371" s="4">
        <v>21349.74</v>
      </c>
      <c r="L371" s="4">
        <v>1067.49</v>
      </c>
      <c r="M371" s="4">
        <v>20282.25</v>
      </c>
      <c r="N371" s="4">
        <v>4224.5</v>
      </c>
      <c r="O371" s="4">
        <v>12673.5</v>
      </c>
      <c r="P371" s="4">
        <v>7608.75</v>
      </c>
      <c r="Q371" s="5">
        <v>0.37509999999999999</v>
      </c>
      <c r="R371" s="3">
        <v>6</v>
      </c>
      <c r="S371" t="s">
        <v>35</v>
      </c>
      <c r="T371" t="s">
        <v>62</v>
      </c>
      <c r="U371" s="3">
        <v>0</v>
      </c>
    </row>
    <row r="372" spans="1:21" x14ac:dyDescent="0.45">
      <c r="A372" t="s">
        <v>990</v>
      </c>
      <c r="B372" t="s">
        <v>991</v>
      </c>
      <c r="C372" s="2">
        <v>45881</v>
      </c>
      <c r="D372" t="s">
        <v>992</v>
      </c>
      <c r="E372" t="s">
        <v>363</v>
      </c>
      <c r="F372" t="s">
        <v>49</v>
      </c>
      <c r="G372" t="s">
        <v>50</v>
      </c>
      <c r="H372" s="3">
        <v>5</v>
      </c>
      <c r="I372" s="4">
        <v>1290.45</v>
      </c>
      <c r="J372" s="5">
        <v>0.15</v>
      </c>
      <c r="K372" s="4">
        <v>6452.25</v>
      </c>
      <c r="L372" s="4">
        <v>967.84</v>
      </c>
      <c r="M372" s="4">
        <v>5484.41</v>
      </c>
      <c r="N372" s="4">
        <v>926.29</v>
      </c>
      <c r="O372" s="4">
        <v>4631.45</v>
      </c>
      <c r="P372" s="4">
        <v>852.96</v>
      </c>
      <c r="Q372" s="5">
        <v>0.1555</v>
      </c>
      <c r="R372" s="3">
        <v>2</v>
      </c>
      <c r="S372" t="s">
        <v>43</v>
      </c>
      <c r="T372" t="s">
        <v>62</v>
      </c>
      <c r="U372" s="3">
        <v>0</v>
      </c>
    </row>
    <row r="373" spans="1:21" x14ac:dyDescent="0.45">
      <c r="A373" t="s">
        <v>993</v>
      </c>
      <c r="B373" t="s">
        <v>773</v>
      </c>
      <c r="C373" s="2">
        <v>45894</v>
      </c>
      <c r="D373" t="s">
        <v>606</v>
      </c>
      <c r="E373" t="s">
        <v>119</v>
      </c>
      <c r="F373" t="s">
        <v>25</v>
      </c>
      <c r="G373" t="s">
        <v>92</v>
      </c>
      <c r="H373" s="3">
        <v>2</v>
      </c>
      <c r="I373" s="4">
        <v>3104.82</v>
      </c>
      <c r="J373" s="5">
        <v>0.1</v>
      </c>
      <c r="K373" s="4">
        <v>6209.64</v>
      </c>
      <c r="L373" s="4">
        <v>620.96</v>
      </c>
      <c r="M373" s="4">
        <v>5588.68</v>
      </c>
      <c r="N373" s="4">
        <v>2259.5300000000002</v>
      </c>
      <c r="O373" s="4">
        <v>4519.0600000000004</v>
      </c>
      <c r="P373" s="4">
        <v>1069.6199999999999</v>
      </c>
      <c r="Q373" s="5">
        <v>0.19139999999999999</v>
      </c>
      <c r="R373" s="3">
        <v>7</v>
      </c>
      <c r="S373" t="s">
        <v>83</v>
      </c>
      <c r="T373" t="s">
        <v>28</v>
      </c>
      <c r="U373" s="3">
        <v>0</v>
      </c>
    </row>
    <row r="374" spans="1:21" x14ac:dyDescent="0.45">
      <c r="A374" t="s">
        <v>994</v>
      </c>
      <c r="B374" t="s">
        <v>995</v>
      </c>
      <c r="C374" s="2">
        <v>45907</v>
      </c>
      <c r="D374" t="s">
        <v>996</v>
      </c>
      <c r="E374" t="s">
        <v>281</v>
      </c>
      <c r="F374" t="s">
        <v>41</v>
      </c>
      <c r="G374" t="s">
        <v>82</v>
      </c>
      <c r="H374" s="3">
        <v>2</v>
      </c>
      <c r="I374" s="4">
        <v>2668.95</v>
      </c>
      <c r="J374" s="5">
        <v>0</v>
      </c>
      <c r="K374" s="4">
        <v>5337.9</v>
      </c>
      <c r="L374" s="4">
        <v>0</v>
      </c>
      <c r="M374" s="4">
        <v>5337.9</v>
      </c>
      <c r="N374" s="4">
        <v>1762.08</v>
      </c>
      <c r="O374" s="4">
        <v>3524.16</v>
      </c>
      <c r="P374" s="4">
        <v>1813.74</v>
      </c>
      <c r="Q374" s="5">
        <v>0.33979999999999999</v>
      </c>
      <c r="R374" s="3">
        <v>7</v>
      </c>
      <c r="S374" t="s">
        <v>35</v>
      </c>
      <c r="T374" t="s">
        <v>44</v>
      </c>
      <c r="U374" s="3">
        <v>0</v>
      </c>
    </row>
    <row r="375" spans="1:21" x14ac:dyDescent="0.45">
      <c r="A375" t="s">
        <v>997</v>
      </c>
      <c r="B375" t="s">
        <v>998</v>
      </c>
      <c r="C375" s="2">
        <v>45990</v>
      </c>
      <c r="D375" t="s">
        <v>877</v>
      </c>
      <c r="E375" t="s">
        <v>270</v>
      </c>
      <c r="F375" t="s">
        <v>41</v>
      </c>
      <c r="G375" t="s">
        <v>50</v>
      </c>
      <c r="H375" s="3">
        <v>10</v>
      </c>
      <c r="I375" s="4">
        <v>326.83</v>
      </c>
      <c r="J375" s="5">
        <v>0</v>
      </c>
      <c r="K375" s="4">
        <v>3268.3</v>
      </c>
      <c r="L375" s="4">
        <v>0</v>
      </c>
      <c r="M375" s="4">
        <v>3268.3</v>
      </c>
      <c r="N375" s="4">
        <v>227.38</v>
      </c>
      <c r="O375" s="4">
        <v>2273.8000000000002</v>
      </c>
      <c r="P375" s="4">
        <v>994.5</v>
      </c>
      <c r="Q375" s="5">
        <v>0.30430000000000001</v>
      </c>
      <c r="R375" s="3">
        <v>4</v>
      </c>
      <c r="S375" t="s">
        <v>51</v>
      </c>
      <c r="T375" t="s">
        <v>28</v>
      </c>
      <c r="U375" s="3">
        <v>0</v>
      </c>
    </row>
    <row r="376" spans="1:21" x14ac:dyDescent="0.45">
      <c r="A376" t="s">
        <v>999</v>
      </c>
      <c r="B376" t="s">
        <v>1000</v>
      </c>
      <c r="C376" s="2">
        <v>45883</v>
      </c>
      <c r="D376" t="s">
        <v>440</v>
      </c>
      <c r="E376" t="s">
        <v>354</v>
      </c>
      <c r="F376" t="s">
        <v>41</v>
      </c>
      <c r="G376" t="s">
        <v>82</v>
      </c>
      <c r="H376" s="3">
        <v>4</v>
      </c>
      <c r="I376" s="4">
        <v>1852.55</v>
      </c>
      <c r="J376" s="5">
        <v>0.15</v>
      </c>
      <c r="K376" s="4">
        <v>7410.2</v>
      </c>
      <c r="L376" s="4">
        <v>1111.53</v>
      </c>
      <c r="M376" s="4">
        <v>6298.67</v>
      </c>
      <c r="N376" s="4">
        <v>1290.5899999999999</v>
      </c>
      <c r="O376" s="4">
        <v>5162.3599999999997</v>
      </c>
      <c r="P376" s="4">
        <v>1136.31</v>
      </c>
      <c r="Q376" s="5">
        <v>0.1804</v>
      </c>
      <c r="R376" s="3">
        <v>7</v>
      </c>
      <c r="S376" t="s">
        <v>35</v>
      </c>
      <c r="T376" t="s">
        <v>62</v>
      </c>
      <c r="U376" s="3">
        <v>0</v>
      </c>
    </row>
    <row r="377" spans="1:21" x14ac:dyDescent="0.45">
      <c r="A377" t="s">
        <v>1001</v>
      </c>
      <c r="B377" t="s">
        <v>597</v>
      </c>
      <c r="C377" s="2">
        <v>45988</v>
      </c>
      <c r="D377" t="s">
        <v>80</v>
      </c>
      <c r="E377" t="s">
        <v>55</v>
      </c>
      <c r="F377" t="s">
        <v>41</v>
      </c>
      <c r="G377" t="s">
        <v>34</v>
      </c>
      <c r="H377" s="3">
        <v>2</v>
      </c>
      <c r="I377" s="4">
        <v>59806.38</v>
      </c>
      <c r="J377" s="5">
        <v>0.1</v>
      </c>
      <c r="K377" s="4">
        <v>119612.76</v>
      </c>
      <c r="L377" s="4">
        <v>11961.28</v>
      </c>
      <c r="M377" s="4">
        <v>107651.48</v>
      </c>
      <c r="N377" s="4">
        <v>39932.92</v>
      </c>
      <c r="O377" s="4">
        <v>79865.84</v>
      </c>
      <c r="P377" s="4">
        <v>27785.64</v>
      </c>
      <c r="Q377" s="5">
        <v>0.2581</v>
      </c>
      <c r="R377" s="3">
        <v>6</v>
      </c>
      <c r="S377" t="s">
        <v>51</v>
      </c>
      <c r="T377" t="s">
        <v>44</v>
      </c>
      <c r="U377" s="3">
        <v>0</v>
      </c>
    </row>
    <row r="378" spans="1:21" x14ac:dyDescent="0.45">
      <c r="A378" t="s">
        <v>1002</v>
      </c>
      <c r="B378" t="s">
        <v>1003</v>
      </c>
      <c r="C378" s="2">
        <v>45977</v>
      </c>
      <c r="D378" t="s">
        <v>1004</v>
      </c>
      <c r="E378" t="s">
        <v>193</v>
      </c>
      <c r="F378" t="s">
        <v>25</v>
      </c>
      <c r="G378" t="s">
        <v>99</v>
      </c>
      <c r="H378" s="3">
        <v>3</v>
      </c>
      <c r="I378" s="4">
        <v>12088.14</v>
      </c>
      <c r="J378" s="5">
        <v>0.1</v>
      </c>
      <c r="K378" s="4">
        <v>36264.42</v>
      </c>
      <c r="L378" s="4">
        <v>3626.44</v>
      </c>
      <c r="M378" s="4">
        <v>32637.98</v>
      </c>
      <c r="N378" s="4">
        <v>8961.57</v>
      </c>
      <c r="O378" s="4">
        <v>26884.71</v>
      </c>
      <c r="P378" s="4">
        <v>5753.27</v>
      </c>
      <c r="Q378" s="5">
        <v>0.17630000000000001</v>
      </c>
      <c r="R378" s="3">
        <v>2</v>
      </c>
      <c r="S378" t="s">
        <v>35</v>
      </c>
      <c r="T378" t="s">
        <v>62</v>
      </c>
      <c r="U378" s="3">
        <v>0</v>
      </c>
    </row>
    <row r="379" spans="1:21" x14ac:dyDescent="0.45">
      <c r="A379" t="s">
        <v>1005</v>
      </c>
      <c r="B379" t="s">
        <v>1006</v>
      </c>
      <c r="C379" s="2">
        <v>46000</v>
      </c>
      <c r="D379" t="s">
        <v>964</v>
      </c>
      <c r="E379" t="s">
        <v>103</v>
      </c>
      <c r="F379" t="s">
        <v>49</v>
      </c>
      <c r="G379" t="s">
        <v>34</v>
      </c>
      <c r="H379" s="3">
        <v>6</v>
      </c>
      <c r="I379" s="4">
        <v>774.1</v>
      </c>
      <c r="J379" s="5">
        <v>0.15</v>
      </c>
      <c r="K379" s="4">
        <v>4644.6000000000004</v>
      </c>
      <c r="L379" s="4">
        <v>696.69</v>
      </c>
      <c r="M379" s="4">
        <v>3947.91</v>
      </c>
      <c r="N379" s="4">
        <v>510.58</v>
      </c>
      <c r="O379" s="4">
        <v>3063.48</v>
      </c>
      <c r="P379" s="4">
        <v>884.43</v>
      </c>
      <c r="Q379" s="5">
        <v>0.224</v>
      </c>
      <c r="R379" s="3">
        <v>7</v>
      </c>
      <c r="S379" t="s">
        <v>51</v>
      </c>
      <c r="T379" t="s">
        <v>28</v>
      </c>
      <c r="U379" s="3">
        <v>0</v>
      </c>
    </row>
    <row r="380" spans="1:21" x14ac:dyDescent="0.45">
      <c r="A380" t="s">
        <v>1007</v>
      </c>
      <c r="B380" t="s">
        <v>1008</v>
      </c>
      <c r="C380" s="2">
        <v>45914</v>
      </c>
      <c r="D380" t="s">
        <v>39</v>
      </c>
      <c r="E380" t="s">
        <v>123</v>
      </c>
      <c r="F380" t="s">
        <v>49</v>
      </c>
      <c r="G380" t="s">
        <v>50</v>
      </c>
      <c r="H380" s="3">
        <v>8</v>
      </c>
      <c r="I380" s="4">
        <v>30546.99</v>
      </c>
      <c r="J380" s="5">
        <v>0.1</v>
      </c>
      <c r="K380" s="4">
        <v>244375.92</v>
      </c>
      <c r="L380" s="4">
        <v>24437.59</v>
      </c>
      <c r="M380" s="4">
        <v>219938.33</v>
      </c>
      <c r="N380" s="4">
        <v>18222.580000000002</v>
      </c>
      <c r="O380" s="4">
        <v>145780.64000000001</v>
      </c>
      <c r="P380" s="4">
        <v>74157.69</v>
      </c>
      <c r="Q380" s="5">
        <v>0.3372</v>
      </c>
      <c r="R380" s="3">
        <v>6</v>
      </c>
      <c r="S380" t="s">
        <v>35</v>
      </c>
      <c r="T380" t="s">
        <v>62</v>
      </c>
      <c r="U380" s="3">
        <v>0</v>
      </c>
    </row>
    <row r="381" spans="1:21" x14ac:dyDescent="0.45">
      <c r="A381" t="s">
        <v>1009</v>
      </c>
      <c r="B381" t="s">
        <v>1010</v>
      </c>
      <c r="C381" s="2">
        <v>45871</v>
      </c>
      <c r="D381" t="s">
        <v>768</v>
      </c>
      <c r="E381" t="s">
        <v>91</v>
      </c>
      <c r="F381" t="s">
        <v>33</v>
      </c>
      <c r="G381" t="s">
        <v>42</v>
      </c>
      <c r="H381" s="3">
        <v>5</v>
      </c>
      <c r="I381" s="4">
        <v>6408.67</v>
      </c>
      <c r="J381" s="5">
        <v>0.1</v>
      </c>
      <c r="K381" s="4">
        <v>32043.35</v>
      </c>
      <c r="L381" s="4">
        <v>3204.34</v>
      </c>
      <c r="M381" s="4">
        <v>28839.01</v>
      </c>
      <c r="N381" s="4">
        <v>5101.91</v>
      </c>
      <c r="O381" s="4">
        <v>25509.55</v>
      </c>
      <c r="P381" s="4">
        <v>3329.46</v>
      </c>
      <c r="Q381" s="5">
        <v>0.1154</v>
      </c>
      <c r="R381" s="3">
        <v>2</v>
      </c>
      <c r="S381" t="s">
        <v>35</v>
      </c>
      <c r="T381" t="s">
        <v>62</v>
      </c>
      <c r="U381" s="3">
        <v>0</v>
      </c>
    </row>
    <row r="382" spans="1:21" x14ac:dyDescent="0.45">
      <c r="A382" t="s">
        <v>1011</v>
      </c>
      <c r="B382" t="s">
        <v>1012</v>
      </c>
      <c r="C382" s="2">
        <v>45943</v>
      </c>
      <c r="D382" t="s">
        <v>1013</v>
      </c>
      <c r="E382" t="s">
        <v>66</v>
      </c>
      <c r="F382" t="s">
        <v>25</v>
      </c>
      <c r="G382" t="s">
        <v>99</v>
      </c>
      <c r="H382" s="3">
        <v>1</v>
      </c>
      <c r="I382" s="4">
        <v>1772.18</v>
      </c>
      <c r="J382" s="5">
        <v>0.1</v>
      </c>
      <c r="K382" s="4">
        <v>1772.18</v>
      </c>
      <c r="L382" s="4">
        <v>177.22</v>
      </c>
      <c r="M382" s="4">
        <v>1594.96</v>
      </c>
      <c r="N382" s="4">
        <v>1467.35</v>
      </c>
      <c r="O382" s="4">
        <v>1467.35</v>
      </c>
      <c r="P382" s="4">
        <v>127.61</v>
      </c>
      <c r="Q382" s="5">
        <v>0.08</v>
      </c>
      <c r="R382" s="3">
        <v>2</v>
      </c>
      <c r="S382" t="s">
        <v>83</v>
      </c>
      <c r="T382" t="s">
        <v>62</v>
      </c>
      <c r="U382" s="3">
        <v>1</v>
      </c>
    </row>
    <row r="383" spans="1:21" x14ac:dyDescent="0.45">
      <c r="A383" t="s">
        <v>1014</v>
      </c>
      <c r="B383" t="s">
        <v>101</v>
      </c>
      <c r="C383" s="2">
        <v>45830</v>
      </c>
      <c r="D383" t="s">
        <v>835</v>
      </c>
      <c r="E383" t="s">
        <v>235</v>
      </c>
      <c r="F383" t="s">
        <v>41</v>
      </c>
      <c r="G383" t="s">
        <v>92</v>
      </c>
      <c r="H383" s="3">
        <v>2</v>
      </c>
      <c r="I383" s="4">
        <v>10653.03</v>
      </c>
      <c r="J383" s="5">
        <v>0.1</v>
      </c>
      <c r="K383" s="4">
        <v>21306.06</v>
      </c>
      <c r="L383" s="4">
        <v>2130.61</v>
      </c>
      <c r="M383" s="4">
        <v>19175.45</v>
      </c>
      <c r="N383" s="4">
        <v>6126.03</v>
      </c>
      <c r="O383" s="4">
        <v>12252.06</v>
      </c>
      <c r="P383" s="4">
        <v>6923.39</v>
      </c>
      <c r="Q383" s="5">
        <v>0.36109999999999998</v>
      </c>
      <c r="R383" s="3">
        <v>5</v>
      </c>
      <c r="S383" t="s">
        <v>35</v>
      </c>
      <c r="T383" t="s">
        <v>62</v>
      </c>
      <c r="U383" s="3">
        <v>0</v>
      </c>
    </row>
    <row r="384" spans="1:21" x14ac:dyDescent="0.45">
      <c r="A384" t="s">
        <v>1015</v>
      </c>
      <c r="B384" t="s">
        <v>1016</v>
      </c>
      <c r="C384" s="2">
        <v>45950</v>
      </c>
      <c r="D384" t="s">
        <v>561</v>
      </c>
      <c r="E384" t="s">
        <v>66</v>
      </c>
      <c r="F384" t="s">
        <v>41</v>
      </c>
      <c r="G384" t="s">
        <v>99</v>
      </c>
      <c r="H384" s="3">
        <v>2</v>
      </c>
      <c r="I384" s="4">
        <v>1795.24</v>
      </c>
      <c r="J384" s="5">
        <v>0.1</v>
      </c>
      <c r="K384" s="4">
        <v>3590.48</v>
      </c>
      <c r="L384" s="4">
        <v>359.05</v>
      </c>
      <c r="M384" s="4">
        <v>3231.43</v>
      </c>
      <c r="N384" s="4">
        <v>1472.33</v>
      </c>
      <c r="O384" s="4">
        <v>2944.66</v>
      </c>
      <c r="P384" s="4">
        <v>286.77</v>
      </c>
      <c r="Q384" s="5">
        <v>8.8700000000000001E-2</v>
      </c>
      <c r="R384" s="3">
        <v>5</v>
      </c>
      <c r="S384" t="s">
        <v>35</v>
      </c>
      <c r="T384" t="s">
        <v>62</v>
      </c>
      <c r="U384" s="3">
        <v>0</v>
      </c>
    </row>
    <row r="385" spans="1:21" x14ac:dyDescent="0.45">
      <c r="A385" t="s">
        <v>1017</v>
      </c>
      <c r="B385" t="s">
        <v>1018</v>
      </c>
      <c r="C385" s="2">
        <v>45742</v>
      </c>
      <c r="D385" t="s">
        <v>500</v>
      </c>
      <c r="E385" t="s">
        <v>270</v>
      </c>
      <c r="F385" t="s">
        <v>41</v>
      </c>
      <c r="G385" t="s">
        <v>34</v>
      </c>
      <c r="H385" s="3">
        <v>8</v>
      </c>
      <c r="I385" s="4">
        <v>318.64999999999998</v>
      </c>
      <c r="J385" s="5">
        <v>0</v>
      </c>
      <c r="K385" s="4">
        <v>2549.1999999999998</v>
      </c>
      <c r="L385" s="4">
        <v>0</v>
      </c>
      <c r="M385" s="4">
        <v>2549.1999999999998</v>
      </c>
      <c r="N385" s="4">
        <v>238.09</v>
      </c>
      <c r="O385" s="4">
        <v>1904.72</v>
      </c>
      <c r="P385" s="4">
        <v>644.48</v>
      </c>
      <c r="Q385" s="5">
        <v>0.25280000000000002</v>
      </c>
      <c r="R385" s="3">
        <v>6</v>
      </c>
      <c r="S385" t="s">
        <v>43</v>
      </c>
      <c r="T385" t="s">
        <v>62</v>
      </c>
      <c r="U385" s="3">
        <v>0</v>
      </c>
    </row>
    <row r="386" spans="1:21" x14ac:dyDescent="0.45">
      <c r="A386" t="s">
        <v>1019</v>
      </c>
      <c r="B386" t="s">
        <v>1020</v>
      </c>
      <c r="C386" s="2">
        <v>45819</v>
      </c>
      <c r="D386" t="s">
        <v>189</v>
      </c>
      <c r="E386" t="s">
        <v>48</v>
      </c>
      <c r="F386" t="s">
        <v>49</v>
      </c>
      <c r="G386" t="s">
        <v>42</v>
      </c>
      <c r="H386" s="3">
        <v>8</v>
      </c>
      <c r="I386" s="4">
        <v>1884.6</v>
      </c>
      <c r="J386" s="5">
        <v>0.05</v>
      </c>
      <c r="K386" s="4">
        <v>15076.8</v>
      </c>
      <c r="L386" s="4">
        <v>753.84</v>
      </c>
      <c r="M386" s="4">
        <v>14322.96</v>
      </c>
      <c r="N386" s="4">
        <v>1330.83</v>
      </c>
      <c r="O386" s="4">
        <v>10646.64</v>
      </c>
      <c r="P386" s="4">
        <v>3676.32</v>
      </c>
      <c r="Q386" s="5">
        <v>0.25669999999999998</v>
      </c>
      <c r="R386" s="3">
        <v>2</v>
      </c>
      <c r="S386" t="s">
        <v>51</v>
      </c>
      <c r="T386" t="s">
        <v>62</v>
      </c>
      <c r="U386" s="3">
        <v>0</v>
      </c>
    </row>
    <row r="387" spans="1:21" x14ac:dyDescent="0.45">
      <c r="A387" t="s">
        <v>1021</v>
      </c>
      <c r="B387" t="s">
        <v>1022</v>
      </c>
      <c r="C387" s="2">
        <v>45672</v>
      </c>
      <c r="D387" t="s">
        <v>1023</v>
      </c>
      <c r="E387" t="s">
        <v>103</v>
      </c>
      <c r="F387" t="s">
        <v>49</v>
      </c>
      <c r="G387" t="s">
        <v>50</v>
      </c>
      <c r="H387" s="3">
        <v>6</v>
      </c>
      <c r="I387" s="4">
        <v>794.61</v>
      </c>
      <c r="J387" s="5">
        <v>0.05</v>
      </c>
      <c r="K387" s="4">
        <v>4767.66</v>
      </c>
      <c r="L387" s="4">
        <v>238.38</v>
      </c>
      <c r="M387" s="4">
        <v>4529.28</v>
      </c>
      <c r="N387" s="4">
        <v>509.81</v>
      </c>
      <c r="O387" s="4">
        <v>3058.86</v>
      </c>
      <c r="P387" s="4">
        <v>1470.42</v>
      </c>
      <c r="Q387" s="5">
        <v>0.3246</v>
      </c>
      <c r="R387" s="3">
        <v>4</v>
      </c>
      <c r="S387" t="s">
        <v>35</v>
      </c>
      <c r="T387" t="s">
        <v>62</v>
      </c>
      <c r="U387" s="3">
        <v>0</v>
      </c>
    </row>
    <row r="388" spans="1:21" x14ac:dyDescent="0.45">
      <c r="A388" t="s">
        <v>1024</v>
      </c>
      <c r="B388" t="s">
        <v>1025</v>
      </c>
      <c r="C388" s="2">
        <v>45964</v>
      </c>
      <c r="D388" t="s">
        <v>308</v>
      </c>
      <c r="E388" t="s">
        <v>363</v>
      </c>
      <c r="F388" t="s">
        <v>25</v>
      </c>
      <c r="G388" t="s">
        <v>61</v>
      </c>
      <c r="H388" s="3">
        <v>2</v>
      </c>
      <c r="I388" s="4">
        <v>1259.6600000000001</v>
      </c>
      <c r="J388" s="5">
        <v>0.15</v>
      </c>
      <c r="K388" s="4">
        <v>2519.3200000000002</v>
      </c>
      <c r="L388" s="4">
        <v>377.9</v>
      </c>
      <c r="M388" s="4">
        <v>2141.42</v>
      </c>
      <c r="N388" s="4">
        <v>943.05</v>
      </c>
      <c r="O388" s="4">
        <v>1886.1</v>
      </c>
      <c r="P388" s="4">
        <v>255.32</v>
      </c>
      <c r="Q388" s="5">
        <v>0.1192</v>
      </c>
      <c r="R388" s="3">
        <v>1</v>
      </c>
      <c r="S388" t="s">
        <v>43</v>
      </c>
      <c r="T388" t="s">
        <v>62</v>
      </c>
      <c r="U388" s="3">
        <v>0</v>
      </c>
    </row>
    <row r="389" spans="1:21" x14ac:dyDescent="0.45">
      <c r="A389" t="s">
        <v>1026</v>
      </c>
      <c r="B389" t="s">
        <v>633</v>
      </c>
      <c r="C389" s="2">
        <v>45886</v>
      </c>
      <c r="D389" t="s">
        <v>86</v>
      </c>
      <c r="E389" t="s">
        <v>91</v>
      </c>
      <c r="F389" t="s">
        <v>41</v>
      </c>
      <c r="G389" t="s">
        <v>42</v>
      </c>
      <c r="H389" s="3">
        <v>5</v>
      </c>
      <c r="I389" s="4">
        <v>6136.27</v>
      </c>
      <c r="J389" s="5">
        <v>0</v>
      </c>
      <c r="K389" s="4">
        <v>30681.35</v>
      </c>
      <c r="L389" s="4">
        <v>0</v>
      </c>
      <c r="M389" s="4">
        <v>30681.35</v>
      </c>
      <c r="N389" s="4">
        <v>5161.01</v>
      </c>
      <c r="O389" s="4">
        <v>25805.05</v>
      </c>
      <c r="P389" s="4">
        <v>4876.3</v>
      </c>
      <c r="Q389" s="5">
        <v>0.15890000000000001</v>
      </c>
      <c r="R389" s="3">
        <v>7</v>
      </c>
      <c r="S389" t="s">
        <v>83</v>
      </c>
      <c r="T389" t="s">
        <v>28</v>
      </c>
      <c r="U389" s="3">
        <v>0</v>
      </c>
    </row>
    <row r="390" spans="1:21" x14ac:dyDescent="0.45">
      <c r="A390" t="s">
        <v>1027</v>
      </c>
      <c r="B390" t="s">
        <v>1028</v>
      </c>
      <c r="C390" s="2">
        <v>45825</v>
      </c>
      <c r="D390" t="s">
        <v>1029</v>
      </c>
      <c r="E390" t="s">
        <v>103</v>
      </c>
      <c r="F390" t="s">
        <v>33</v>
      </c>
      <c r="G390" t="s">
        <v>82</v>
      </c>
      <c r="H390" s="3">
        <v>4</v>
      </c>
      <c r="I390" s="4">
        <v>814.51</v>
      </c>
      <c r="J390" s="5">
        <v>0.1</v>
      </c>
      <c r="K390" s="4">
        <v>3258.04</v>
      </c>
      <c r="L390" s="4">
        <v>325.8</v>
      </c>
      <c r="M390" s="4">
        <v>2932.24</v>
      </c>
      <c r="N390" s="4">
        <v>527.48</v>
      </c>
      <c r="O390" s="4">
        <v>2109.92</v>
      </c>
      <c r="P390" s="4">
        <v>822.32</v>
      </c>
      <c r="Q390" s="5">
        <v>0.28039999999999998</v>
      </c>
      <c r="R390" s="3">
        <v>1</v>
      </c>
      <c r="S390" t="s">
        <v>35</v>
      </c>
      <c r="T390" t="s">
        <v>36</v>
      </c>
      <c r="U390" s="3">
        <v>0</v>
      </c>
    </row>
    <row r="391" spans="1:21" x14ac:dyDescent="0.45">
      <c r="A391" t="s">
        <v>1030</v>
      </c>
      <c r="B391" t="s">
        <v>1031</v>
      </c>
      <c r="C391" s="2">
        <v>45877</v>
      </c>
      <c r="D391" t="s">
        <v>1032</v>
      </c>
      <c r="E391" t="s">
        <v>96</v>
      </c>
      <c r="F391" t="s">
        <v>41</v>
      </c>
      <c r="G391" t="s">
        <v>42</v>
      </c>
      <c r="H391" s="3">
        <v>1</v>
      </c>
      <c r="I391" s="4">
        <v>1608.15</v>
      </c>
      <c r="J391" s="5">
        <v>0</v>
      </c>
      <c r="K391" s="4">
        <v>1608.15</v>
      </c>
      <c r="L391" s="4">
        <v>0</v>
      </c>
      <c r="M391" s="4">
        <v>1608.15</v>
      </c>
      <c r="N391" s="4">
        <v>906.43</v>
      </c>
      <c r="O391" s="4">
        <v>906.43</v>
      </c>
      <c r="P391" s="4">
        <v>701.72</v>
      </c>
      <c r="Q391" s="5">
        <v>0.43640000000000001</v>
      </c>
      <c r="R391" s="3">
        <v>2</v>
      </c>
      <c r="S391" t="s">
        <v>83</v>
      </c>
      <c r="T391" t="s">
        <v>62</v>
      </c>
      <c r="U391" s="3">
        <v>0</v>
      </c>
    </row>
    <row r="392" spans="1:21" x14ac:dyDescent="0.45">
      <c r="A392" t="s">
        <v>1033</v>
      </c>
      <c r="B392" t="s">
        <v>1034</v>
      </c>
      <c r="C392" s="2">
        <v>45822</v>
      </c>
      <c r="D392" t="s">
        <v>1035</v>
      </c>
      <c r="E392" t="s">
        <v>183</v>
      </c>
      <c r="F392" t="s">
        <v>25</v>
      </c>
      <c r="G392" t="s">
        <v>82</v>
      </c>
      <c r="H392" s="3">
        <v>4</v>
      </c>
      <c r="I392" s="4">
        <v>2448.19</v>
      </c>
      <c r="J392" s="5">
        <v>0.05</v>
      </c>
      <c r="K392" s="4">
        <v>9792.76</v>
      </c>
      <c r="L392" s="4">
        <v>489.64</v>
      </c>
      <c r="M392" s="4">
        <v>9303.1200000000008</v>
      </c>
      <c r="N392" s="4">
        <v>1694.03</v>
      </c>
      <c r="O392" s="4">
        <v>6776.12</v>
      </c>
      <c r="P392" s="4">
        <v>2527</v>
      </c>
      <c r="Q392" s="5">
        <v>0.27160000000000001</v>
      </c>
      <c r="R392" s="3">
        <v>3</v>
      </c>
      <c r="S392" t="s">
        <v>35</v>
      </c>
      <c r="T392" t="s">
        <v>44</v>
      </c>
      <c r="U392" s="3">
        <v>0</v>
      </c>
    </row>
    <row r="393" spans="1:21" x14ac:dyDescent="0.45">
      <c r="A393" t="s">
        <v>1036</v>
      </c>
      <c r="B393" t="s">
        <v>1037</v>
      </c>
      <c r="C393" s="2">
        <v>45767</v>
      </c>
      <c r="D393" t="s">
        <v>424</v>
      </c>
      <c r="E393" t="s">
        <v>24</v>
      </c>
      <c r="F393" t="s">
        <v>41</v>
      </c>
      <c r="G393" t="s">
        <v>34</v>
      </c>
      <c r="H393" s="3">
        <v>1</v>
      </c>
      <c r="I393" s="4">
        <v>33734.32</v>
      </c>
      <c r="J393" s="5">
        <v>0.1</v>
      </c>
      <c r="K393" s="4">
        <v>33734.32</v>
      </c>
      <c r="L393" s="4">
        <v>3373.43</v>
      </c>
      <c r="M393" s="4">
        <v>30360.89</v>
      </c>
      <c r="N393" s="4">
        <v>23992.27</v>
      </c>
      <c r="O393" s="4">
        <v>23992.27</v>
      </c>
      <c r="P393" s="4">
        <v>6368.62</v>
      </c>
      <c r="Q393" s="5">
        <v>0.20979999999999999</v>
      </c>
      <c r="R393" s="3">
        <v>3</v>
      </c>
      <c r="S393" t="s">
        <v>83</v>
      </c>
      <c r="T393" t="s">
        <v>62</v>
      </c>
      <c r="U393" s="3">
        <v>0</v>
      </c>
    </row>
    <row r="394" spans="1:21" x14ac:dyDescent="0.45">
      <c r="A394" t="s">
        <v>1038</v>
      </c>
      <c r="B394" t="s">
        <v>1039</v>
      </c>
      <c r="C394" s="2">
        <v>46007</v>
      </c>
      <c r="D394" t="s">
        <v>1040</v>
      </c>
      <c r="E394" t="s">
        <v>164</v>
      </c>
      <c r="F394" t="s">
        <v>41</v>
      </c>
      <c r="G394" t="s">
        <v>34</v>
      </c>
      <c r="H394" s="3">
        <v>1</v>
      </c>
      <c r="I394" s="4">
        <v>45926.27</v>
      </c>
      <c r="J394" s="5">
        <v>0.1</v>
      </c>
      <c r="K394" s="4">
        <v>45926.27</v>
      </c>
      <c r="L394" s="4">
        <v>4592.63</v>
      </c>
      <c r="M394" s="4">
        <v>41333.64</v>
      </c>
      <c r="N394" s="4">
        <v>34558.83</v>
      </c>
      <c r="O394" s="4">
        <v>34558.83</v>
      </c>
      <c r="P394" s="4">
        <v>6774.81</v>
      </c>
      <c r="Q394" s="5">
        <v>0.16389999999999999</v>
      </c>
      <c r="R394" s="3">
        <v>5</v>
      </c>
      <c r="S394" t="s">
        <v>51</v>
      </c>
      <c r="T394" t="s">
        <v>36</v>
      </c>
      <c r="U394" s="3">
        <v>0</v>
      </c>
    </row>
    <row r="395" spans="1:21" x14ac:dyDescent="0.45">
      <c r="A395" t="s">
        <v>1041</v>
      </c>
      <c r="B395" t="s">
        <v>1042</v>
      </c>
      <c r="C395" s="2">
        <v>45666</v>
      </c>
      <c r="D395" t="s">
        <v>1043</v>
      </c>
      <c r="E395" t="s">
        <v>354</v>
      </c>
      <c r="F395" t="s">
        <v>25</v>
      </c>
      <c r="G395" t="s">
        <v>99</v>
      </c>
      <c r="H395" s="3">
        <v>5</v>
      </c>
      <c r="I395" s="4">
        <v>1719.2</v>
      </c>
      <c r="J395" s="5">
        <v>0.1</v>
      </c>
      <c r="K395" s="4">
        <v>8596</v>
      </c>
      <c r="L395" s="4">
        <v>859.6</v>
      </c>
      <c r="M395" s="4">
        <v>7736.4</v>
      </c>
      <c r="N395" s="4">
        <v>1276.43</v>
      </c>
      <c r="O395" s="4">
        <v>6382.15</v>
      </c>
      <c r="P395" s="4">
        <v>1354.25</v>
      </c>
      <c r="Q395" s="5">
        <v>0.17499999999999999</v>
      </c>
      <c r="R395" s="3">
        <v>4</v>
      </c>
      <c r="S395" t="s">
        <v>83</v>
      </c>
      <c r="T395" t="s">
        <v>44</v>
      </c>
      <c r="U395" s="3">
        <v>0</v>
      </c>
    </row>
    <row r="396" spans="1:21" x14ac:dyDescent="0.45">
      <c r="A396" t="s">
        <v>1044</v>
      </c>
      <c r="B396" t="s">
        <v>1045</v>
      </c>
      <c r="C396" s="2">
        <v>45876</v>
      </c>
      <c r="D396" t="s">
        <v>899</v>
      </c>
      <c r="E396" t="s">
        <v>363</v>
      </c>
      <c r="F396" t="s">
        <v>49</v>
      </c>
      <c r="G396" t="s">
        <v>92</v>
      </c>
      <c r="H396" s="3">
        <v>7</v>
      </c>
      <c r="I396" s="4">
        <v>1349.99</v>
      </c>
      <c r="J396" s="5">
        <v>0.2</v>
      </c>
      <c r="K396" s="4">
        <v>9449.93</v>
      </c>
      <c r="L396" s="4">
        <v>1889.99</v>
      </c>
      <c r="M396" s="4">
        <v>7559.94</v>
      </c>
      <c r="N396" s="4">
        <v>936.48</v>
      </c>
      <c r="O396" s="4">
        <v>6555.36</v>
      </c>
      <c r="P396" s="4">
        <v>1004.58</v>
      </c>
      <c r="Q396" s="5">
        <v>0.13289999999999999</v>
      </c>
      <c r="R396" s="3">
        <v>5</v>
      </c>
      <c r="S396" t="s">
        <v>35</v>
      </c>
      <c r="T396" t="s">
        <v>62</v>
      </c>
      <c r="U396" s="3">
        <v>0</v>
      </c>
    </row>
    <row r="397" spans="1:21" x14ac:dyDescent="0.45">
      <c r="A397" t="s">
        <v>1046</v>
      </c>
      <c r="B397" t="s">
        <v>1047</v>
      </c>
      <c r="C397" s="2">
        <v>45928</v>
      </c>
      <c r="D397" t="s">
        <v>795</v>
      </c>
      <c r="E397" t="s">
        <v>96</v>
      </c>
      <c r="F397" t="s">
        <v>33</v>
      </c>
      <c r="G397" t="s">
        <v>82</v>
      </c>
      <c r="H397" s="3">
        <v>3</v>
      </c>
      <c r="I397" s="4">
        <v>1580.85</v>
      </c>
      <c r="J397" s="5">
        <v>0</v>
      </c>
      <c r="K397" s="4">
        <v>4742.55</v>
      </c>
      <c r="L397" s="4">
        <v>0</v>
      </c>
      <c r="M397" s="4">
        <v>4742.55</v>
      </c>
      <c r="N397" s="4">
        <v>927.47</v>
      </c>
      <c r="O397" s="4">
        <v>2782.41</v>
      </c>
      <c r="P397" s="4">
        <v>1960.14</v>
      </c>
      <c r="Q397" s="5">
        <v>0.4133</v>
      </c>
      <c r="R397" s="3">
        <v>2</v>
      </c>
      <c r="S397" t="s">
        <v>27</v>
      </c>
      <c r="T397" t="s">
        <v>28</v>
      </c>
      <c r="U397" s="3">
        <v>0</v>
      </c>
    </row>
    <row r="398" spans="1:21" x14ac:dyDescent="0.45">
      <c r="A398" t="s">
        <v>1048</v>
      </c>
      <c r="B398" t="s">
        <v>1049</v>
      </c>
      <c r="C398" s="2">
        <v>45749</v>
      </c>
      <c r="D398" t="s">
        <v>835</v>
      </c>
      <c r="E398" t="s">
        <v>103</v>
      </c>
      <c r="F398" t="s">
        <v>49</v>
      </c>
      <c r="G398" t="s">
        <v>61</v>
      </c>
      <c r="H398" s="3">
        <v>6</v>
      </c>
      <c r="I398" s="4">
        <v>787.66</v>
      </c>
      <c r="J398" s="5">
        <v>0.15</v>
      </c>
      <c r="K398" s="4">
        <v>4725.96</v>
      </c>
      <c r="L398" s="4">
        <v>708.89</v>
      </c>
      <c r="M398" s="4">
        <v>4017.07</v>
      </c>
      <c r="N398" s="4">
        <v>521.24</v>
      </c>
      <c r="O398" s="4">
        <v>3127.44</v>
      </c>
      <c r="P398" s="4">
        <v>889.63</v>
      </c>
      <c r="Q398" s="5">
        <v>0.2215</v>
      </c>
      <c r="R398" s="3">
        <v>3</v>
      </c>
      <c r="S398" t="s">
        <v>27</v>
      </c>
      <c r="T398" t="s">
        <v>44</v>
      </c>
      <c r="U398" s="3">
        <v>0</v>
      </c>
    </row>
    <row r="399" spans="1:21" x14ac:dyDescent="0.45">
      <c r="A399" t="s">
        <v>1050</v>
      </c>
      <c r="B399" t="s">
        <v>1051</v>
      </c>
      <c r="C399" s="2">
        <v>46002</v>
      </c>
      <c r="D399" t="s">
        <v>273</v>
      </c>
      <c r="E399" t="s">
        <v>235</v>
      </c>
      <c r="F399" t="s">
        <v>41</v>
      </c>
      <c r="G399" t="s">
        <v>42</v>
      </c>
      <c r="H399" s="3">
        <v>2</v>
      </c>
      <c r="I399" s="4">
        <v>11047.4</v>
      </c>
      <c r="J399" s="5">
        <v>0.15</v>
      </c>
      <c r="K399" s="4">
        <v>22094.799999999999</v>
      </c>
      <c r="L399" s="4">
        <v>3314.22</v>
      </c>
      <c r="M399" s="4">
        <v>18780.580000000002</v>
      </c>
      <c r="N399" s="4">
        <v>6309.43</v>
      </c>
      <c r="O399" s="4">
        <v>12618.86</v>
      </c>
      <c r="P399" s="4">
        <v>6161.72</v>
      </c>
      <c r="Q399" s="5">
        <v>0.3281</v>
      </c>
      <c r="R399" s="3">
        <v>5</v>
      </c>
      <c r="S399" t="s">
        <v>43</v>
      </c>
      <c r="T399" t="s">
        <v>28</v>
      </c>
      <c r="U399" s="3">
        <v>0</v>
      </c>
    </row>
    <row r="400" spans="1:21" x14ac:dyDescent="0.45">
      <c r="A400" t="s">
        <v>1052</v>
      </c>
      <c r="B400" t="s">
        <v>1053</v>
      </c>
      <c r="C400" s="2">
        <v>45975</v>
      </c>
      <c r="D400" t="s">
        <v>472</v>
      </c>
      <c r="E400" t="s">
        <v>32</v>
      </c>
      <c r="F400" t="s">
        <v>25</v>
      </c>
      <c r="G400" t="s">
        <v>99</v>
      </c>
      <c r="H400" s="3">
        <v>2</v>
      </c>
      <c r="I400" s="4">
        <v>7350.45</v>
      </c>
      <c r="J400" s="5">
        <v>0.25</v>
      </c>
      <c r="K400" s="4">
        <v>14700.9</v>
      </c>
      <c r="L400" s="4">
        <v>3675.22</v>
      </c>
      <c r="M400" s="4">
        <v>11025.68</v>
      </c>
      <c r="N400" s="4">
        <v>4870.75</v>
      </c>
      <c r="O400" s="4">
        <v>9741.5</v>
      </c>
      <c r="P400" s="4">
        <v>1284.18</v>
      </c>
      <c r="Q400" s="5">
        <v>0.11650000000000001</v>
      </c>
      <c r="R400" s="3">
        <v>5</v>
      </c>
      <c r="S400" t="s">
        <v>35</v>
      </c>
      <c r="T400" t="s">
        <v>62</v>
      </c>
      <c r="U400" s="3">
        <v>0</v>
      </c>
    </row>
    <row r="401" spans="1:21" x14ac:dyDescent="0.45">
      <c r="A401" t="s">
        <v>1054</v>
      </c>
      <c r="B401" t="s">
        <v>1055</v>
      </c>
      <c r="C401" s="2">
        <v>45785</v>
      </c>
      <c r="D401" t="s">
        <v>396</v>
      </c>
      <c r="E401" t="s">
        <v>284</v>
      </c>
      <c r="F401" t="s">
        <v>49</v>
      </c>
      <c r="G401" t="s">
        <v>26</v>
      </c>
      <c r="H401" s="3">
        <v>4</v>
      </c>
      <c r="I401" s="4">
        <v>52827.22</v>
      </c>
      <c r="J401" s="5">
        <v>0.15</v>
      </c>
      <c r="K401" s="4">
        <v>211308.88</v>
      </c>
      <c r="L401" s="4">
        <v>31696.33</v>
      </c>
      <c r="M401" s="4">
        <v>179612.55</v>
      </c>
      <c r="N401" s="4">
        <v>40459.910000000003</v>
      </c>
      <c r="O401" s="4">
        <v>161839.64000000001</v>
      </c>
      <c r="P401" s="4">
        <v>17772.91</v>
      </c>
      <c r="Q401" s="5">
        <v>9.9000000000000005E-2</v>
      </c>
      <c r="R401" s="3">
        <v>7</v>
      </c>
      <c r="S401" t="s">
        <v>43</v>
      </c>
      <c r="T401" t="s">
        <v>62</v>
      </c>
      <c r="U401" s="3">
        <v>0</v>
      </c>
    </row>
    <row r="402" spans="1:21" x14ac:dyDescent="0.45">
      <c r="A402" t="s">
        <v>1056</v>
      </c>
      <c r="B402" t="s">
        <v>1057</v>
      </c>
      <c r="C402" s="2">
        <v>45881</v>
      </c>
      <c r="D402" t="s">
        <v>563</v>
      </c>
      <c r="E402" t="s">
        <v>270</v>
      </c>
      <c r="F402" t="s">
        <v>25</v>
      </c>
      <c r="G402" t="s">
        <v>99</v>
      </c>
      <c r="H402" s="3">
        <v>4</v>
      </c>
      <c r="I402" s="4">
        <v>320.58</v>
      </c>
      <c r="J402" s="5">
        <v>0.1</v>
      </c>
      <c r="K402" s="4">
        <v>1282.32</v>
      </c>
      <c r="L402" s="4">
        <v>128.22999999999999</v>
      </c>
      <c r="M402" s="4">
        <v>1154.0899999999999</v>
      </c>
      <c r="N402" s="4">
        <v>238.71</v>
      </c>
      <c r="O402" s="4">
        <v>954.84</v>
      </c>
      <c r="P402" s="4">
        <v>199.25</v>
      </c>
      <c r="Q402" s="5">
        <v>0.1726</v>
      </c>
      <c r="R402" s="3">
        <v>6</v>
      </c>
      <c r="S402" t="s">
        <v>83</v>
      </c>
      <c r="T402" t="s">
        <v>44</v>
      </c>
      <c r="U402" s="3">
        <v>0</v>
      </c>
    </row>
    <row r="403" spans="1:21" x14ac:dyDescent="0.45">
      <c r="A403" t="s">
        <v>1058</v>
      </c>
      <c r="B403" t="s">
        <v>794</v>
      </c>
      <c r="C403" s="2">
        <v>46014</v>
      </c>
      <c r="D403" t="s">
        <v>1059</v>
      </c>
      <c r="E403" t="s">
        <v>66</v>
      </c>
      <c r="F403" t="s">
        <v>49</v>
      </c>
      <c r="G403" t="s">
        <v>82</v>
      </c>
      <c r="H403" s="3">
        <v>5</v>
      </c>
      <c r="I403" s="4">
        <v>1824.85</v>
      </c>
      <c r="J403" s="5">
        <v>0.2</v>
      </c>
      <c r="K403" s="4">
        <v>9124.25</v>
      </c>
      <c r="L403" s="4">
        <v>1824.85</v>
      </c>
      <c r="M403" s="4">
        <v>7299.4</v>
      </c>
      <c r="N403" s="4">
        <v>1430.08</v>
      </c>
      <c r="O403" s="4">
        <v>7150.4</v>
      </c>
      <c r="P403" s="4">
        <v>149</v>
      </c>
      <c r="Q403" s="5">
        <v>2.0400000000000001E-2</v>
      </c>
      <c r="R403" s="3">
        <v>6</v>
      </c>
      <c r="S403" t="s">
        <v>43</v>
      </c>
      <c r="T403" t="s">
        <v>62</v>
      </c>
      <c r="U403" s="3">
        <v>0</v>
      </c>
    </row>
    <row r="404" spans="1:21" x14ac:dyDescent="0.45">
      <c r="A404" t="s">
        <v>1060</v>
      </c>
      <c r="B404" t="s">
        <v>1061</v>
      </c>
      <c r="C404" s="2">
        <v>45954</v>
      </c>
      <c r="D404" t="s">
        <v>512</v>
      </c>
      <c r="E404" t="s">
        <v>24</v>
      </c>
      <c r="F404" t="s">
        <v>33</v>
      </c>
      <c r="G404" t="s">
        <v>42</v>
      </c>
      <c r="H404" s="3">
        <v>3</v>
      </c>
      <c r="I404" s="4">
        <v>33763.21</v>
      </c>
      <c r="J404" s="5">
        <v>0</v>
      </c>
      <c r="K404" s="4">
        <v>101289.63</v>
      </c>
      <c r="L404" s="4">
        <v>0</v>
      </c>
      <c r="M404" s="4">
        <v>101289.63</v>
      </c>
      <c r="N404" s="4">
        <v>25243.07</v>
      </c>
      <c r="O404" s="4">
        <v>75729.210000000006</v>
      </c>
      <c r="P404" s="4">
        <v>25560.42</v>
      </c>
      <c r="Q404" s="5">
        <v>0.25230000000000002</v>
      </c>
      <c r="R404" s="3">
        <v>1</v>
      </c>
      <c r="S404" t="s">
        <v>27</v>
      </c>
      <c r="T404" t="s">
        <v>44</v>
      </c>
      <c r="U404" s="3">
        <v>0</v>
      </c>
    </row>
    <row r="405" spans="1:21" x14ac:dyDescent="0.45">
      <c r="A405" t="s">
        <v>1062</v>
      </c>
      <c r="B405" t="s">
        <v>1063</v>
      </c>
      <c r="C405" s="2">
        <v>45795</v>
      </c>
      <c r="D405" t="s">
        <v>1064</v>
      </c>
      <c r="E405" t="s">
        <v>77</v>
      </c>
      <c r="F405" t="s">
        <v>25</v>
      </c>
      <c r="G405" t="s">
        <v>92</v>
      </c>
      <c r="H405" s="3">
        <v>8</v>
      </c>
      <c r="I405" s="4">
        <v>202.67</v>
      </c>
      <c r="J405" s="5">
        <v>0.15</v>
      </c>
      <c r="K405" s="4">
        <v>1621.36</v>
      </c>
      <c r="L405" s="4">
        <v>243.2</v>
      </c>
      <c r="M405" s="4">
        <v>1378.16</v>
      </c>
      <c r="N405" s="4">
        <v>152.83000000000001</v>
      </c>
      <c r="O405" s="4">
        <v>1222.6400000000001</v>
      </c>
      <c r="P405" s="4">
        <v>155.52000000000001</v>
      </c>
      <c r="Q405" s="5">
        <v>0.1128</v>
      </c>
      <c r="R405" s="3">
        <v>3</v>
      </c>
      <c r="S405" t="s">
        <v>35</v>
      </c>
      <c r="T405" t="s">
        <v>62</v>
      </c>
      <c r="U405" s="3">
        <v>0</v>
      </c>
    </row>
    <row r="406" spans="1:21" x14ac:dyDescent="0.45">
      <c r="A406" t="s">
        <v>1065</v>
      </c>
      <c r="B406" t="s">
        <v>1066</v>
      </c>
      <c r="C406" s="2">
        <v>45681</v>
      </c>
      <c r="D406" t="s">
        <v>480</v>
      </c>
      <c r="E406" t="s">
        <v>160</v>
      </c>
      <c r="F406" t="s">
        <v>49</v>
      </c>
      <c r="G406" t="s">
        <v>50</v>
      </c>
      <c r="H406" s="3">
        <v>10</v>
      </c>
      <c r="I406" s="4">
        <v>1250.23</v>
      </c>
      <c r="J406" s="5">
        <v>0.05</v>
      </c>
      <c r="K406" s="4">
        <v>12502.3</v>
      </c>
      <c r="L406" s="4">
        <v>625.12</v>
      </c>
      <c r="M406" s="4">
        <v>11877.18</v>
      </c>
      <c r="N406" s="4">
        <v>761.18</v>
      </c>
      <c r="O406" s="4">
        <v>7611.8</v>
      </c>
      <c r="P406" s="4">
        <v>4265.38</v>
      </c>
      <c r="Q406" s="5">
        <v>0.35909999999999997</v>
      </c>
      <c r="R406" s="3">
        <v>7</v>
      </c>
      <c r="S406" t="s">
        <v>83</v>
      </c>
      <c r="T406" t="s">
        <v>28</v>
      </c>
      <c r="U406" s="3">
        <v>0</v>
      </c>
    </row>
    <row r="407" spans="1:21" x14ac:dyDescent="0.45">
      <c r="A407" t="s">
        <v>1067</v>
      </c>
      <c r="B407" t="s">
        <v>1068</v>
      </c>
      <c r="C407" s="2">
        <v>45962</v>
      </c>
      <c r="D407" t="s">
        <v>800</v>
      </c>
      <c r="E407" t="s">
        <v>119</v>
      </c>
      <c r="F407" t="s">
        <v>25</v>
      </c>
      <c r="G407" t="s">
        <v>42</v>
      </c>
      <c r="H407" s="3">
        <v>3</v>
      </c>
      <c r="I407" s="4">
        <v>3023.79</v>
      </c>
      <c r="J407" s="5">
        <v>0.1</v>
      </c>
      <c r="K407" s="4">
        <v>9071.3700000000008</v>
      </c>
      <c r="L407" s="4">
        <v>907.14</v>
      </c>
      <c r="M407" s="4">
        <v>8164.23</v>
      </c>
      <c r="N407" s="4">
        <v>2210.8200000000002</v>
      </c>
      <c r="O407" s="4">
        <v>6632.46</v>
      </c>
      <c r="P407" s="4">
        <v>1531.77</v>
      </c>
      <c r="Q407" s="5">
        <v>0.18759999999999999</v>
      </c>
      <c r="R407" s="3">
        <v>1</v>
      </c>
      <c r="S407" t="s">
        <v>51</v>
      </c>
      <c r="T407" t="s">
        <v>62</v>
      </c>
      <c r="U407" s="3">
        <v>0</v>
      </c>
    </row>
    <row r="408" spans="1:21" x14ac:dyDescent="0.45">
      <c r="A408" t="s">
        <v>1069</v>
      </c>
      <c r="B408" t="s">
        <v>1070</v>
      </c>
      <c r="C408" s="2">
        <v>45986</v>
      </c>
      <c r="D408" t="s">
        <v>735</v>
      </c>
      <c r="E408" t="s">
        <v>127</v>
      </c>
      <c r="F408" t="s">
        <v>41</v>
      </c>
      <c r="G408" t="s">
        <v>42</v>
      </c>
      <c r="H408" s="3">
        <v>5</v>
      </c>
      <c r="I408" s="4">
        <v>1456.57</v>
      </c>
      <c r="J408" s="5">
        <v>0.15</v>
      </c>
      <c r="K408" s="4">
        <v>7282.85</v>
      </c>
      <c r="L408" s="4">
        <v>1092.43</v>
      </c>
      <c r="M408" s="4">
        <v>6190.42</v>
      </c>
      <c r="N408" s="4">
        <v>983.39</v>
      </c>
      <c r="O408" s="4">
        <v>4916.95</v>
      </c>
      <c r="P408" s="4">
        <v>1273.47</v>
      </c>
      <c r="Q408" s="5">
        <v>0.20569999999999999</v>
      </c>
      <c r="R408" s="3">
        <v>2</v>
      </c>
      <c r="S408" t="s">
        <v>35</v>
      </c>
      <c r="T408" t="s">
        <v>28</v>
      </c>
      <c r="U408" s="3">
        <v>0</v>
      </c>
    </row>
    <row r="409" spans="1:21" x14ac:dyDescent="0.45">
      <c r="A409" t="s">
        <v>1071</v>
      </c>
      <c r="B409" t="s">
        <v>1072</v>
      </c>
      <c r="C409" s="2">
        <v>45896</v>
      </c>
      <c r="D409" t="s">
        <v>864</v>
      </c>
      <c r="E409" t="s">
        <v>87</v>
      </c>
      <c r="F409" t="s">
        <v>33</v>
      </c>
      <c r="G409" t="s">
        <v>115</v>
      </c>
      <c r="H409" s="3">
        <v>3</v>
      </c>
      <c r="I409" s="4">
        <v>812.69</v>
      </c>
      <c r="J409" s="5">
        <v>0.05</v>
      </c>
      <c r="K409" s="4">
        <v>2438.0700000000002</v>
      </c>
      <c r="L409" s="4">
        <v>121.9</v>
      </c>
      <c r="M409" s="4">
        <v>2316.17</v>
      </c>
      <c r="N409" s="4">
        <v>614.03</v>
      </c>
      <c r="O409" s="4">
        <v>1842.09</v>
      </c>
      <c r="P409" s="4">
        <v>474.08</v>
      </c>
      <c r="Q409" s="5">
        <v>0.20469999999999999</v>
      </c>
      <c r="R409" s="3">
        <v>1</v>
      </c>
      <c r="S409" t="s">
        <v>35</v>
      </c>
      <c r="T409" t="s">
        <v>62</v>
      </c>
      <c r="U409" s="3">
        <v>0</v>
      </c>
    </row>
    <row r="410" spans="1:21" x14ac:dyDescent="0.45">
      <c r="A410" t="s">
        <v>1073</v>
      </c>
      <c r="B410" t="s">
        <v>1074</v>
      </c>
      <c r="C410" s="2">
        <v>46012</v>
      </c>
      <c r="D410" t="s">
        <v>472</v>
      </c>
      <c r="E410" t="s">
        <v>193</v>
      </c>
      <c r="F410" t="s">
        <v>41</v>
      </c>
      <c r="G410" t="s">
        <v>82</v>
      </c>
      <c r="H410" s="3">
        <v>2</v>
      </c>
      <c r="I410" s="4">
        <v>12011.86</v>
      </c>
      <c r="J410" s="5">
        <v>0.1</v>
      </c>
      <c r="K410" s="4">
        <v>24023.72</v>
      </c>
      <c r="L410" s="4">
        <v>2402.37</v>
      </c>
      <c r="M410" s="4">
        <v>21621.35</v>
      </c>
      <c r="N410" s="4">
        <v>9122.52</v>
      </c>
      <c r="O410" s="4">
        <v>18245.04</v>
      </c>
      <c r="P410" s="4">
        <v>3376.31</v>
      </c>
      <c r="Q410" s="5">
        <v>0.15620000000000001</v>
      </c>
      <c r="R410" s="3">
        <v>5</v>
      </c>
      <c r="S410" t="s">
        <v>83</v>
      </c>
      <c r="T410" t="s">
        <v>62</v>
      </c>
      <c r="U410" s="3">
        <v>0</v>
      </c>
    </row>
    <row r="411" spans="1:21" x14ac:dyDescent="0.45">
      <c r="A411" t="s">
        <v>1075</v>
      </c>
      <c r="B411" t="s">
        <v>471</v>
      </c>
      <c r="C411" s="2">
        <v>45743</v>
      </c>
      <c r="D411" t="s">
        <v>531</v>
      </c>
      <c r="E411" t="s">
        <v>160</v>
      </c>
      <c r="F411" t="s">
        <v>41</v>
      </c>
      <c r="G411" t="s">
        <v>56</v>
      </c>
      <c r="H411" s="3">
        <v>3</v>
      </c>
      <c r="I411" s="4">
        <v>1253.52</v>
      </c>
      <c r="J411" s="5">
        <v>0</v>
      </c>
      <c r="K411" s="4">
        <v>3760.56</v>
      </c>
      <c r="L411" s="4">
        <v>0</v>
      </c>
      <c r="M411" s="4">
        <v>3760.56</v>
      </c>
      <c r="N411" s="4">
        <v>787.4</v>
      </c>
      <c r="O411" s="4">
        <v>2362.1999999999998</v>
      </c>
      <c r="P411" s="4">
        <v>1398.36</v>
      </c>
      <c r="Q411" s="5">
        <v>0.37180000000000002</v>
      </c>
      <c r="R411" s="3">
        <v>5</v>
      </c>
      <c r="S411" t="s">
        <v>35</v>
      </c>
      <c r="T411" t="s">
        <v>62</v>
      </c>
      <c r="U411" s="3">
        <v>0</v>
      </c>
    </row>
    <row r="412" spans="1:21" x14ac:dyDescent="0.45">
      <c r="A412" t="s">
        <v>1076</v>
      </c>
      <c r="B412" t="s">
        <v>868</v>
      </c>
      <c r="C412" s="2">
        <v>45704</v>
      </c>
      <c r="D412" t="s">
        <v>328</v>
      </c>
      <c r="E412" t="s">
        <v>183</v>
      </c>
      <c r="F412" t="s">
        <v>33</v>
      </c>
      <c r="G412" t="s">
        <v>99</v>
      </c>
      <c r="H412" s="3">
        <v>5</v>
      </c>
      <c r="I412" s="4">
        <v>2310.87</v>
      </c>
      <c r="J412" s="5">
        <v>0.05</v>
      </c>
      <c r="K412" s="4">
        <v>11554.35</v>
      </c>
      <c r="L412" s="4">
        <v>577.72</v>
      </c>
      <c r="M412" s="4">
        <v>10976.63</v>
      </c>
      <c r="N412" s="4">
        <v>1710.65</v>
      </c>
      <c r="O412" s="4">
        <v>8553.25</v>
      </c>
      <c r="P412" s="4">
        <v>2423.38</v>
      </c>
      <c r="Q412" s="5">
        <v>0.2208</v>
      </c>
      <c r="R412" s="3">
        <v>1</v>
      </c>
      <c r="S412" t="s">
        <v>43</v>
      </c>
      <c r="T412" t="s">
        <v>28</v>
      </c>
      <c r="U412" s="3">
        <v>0</v>
      </c>
    </row>
    <row r="413" spans="1:21" x14ac:dyDescent="0.45">
      <c r="A413" t="s">
        <v>1077</v>
      </c>
      <c r="B413" t="s">
        <v>171</v>
      </c>
      <c r="C413" s="2">
        <v>45660</v>
      </c>
      <c r="D413" t="s">
        <v>735</v>
      </c>
      <c r="E413" t="s">
        <v>235</v>
      </c>
      <c r="F413" t="s">
        <v>33</v>
      </c>
      <c r="G413" t="s">
        <v>99</v>
      </c>
      <c r="H413" s="3">
        <v>1</v>
      </c>
      <c r="I413" s="4">
        <v>10498.31</v>
      </c>
      <c r="J413" s="5">
        <v>0.05</v>
      </c>
      <c r="K413" s="4">
        <v>10498.31</v>
      </c>
      <c r="L413" s="4">
        <v>524.91999999999996</v>
      </c>
      <c r="M413" s="4">
        <v>9973.39</v>
      </c>
      <c r="N413" s="4">
        <v>6327.21</v>
      </c>
      <c r="O413" s="4">
        <v>6327.21</v>
      </c>
      <c r="P413" s="4">
        <v>3646.18</v>
      </c>
      <c r="Q413" s="5">
        <v>0.36559999999999998</v>
      </c>
      <c r="R413" s="3">
        <v>0</v>
      </c>
      <c r="S413" t="s">
        <v>35</v>
      </c>
      <c r="T413" t="s">
        <v>62</v>
      </c>
      <c r="U413" s="3">
        <v>0</v>
      </c>
    </row>
    <row r="414" spans="1:21" x14ac:dyDescent="0.45">
      <c r="A414" t="s">
        <v>1078</v>
      </c>
      <c r="B414" t="s">
        <v>725</v>
      </c>
      <c r="C414" s="2">
        <v>45769</v>
      </c>
      <c r="D414" t="s">
        <v>118</v>
      </c>
      <c r="E414" t="s">
        <v>193</v>
      </c>
      <c r="F414" t="s">
        <v>25</v>
      </c>
      <c r="G414" t="s">
        <v>42</v>
      </c>
      <c r="H414" s="3">
        <v>2</v>
      </c>
      <c r="I414" s="4">
        <v>12616.77</v>
      </c>
      <c r="J414" s="5">
        <v>0</v>
      </c>
      <c r="K414" s="4">
        <v>25233.54</v>
      </c>
      <c r="L414" s="4">
        <v>0</v>
      </c>
      <c r="M414" s="4">
        <v>25233.54</v>
      </c>
      <c r="N414" s="4">
        <v>9091.08</v>
      </c>
      <c r="O414" s="4">
        <v>18182.16</v>
      </c>
      <c r="P414" s="4">
        <v>7051.38</v>
      </c>
      <c r="Q414" s="5">
        <v>0.27939999999999998</v>
      </c>
      <c r="R414" s="3">
        <v>1</v>
      </c>
      <c r="S414" t="s">
        <v>35</v>
      </c>
      <c r="T414" t="s">
        <v>62</v>
      </c>
      <c r="U414" s="3">
        <v>0</v>
      </c>
    </row>
    <row r="415" spans="1:21" x14ac:dyDescent="0.45">
      <c r="A415" t="s">
        <v>1079</v>
      </c>
      <c r="B415" t="s">
        <v>1080</v>
      </c>
      <c r="C415" s="2">
        <v>45843</v>
      </c>
      <c r="D415" t="s">
        <v>1081</v>
      </c>
      <c r="E415" t="s">
        <v>87</v>
      </c>
      <c r="F415" t="s">
        <v>49</v>
      </c>
      <c r="G415" t="s">
        <v>50</v>
      </c>
      <c r="H415" s="3">
        <v>9</v>
      </c>
      <c r="I415" s="4">
        <v>788.13</v>
      </c>
      <c r="J415" s="5">
        <v>0.05</v>
      </c>
      <c r="K415" s="4">
        <v>7093.17</v>
      </c>
      <c r="L415" s="4">
        <v>354.66</v>
      </c>
      <c r="M415" s="4">
        <v>6738.51</v>
      </c>
      <c r="N415" s="4">
        <v>625.02</v>
      </c>
      <c r="O415" s="4">
        <v>5625.18</v>
      </c>
      <c r="P415" s="4">
        <v>1113.33</v>
      </c>
      <c r="Q415" s="5">
        <v>0.16520000000000001</v>
      </c>
      <c r="R415" s="3">
        <v>5</v>
      </c>
      <c r="S415" t="s">
        <v>35</v>
      </c>
      <c r="T415" t="s">
        <v>62</v>
      </c>
      <c r="U415" s="3">
        <v>0</v>
      </c>
    </row>
    <row r="416" spans="1:21" x14ac:dyDescent="0.45">
      <c r="A416" t="s">
        <v>1082</v>
      </c>
      <c r="B416" t="s">
        <v>1083</v>
      </c>
      <c r="C416" s="2">
        <v>45912</v>
      </c>
      <c r="D416" t="s">
        <v>1035</v>
      </c>
      <c r="E416" t="s">
        <v>137</v>
      </c>
      <c r="F416" t="s">
        <v>25</v>
      </c>
      <c r="G416" t="s">
        <v>82</v>
      </c>
      <c r="H416" s="3">
        <v>5</v>
      </c>
      <c r="I416" s="4">
        <v>6901.2</v>
      </c>
      <c r="J416" s="5">
        <v>0.05</v>
      </c>
      <c r="K416" s="4">
        <v>34506</v>
      </c>
      <c r="L416" s="4">
        <v>1725.3</v>
      </c>
      <c r="M416" s="4">
        <v>32780.699999999997</v>
      </c>
      <c r="N416" s="4">
        <v>4138.66</v>
      </c>
      <c r="O416" s="4">
        <v>20693.3</v>
      </c>
      <c r="P416" s="4">
        <v>12087.4</v>
      </c>
      <c r="Q416" s="5">
        <v>0.36870000000000003</v>
      </c>
      <c r="R416" s="3">
        <v>4</v>
      </c>
      <c r="S416" t="s">
        <v>27</v>
      </c>
      <c r="T416" t="s">
        <v>28</v>
      </c>
      <c r="U416" s="3">
        <v>0</v>
      </c>
    </row>
    <row r="417" spans="1:21" x14ac:dyDescent="0.45">
      <c r="A417" t="s">
        <v>1084</v>
      </c>
      <c r="B417" t="s">
        <v>1085</v>
      </c>
      <c r="C417" s="2">
        <v>45749</v>
      </c>
      <c r="D417" t="s">
        <v>819</v>
      </c>
      <c r="E417" t="s">
        <v>354</v>
      </c>
      <c r="F417" t="s">
        <v>25</v>
      </c>
      <c r="G417" t="s">
        <v>50</v>
      </c>
      <c r="H417" s="3">
        <v>4</v>
      </c>
      <c r="I417" s="4">
        <v>1801.96</v>
      </c>
      <c r="J417" s="5">
        <v>0.1</v>
      </c>
      <c r="K417" s="4">
        <v>7207.84</v>
      </c>
      <c r="L417" s="4">
        <v>720.78</v>
      </c>
      <c r="M417" s="4">
        <v>6487.06</v>
      </c>
      <c r="N417" s="4">
        <v>1271.97</v>
      </c>
      <c r="O417" s="4">
        <v>5087.88</v>
      </c>
      <c r="P417" s="4">
        <v>1399.18</v>
      </c>
      <c r="Q417" s="5">
        <v>0.2157</v>
      </c>
      <c r="R417" s="3">
        <v>4</v>
      </c>
      <c r="S417" t="s">
        <v>43</v>
      </c>
      <c r="T417" t="s">
        <v>62</v>
      </c>
      <c r="U417" s="3">
        <v>0</v>
      </c>
    </row>
    <row r="418" spans="1:21" x14ac:dyDescent="0.45">
      <c r="A418" t="s">
        <v>1086</v>
      </c>
      <c r="B418" t="s">
        <v>1087</v>
      </c>
      <c r="C418" s="2">
        <v>46011</v>
      </c>
      <c r="D418" t="s">
        <v>1004</v>
      </c>
      <c r="E418" t="s">
        <v>40</v>
      </c>
      <c r="F418" t="s">
        <v>33</v>
      </c>
      <c r="G418" t="s">
        <v>50</v>
      </c>
      <c r="H418" s="3">
        <v>1</v>
      </c>
      <c r="I418" s="4">
        <v>2651.82</v>
      </c>
      <c r="J418" s="5">
        <v>0</v>
      </c>
      <c r="K418" s="4">
        <v>2651.82</v>
      </c>
      <c r="L418" s="4">
        <v>0</v>
      </c>
      <c r="M418" s="4">
        <v>2651.82</v>
      </c>
      <c r="N418" s="4">
        <v>2122.1799999999998</v>
      </c>
      <c r="O418" s="4">
        <v>2122.1799999999998</v>
      </c>
      <c r="P418" s="4">
        <v>529.64</v>
      </c>
      <c r="Q418" s="5">
        <v>0.19969999999999999</v>
      </c>
      <c r="R418" s="3">
        <v>2</v>
      </c>
      <c r="S418" t="s">
        <v>35</v>
      </c>
      <c r="T418" t="s">
        <v>44</v>
      </c>
      <c r="U418" s="3">
        <v>0</v>
      </c>
    </row>
    <row r="419" spans="1:21" x14ac:dyDescent="0.45">
      <c r="A419" t="s">
        <v>1088</v>
      </c>
      <c r="B419" t="s">
        <v>1089</v>
      </c>
      <c r="C419" s="2">
        <v>45952</v>
      </c>
      <c r="D419" t="s">
        <v>130</v>
      </c>
      <c r="E419" t="s">
        <v>219</v>
      </c>
      <c r="F419" t="s">
        <v>25</v>
      </c>
      <c r="G419" t="s">
        <v>26</v>
      </c>
      <c r="H419" s="3">
        <v>1</v>
      </c>
      <c r="I419" s="4">
        <v>628.96</v>
      </c>
      <c r="J419" s="5">
        <v>0.1</v>
      </c>
      <c r="K419" s="4">
        <v>628.96</v>
      </c>
      <c r="L419" s="4">
        <v>62.9</v>
      </c>
      <c r="M419" s="4">
        <v>566.05999999999995</v>
      </c>
      <c r="N419" s="4">
        <v>455.36</v>
      </c>
      <c r="O419" s="4">
        <v>455.36</v>
      </c>
      <c r="P419" s="4">
        <v>110.7</v>
      </c>
      <c r="Q419" s="5">
        <v>0.1956</v>
      </c>
      <c r="R419" s="3">
        <v>3</v>
      </c>
      <c r="S419" t="s">
        <v>43</v>
      </c>
      <c r="T419" t="s">
        <v>44</v>
      </c>
      <c r="U419" s="3">
        <v>0</v>
      </c>
    </row>
    <row r="420" spans="1:21" x14ac:dyDescent="0.45">
      <c r="A420" t="s">
        <v>1090</v>
      </c>
      <c r="B420" t="s">
        <v>1091</v>
      </c>
      <c r="C420" s="2">
        <v>45758</v>
      </c>
      <c r="D420" t="s">
        <v>1092</v>
      </c>
      <c r="E420" t="s">
        <v>173</v>
      </c>
      <c r="F420" t="s">
        <v>25</v>
      </c>
      <c r="G420" t="s">
        <v>50</v>
      </c>
      <c r="H420" s="3">
        <v>3</v>
      </c>
      <c r="I420" s="4">
        <v>7522.49</v>
      </c>
      <c r="J420" s="5">
        <v>0.05</v>
      </c>
      <c r="K420" s="4">
        <v>22567.47</v>
      </c>
      <c r="L420" s="4">
        <v>1128.3699999999999</v>
      </c>
      <c r="M420" s="4">
        <v>21439.1</v>
      </c>
      <c r="N420" s="4">
        <v>4895.16</v>
      </c>
      <c r="O420" s="4">
        <v>14685.48</v>
      </c>
      <c r="P420" s="4">
        <v>6753.62</v>
      </c>
      <c r="Q420" s="5">
        <v>0.315</v>
      </c>
      <c r="R420" s="3">
        <v>7</v>
      </c>
      <c r="S420" t="s">
        <v>35</v>
      </c>
      <c r="T420" t="s">
        <v>62</v>
      </c>
      <c r="U420" s="3">
        <v>0</v>
      </c>
    </row>
    <row r="421" spans="1:21" x14ac:dyDescent="0.45">
      <c r="A421" t="s">
        <v>1093</v>
      </c>
      <c r="B421" t="s">
        <v>1094</v>
      </c>
      <c r="C421" s="2">
        <v>45744</v>
      </c>
      <c r="D421" t="s">
        <v>212</v>
      </c>
      <c r="E421" t="s">
        <v>107</v>
      </c>
      <c r="F421" t="s">
        <v>25</v>
      </c>
      <c r="G421" t="s">
        <v>26</v>
      </c>
      <c r="H421" s="3">
        <v>1</v>
      </c>
      <c r="I421" s="4">
        <v>4491.1099999999997</v>
      </c>
      <c r="J421" s="5">
        <v>0.2</v>
      </c>
      <c r="K421" s="4">
        <v>4491.1099999999997</v>
      </c>
      <c r="L421" s="4">
        <v>898.22</v>
      </c>
      <c r="M421" s="4">
        <v>3592.89</v>
      </c>
      <c r="N421" s="4">
        <v>3579.08</v>
      </c>
      <c r="O421" s="4">
        <v>3579.08</v>
      </c>
      <c r="P421" s="4">
        <v>13.81</v>
      </c>
      <c r="Q421" s="5">
        <v>3.8E-3</v>
      </c>
      <c r="R421" s="3">
        <v>7</v>
      </c>
      <c r="S421" t="s">
        <v>83</v>
      </c>
      <c r="T421" t="s">
        <v>28</v>
      </c>
      <c r="U421" s="3">
        <v>1</v>
      </c>
    </row>
    <row r="422" spans="1:21" x14ac:dyDescent="0.45">
      <c r="A422" t="s">
        <v>1095</v>
      </c>
      <c r="B422" t="s">
        <v>1096</v>
      </c>
      <c r="C422" s="2">
        <v>45823</v>
      </c>
      <c r="D422" t="s">
        <v>583</v>
      </c>
      <c r="E422" t="s">
        <v>114</v>
      </c>
      <c r="F422" t="s">
        <v>33</v>
      </c>
      <c r="G422" t="s">
        <v>56</v>
      </c>
      <c r="H422" s="3">
        <v>5</v>
      </c>
      <c r="I422" s="4">
        <v>543.73</v>
      </c>
      <c r="J422" s="5">
        <v>0.2</v>
      </c>
      <c r="K422" s="4">
        <v>2718.65</v>
      </c>
      <c r="L422" s="4">
        <v>543.73</v>
      </c>
      <c r="M422" s="4">
        <v>2174.92</v>
      </c>
      <c r="N422" s="4">
        <v>371.7</v>
      </c>
      <c r="O422" s="4">
        <v>1858.5</v>
      </c>
      <c r="P422" s="4">
        <v>316.42</v>
      </c>
      <c r="Q422" s="5">
        <v>0.14549999999999999</v>
      </c>
      <c r="R422" s="3">
        <v>1</v>
      </c>
      <c r="S422" t="s">
        <v>83</v>
      </c>
      <c r="T422" t="s">
        <v>28</v>
      </c>
      <c r="U422" s="3">
        <v>0</v>
      </c>
    </row>
    <row r="423" spans="1:21" x14ac:dyDescent="0.45">
      <c r="A423" t="s">
        <v>1097</v>
      </c>
      <c r="B423" t="s">
        <v>1098</v>
      </c>
      <c r="C423" s="2">
        <v>45942</v>
      </c>
      <c r="D423" t="s">
        <v>947</v>
      </c>
      <c r="E423" t="s">
        <v>173</v>
      </c>
      <c r="F423" t="s">
        <v>25</v>
      </c>
      <c r="G423" t="s">
        <v>26</v>
      </c>
      <c r="H423" s="3">
        <v>1</v>
      </c>
      <c r="I423" s="4">
        <v>7233.79</v>
      </c>
      <c r="J423" s="5">
        <v>0.1</v>
      </c>
      <c r="K423" s="4">
        <v>7233.79</v>
      </c>
      <c r="L423" s="4">
        <v>723.38</v>
      </c>
      <c r="M423" s="4">
        <v>6510.41</v>
      </c>
      <c r="N423" s="4">
        <v>4799.1099999999997</v>
      </c>
      <c r="O423" s="4">
        <v>4799.1099999999997</v>
      </c>
      <c r="P423" s="4">
        <v>1711.3</v>
      </c>
      <c r="Q423" s="5">
        <v>0.26290000000000002</v>
      </c>
      <c r="R423" s="3">
        <v>4</v>
      </c>
      <c r="S423" t="s">
        <v>27</v>
      </c>
      <c r="T423" t="s">
        <v>44</v>
      </c>
      <c r="U423" s="3">
        <v>0</v>
      </c>
    </row>
    <row r="424" spans="1:21" x14ac:dyDescent="0.45">
      <c r="A424" t="s">
        <v>1099</v>
      </c>
      <c r="B424" t="s">
        <v>1100</v>
      </c>
      <c r="C424" s="2">
        <v>45970</v>
      </c>
      <c r="D424" t="s">
        <v>266</v>
      </c>
      <c r="E424" t="s">
        <v>40</v>
      </c>
      <c r="F424" t="s">
        <v>33</v>
      </c>
      <c r="G424" t="s">
        <v>56</v>
      </c>
      <c r="H424" s="3">
        <v>4</v>
      </c>
      <c r="I424" s="4">
        <v>2621.77</v>
      </c>
      <c r="J424" s="5">
        <v>0.15</v>
      </c>
      <c r="K424" s="4">
        <v>10487.08</v>
      </c>
      <c r="L424" s="4">
        <v>1573.06</v>
      </c>
      <c r="M424" s="4">
        <v>8914.02</v>
      </c>
      <c r="N424" s="4">
        <v>2095.13</v>
      </c>
      <c r="O424" s="4">
        <v>8380.52</v>
      </c>
      <c r="P424" s="4">
        <v>533.5</v>
      </c>
      <c r="Q424" s="5">
        <v>5.9799999999999999E-2</v>
      </c>
      <c r="R424" s="3">
        <v>1</v>
      </c>
      <c r="S424" t="s">
        <v>51</v>
      </c>
      <c r="T424" t="s">
        <v>62</v>
      </c>
      <c r="U424" s="3">
        <v>0</v>
      </c>
    </row>
    <row r="425" spans="1:21" x14ac:dyDescent="0.45">
      <c r="A425" t="s">
        <v>1101</v>
      </c>
      <c r="B425" t="s">
        <v>1102</v>
      </c>
      <c r="C425" s="2">
        <v>45902</v>
      </c>
      <c r="D425" t="s">
        <v>759</v>
      </c>
      <c r="E425" t="s">
        <v>96</v>
      </c>
      <c r="F425" t="s">
        <v>49</v>
      </c>
      <c r="G425" t="s">
        <v>42</v>
      </c>
      <c r="H425" s="3">
        <v>6</v>
      </c>
      <c r="I425" s="4">
        <v>1523.98</v>
      </c>
      <c r="J425" s="5">
        <v>0.1</v>
      </c>
      <c r="K425" s="4">
        <v>9143.8799999999992</v>
      </c>
      <c r="L425" s="4">
        <v>914.39</v>
      </c>
      <c r="M425" s="4">
        <v>8229.49</v>
      </c>
      <c r="N425" s="4">
        <v>949.37</v>
      </c>
      <c r="O425" s="4">
        <v>5696.22</v>
      </c>
      <c r="P425" s="4">
        <v>2533.27</v>
      </c>
      <c r="Q425" s="5">
        <v>0.30780000000000002</v>
      </c>
      <c r="R425" s="3">
        <v>5</v>
      </c>
      <c r="S425" t="s">
        <v>51</v>
      </c>
      <c r="T425" t="s">
        <v>44</v>
      </c>
      <c r="U425" s="3">
        <v>0</v>
      </c>
    </row>
    <row r="426" spans="1:21" x14ac:dyDescent="0.45">
      <c r="A426" t="s">
        <v>1103</v>
      </c>
      <c r="B426" t="s">
        <v>1104</v>
      </c>
      <c r="C426" s="2">
        <v>45975</v>
      </c>
      <c r="D426" t="s">
        <v>1105</v>
      </c>
      <c r="E426" t="s">
        <v>164</v>
      </c>
      <c r="F426" t="s">
        <v>25</v>
      </c>
      <c r="G426" t="s">
        <v>115</v>
      </c>
      <c r="H426" s="3">
        <v>2</v>
      </c>
      <c r="I426" s="4">
        <v>43323.74</v>
      </c>
      <c r="J426" s="5">
        <v>0.05</v>
      </c>
      <c r="K426" s="4">
        <v>86647.48</v>
      </c>
      <c r="L426" s="4">
        <v>4332.37</v>
      </c>
      <c r="M426" s="4">
        <v>82315.11</v>
      </c>
      <c r="N426" s="4">
        <v>35089.839999999997</v>
      </c>
      <c r="O426" s="4">
        <v>70179.679999999993</v>
      </c>
      <c r="P426" s="4">
        <v>12135.43</v>
      </c>
      <c r="Q426" s="5">
        <v>0.1474</v>
      </c>
      <c r="R426" s="3">
        <v>4</v>
      </c>
      <c r="S426" t="s">
        <v>35</v>
      </c>
      <c r="T426" t="s">
        <v>36</v>
      </c>
      <c r="U426" s="3">
        <v>0</v>
      </c>
    </row>
    <row r="427" spans="1:21" x14ac:dyDescent="0.45">
      <c r="A427" t="s">
        <v>1106</v>
      </c>
      <c r="B427" t="s">
        <v>1107</v>
      </c>
      <c r="C427" s="2">
        <v>45818</v>
      </c>
      <c r="D427" t="s">
        <v>1108</v>
      </c>
      <c r="E427" t="s">
        <v>24</v>
      </c>
      <c r="F427" t="s">
        <v>33</v>
      </c>
      <c r="G427" t="s">
        <v>115</v>
      </c>
      <c r="H427" s="3">
        <v>1</v>
      </c>
      <c r="I427" s="4">
        <v>35509.11</v>
      </c>
      <c r="J427" s="5">
        <v>0.05</v>
      </c>
      <c r="K427" s="4">
        <v>35509.11</v>
      </c>
      <c r="L427" s="4">
        <v>1775.46</v>
      </c>
      <c r="M427" s="4">
        <v>33733.65</v>
      </c>
      <c r="N427" s="4">
        <v>24255.22</v>
      </c>
      <c r="O427" s="4">
        <v>24255.22</v>
      </c>
      <c r="P427" s="4">
        <v>9478.43</v>
      </c>
      <c r="Q427" s="5">
        <v>0.28100000000000003</v>
      </c>
      <c r="R427" s="3">
        <v>1</v>
      </c>
      <c r="S427" t="s">
        <v>51</v>
      </c>
      <c r="T427" t="s">
        <v>36</v>
      </c>
      <c r="U427" s="3">
        <v>0</v>
      </c>
    </row>
    <row r="428" spans="1:21" x14ac:dyDescent="0.45">
      <c r="A428" t="s">
        <v>1109</v>
      </c>
      <c r="B428" t="s">
        <v>1110</v>
      </c>
      <c r="C428" s="2">
        <v>45894</v>
      </c>
      <c r="D428" t="s">
        <v>1111</v>
      </c>
      <c r="E428" t="s">
        <v>91</v>
      </c>
      <c r="F428" t="s">
        <v>25</v>
      </c>
      <c r="G428" t="s">
        <v>56</v>
      </c>
      <c r="H428" s="3">
        <v>1</v>
      </c>
      <c r="I428" s="4">
        <v>6310.73</v>
      </c>
      <c r="J428" s="5">
        <v>0.2</v>
      </c>
      <c r="K428" s="4">
        <v>6310.73</v>
      </c>
      <c r="L428" s="4">
        <v>1262.1500000000001</v>
      </c>
      <c r="M428" s="4">
        <v>5048.58</v>
      </c>
      <c r="N428" s="4">
        <v>5218.22</v>
      </c>
      <c r="O428" s="4">
        <v>5218.22</v>
      </c>
      <c r="P428" s="4">
        <v>-169.64</v>
      </c>
      <c r="Q428" s="5">
        <v>-3.3599999999999998E-2</v>
      </c>
      <c r="R428" s="3">
        <v>4</v>
      </c>
      <c r="S428" t="s">
        <v>83</v>
      </c>
      <c r="T428" t="s">
        <v>62</v>
      </c>
      <c r="U428" s="3">
        <v>0</v>
      </c>
    </row>
    <row r="429" spans="1:21" x14ac:dyDescent="0.45">
      <c r="A429" t="s">
        <v>1112</v>
      </c>
      <c r="B429" t="s">
        <v>1113</v>
      </c>
      <c r="C429" s="2">
        <v>45890</v>
      </c>
      <c r="D429" t="s">
        <v>65</v>
      </c>
      <c r="E429" t="s">
        <v>257</v>
      </c>
      <c r="F429" t="s">
        <v>25</v>
      </c>
      <c r="G429" t="s">
        <v>92</v>
      </c>
      <c r="H429" s="3">
        <v>3</v>
      </c>
      <c r="I429" s="4">
        <v>17817.689999999999</v>
      </c>
      <c r="J429" s="5">
        <v>0.05</v>
      </c>
      <c r="K429" s="4">
        <v>53453.07</v>
      </c>
      <c r="L429" s="4">
        <v>2672.65</v>
      </c>
      <c r="M429" s="4">
        <v>50780.42</v>
      </c>
      <c r="N429" s="4">
        <v>12171.8</v>
      </c>
      <c r="O429" s="4">
        <v>36515.4</v>
      </c>
      <c r="P429" s="4">
        <v>14265.02</v>
      </c>
      <c r="Q429" s="5">
        <v>0.28089999999999998</v>
      </c>
      <c r="R429" s="3">
        <v>3</v>
      </c>
      <c r="S429" t="s">
        <v>43</v>
      </c>
      <c r="T429" t="s">
        <v>28</v>
      </c>
      <c r="U429" s="3">
        <v>0</v>
      </c>
    </row>
    <row r="430" spans="1:21" x14ac:dyDescent="0.45">
      <c r="A430" t="s">
        <v>1114</v>
      </c>
      <c r="B430" t="s">
        <v>1115</v>
      </c>
      <c r="C430" s="2">
        <v>45934</v>
      </c>
      <c r="D430" t="s">
        <v>1116</v>
      </c>
      <c r="E430" t="s">
        <v>32</v>
      </c>
      <c r="F430" t="s">
        <v>25</v>
      </c>
      <c r="G430" t="s">
        <v>34</v>
      </c>
      <c r="H430" s="3">
        <v>1</v>
      </c>
      <c r="I430" s="4">
        <v>7802.99</v>
      </c>
      <c r="J430" s="5">
        <v>0.05</v>
      </c>
      <c r="K430" s="4">
        <v>7802.99</v>
      </c>
      <c r="L430" s="4">
        <v>390.15</v>
      </c>
      <c r="M430" s="4">
        <v>7412.84</v>
      </c>
      <c r="N430" s="4">
        <v>4677.82</v>
      </c>
      <c r="O430" s="4">
        <v>4677.82</v>
      </c>
      <c r="P430" s="4">
        <v>2735.02</v>
      </c>
      <c r="Q430" s="5">
        <v>0.36899999999999999</v>
      </c>
      <c r="R430" s="3">
        <v>5</v>
      </c>
      <c r="S430" t="s">
        <v>27</v>
      </c>
      <c r="T430" t="s">
        <v>62</v>
      </c>
      <c r="U430" s="3">
        <v>0</v>
      </c>
    </row>
    <row r="431" spans="1:21" x14ac:dyDescent="0.45">
      <c r="A431" t="s">
        <v>1117</v>
      </c>
      <c r="B431" t="s">
        <v>1118</v>
      </c>
      <c r="C431" s="2">
        <v>46021</v>
      </c>
      <c r="D431" t="s">
        <v>851</v>
      </c>
      <c r="E431" t="s">
        <v>137</v>
      </c>
      <c r="F431" t="s">
        <v>41</v>
      </c>
      <c r="G431" t="s">
        <v>34</v>
      </c>
      <c r="H431" s="3">
        <v>3</v>
      </c>
      <c r="I431" s="4">
        <v>6967.69</v>
      </c>
      <c r="J431" s="5">
        <v>0.05</v>
      </c>
      <c r="K431" s="4">
        <v>20903.07</v>
      </c>
      <c r="L431" s="4">
        <v>1045.1500000000001</v>
      </c>
      <c r="M431" s="4">
        <v>19857.919999999998</v>
      </c>
      <c r="N431" s="4">
        <v>4203.29</v>
      </c>
      <c r="O431" s="4">
        <v>12609.87</v>
      </c>
      <c r="P431" s="4">
        <v>7248.05</v>
      </c>
      <c r="Q431" s="5">
        <v>0.36499999999999999</v>
      </c>
      <c r="R431" s="3">
        <v>4</v>
      </c>
      <c r="S431" t="s">
        <v>43</v>
      </c>
      <c r="T431" t="s">
        <v>62</v>
      </c>
      <c r="U431" s="3">
        <v>0</v>
      </c>
    </row>
    <row r="432" spans="1:21" x14ac:dyDescent="0.45">
      <c r="A432" t="s">
        <v>1119</v>
      </c>
      <c r="B432" t="s">
        <v>499</v>
      </c>
      <c r="C432" s="2">
        <v>45743</v>
      </c>
      <c r="D432" t="s">
        <v>489</v>
      </c>
      <c r="E432" t="s">
        <v>60</v>
      </c>
      <c r="F432" t="s">
        <v>41</v>
      </c>
      <c r="G432" t="s">
        <v>115</v>
      </c>
      <c r="H432" s="3">
        <v>1</v>
      </c>
      <c r="I432" s="4">
        <v>33770.01</v>
      </c>
      <c r="J432" s="5">
        <v>0.05</v>
      </c>
      <c r="K432" s="4">
        <v>33770.01</v>
      </c>
      <c r="L432" s="4">
        <v>1688.5</v>
      </c>
      <c r="M432" s="4">
        <v>32081.51</v>
      </c>
      <c r="N432" s="4">
        <v>26338.86</v>
      </c>
      <c r="O432" s="4">
        <v>26338.86</v>
      </c>
      <c r="P432" s="4">
        <v>5742.65</v>
      </c>
      <c r="Q432" s="5">
        <v>0.17899999999999999</v>
      </c>
      <c r="R432" s="3">
        <v>3</v>
      </c>
      <c r="S432" t="s">
        <v>43</v>
      </c>
      <c r="T432" t="s">
        <v>62</v>
      </c>
      <c r="U432" s="3">
        <v>0</v>
      </c>
    </row>
    <row r="433" spans="1:21" x14ac:dyDescent="0.45">
      <c r="A433" t="s">
        <v>1120</v>
      </c>
      <c r="B433" t="s">
        <v>89</v>
      </c>
      <c r="C433" s="2">
        <v>45729</v>
      </c>
      <c r="D433" t="s">
        <v>693</v>
      </c>
      <c r="E433" t="s">
        <v>270</v>
      </c>
      <c r="F433" t="s">
        <v>25</v>
      </c>
      <c r="G433" t="s">
        <v>50</v>
      </c>
      <c r="H433" s="3">
        <v>10</v>
      </c>
      <c r="I433" s="4">
        <v>321.8</v>
      </c>
      <c r="J433" s="5">
        <v>0.1</v>
      </c>
      <c r="K433" s="4">
        <v>3218</v>
      </c>
      <c r="L433" s="4">
        <v>321.8</v>
      </c>
      <c r="M433" s="4">
        <v>2896.2</v>
      </c>
      <c r="N433" s="4">
        <v>235.08</v>
      </c>
      <c r="O433" s="4">
        <v>2350.8000000000002</v>
      </c>
      <c r="P433" s="4">
        <v>545.4</v>
      </c>
      <c r="Q433" s="5">
        <v>0.1883</v>
      </c>
      <c r="R433" s="3">
        <v>1</v>
      </c>
      <c r="S433" t="s">
        <v>35</v>
      </c>
      <c r="T433" t="s">
        <v>28</v>
      </c>
      <c r="U433" s="3">
        <v>0</v>
      </c>
    </row>
    <row r="434" spans="1:21" x14ac:dyDescent="0.45">
      <c r="A434" t="s">
        <v>1121</v>
      </c>
      <c r="B434" t="s">
        <v>1066</v>
      </c>
      <c r="C434" s="2">
        <v>45994</v>
      </c>
      <c r="D434" t="s">
        <v>1059</v>
      </c>
      <c r="E434" t="s">
        <v>235</v>
      </c>
      <c r="F434" t="s">
        <v>41</v>
      </c>
      <c r="G434" t="s">
        <v>99</v>
      </c>
      <c r="H434" s="3">
        <v>3</v>
      </c>
      <c r="I434" s="4">
        <v>10687.97</v>
      </c>
      <c r="J434" s="5">
        <v>0.1</v>
      </c>
      <c r="K434" s="4">
        <v>32063.91</v>
      </c>
      <c r="L434" s="4">
        <v>3206.39</v>
      </c>
      <c r="M434" s="4">
        <v>28857.52</v>
      </c>
      <c r="N434" s="4">
        <v>6223.49</v>
      </c>
      <c r="O434" s="4">
        <v>18670.47</v>
      </c>
      <c r="P434" s="4">
        <v>10187.049999999999</v>
      </c>
      <c r="Q434" s="5">
        <v>0.35299999999999998</v>
      </c>
      <c r="R434" s="3">
        <v>1</v>
      </c>
      <c r="S434" t="s">
        <v>27</v>
      </c>
      <c r="T434" t="s">
        <v>62</v>
      </c>
      <c r="U434" s="3">
        <v>1</v>
      </c>
    </row>
    <row r="435" spans="1:21" x14ac:dyDescent="0.45">
      <c r="A435" t="s">
        <v>1122</v>
      </c>
      <c r="B435" t="s">
        <v>1123</v>
      </c>
      <c r="C435" s="2">
        <v>45760</v>
      </c>
      <c r="D435" t="s">
        <v>65</v>
      </c>
      <c r="E435" t="s">
        <v>235</v>
      </c>
      <c r="F435" t="s">
        <v>49</v>
      </c>
      <c r="G435" t="s">
        <v>61</v>
      </c>
      <c r="H435" s="3">
        <v>4</v>
      </c>
      <c r="I435" s="4">
        <v>11237.12</v>
      </c>
      <c r="J435" s="5">
        <v>0.05</v>
      </c>
      <c r="K435" s="4">
        <v>44948.480000000003</v>
      </c>
      <c r="L435" s="4">
        <v>2247.42</v>
      </c>
      <c r="M435" s="4">
        <v>42701.06</v>
      </c>
      <c r="N435" s="4">
        <v>6144.31</v>
      </c>
      <c r="O435" s="4">
        <v>24577.24</v>
      </c>
      <c r="P435" s="4">
        <v>18123.82</v>
      </c>
      <c r="Q435" s="5">
        <v>0.4244</v>
      </c>
      <c r="R435" s="3">
        <v>6</v>
      </c>
      <c r="S435" t="s">
        <v>43</v>
      </c>
      <c r="T435" t="s">
        <v>44</v>
      </c>
      <c r="U435" s="3">
        <v>0</v>
      </c>
    </row>
    <row r="436" spans="1:21" x14ac:dyDescent="0.45">
      <c r="A436" t="s">
        <v>1124</v>
      </c>
      <c r="B436" t="s">
        <v>1125</v>
      </c>
      <c r="C436" s="2">
        <v>45794</v>
      </c>
      <c r="D436" t="s">
        <v>466</v>
      </c>
      <c r="E436" t="s">
        <v>160</v>
      </c>
      <c r="F436" t="s">
        <v>49</v>
      </c>
      <c r="G436" t="s">
        <v>99</v>
      </c>
      <c r="H436" s="3">
        <v>8</v>
      </c>
      <c r="I436" s="4">
        <v>1240.1099999999999</v>
      </c>
      <c r="J436" s="5">
        <v>0.1</v>
      </c>
      <c r="K436" s="4">
        <v>9920.8799999999992</v>
      </c>
      <c r="L436" s="4">
        <v>992.09</v>
      </c>
      <c r="M436" s="4">
        <v>8928.7900000000009</v>
      </c>
      <c r="N436" s="4">
        <v>763.43</v>
      </c>
      <c r="O436" s="4">
        <v>6107.44</v>
      </c>
      <c r="P436" s="4">
        <v>2821.35</v>
      </c>
      <c r="Q436" s="5">
        <v>0.316</v>
      </c>
      <c r="R436" s="3">
        <v>3</v>
      </c>
      <c r="S436" t="s">
        <v>43</v>
      </c>
      <c r="T436" t="s">
        <v>44</v>
      </c>
      <c r="U436" s="3">
        <v>0</v>
      </c>
    </row>
    <row r="437" spans="1:21" x14ac:dyDescent="0.45">
      <c r="A437" t="s">
        <v>1126</v>
      </c>
      <c r="B437" t="s">
        <v>1127</v>
      </c>
      <c r="C437" s="2">
        <v>45971</v>
      </c>
      <c r="D437" t="s">
        <v>215</v>
      </c>
      <c r="E437" t="s">
        <v>164</v>
      </c>
      <c r="F437" t="s">
        <v>25</v>
      </c>
      <c r="G437" t="s">
        <v>42</v>
      </c>
      <c r="H437" s="3">
        <v>2</v>
      </c>
      <c r="I437" s="4">
        <v>44989.93</v>
      </c>
      <c r="J437" s="5">
        <v>0.2</v>
      </c>
      <c r="K437" s="4">
        <v>89979.86</v>
      </c>
      <c r="L437" s="4">
        <v>17995.97</v>
      </c>
      <c r="M437" s="4">
        <v>71983.89</v>
      </c>
      <c r="N437" s="4">
        <v>35645.33</v>
      </c>
      <c r="O437" s="4">
        <v>71290.66</v>
      </c>
      <c r="P437" s="4">
        <v>693.23</v>
      </c>
      <c r="Q437" s="5">
        <v>9.5999999999999992E-3</v>
      </c>
      <c r="R437" s="3">
        <v>7</v>
      </c>
      <c r="S437" t="s">
        <v>43</v>
      </c>
      <c r="T437" t="s">
        <v>36</v>
      </c>
      <c r="U437" s="3">
        <v>0</v>
      </c>
    </row>
    <row r="438" spans="1:21" x14ac:dyDescent="0.45">
      <c r="A438" t="s">
        <v>1128</v>
      </c>
      <c r="B438" t="s">
        <v>1129</v>
      </c>
      <c r="C438" s="2">
        <v>45934</v>
      </c>
      <c r="D438" t="s">
        <v>486</v>
      </c>
      <c r="E438" t="s">
        <v>309</v>
      </c>
      <c r="F438" t="s">
        <v>49</v>
      </c>
      <c r="G438" t="s">
        <v>99</v>
      </c>
      <c r="H438" s="3">
        <v>3</v>
      </c>
      <c r="I438" s="4">
        <v>14090.84</v>
      </c>
      <c r="J438" s="5">
        <v>0.2</v>
      </c>
      <c r="K438" s="4">
        <v>42272.52</v>
      </c>
      <c r="L438" s="4">
        <v>8454.5</v>
      </c>
      <c r="M438" s="4">
        <v>33818.019999999997</v>
      </c>
      <c r="N438" s="4">
        <v>10542.95</v>
      </c>
      <c r="O438" s="4">
        <v>31628.85</v>
      </c>
      <c r="P438" s="4">
        <v>2189.17</v>
      </c>
      <c r="Q438" s="5">
        <v>6.4699999999999994E-2</v>
      </c>
      <c r="R438" s="3">
        <v>3</v>
      </c>
      <c r="S438" t="s">
        <v>35</v>
      </c>
      <c r="T438" t="s">
        <v>28</v>
      </c>
      <c r="U438" s="3">
        <v>0</v>
      </c>
    </row>
    <row r="439" spans="1:21" x14ac:dyDescent="0.45">
      <c r="A439" t="s">
        <v>1130</v>
      </c>
      <c r="B439" t="s">
        <v>1131</v>
      </c>
      <c r="C439" s="2">
        <v>45713</v>
      </c>
      <c r="D439" t="s">
        <v>331</v>
      </c>
      <c r="E439" t="s">
        <v>141</v>
      </c>
      <c r="F439" t="s">
        <v>33</v>
      </c>
      <c r="G439" t="s">
        <v>50</v>
      </c>
      <c r="H439" s="3">
        <v>1</v>
      </c>
      <c r="I439" s="4">
        <v>8812.84</v>
      </c>
      <c r="J439" s="5">
        <v>0</v>
      </c>
      <c r="K439" s="4">
        <v>8812.84</v>
      </c>
      <c r="L439" s="4">
        <v>0</v>
      </c>
      <c r="M439" s="4">
        <v>8812.84</v>
      </c>
      <c r="N439" s="4">
        <v>6401.73</v>
      </c>
      <c r="O439" s="4">
        <v>6401.73</v>
      </c>
      <c r="P439" s="4">
        <v>2411.11</v>
      </c>
      <c r="Q439" s="5">
        <v>0.27360000000000001</v>
      </c>
      <c r="R439" s="3">
        <v>0</v>
      </c>
      <c r="S439" t="s">
        <v>35</v>
      </c>
      <c r="T439" t="s">
        <v>62</v>
      </c>
      <c r="U439" s="3">
        <v>0</v>
      </c>
    </row>
    <row r="440" spans="1:21" x14ac:dyDescent="0.45">
      <c r="A440" t="s">
        <v>1132</v>
      </c>
      <c r="B440" t="s">
        <v>1133</v>
      </c>
      <c r="C440" s="2">
        <v>45963</v>
      </c>
      <c r="D440" t="s">
        <v>545</v>
      </c>
      <c r="E440" t="s">
        <v>48</v>
      </c>
      <c r="F440" t="s">
        <v>33</v>
      </c>
      <c r="G440" t="s">
        <v>99</v>
      </c>
      <c r="H440" s="3">
        <v>3</v>
      </c>
      <c r="I440" s="4">
        <v>2010.27</v>
      </c>
      <c r="J440" s="5">
        <v>0.1</v>
      </c>
      <c r="K440" s="4">
        <v>6030.81</v>
      </c>
      <c r="L440" s="4">
        <v>603.08000000000004</v>
      </c>
      <c r="M440" s="4">
        <v>5427.73</v>
      </c>
      <c r="N440" s="4">
        <v>1301.17</v>
      </c>
      <c r="O440" s="4">
        <v>3903.51</v>
      </c>
      <c r="P440" s="4">
        <v>1524.22</v>
      </c>
      <c r="Q440" s="5">
        <v>0.28079999999999999</v>
      </c>
      <c r="R440" s="3">
        <v>0</v>
      </c>
      <c r="S440" t="s">
        <v>51</v>
      </c>
      <c r="T440" t="s">
        <v>62</v>
      </c>
      <c r="U440" s="3">
        <v>0</v>
      </c>
    </row>
    <row r="441" spans="1:21" x14ac:dyDescent="0.45">
      <c r="A441" t="s">
        <v>1134</v>
      </c>
      <c r="B441" t="s">
        <v>22</v>
      </c>
      <c r="C441" s="2">
        <v>45792</v>
      </c>
      <c r="D441" t="s">
        <v>353</v>
      </c>
      <c r="E441" t="s">
        <v>77</v>
      </c>
      <c r="F441" t="s">
        <v>49</v>
      </c>
      <c r="G441" t="s">
        <v>99</v>
      </c>
      <c r="H441" s="3">
        <v>5</v>
      </c>
      <c r="I441" s="4">
        <v>208.89</v>
      </c>
      <c r="J441" s="5">
        <v>0.2</v>
      </c>
      <c r="K441" s="4">
        <v>1044.45</v>
      </c>
      <c r="L441" s="4">
        <v>208.89</v>
      </c>
      <c r="M441" s="4">
        <v>835.56</v>
      </c>
      <c r="N441" s="4">
        <v>148.32</v>
      </c>
      <c r="O441" s="4">
        <v>741.6</v>
      </c>
      <c r="P441" s="4">
        <v>93.96</v>
      </c>
      <c r="Q441" s="5">
        <v>0.1125</v>
      </c>
      <c r="R441" s="3">
        <v>2</v>
      </c>
      <c r="S441" t="s">
        <v>43</v>
      </c>
      <c r="T441" t="s">
        <v>62</v>
      </c>
      <c r="U441" s="3">
        <v>0</v>
      </c>
    </row>
    <row r="442" spans="1:21" x14ac:dyDescent="0.45">
      <c r="A442" t="s">
        <v>1135</v>
      </c>
      <c r="B442" t="s">
        <v>1136</v>
      </c>
      <c r="C442" s="2">
        <v>45847</v>
      </c>
      <c r="D442" t="s">
        <v>312</v>
      </c>
      <c r="E442" t="s">
        <v>141</v>
      </c>
      <c r="F442" t="s">
        <v>33</v>
      </c>
      <c r="G442" t="s">
        <v>34</v>
      </c>
      <c r="H442" s="3">
        <v>2</v>
      </c>
      <c r="I442" s="4">
        <v>8874.17</v>
      </c>
      <c r="J442" s="5">
        <v>0.05</v>
      </c>
      <c r="K442" s="4">
        <v>17748.34</v>
      </c>
      <c r="L442" s="4">
        <v>887.42</v>
      </c>
      <c r="M442" s="4">
        <v>16860.919999999998</v>
      </c>
      <c r="N442" s="4">
        <v>6698.18</v>
      </c>
      <c r="O442" s="4">
        <v>13396.36</v>
      </c>
      <c r="P442" s="4">
        <v>3464.56</v>
      </c>
      <c r="Q442" s="5">
        <v>0.20549999999999999</v>
      </c>
      <c r="R442" s="3">
        <v>2</v>
      </c>
      <c r="S442" t="s">
        <v>43</v>
      </c>
      <c r="T442" t="s">
        <v>62</v>
      </c>
      <c r="U442" s="3">
        <v>0</v>
      </c>
    </row>
    <row r="443" spans="1:21" x14ac:dyDescent="0.45">
      <c r="A443" t="s">
        <v>1137</v>
      </c>
      <c r="B443" t="s">
        <v>1138</v>
      </c>
      <c r="C443" s="2">
        <v>45830</v>
      </c>
      <c r="D443" t="s">
        <v>1139</v>
      </c>
      <c r="E443" t="s">
        <v>91</v>
      </c>
      <c r="F443" t="s">
        <v>25</v>
      </c>
      <c r="G443" t="s">
        <v>26</v>
      </c>
      <c r="H443" s="3">
        <v>4</v>
      </c>
      <c r="I443" s="4">
        <v>6104.87</v>
      </c>
      <c r="J443" s="5">
        <v>0.05</v>
      </c>
      <c r="K443" s="4">
        <v>24419.48</v>
      </c>
      <c r="L443" s="4">
        <v>1220.97</v>
      </c>
      <c r="M443" s="4">
        <v>23198.51</v>
      </c>
      <c r="N443" s="4">
        <v>5243.12</v>
      </c>
      <c r="O443" s="4">
        <v>20972.48</v>
      </c>
      <c r="P443" s="4">
        <v>2226.0300000000002</v>
      </c>
      <c r="Q443" s="5">
        <v>9.6000000000000002E-2</v>
      </c>
      <c r="R443" s="3">
        <v>3</v>
      </c>
      <c r="S443" t="s">
        <v>43</v>
      </c>
      <c r="T443" t="s">
        <v>62</v>
      </c>
      <c r="U443" s="3">
        <v>0</v>
      </c>
    </row>
    <row r="444" spans="1:21" x14ac:dyDescent="0.45">
      <c r="A444" t="s">
        <v>1140</v>
      </c>
      <c r="B444" t="s">
        <v>1141</v>
      </c>
      <c r="C444" s="2">
        <v>45777</v>
      </c>
      <c r="D444" t="s">
        <v>466</v>
      </c>
      <c r="E444" t="s">
        <v>77</v>
      </c>
      <c r="F444" t="s">
        <v>25</v>
      </c>
      <c r="G444" t="s">
        <v>92</v>
      </c>
      <c r="H444" s="3">
        <v>9</v>
      </c>
      <c r="I444" s="4">
        <v>208.49</v>
      </c>
      <c r="J444" s="5">
        <v>0</v>
      </c>
      <c r="K444" s="4">
        <v>1876.41</v>
      </c>
      <c r="L444" s="4">
        <v>0</v>
      </c>
      <c r="M444" s="4">
        <v>1876.41</v>
      </c>
      <c r="N444" s="4">
        <v>147.22</v>
      </c>
      <c r="O444" s="4">
        <v>1324.98</v>
      </c>
      <c r="P444" s="4">
        <v>551.42999999999995</v>
      </c>
      <c r="Q444" s="5">
        <v>0.29389999999999999</v>
      </c>
      <c r="R444" s="3">
        <v>6</v>
      </c>
      <c r="S444" t="s">
        <v>43</v>
      </c>
      <c r="T444" t="s">
        <v>62</v>
      </c>
      <c r="U444" s="3">
        <v>0</v>
      </c>
    </row>
    <row r="445" spans="1:21" x14ac:dyDescent="0.45">
      <c r="A445" t="s">
        <v>1142</v>
      </c>
      <c r="B445" t="s">
        <v>1143</v>
      </c>
      <c r="C445" s="2">
        <v>45819</v>
      </c>
      <c r="D445" t="s">
        <v>320</v>
      </c>
      <c r="E445" t="s">
        <v>107</v>
      </c>
      <c r="F445" t="s">
        <v>33</v>
      </c>
      <c r="G445" t="s">
        <v>26</v>
      </c>
      <c r="H445" s="3">
        <v>1</v>
      </c>
      <c r="I445" s="4">
        <v>4210.47</v>
      </c>
      <c r="J445" s="5">
        <v>0.05</v>
      </c>
      <c r="K445" s="4">
        <v>4210.47</v>
      </c>
      <c r="L445" s="4">
        <v>210.52</v>
      </c>
      <c r="M445" s="4">
        <v>3999.95</v>
      </c>
      <c r="N445" s="4">
        <v>3617.19</v>
      </c>
      <c r="O445" s="4">
        <v>3617.19</v>
      </c>
      <c r="P445" s="4">
        <v>382.76</v>
      </c>
      <c r="Q445" s="5">
        <v>9.5699999999999993E-2</v>
      </c>
      <c r="R445" s="3">
        <v>1</v>
      </c>
      <c r="S445" t="s">
        <v>51</v>
      </c>
      <c r="T445" t="s">
        <v>28</v>
      </c>
      <c r="U445" s="3">
        <v>0</v>
      </c>
    </row>
    <row r="446" spans="1:21" x14ac:dyDescent="0.45">
      <c r="A446" t="s">
        <v>1144</v>
      </c>
      <c r="B446" t="s">
        <v>1145</v>
      </c>
      <c r="C446" s="2">
        <v>45802</v>
      </c>
      <c r="D446" t="s">
        <v>1105</v>
      </c>
      <c r="E446" t="s">
        <v>219</v>
      </c>
      <c r="F446" t="s">
        <v>41</v>
      </c>
      <c r="G446" t="s">
        <v>115</v>
      </c>
      <c r="H446" s="3">
        <v>6</v>
      </c>
      <c r="I446" s="4">
        <v>628.84</v>
      </c>
      <c r="J446" s="5">
        <v>0.05</v>
      </c>
      <c r="K446" s="4">
        <v>3773.04</v>
      </c>
      <c r="L446" s="4">
        <v>188.65</v>
      </c>
      <c r="M446" s="4">
        <v>3584.39</v>
      </c>
      <c r="N446" s="4">
        <v>449.37</v>
      </c>
      <c r="O446" s="4">
        <v>2696.22</v>
      </c>
      <c r="P446" s="4">
        <v>888.17</v>
      </c>
      <c r="Q446" s="5">
        <v>0.24779999999999999</v>
      </c>
      <c r="R446" s="3">
        <v>5</v>
      </c>
      <c r="S446" t="s">
        <v>35</v>
      </c>
      <c r="T446" t="s">
        <v>62</v>
      </c>
      <c r="U446" s="3">
        <v>0</v>
      </c>
    </row>
    <row r="447" spans="1:21" x14ac:dyDescent="0.45">
      <c r="A447" t="s">
        <v>1146</v>
      </c>
      <c r="B447" t="s">
        <v>1147</v>
      </c>
      <c r="C447" s="2">
        <v>45928</v>
      </c>
      <c r="D447" t="s">
        <v>1148</v>
      </c>
      <c r="E447" t="s">
        <v>203</v>
      </c>
      <c r="F447" t="s">
        <v>25</v>
      </c>
      <c r="G447" t="s">
        <v>99</v>
      </c>
      <c r="H447" s="3">
        <v>1</v>
      </c>
      <c r="I447" s="4">
        <v>6119.59</v>
      </c>
      <c r="J447" s="5">
        <v>0.1</v>
      </c>
      <c r="K447" s="4">
        <v>6119.59</v>
      </c>
      <c r="L447" s="4">
        <v>611.96</v>
      </c>
      <c r="M447" s="4">
        <v>5507.63</v>
      </c>
      <c r="N447" s="4">
        <v>4390</v>
      </c>
      <c r="O447" s="4">
        <v>4390</v>
      </c>
      <c r="P447" s="4">
        <v>1117.6300000000001</v>
      </c>
      <c r="Q447" s="5">
        <v>0.2029</v>
      </c>
      <c r="R447" s="3">
        <v>4</v>
      </c>
      <c r="S447" t="s">
        <v>83</v>
      </c>
      <c r="T447" t="s">
        <v>44</v>
      </c>
      <c r="U447" s="3">
        <v>0</v>
      </c>
    </row>
    <row r="448" spans="1:21" x14ac:dyDescent="0.45">
      <c r="A448" t="s">
        <v>1149</v>
      </c>
      <c r="B448" t="s">
        <v>1150</v>
      </c>
      <c r="C448" s="2">
        <v>45832</v>
      </c>
      <c r="D448" t="s">
        <v>344</v>
      </c>
      <c r="E448" t="s">
        <v>66</v>
      </c>
      <c r="F448" t="s">
        <v>33</v>
      </c>
      <c r="G448" t="s">
        <v>115</v>
      </c>
      <c r="H448" s="3">
        <v>4</v>
      </c>
      <c r="I448" s="4">
        <v>1805.86</v>
      </c>
      <c r="J448" s="5">
        <v>0.1</v>
      </c>
      <c r="K448" s="4">
        <v>7223.44</v>
      </c>
      <c r="L448" s="4">
        <v>722.34</v>
      </c>
      <c r="M448" s="4">
        <v>6501.1</v>
      </c>
      <c r="N448" s="4">
        <v>1466.96</v>
      </c>
      <c r="O448" s="4">
        <v>5867.84</v>
      </c>
      <c r="P448" s="4">
        <v>633.26</v>
      </c>
      <c r="Q448" s="5">
        <v>9.74E-2</v>
      </c>
      <c r="R448" s="3">
        <v>0</v>
      </c>
      <c r="S448" t="s">
        <v>35</v>
      </c>
      <c r="T448" t="s">
        <v>62</v>
      </c>
      <c r="U448" s="3">
        <v>0</v>
      </c>
    </row>
    <row r="449" spans="1:21" x14ac:dyDescent="0.45">
      <c r="A449" t="s">
        <v>1151</v>
      </c>
      <c r="B449" t="s">
        <v>1152</v>
      </c>
      <c r="C449" s="2">
        <v>45951</v>
      </c>
      <c r="D449" t="s">
        <v>1153</v>
      </c>
      <c r="E449" t="s">
        <v>239</v>
      </c>
      <c r="F449" t="s">
        <v>41</v>
      </c>
      <c r="G449" t="s">
        <v>115</v>
      </c>
      <c r="H449" s="3">
        <v>1</v>
      </c>
      <c r="I449" s="4">
        <v>34085.22</v>
      </c>
      <c r="J449" s="5">
        <v>0.05</v>
      </c>
      <c r="K449" s="4">
        <v>34085.22</v>
      </c>
      <c r="L449" s="4">
        <v>1704.26</v>
      </c>
      <c r="M449" s="4">
        <v>32380.959999999999</v>
      </c>
      <c r="N449" s="4">
        <v>20839.330000000002</v>
      </c>
      <c r="O449" s="4">
        <v>20839.330000000002</v>
      </c>
      <c r="P449" s="4">
        <v>11541.63</v>
      </c>
      <c r="Q449" s="5">
        <v>0.35639999999999999</v>
      </c>
      <c r="R449" s="3">
        <v>6</v>
      </c>
      <c r="S449" t="s">
        <v>35</v>
      </c>
      <c r="T449" t="s">
        <v>44</v>
      </c>
      <c r="U449" s="3">
        <v>0</v>
      </c>
    </row>
    <row r="450" spans="1:21" x14ac:dyDescent="0.45">
      <c r="A450" t="s">
        <v>1154</v>
      </c>
      <c r="B450" t="s">
        <v>1155</v>
      </c>
      <c r="C450" s="2">
        <v>46009</v>
      </c>
      <c r="D450" t="s">
        <v>69</v>
      </c>
      <c r="E450" t="s">
        <v>160</v>
      </c>
      <c r="F450" t="s">
        <v>25</v>
      </c>
      <c r="G450" t="s">
        <v>115</v>
      </c>
      <c r="H450" s="3">
        <v>1</v>
      </c>
      <c r="I450" s="4">
        <v>1229.18</v>
      </c>
      <c r="J450" s="5">
        <v>0.1</v>
      </c>
      <c r="K450" s="4">
        <v>1229.18</v>
      </c>
      <c r="L450" s="4">
        <v>122.92</v>
      </c>
      <c r="M450" s="4">
        <v>1106.26</v>
      </c>
      <c r="N450" s="4">
        <v>797.13</v>
      </c>
      <c r="O450" s="4">
        <v>797.13</v>
      </c>
      <c r="P450" s="4">
        <v>309.13</v>
      </c>
      <c r="Q450" s="5">
        <v>0.27939999999999998</v>
      </c>
      <c r="R450" s="3">
        <v>3</v>
      </c>
      <c r="S450" t="s">
        <v>35</v>
      </c>
      <c r="T450" t="s">
        <v>44</v>
      </c>
      <c r="U450" s="3">
        <v>0</v>
      </c>
    </row>
    <row r="451" spans="1:21" x14ac:dyDescent="0.45">
      <c r="A451" t="s">
        <v>1156</v>
      </c>
      <c r="B451" t="s">
        <v>1157</v>
      </c>
      <c r="C451" s="2">
        <v>45714</v>
      </c>
      <c r="D451" t="s">
        <v>1064</v>
      </c>
      <c r="E451" t="s">
        <v>81</v>
      </c>
      <c r="F451" t="s">
        <v>33</v>
      </c>
      <c r="G451" t="s">
        <v>61</v>
      </c>
      <c r="H451" s="3">
        <v>1</v>
      </c>
      <c r="I451" s="4">
        <v>17022.29</v>
      </c>
      <c r="J451" s="5">
        <v>0</v>
      </c>
      <c r="K451" s="4">
        <v>17022.29</v>
      </c>
      <c r="L451" s="4">
        <v>0</v>
      </c>
      <c r="M451" s="4">
        <v>17022.29</v>
      </c>
      <c r="N451" s="4">
        <v>11757.24</v>
      </c>
      <c r="O451" s="4">
        <v>11757.24</v>
      </c>
      <c r="P451" s="4">
        <v>5265.05</v>
      </c>
      <c r="Q451" s="5">
        <v>0.30930000000000002</v>
      </c>
      <c r="R451" s="3">
        <v>0</v>
      </c>
      <c r="S451" t="s">
        <v>43</v>
      </c>
      <c r="T451" t="s">
        <v>62</v>
      </c>
      <c r="U451" s="3">
        <v>0</v>
      </c>
    </row>
    <row r="452" spans="1:21" x14ac:dyDescent="0.45">
      <c r="A452" t="s">
        <v>1158</v>
      </c>
      <c r="B452" t="s">
        <v>1159</v>
      </c>
      <c r="C452" s="2">
        <v>46012</v>
      </c>
      <c r="D452" t="s">
        <v>1160</v>
      </c>
      <c r="E452" t="s">
        <v>119</v>
      </c>
      <c r="F452" t="s">
        <v>41</v>
      </c>
      <c r="G452" t="s">
        <v>34</v>
      </c>
      <c r="H452" s="3">
        <v>3</v>
      </c>
      <c r="I452" s="4">
        <v>3186.67</v>
      </c>
      <c r="J452" s="5">
        <v>0.1</v>
      </c>
      <c r="K452" s="4">
        <v>9560.01</v>
      </c>
      <c r="L452" s="4">
        <v>956</v>
      </c>
      <c r="M452" s="4">
        <v>8604.01</v>
      </c>
      <c r="N452" s="4">
        <v>2249.5700000000002</v>
      </c>
      <c r="O452" s="4">
        <v>6748.71</v>
      </c>
      <c r="P452" s="4">
        <v>1855.3</v>
      </c>
      <c r="Q452" s="5">
        <v>0.21560000000000001</v>
      </c>
      <c r="R452" s="3">
        <v>4</v>
      </c>
      <c r="S452" t="s">
        <v>51</v>
      </c>
      <c r="T452" t="s">
        <v>36</v>
      </c>
      <c r="U452" s="3">
        <v>0</v>
      </c>
    </row>
    <row r="453" spans="1:21" x14ac:dyDescent="0.45">
      <c r="A453" t="s">
        <v>1161</v>
      </c>
      <c r="B453" t="s">
        <v>1162</v>
      </c>
      <c r="C453" s="2">
        <v>45988</v>
      </c>
      <c r="D453" t="s">
        <v>1163</v>
      </c>
      <c r="E453" t="s">
        <v>24</v>
      </c>
      <c r="F453" t="s">
        <v>41</v>
      </c>
      <c r="G453" t="s">
        <v>82</v>
      </c>
      <c r="H453" s="3">
        <v>2</v>
      </c>
      <c r="I453" s="4">
        <v>35402.980000000003</v>
      </c>
      <c r="J453" s="5">
        <v>0</v>
      </c>
      <c r="K453" s="4">
        <v>70805.960000000006</v>
      </c>
      <c r="L453" s="4">
        <v>0</v>
      </c>
      <c r="M453" s="4">
        <v>70805.960000000006</v>
      </c>
      <c r="N453" s="4">
        <v>24362.26</v>
      </c>
      <c r="O453" s="4">
        <v>48724.52</v>
      </c>
      <c r="P453" s="4">
        <v>22081.439999999999</v>
      </c>
      <c r="Q453" s="5">
        <v>0.31190000000000001</v>
      </c>
      <c r="R453" s="3">
        <v>6</v>
      </c>
      <c r="S453" t="s">
        <v>43</v>
      </c>
      <c r="T453" t="s">
        <v>44</v>
      </c>
      <c r="U453" s="3">
        <v>0</v>
      </c>
    </row>
    <row r="454" spans="1:21" x14ac:dyDescent="0.45">
      <c r="A454" t="s">
        <v>1164</v>
      </c>
      <c r="B454" t="s">
        <v>195</v>
      </c>
      <c r="C454" s="2">
        <v>46019</v>
      </c>
      <c r="D454" t="s">
        <v>238</v>
      </c>
      <c r="E454" t="s">
        <v>70</v>
      </c>
      <c r="F454" t="s">
        <v>49</v>
      </c>
      <c r="G454" t="s">
        <v>34</v>
      </c>
      <c r="H454" s="3">
        <v>6</v>
      </c>
      <c r="I454" s="4">
        <v>61364.57</v>
      </c>
      <c r="J454" s="5">
        <v>0.1</v>
      </c>
      <c r="K454" s="4">
        <v>368187.42</v>
      </c>
      <c r="L454" s="4">
        <v>36818.74</v>
      </c>
      <c r="M454" s="4">
        <v>331368.68</v>
      </c>
      <c r="N454" s="4">
        <v>48062.58</v>
      </c>
      <c r="O454" s="4">
        <v>288375.48</v>
      </c>
      <c r="P454" s="4">
        <v>42993.2</v>
      </c>
      <c r="Q454" s="5">
        <v>0.12970000000000001</v>
      </c>
      <c r="R454" s="3">
        <v>7</v>
      </c>
      <c r="S454" t="s">
        <v>35</v>
      </c>
      <c r="T454" t="s">
        <v>44</v>
      </c>
      <c r="U454" s="3">
        <v>0</v>
      </c>
    </row>
    <row r="455" spans="1:21" x14ac:dyDescent="0.45">
      <c r="A455" t="s">
        <v>1165</v>
      </c>
      <c r="B455" t="s">
        <v>720</v>
      </c>
      <c r="C455" s="2">
        <v>45722</v>
      </c>
      <c r="D455" t="s">
        <v>384</v>
      </c>
      <c r="E455" t="s">
        <v>114</v>
      </c>
      <c r="F455" t="s">
        <v>25</v>
      </c>
      <c r="G455" t="s">
        <v>42</v>
      </c>
      <c r="H455" s="3">
        <v>1</v>
      </c>
      <c r="I455" s="4">
        <v>530.70000000000005</v>
      </c>
      <c r="J455" s="5">
        <v>0.05</v>
      </c>
      <c r="K455" s="4">
        <v>530.70000000000005</v>
      </c>
      <c r="L455" s="4">
        <v>26.54</v>
      </c>
      <c r="M455" s="4">
        <v>504.16</v>
      </c>
      <c r="N455" s="4">
        <v>364.86</v>
      </c>
      <c r="O455" s="4">
        <v>364.86</v>
      </c>
      <c r="P455" s="4">
        <v>139.30000000000001</v>
      </c>
      <c r="Q455" s="5">
        <v>0.27629999999999999</v>
      </c>
      <c r="R455" s="3">
        <v>6</v>
      </c>
      <c r="S455" t="s">
        <v>43</v>
      </c>
      <c r="T455" t="s">
        <v>62</v>
      </c>
      <c r="U455" s="3">
        <v>0</v>
      </c>
    </row>
    <row r="456" spans="1:21" x14ac:dyDescent="0.45">
      <c r="A456" t="s">
        <v>1166</v>
      </c>
      <c r="B456" t="s">
        <v>1167</v>
      </c>
      <c r="C456" s="2">
        <v>45762</v>
      </c>
      <c r="D456" t="s">
        <v>1168</v>
      </c>
      <c r="E456" t="s">
        <v>281</v>
      </c>
      <c r="F456" t="s">
        <v>25</v>
      </c>
      <c r="G456" t="s">
        <v>92</v>
      </c>
      <c r="H456" s="3">
        <v>1</v>
      </c>
      <c r="I456" s="4">
        <v>2859.48</v>
      </c>
      <c r="J456" s="5">
        <v>0</v>
      </c>
      <c r="K456" s="4">
        <v>2859.48</v>
      </c>
      <c r="L456" s="4">
        <v>0</v>
      </c>
      <c r="M456" s="4">
        <v>2859.48</v>
      </c>
      <c r="N456" s="4">
        <v>1805.06</v>
      </c>
      <c r="O456" s="4">
        <v>1805.06</v>
      </c>
      <c r="P456" s="4">
        <v>1054.42</v>
      </c>
      <c r="Q456" s="5">
        <v>0.36870000000000003</v>
      </c>
      <c r="R456" s="3">
        <v>5</v>
      </c>
      <c r="S456" t="s">
        <v>27</v>
      </c>
      <c r="T456" t="s">
        <v>28</v>
      </c>
      <c r="U456" s="3">
        <v>0</v>
      </c>
    </row>
    <row r="457" spans="1:21" x14ac:dyDescent="0.45">
      <c r="A457" t="s">
        <v>1169</v>
      </c>
      <c r="B457" t="s">
        <v>1170</v>
      </c>
      <c r="C457" s="2">
        <v>45923</v>
      </c>
      <c r="D457" t="s">
        <v>756</v>
      </c>
      <c r="E457" t="s">
        <v>127</v>
      </c>
      <c r="F457" t="s">
        <v>25</v>
      </c>
      <c r="G457" t="s">
        <v>34</v>
      </c>
      <c r="H457" s="3">
        <v>3</v>
      </c>
      <c r="I457" s="4">
        <v>1492.72</v>
      </c>
      <c r="J457" s="5">
        <v>0.15</v>
      </c>
      <c r="K457" s="4">
        <v>4478.16</v>
      </c>
      <c r="L457" s="4">
        <v>671.72</v>
      </c>
      <c r="M457" s="4">
        <v>3806.44</v>
      </c>
      <c r="N457" s="4">
        <v>988.62</v>
      </c>
      <c r="O457" s="4">
        <v>2965.86</v>
      </c>
      <c r="P457" s="4">
        <v>840.58</v>
      </c>
      <c r="Q457" s="5">
        <v>0.2208</v>
      </c>
      <c r="R457" s="3">
        <v>4</v>
      </c>
      <c r="S457" t="s">
        <v>51</v>
      </c>
      <c r="T457" t="s">
        <v>28</v>
      </c>
      <c r="U457" s="3">
        <v>0</v>
      </c>
    </row>
    <row r="458" spans="1:21" x14ac:dyDescent="0.45">
      <c r="A458" t="s">
        <v>1171</v>
      </c>
      <c r="B458" t="s">
        <v>1172</v>
      </c>
      <c r="C458" s="2">
        <v>46013</v>
      </c>
      <c r="D458" t="s">
        <v>418</v>
      </c>
      <c r="E458" t="s">
        <v>96</v>
      </c>
      <c r="F458" t="s">
        <v>25</v>
      </c>
      <c r="G458" t="s">
        <v>115</v>
      </c>
      <c r="H458" s="3">
        <v>3</v>
      </c>
      <c r="I458" s="4">
        <v>1525.56</v>
      </c>
      <c r="J458" s="5">
        <v>0</v>
      </c>
      <c r="K458" s="4">
        <v>4576.68</v>
      </c>
      <c r="L458" s="4">
        <v>0</v>
      </c>
      <c r="M458" s="4">
        <v>4576.68</v>
      </c>
      <c r="N458" s="4">
        <v>929.07</v>
      </c>
      <c r="O458" s="4">
        <v>2787.21</v>
      </c>
      <c r="P458" s="4">
        <v>1789.47</v>
      </c>
      <c r="Q458" s="5">
        <v>0.39100000000000001</v>
      </c>
      <c r="R458" s="3">
        <v>2</v>
      </c>
      <c r="S458" t="s">
        <v>83</v>
      </c>
      <c r="T458" t="s">
        <v>36</v>
      </c>
      <c r="U458" s="3">
        <v>0</v>
      </c>
    </row>
    <row r="459" spans="1:21" x14ac:dyDescent="0.45">
      <c r="A459" t="s">
        <v>1173</v>
      </c>
      <c r="B459" t="s">
        <v>1016</v>
      </c>
      <c r="C459" s="2">
        <v>45890</v>
      </c>
      <c r="D459" t="s">
        <v>1174</v>
      </c>
      <c r="E459" t="s">
        <v>193</v>
      </c>
      <c r="F459" t="s">
        <v>25</v>
      </c>
      <c r="G459" t="s">
        <v>56</v>
      </c>
      <c r="H459" s="3">
        <v>4</v>
      </c>
      <c r="I459" s="4">
        <v>12043.19</v>
      </c>
      <c r="J459" s="5">
        <v>0.2</v>
      </c>
      <c r="K459" s="4">
        <v>48172.76</v>
      </c>
      <c r="L459" s="4">
        <v>9634.5499999999993</v>
      </c>
      <c r="M459" s="4">
        <v>38538.21</v>
      </c>
      <c r="N459" s="4">
        <v>8803.43</v>
      </c>
      <c r="O459" s="4">
        <v>35213.72</v>
      </c>
      <c r="P459" s="4">
        <v>3324.49</v>
      </c>
      <c r="Q459" s="5">
        <v>8.6300000000000002E-2</v>
      </c>
      <c r="R459" s="3">
        <v>5</v>
      </c>
      <c r="S459" t="s">
        <v>43</v>
      </c>
      <c r="T459" t="s">
        <v>44</v>
      </c>
      <c r="U459" s="3">
        <v>0</v>
      </c>
    </row>
    <row r="460" spans="1:21" x14ac:dyDescent="0.45">
      <c r="A460" t="s">
        <v>1175</v>
      </c>
      <c r="B460" t="s">
        <v>1176</v>
      </c>
      <c r="C460" s="2">
        <v>45661</v>
      </c>
      <c r="D460" t="s">
        <v>1177</v>
      </c>
      <c r="E460" t="s">
        <v>107</v>
      </c>
      <c r="F460" t="s">
        <v>41</v>
      </c>
      <c r="G460" t="s">
        <v>82</v>
      </c>
      <c r="H460" s="3">
        <v>2</v>
      </c>
      <c r="I460" s="4">
        <v>4253.18</v>
      </c>
      <c r="J460" s="5">
        <v>0.1</v>
      </c>
      <c r="K460" s="4">
        <v>8506.36</v>
      </c>
      <c r="L460" s="4">
        <v>850.64</v>
      </c>
      <c r="M460" s="4">
        <v>7655.72</v>
      </c>
      <c r="N460" s="4">
        <v>3483.4</v>
      </c>
      <c r="O460" s="4">
        <v>6966.8</v>
      </c>
      <c r="P460" s="4">
        <v>688.92</v>
      </c>
      <c r="Q460" s="5">
        <v>0.09</v>
      </c>
      <c r="R460" s="3">
        <v>5</v>
      </c>
      <c r="S460" t="s">
        <v>27</v>
      </c>
      <c r="T460" t="s">
        <v>44</v>
      </c>
      <c r="U460" s="3">
        <v>0</v>
      </c>
    </row>
    <row r="461" spans="1:21" x14ac:dyDescent="0.45">
      <c r="A461" t="s">
        <v>1178</v>
      </c>
      <c r="B461" t="s">
        <v>1179</v>
      </c>
      <c r="C461" s="2">
        <v>46022</v>
      </c>
      <c r="D461" t="s">
        <v>421</v>
      </c>
      <c r="E461" t="s">
        <v>160</v>
      </c>
      <c r="F461" t="s">
        <v>33</v>
      </c>
      <c r="G461" t="s">
        <v>61</v>
      </c>
      <c r="H461" s="3">
        <v>6</v>
      </c>
      <c r="I461" s="4">
        <v>1310.3800000000001</v>
      </c>
      <c r="J461" s="5">
        <v>0.2</v>
      </c>
      <c r="K461" s="4">
        <v>7862.28</v>
      </c>
      <c r="L461" s="4">
        <v>1572.46</v>
      </c>
      <c r="M461" s="4">
        <v>6289.82</v>
      </c>
      <c r="N461" s="4">
        <v>770.81</v>
      </c>
      <c r="O461" s="4">
        <v>4624.8599999999997</v>
      </c>
      <c r="P461" s="4">
        <v>1664.96</v>
      </c>
      <c r="Q461" s="5">
        <v>0.26469999999999999</v>
      </c>
      <c r="R461" s="3">
        <v>1</v>
      </c>
      <c r="S461" t="s">
        <v>27</v>
      </c>
      <c r="T461" t="s">
        <v>28</v>
      </c>
      <c r="U461" s="3">
        <v>0</v>
      </c>
    </row>
    <row r="462" spans="1:21" x14ac:dyDescent="0.45">
      <c r="A462" t="s">
        <v>1180</v>
      </c>
      <c r="B462" t="s">
        <v>1181</v>
      </c>
      <c r="C462" s="2">
        <v>45983</v>
      </c>
      <c r="D462" t="s">
        <v>759</v>
      </c>
      <c r="E462" t="s">
        <v>203</v>
      </c>
      <c r="F462" t="s">
        <v>49</v>
      </c>
      <c r="G462" t="s">
        <v>82</v>
      </c>
      <c r="H462" s="3">
        <v>7</v>
      </c>
      <c r="I462" s="4">
        <v>6035.5</v>
      </c>
      <c r="J462" s="5">
        <v>0.2</v>
      </c>
      <c r="K462" s="4">
        <v>42248.5</v>
      </c>
      <c r="L462" s="4">
        <v>8449.7000000000007</v>
      </c>
      <c r="M462" s="4">
        <v>33798.800000000003</v>
      </c>
      <c r="N462" s="4">
        <v>4388.2700000000004</v>
      </c>
      <c r="O462" s="4">
        <v>30717.89</v>
      </c>
      <c r="P462" s="4">
        <v>3080.91</v>
      </c>
      <c r="Q462" s="5">
        <v>9.1200000000000003E-2</v>
      </c>
      <c r="R462" s="3">
        <v>4</v>
      </c>
      <c r="S462" t="s">
        <v>43</v>
      </c>
      <c r="T462" t="s">
        <v>44</v>
      </c>
      <c r="U462" s="3">
        <v>0</v>
      </c>
    </row>
    <row r="463" spans="1:21" x14ac:dyDescent="0.45">
      <c r="A463" t="s">
        <v>1182</v>
      </c>
      <c r="B463" t="s">
        <v>1183</v>
      </c>
      <c r="C463" s="2">
        <v>45952</v>
      </c>
      <c r="D463" t="s">
        <v>561</v>
      </c>
      <c r="E463" t="s">
        <v>114</v>
      </c>
      <c r="F463" t="s">
        <v>41</v>
      </c>
      <c r="G463" t="s">
        <v>61</v>
      </c>
      <c r="H463" s="3">
        <v>6</v>
      </c>
      <c r="I463" s="4">
        <v>526.21</v>
      </c>
      <c r="J463" s="5">
        <v>0.05</v>
      </c>
      <c r="K463" s="4">
        <v>3157.26</v>
      </c>
      <c r="L463" s="4">
        <v>157.86000000000001</v>
      </c>
      <c r="M463" s="4">
        <v>2999.4</v>
      </c>
      <c r="N463" s="4">
        <v>362.55</v>
      </c>
      <c r="O463" s="4">
        <v>2175.3000000000002</v>
      </c>
      <c r="P463" s="4">
        <v>824.1</v>
      </c>
      <c r="Q463" s="5">
        <v>0.27479999999999999</v>
      </c>
      <c r="R463" s="3">
        <v>5</v>
      </c>
      <c r="S463" t="s">
        <v>43</v>
      </c>
      <c r="T463" t="s">
        <v>28</v>
      </c>
      <c r="U463" s="3">
        <v>0</v>
      </c>
    </row>
    <row r="464" spans="1:21" x14ac:dyDescent="0.45">
      <c r="A464" t="s">
        <v>1184</v>
      </c>
      <c r="B464" t="s">
        <v>1185</v>
      </c>
      <c r="C464" s="2">
        <v>45703</v>
      </c>
      <c r="D464" t="s">
        <v>768</v>
      </c>
      <c r="E464" t="s">
        <v>40</v>
      </c>
      <c r="F464" t="s">
        <v>41</v>
      </c>
      <c r="G464" t="s">
        <v>50</v>
      </c>
      <c r="H464" s="3">
        <v>2</v>
      </c>
      <c r="I464" s="4">
        <v>2566.91</v>
      </c>
      <c r="J464" s="5">
        <v>0.2</v>
      </c>
      <c r="K464" s="4">
        <v>5133.82</v>
      </c>
      <c r="L464" s="4">
        <v>1026.76</v>
      </c>
      <c r="M464" s="4">
        <v>4107.0600000000004</v>
      </c>
      <c r="N464" s="4">
        <v>2216.9299999999998</v>
      </c>
      <c r="O464" s="4">
        <v>4433.8599999999997</v>
      </c>
      <c r="P464" s="4">
        <v>-326.8</v>
      </c>
      <c r="Q464" s="5">
        <v>-7.9600000000000004E-2</v>
      </c>
      <c r="R464" s="3">
        <v>2</v>
      </c>
      <c r="S464" t="s">
        <v>43</v>
      </c>
      <c r="T464" t="s">
        <v>36</v>
      </c>
      <c r="U464" s="3">
        <v>0</v>
      </c>
    </row>
    <row r="465" spans="1:21" x14ac:dyDescent="0.45">
      <c r="A465" t="s">
        <v>1186</v>
      </c>
      <c r="B465" t="s">
        <v>1187</v>
      </c>
      <c r="C465" s="2">
        <v>45909</v>
      </c>
      <c r="D465" t="s">
        <v>469</v>
      </c>
      <c r="E465" t="s">
        <v>173</v>
      </c>
      <c r="F465" t="s">
        <v>25</v>
      </c>
      <c r="G465" t="s">
        <v>92</v>
      </c>
      <c r="H465" s="3">
        <v>2</v>
      </c>
      <c r="I465" s="4">
        <v>7490.9</v>
      </c>
      <c r="J465" s="5">
        <v>0.05</v>
      </c>
      <c r="K465" s="4">
        <v>14981.8</v>
      </c>
      <c r="L465" s="4">
        <v>749.09</v>
      </c>
      <c r="M465" s="4">
        <v>14232.71</v>
      </c>
      <c r="N465" s="4">
        <v>4719.7700000000004</v>
      </c>
      <c r="O465" s="4">
        <v>9439.5400000000009</v>
      </c>
      <c r="P465" s="4">
        <v>4793.17</v>
      </c>
      <c r="Q465" s="5">
        <v>0.33679999999999999</v>
      </c>
      <c r="R465" s="3">
        <v>5</v>
      </c>
      <c r="S465" t="s">
        <v>83</v>
      </c>
      <c r="T465" t="s">
        <v>28</v>
      </c>
      <c r="U465" s="3">
        <v>0</v>
      </c>
    </row>
    <row r="466" spans="1:21" x14ac:dyDescent="0.45">
      <c r="A466" t="s">
        <v>1188</v>
      </c>
      <c r="B466" t="s">
        <v>880</v>
      </c>
      <c r="C466" s="2">
        <v>45774</v>
      </c>
      <c r="D466" t="s">
        <v>136</v>
      </c>
      <c r="E466" t="s">
        <v>173</v>
      </c>
      <c r="F466" t="s">
        <v>25</v>
      </c>
      <c r="G466" t="s">
        <v>26</v>
      </c>
      <c r="H466" s="3">
        <v>1</v>
      </c>
      <c r="I466" s="4">
        <v>7539.21</v>
      </c>
      <c r="J466" s="5">
        <v>0.05</v>
      </c>
      <c r="K466" s="4">
        <v>7539.21</v>
      </c>
      <c r="L466" s="4">
        <v>376.96</v>
      </c>
      <c r="M466" s="4">
        <v>7162.25</v>
      </c>
      <c r="N466" s="4">
        <v>4816.21</v>
      </c>
      <c r="O466" s="4">
        <v>4816.21</v>
      </c>
      <c r="P466" s="4">
        <v>2346.04</v>
      </c>
      <c r="Q466" s="5">
        <v>0.3276</v>
      </c>
      <c r="R466" s="3">
        <v>1</v>
      </c>
      <c r="S466" t="s">
        <v>51</v>
      </c>
      <c r="T466" t="s">
        <v>44</v>
      </c>
      <c r="U466" s="3">
        <v>0</v>
      </c>
    </row>
    <row r="467" spans="1:21" x14ac:dyDescent="0.45">
      <c r="A467" t="s">
        <v>1189</v>
      </c>
      <c r="B467" t="s">
        <v>1190</v>
      </c>
      <c r="C467" s="2">
        <v>45896</v>
      </c>
      <c r="D467" t="s">
        <v>1191</v>
      </c>
      <c r="E467" t="s">
        <v>48</v>
      </c>
      <c r="F467" t="s">
        <v>25</v>
      </c>
      <c r="G467" t="s">
        <v>34</v>
      </c>
      <c r="H467" s="3">
        <v>2</v>
      </c>
      <c r="I467" s="4">
        <v>1873.49</v>
      </c>
      <c r="J467" s="5">
        <v>0</v>
      </c>
      <c r="K467" s="4">
        <v>3746.98</v>
      </c>
      <c r="L467" s="4">
        <v>0</v>
      </c>
      <c r="M467" s="4">
        <v>3746.98</v>
      </c>
      <c r="N467" s="4">
        <v>1346.27</v>
      </c>
      <c r="O467" s="4">
        <v>2692.54</v>
      </c>
      <c r="P467" s="4">
        <v>1054.44</v>
      </c>
      <c r="Q467" s="5">
        <v>0.28139999999999998</v>
      </c>
      <c r="R467" s="3">
        <v>5</v>
      </c>
      <c r="S467" t="s">
        <v>43</v>
      </c>
      <c r="T467" t="s">
        <v>62</v>
      </c>
      <c r="U467" s="3">
        <v>0</v>
      </c>
    </row>
    <row r="468" spans="1:21" x14ac:dyDescent="0.45">
      <c r="A468" t="s">
        <v>1192</v>
      </c>
      <c r="B468" t="s">
        <v>1193</v>
      </c>
      <c r="C468" s="2">
        <v>45970</v>
      </c>
      <c r="D468" t="s">
        <v>1105</v>
      </c>
      <c r="E468" t="s">
        <v>249</v>
      </c>
      <c r="F468" t="s">
        <v>33</v>
      </c>
      <c r="G468" t="s">
        <v>50</v>
      </c>
      <c r="H468" s="3">
        <v>3</v>
      </c>
      <c r="I468" s="4">
        <v>38693.839999999997</v>
      </c>
      <c r="J468" s="5">
        <v>0</v>
      </c>
      <c r="K468" s="4">
        <v>116081.52</v>
      </c>
      <c r="L468" s="4">
        <v>0</v>
      </c>
      <c r="M468" s="4">
        <v>116081.52</v>
      </c>
      <c r="N468" s="4">
        <v>23396.1</v>
      </c>
      <c r="O468" s="4">
        <v>70188.3</v>
      </c>
      <c r="P468" s="4">
        <v>45893.22</v>
      </c>
      <c r="Q468" s="5">
        <v>0.39539999999999997</v>
      </c>
      <c r="R468" s="3">
        <v>1</v>
      </c>
      <c r="S468" t="s">
        <v>35</v>
      </c>
      <c r="T468" t="s">
        <v>44</v>
      </c>
      <c r="U468" s="3">
        <v>1</v>
      </c>
    </row>
    <row r="469" spans="1:21" x14ac:dyDescent="0.45">
      <c r="A469" t="s">
        <v>1194</v>
      </c>
      <c r="B469" t="s">
        <v>1195</v>
      </c>
      <c r="C469" s="2">
        <v>45747</v>
      </c>
      <c r="D469" t="s">
        <v>558</v>
      </c>
      <c r="E469" t="s">
        <v>55</v>
      </c>
      <c r="F469" t="s">
        <v>41</v>
      </c>
      <c r="G469" t="s">
        <v>99</v>
      </c>
      <c r="H469" s="3">
        <v>1</v>
      </c>
      <c r="I469" s="4">
        <v>59642.9</v>
      </c>
      <c r="J469" s="5">
        <v>0</v>
      </c>
      <c r="K469" s="4">
        <v>59642.9</v>
      </c>
      <c r="L469" s="4">
        <v>0</v>
      </c>
      <c r="M469" s="4">
        <v>59642.9</v>
      </c>
      <c r="N469" s="4">
        <v>39777.089999999997</v>
      </c>
      <c r="O469" s="4">
        <v>39777.089999999997</v>
      </c>
      <c r="P469" s="4">
        <v>19865.810000000001</v>
      </c>
      <c r="Q469" s="5">
        <v>0.33310000000000001</v>
      </c>
      <c r="R469" s="3">
        <v>8</v>
      </c>
      <c r="S469" t="s">
        <v>35</v>
      </c>
      <c r="T469" t="s">
        <v>36</v>
      </c>
      <c r="U469" s="3">
        <v>0</v>
      </c>
    </row>
    <row r="470" spans="1:21" x14ac:dyDescent="0.45">
      <c r="A470" t="s">
        <v>1196</v>
      </c>
      <c r="B470" t="s">
        <v>1197</v>
      </c>
      <c r="C470" s="2">
        <v>45868</v>
      </c>
      <c r="D470" t="s">
        <v>658</v>
      </c>
      <c r="E470" t="s">
        <v>91</v>
      </c>
      <c r="F470" t="s">
        <v>25</v>
      </c>
      <c r="G470" t="s">
        <v>42</v>
      </c>
      <c r="H470" s="3">
        <v>4</v>
      </c>
      <c r="I470" s="4">
        <v>6354.42</v>
      </c>
      <c r="J470" s="5">
        <v>0.1</v>
      </c>
      <c r="K470" s="4">
        <v>25417.68</v>
      </c>
      <c r="L470" s="4">
        <v>2541.77</v>
      </c>
      <c r="M470" s="4">
        <v>22875.91</v>
      </c>
      <c r="N470" s="4">
        <v>5267.32</v>
      </c>
      <c r="O470" s="4">
        <v>21069.279999999999</v>
      </c>
      <c r="P470" s="4">
        <v>1806.63</v>
      </c>
      <c r="Q470" s="5">
        <v>7.9000000000000001E-2</v>
      </c>
      <c r="R470" s="3">
        <v>3</v>
      </c>
      <c r="S470" t="s">
        <v>51</v>
      </c>
      <c r="T470" t="s">
        <v>44</v>
      </c>
      <c r="U470" s="3">
        <v>0</v>
      </c>
    </row>
    <row r="471" spans="1:21" x14ac:dyDescent="0.45">
      <c r="A471" t="s">
        <v>1198</v>
      </c>
      <c r="B471" t="s">
        <v>1199</v>
      </c>
      <c r="C471" s="2">
        <v>45673</v>
      </c>
      <c r="D471" t="s">
        <v>308</v>
      </c>
      <c r="E471" t="s">
        <v>81</v>
      </c>
      <c r="F471" t="s">
        <v>49</v>
      </c>
      <c r="G471" t="s">
        <v>34</v>
      </c>
      <c r="H471" s="3">
        <v>6</v>
      </c>
      <c r="I471" s="4">
        <v>17576.939999999999</v>
      </c>
      <c r="J471" s="5">
        <v>0.05</v>
      </c>
      <c r="K471" s="4">
        <v>105461.64</v>
      </c>
      <c r="L471" s="4">
        <v>5273.08</v>
      </c>
      <c r="M471" s="4">
        <v>100188.56</v>
      </c>
      <c r="N471" s="4">
        <v>11158.2</v>
      </c>
      <c r="O471" s="4">
        <v>66949.2</v>
      </c>
      <c r="P471" s="4">
        <v>33239.360000000001</v>
      </c>
      <c r="Q471" s="5">
        <v>0.33179999999999998</v>
      </c>
      <c r="R471" s="3">
        <v>3</v>
      </c>
      <c r="S471" t="s">
        <v>43</v>
      </c>
      <c r="T471" t="s">
        <v>36</v>
      </c>
      <c r="U471" s="3">
        <v>0</v>
      </c>
    </row>
    <row r="472" spans="1:21" x14ac:dyDescent="0.45">
      <c r="A472" t="s">
        <v>1200</v>
      </c>
      <c r="B472" t="s">
        <v>1201</v>
      </c>
      <c r="C472" s="2">
        <v>45927</v>
      </c>
      <c r="D472" t="s">
        <v>110</v>
      </c>
      <c r="E472" t="s">
        <v>77</v>
      </c>
      <c r="F472" t="s">
        <v>33</v>
      </c>
      <c r="G472" t="s">
        <v>50</v>
      </c>
      <c r="H472" s="3">
        <v>6</v>
      </c>
      <c r="I472" s="4">
        <v>204.54</v>
      </c>
      <c r="J472" s="5">
        <v>0.2</v>
      </c>
      <c r="K472" s="4">
        <v>1227.24</v>
      </c>
      <c r="L472" s="4">
        <v>245.45</v>
      </c>
      <c r="M472" s="4">
        <v>981.79</v>
      </c>
      <c r="N472" s="4">
        <v>148.91999999999999</v>
      </c>
      <c r="O472" s="4">
        <v>893.52</v>
      </c>
      <c r="P472" s="4">
        <v>88.27</v>
      </c>
      <c r="Q472" s="5">
        <v>8.9899999999999994E-2</v>
      </c>
      <c r="R472" s="3">
        <v>1</v>
      </c>
      <c r="S472" t="s">
        <v>27</v>
      </c>
      <c r="T472" t="s">
        <v>62</v>
      </c>
      <c r="U472" s="3">
        <v>0</v>
      </c>
    </row>
    <row r="473" spans="1:21" x14ac:dyDescent="0.45">
      <c r="A473" t="s">
        <v>1202</v>
      </c>
      <c r="B473" t="s">
        <v>1203</v>
      </c>
      <c r="C473" s="2">
        <v>45669</v>
      </c>
      <c r="D473" t="s">
        <v>280</v>
      </c>
      <c r="E473" t="s">
        <v>60</v>
      </c>
      <c r="F473" t="s">
        <v>33</v>
      </c>
      <c r="G473" t="s">
        <v>99</v>
      </c>
      <c r="H473" s="3">
        <v>3</v>
      </c>
      <c r="I473" s="4">
        <v>31750.33</v>
      </c>
      <c r="J473" s="5">
        <v>0.1</v>
      </c>
      <c r="K473" s="4">
        <v>95250.99</v>
      </c>
      <c r="L473" s="4">
        <v>9525.1</v>
      </c>
      <c r="M473" s="4">
        <v>85725.89</v>
      </c>
      <c r="N473" s="4">
        <v>26582.26</v>
      </c>
      <c r="O473" s="4">
        <v>79746.78</v>
      </c>
      <c r="P473" s="4">
        <v>5979.11</v>
      </c>
      <c r="Q473" s="5">
        <v>6.9699999999999998E-2</v>
      </c>
      <c r="R473" s="3">
        <v>1</v>
      </c>
      <c r="S473" t="s">
        <v>35</v>
      </c>
      <c r="T473" t="s">
        <v>44</v>
      </c>
      <c r="U473" s="3">
        <v>0</v>
      </c>
    </row>
    <row r="474" spans="1:21" x14ac:dyDescent="0.45">
      <c r="A474" t="s">
        <v>1204</v>
      </c>
      <c r="B474" t="s">
        <v>1205</v>
      </c>
      <c r="C474" s="2">
        <v>46017</v>
      </c>
      <c r="D474" t="s">
        <v>396</v>
      </c>
      <c r="E474" t="s">
        <v>173</v>
      </c>
      <c r="F474" t="s">
        <v>41</v>
      </c>
      <c r="G474" t="s">
        <v>82</v>
      </c>
      <c r="H474" s="3">
        <v>1</v>
      </c>
      <c r="I474" s="4">
        <v>7486.03</v>
      </c>
      <c r="J474" s="5">
        <v>0.05</v>
      </c>
      <c r="K474" s="4">
        <v>7486.03</v>
      </c>
      <c r="L474" s="4">
        <v>374.3</v>
      </c>
      <c r="M474" s="4">
        <v>7111.73</v>
      </c>
      <c r="N474" s="4">
        <v>4901.1499999999996</v>
      </c>
      <c r="O474" s="4">
        <v>4901.1499999999996</v>
      </c>
      <c r="P474" s="4">
        <v>2210.58</v>
      </c>
      <c r="Q474" s="5">
        <v>0.31080000000000002</v>
      </c>
      <c r="R474" s="3">
        <v>3</v>
      </c>
      <c r="S474" t="s">
        <v>35</v>
      </c>
      <c r="T474" t="s">
        <v>44</v>
      </c>
      <c r="U474" s="3">
        <v>0</v>
      </c>
    </row>
    <row r="475" spans="1:21" x14ac:dyDescent="0.45">
      <c r="A475" t="s">
        <v>1206</v>
      </c>
      <c r="B475" t="s">
        <v>1207</v>
      </c>
      <c r="C475" s="2">
        <v>45678</v>
      </c>
      <c r="D475" t="s">
        <v>1208</v>
      </c>
      <c r="E475" t="s">
        <v>363</v>
      </c>
      <c r="F475" t="s">
        <v>25</v>
      </c>
      <c r="G475" t="s">
        <v>26</v>
      </c>
      <c r="H475" s="3">
        <v>3</v>
      </c>
      <c r="I475" s="4">
        <v>1329.97</v>
      </c>
      <c r="J475" s="5">
        <v>0.1</v>
      </c>
      <c r="K475" s="4">
        <v>3989.91</v>
      </c>
      <c r="L475" s="4">
        <v>398.99</v>
      </c>
      <c r="M475" s="4">
        <v>3590.92</v>
      </c>
      <c r="N475" s="4">
        <v>932.67</v>
      </c>
      <c r="O475" s="4">
        <v>2798.01</v>
      </c>
      <c r="P475" s="4">
        <v>792.91</v>
      </c>
      <c r="Q475" s="5">
        <v>0.2208</v>
      </c>
      <c r="R475" s="3">
        <v>6</v>
      </c>
      <c r="S475" t="s">
        <v>35</v>
      </c>
      <c r="T475" t="s">
        <v>62</v>
      </c>
      <c r="U475" s="3">
        <v>0</v>
      </c>
    </row>
    <row r="476" spans="1:21" x14ac:dyDescent="0.45">
      <c r="A476" t="s">
        <v>1209</v>
      </c>
      <c r="B476" t="s">
        <v>1210</v>
      </c>
      <c r="C476" s="2">
        <v>45727</v>
      </c>
      <c r="D476" t="s">
        <v>1013</v>
      </c>
      <c r="E476" t="s">
        <v>249</v>
      </c>
      <c r="F476" t="s">
        <v>41</v>
      </c>
      <c r="G476" t="s">
        <v>92</v>
      </c>
      <c r="H476" s="3">
        <v>1</v>
      </c>
      <c r="I476" s="4">
        <v>37607.81</v>
      </c>
      <c r="J476" s="5">
        <v>0.15</v>
      </c>
      <c r="K476" s="4">
        <v>37607.81</v>
      </c>
      <c r="L476" s="4">
        <v>5641.17</v>
      </c>
      <c r="M476" s="4">
        <v>31966.639999999999</v>
      </c>
      <c r="N476" s="4">
        <v>22679.93</v>
      </c>
      <c r="O476" s="4">
        <v>22679.93</v>
      </c>
      <c r="P476" s="4">
        <v>9286.7099999999991</v>
      </c>
      <c r="Q476" s="5">
        <v>0.29049999999999998</v>
      </c>
      <c r="R476" s="3">
        <v>7</v>
      </c>
      <c r="S476" t="s">
        <v>27</v>
      </c>
      <c r="T476" t="s">
        <v>28</v>
      </c>
      <c r="U476" s="3">
        <v>0</v>
      </c>
    </row>
    <row r="477" spans="1:21" x14ac:dyDescent="0.45">
      <c r="A477" t="s">
        <v>1211</v>
      </c>
      <c r="B477" t="s">
        <v>1212</v>
      </c>
      <c r="C477" s="2">
        <v>45861</v>
      </c>
      <c r="D477" t="s">
        <v>447</v>
      </c>
      <c r="E477" t="s">
        <v>96</v>
      </c>
      <c r="F477" t="s">
        <v>25</v>
      </c>
      <c r="G477" t="s">
        <v>42</v>
      </c>
      <c r="H477" s="3">
        <v>1</v>
      </c>
      <c r="I477" s="4">
        <v>1534.74</v>
      </c>
      <c r="J477" s="5">
        <v>0.2</v>
      </c>
      <c r="K477" s="4">
        <v>1534.74</v>
      </c>
      <c r="L477" s="4">
        <v>306.95</v>
      </c>
      <c r="M477" s="4">
        <v>1227.79</v>
      </c>
      <c r="N477" s="4">
        <v>913.73</v>
      </c>
      <c r="O477" s="4">
        <v>913.73</v>
      </c>
      <c r="P477" s="4">
        <v>314.06</v>
      </c>
      <c r="Q477" s="5">
        <v>0.25580000000000003</v>
      </c>
      <c r="R477" s="3">
        <v>2</v>
      </c>
      <c r="S477" t="s">
        <v>35</v>
      </c>
      <c r="T477" t="s">
        <v>44</v>
      </c>
      <c r="U477" s="3">
        <v>0</v>
      </c>
    </row>
    <row r="478" spans="1:21" x14ac:dyDescent="0.45">
      <c r="A478" t="s">
        <v>1213</v>
      </c>
      <c r="B478" t="s">
        <v>1214</v>
      </c>
      <c r="C478" s="2">
        <v>45949</v>
      </c>
      <c r="D478" t="s">
        <v>1043</v>
      </c>
      <c r="E478" t="s">
        <v>114</v>
      </c>
      <c r="F478" t="s">
        <v>49</v>
      </c>
      <c r="G478" t="s">
        <v>61</v>
      </c>
      <c r="H478" s="3">
        <v>9</v>
      </c>
      <c r="I478" s="4">
        <v>523.29999999999995</v>
      </c>
      <c r="J478" s="5">
        <v>0.1</v>
      </c>
      <c r="K478" s="4">
        <v>4709.7</v>
      </c>
      <c r="L478" s="4">
        <v>470.97</v>
      </c>
      <c r="M478" s="4">
        <v>4238.7299999999996</v>
      </c>
      <c r="N478" s="4">
        <v>374.56</v>
      </c>
      <c r="O478" s="4">
        <v>3371.04</v>
      </c>
      <c r="P478" s="4">
        <v>867.69</v>
      </c>
      <c r="Q478" s="5">
        <v>0.20469999999999999</v>
      </c>
      <c r="R478" s="3">
        <v>6</v>
      </c>
      <c r="S478" t="s">
        <v>51</v>
      </c>
      <c r="T478" t="s">
        <v>36</v>
      </c>
      <c r="U478" s="3">
        <v>0</v>
      </c>
    </row>
    <row r="479" spans="1:21" x14ac:dyDescent="0.45">
      <c r="A479" t="s">
        <v>1215</v>
      </c>
      <c r="B479" t="s">
        <v>1216</v>
      </c>
      <c r="C479" s="2">
        <v>45950</v>
      </c>
      <c r="D479" t="s">
        <v>1217</v>
      </c>
      <c r="E479" t="s">
        <v>387</v>
      </c>
      <c r="F479" t="s">
        <v>25</v>
      </c>
      <c r="G479" t="s">
        <v>50</v>
      </c>
      <c r="H479" s="3">
        <v>1</v>
      </c>
      <c r="I479" s="4">
        <v>1929.14</v>
      </c>
      <c r="J479" s="5">
        <v>0.1</v>
      </c>
      <c r="K479" s="4">
        <v>1929.14</v>
      </c>
      <c r="L479" s="4">
        <v>192.91</v>
      </c>
      <c r="M479" s="4">
        <v>1736.23</v>
      </c>
      <c r="N479" s="4">
        <v>1533.69</v>
      </c>
      <c r="O479" s="4">
        <v>1533.69</v>
      </c>
      <c r="P479" s="4">
        <v>202.54</v>
      </c>
      <c r="Q479" s="5">
        <v>0.1167</v>
      </c>
      <c r="R479" s="3">
        <v>4</v>
      </c>
      <c r="S479" t="s">
        <v>83</v>
      </c>
      <c r="T479" t="s">
        <v>62</v>
      </c>
      <c r="U479" s="3">
        <v>0</v>
      </c>
    </row>
    <row r="480" spans="1:21" x14ac:dyDescent="0.45">
      <c r="A480" t="s">
        <v>1218</v>
      </c>
      <c r="B480" t="s">
        <v>519</v>
      </c>
      <c r="C480" s="2">
        <v>46010</v>
      </c>
      <c r="D480" t="s">
        <v>940</v>
      </c>
      <c r="E480" t="s">
        <v>270</v>
      </c>
      <c r="F480" t="s">
        <v>25</v>
      </c>
      <c r="G480" t="s">
        <v>26</v>
      </c>
      <c r="H480" s="3">
        <v>3</v>
      </c>
      <c r="I480" s="4">
        <v>341.5</v>
      </c>
      <c r="J480" s="5">
        <v>0.05</v>
      </c>
      <c r="K480" s="4">
        <v>1024.5</v>
      </c>
      <c r="L480" s="4">
        <v>51.23</v>
      </c>
      <c r="M480" s="4">
        <v>973.27</v>
      </c>
      <c r="N480" s="4">
        <v>237.56</v>
      </c>
      <c r="O480" s="4">
        <v>712.68</v>
      </c>
      <c r="P480" s="4">
        <v>260.58999999999997</v>
      </c>
      <c r="Q480" s="5">
        <v>0.26769999999999999</v>
      </c>
      <c r="R480" s="3">
        <v>6</v>
      </c>
      <c r="S480" t="s">
        <v>35</v>
      </c>
      <c r="T480" t="s">
        <v>44</v>
      </c>
      <c r="U480" s="3">
        <v>0</v>
      </c>
    </row>
    <row r="481" spans="1:21" x14ac:dyDescent="0.45">
      <c r="A481" t="s">
        <v>1219</v>
      </c>
      <c r="B481" t="s">
        <v>1220</v>
      </c>
      <c r="C481" s="2">
        <v>45911</v>
      </c>
      <c r="D481" t="s">
        <v>336</v>
      </c>
      <c r="E481" t="s">
        <v>55</v>
      </c>
      <c r="F481" t="s">
        <v>49</v>
      </c>
      <c r="G481" t="s">
        <v>61</v>
      </c>
      <c r="H481" s="3">
        <v>5</v>
      </c>
      <c r="I481" s="4">
        <v>59271.38</v>
      </c>
      <c r="J481" s="5">
        <v>0.2</v>
      </c>
      <c r="K481" s="4">
        <v>296356.90000000002</v>
      </c>
      <c r="L481" s="4">
        <v>59271.38</v>
      </c>
      <c r="M481" s="4">
        <v>237085.52</v>
      </c>
      <c r="N481" s="4">
        <v>39077.1</v>
      </c>
      <c r="O481" s="4">
        <v>195385.5</v>
      </c>
      <c r="P481" s="4">
        <v>41700.019999999997</v>
      </c>
      <c r="Q481" s="5">
        <v>0.1759</v>
      </c>
      <c r="R481" s="3">
        <v>4</v>
      </c>
      <c r="S481" t="s">
        <v>43</v>
      </c>
      <c r="T481" t="s">
        <v>28</v>
      </c>
      <c r="U481" s="3">
        <v>0</v>
      </c>
    </row>
    <row r="482" spans="1:21" x14ac:dyDescent="0.45">
      <c r="A482" t="s">
        <v>1221</v>
      </c>
      <c r="B482" t="s">
        <v>1222</v>
      </c>
      <c r="C482" s="2">
        <v>45822</v>
      </c>
      <c r="D482" t="s">
        <v>492</v>
      </c>
      <c r="E482" t="s">
        <v>284</v>
      </c>
      <c r="F482" t="s">
        <v>25</v>
      </c>
      <c r="G482" t="s">
        <v>34</v>
      </c>
      <c r="H482" s="3">
        <v>2</v>
      </c>
      <c r="I482" s="4">
        <v>54266.3</v>
      </c>
      <c r="J482" s="5">
        <v>0.05</v>
      </c>
      <c r="K482" s="4">
        <v>108532.6</v>
      </c>
      <c r="L482" s="4">
        <v>5426.63</v>
      </c>
      <c r="M482" s="4">
        <v>103105.97</v>
      </c>
      <c r="N482" s="4">
        <v>40459.35</v>
      </c>
      <c r="O482" s="4">
        <v>80918.7</v>
      </c>
      <c r="P482" s="4">
        <v>22187.27</v>
      </c>
      <c r="Q482" s="5">
        <v>0.2152</v>
      </c>
      <c r="R482" s="3">
        <v>5</v>
      </c>
      <c r="S482" t="s">
        <v>43</v>
      </c>
      <c r="T482" t="s">
        <v>62</v>
      </c>
      <c r="U482" s="3">
        <v>0</v>
      </c>
    </row>
    <row r="483" spans="1:21" x14ac:dyDescent="0.45">
      <c r="A483" t="s">
        <v>1223</v>
      </c>
      <c r="B483" t="s">
        <v>1224</v>
      </c>
      <c r="C483" s="2">
        <v>45994</v>
      </c>
      <c r="D483" t="s">
        <v>366</v>
      </c>
      <c r="E483" t="s">
        <v>354</v>
      </c>
      <c r="F483" t="s">
        <v>49</v>
      </c>
      <c r="G483" t="s">
        <v>61</v>
      </c>
      <c r="H483" s="3">
        <v>10</v>
      </c>
      <c r="I483" s="4">
        <v>1700.13</v>
      </c>
      <c r="J483" s="5">
        <v>0.15</v>
      </c>
      <c r="K483" s="4">
        <v>17001.3</v>
      </c>
      <c r="L483" s="4">
        <v>2550.1999999999998</v>
      </c>
      <c r="M483" s="4">
        <v>14451.1</v>
      </c>
      <c r="N483" s="4">
        <v>1300.25</v>
      </c>
      <c r="O483" s="4">
        <v>13002.5</v>
      </c>
      <c r="P483" s="4">
        <v>1448.6</v>
      </c>
      <c r="Q483" s="5">
        <v>0.1002</v>
      </c>
      <c r="R483" s="3">
        <v>5</v>
      </c>
      <c r="S483" t="s">
        <v>35</v>
      </c>
      <c r="T483" t="s">
        <v>62</v>
      </c>
      <c r="U483" s="3">
        <v>0</v>
      </c>
    </row>
    <row r="484" spans="1:21" x14ac:dyDescent="0.45">
      <c r="A484" t="s">
        <v>1225</v>
      </c>
      <c r="B484" t="s">
        <v>1226</v>
      </c>
      <c r="C484" s="2">
        <v>45795</v>
      </c>
      <c r="D484" t="s">
        <v>1227</v>
      </c>
      <c r="E484" t="s">
        <v>164</v>
      </c>
      <c r="F484" t="s">
        <v>49</v>
      </c>
      <c r="G484" t="s">
        <v>82</v>
      </c>
      <c r="H484" s="3">
        <v>3</v>
      </c>
      <c r="I484" s="4">
        <v>45335.05</v>
      </c>
      <c r="J484" s="5">
        <v>0.15</v>
      </c>
      <c r="K484" s="4">
        <v>136005.15</v>
      </c>
      <c r="L484" s="4">
        <v>20400.77</v>
      </c>
      <c r="M484" s="4">
        <v>115604.38</v>
      </c>
      <c r="N484" s="4">
        <v>35485.18</v>
      </c>
      <c r="O484" s="4">
        <v>106455.54</v>
      </c>
      <c r="P484" s="4">
        <v>9148.84</v>
      </c>
      <c r="Q484" s="5">
        <v>7.9100000000000004E-2</v>
      </c>
      <c r="R484" s="3">
        <v>3</v>
      </c>
      <c r="S484" t="s">
        <v>51</v>
      </c>
      <c r="T484" t="s">
        <v>28</v>
      </c>
      <c r="U484" s="3">
        <v>0</v>
      </c>
    </row>
    <row r="485" spans="1:21" x14ac:dyDescent="0.45">
      <c r="A485" t="s">
        <v>1228</v>
      </c>
      <c r="B485" t="s">
        <v>987</v>
      </c>
      <c r="C485" s="2">
        <v>45975</v>
      </c>
      <c r="D485" t="s">
        <v>1229</v>
      </c>
      <c r="E485" t="s">
        <v>60</v>
      </c>
      <c r="F485" t="s">
        <v>41</v>
      </c>
      <c r="G485" t="s">
        <v>34</v>
      </c>
      <c r="H485" s="3">
        <v>1</v>
      </c>
      <c r="I485" s="4">
        <v>33825.35</v>
      </c>
      <c r="J485" s="5">
        <v>0</v>
      </c>
      <c r="K485" s="4">
        <v>33825.35</v>
      </c>
      <c r="L485" s="4">
        <v>0</v>
      </c>
      <c r="M485" s="4">
        <v>33825.35</v>
      </c>
      <c r="N485" s="4">
        <v>25950.07</v>
      </c>
      <c r="O485" s="4">
        <v>25950.07</v>
      </c>
      <c r="P485" s="4">
        <v>7875.28</v>
      </c>
      <c r="Q485" s="5">
        <v>0.23280000000000001</v>
      </c>
      <c r="R485" s="3">
        <v>6</v>
      </c>
      <c r="S485" t="s">
        <v>43</v>
      </c>
      <c r="T485" t="s">
        <v>62</v>
      </c>
      <c r="U485" s="3">
        <v>0</v>
      </c>
    </row>
    <row r="486" spans="1:21" x14ac:dyDescent="0.45">
      <c r="A486" t="s">
        <v>1230</v>
      </c>
      <c r="B486" t="s">
        <v>1231</v>
      </c>
      <c r="C486" s="2">
        <v>45694</v>
      </c>
      <c r="D486" t="s">
        <v>315</v>
      </c>
      <c r="E486" t="s">
        <v>203</v>
      </c>
      <c r="F486" t="s">
        <v>41</v>
      </c>
      <c r="G486" t="s">
        <v>99</v>
      </c>
      <c r="H486" s="3">
        <v>1</v>
      </c>
      <c r="I486" s="4">
        <v>6040.26</v>
      </c>
      <c r="J486" s="5">
        <v>0</v>
      </c>
      <c r="K486" s="4">
        <v>6040.26</v>
      </c>
      <c r="L486" s="4">
        <v>0</v>
      </c>
      <c r="M486" s="4">
        <v>6040.26</v>
      </c>
      <c r="N486" s="4">
        <v>4512.3999999999996</v>
      </c>
      <c r="O486" s="4">
        <v>4512.3999999999996</v>
      </c>
      <c r="P486" s="4">
        <v>1527.86</v>
      </c>
      <c r="Q486" s="5">
        <v>0.25290000000000001</v>
      </c>
      <c r="R486" s="3">
        <v>8</v>
      </c>
      <c r="S486" t="s">
        <v>43</v>
      </c>
      <c r="T486" t="s">
        <v>28</v>
      </c>
      <c r="U486" s="3">
        <v>0</v>
      </c>
    </row>
    <row r="487" spans="1:21" x14ac:dyDescent="0.45">
      <c r="A487" t="s">
        <v>1232</v>
      </c>
      <c r="B487" t="s">
        <v>1233</v>
      </c>
      <c r="C487" s="2">
        <v>45703</v>
      </c>
      <c r="D487" t="s">
        <v>1111</v>
      </c>
      <c r="E487" t="s">
        <v>160</v>
      </c>
      <c r="F487" t="s">
        <v>49</v>
      </c>
      <c r="G487" t="s">
        <v>42</v>
      </c>
      <c r="H487" s="3">
        <v>7</v>
      </c>
      <c r="I487" s="4">
        <v>1204.32</v>
      </c>
      <c r="J487" s="5">
        <v>0.05</v>
      </c>
      <c r="K487" s="4">
        <v>8430.24</v>
      </c>
      <c r="L487" s="4">
        <v>421.51</v>
      </c>
      <c r="M487" s="4">
        <v>8008.73</v>
      </c>
      <c r="N487" s="4">
        <v>801.21</v>
      </c>
      <c r="O487" s="4">
        <v>5608.47</v>
      </c>
      <c r="P487" s="4">
        <v>2400.2600000000002</v>
      </c>
      <c r="Q487" s="5">
        <v>0.29970000000000002</v>
      </c>
      <c r="R487" s="3">
        <v>7</v>
      </c>
      <c r="S487" t="s">
        <v>83</v>
      </c>
      <c r="T487" t="s">
        <v>62</v>
      </c>
      <c r="U487" s="3">
        <v>0</v>
      </c>
    </row>
    <row r="488" spans="1:21" x14ac:dyDescent="0.45">
      <c r="A488" t="s">
        <v>1234</v>
      </c>
      <c r="B488" t="s">
        <v>1235</v>
      </c>
      <c r="C488" s="2">
        <v>45870</v>
      </c>
      <c r="D488" t="s">
        <v>1236</v>
      </c>
      <c r="E488" t="s">
        <v>24</v>
      </c>
      <c r="F488" t="s">
        <v>33</v>
      </c>
      <c r="G488" t="s">
        <v>50</v>
      </c>
      <c r="H488" s="3">
        <v>4</v>
      </c>
      <c r="I488" s="4">
        <v>33669.870000000003</v>
      </c>
      <c r="J488" s="5">
        <v>0.1</v>
      </c>
      <c r="K488" s="4">
        <v>134679.48000000001</v>
      </c>
      <c r="L488" s="4">
        <v>13467.95</v>
      </c>
      <c r="M488" s="4">
        <v>121211.53</v>
      </c>
      <c r="N488" s="4">
        <v>24347.27</v>
      </c>
      <c r="O488" s="4">
        <v>97389.08</v>
      </c>
      <c r="P488" s="4">
        <v>23822.45</v>
      </c>
      <c r="Q488" s="5">
        <v>0.19650000000000001</v>
      </c>
      <c r="R488" s="3">
        <v>1</v>
      </c>
      <c r="S488" t="s">
        <v>83</v>
      </c>
      <c r="T488" t="s">
        <v>44</v>
      </c>
      <c r="U488" s="3">
        <v>0</v>
      </c>
    </row>
    <row r="489" spans="1:21" x14ac:dyDescent="0.45">
      <c r="A489" t="s">
        <v>1237</v>
      </c>
      <c r="B489" t="s">
        <v>1238</v>
      </c>
      <c r="C489" s="2">
        <v>45658</v>
      </c>
      <c r="D489" t="s">
        <v>238</v>
      </c>
      <c r="E489" t="s">
        <v>284</v>
      </c>
      <c r="F489" t="s">
        <v>25</v>
      </c>
      <c r="G489" t="s">
        <v>82</v>
      </c>
      <c r="H489" s="3">
        <v>1</v>
      </c>
      <c r="I489" s="4">
        <v>51169.38</v>
      </c>
      <c r="J489" s="5">
        <v>0.05</v>
      </c>
      <c r="K489" s="4">
        <v>51169.38</v>
      </c>
      <c r="L489" s="4">
        <v>2558.4699999999998</v>
      </c>
      <c r="M489" s="4">
        <v>48610.91</v>
      </c>
      <c r="N489" s="4">
        <v>41658.69</v>
      </c>
      <c r="O489" s="4">
        <v>41658.69</v>
      </c>
      <c r="P489" s="4">
        <v>6952.22</v>
      </c>
      <c r="Q489" s="5">
        <v>0.14299999999999999</v>
      </c>
      <c r="R489" s="3">
        <v>3</v>
      </c>
      <c r="S489" t="s">
        <v>51</v>
      </c>
      <c r="T489" t="s">
        <v>44</v>
      </c>
      <c r="U489" s="3">
        <v>0</v>
      </c>
    </row>
    <row r="490" spans="1:21" x14ac:dyDescent="0.45">
      <c r="A490" t="s">
        <v>1239</v>
      </c>
      <c r="B490" t="s">
        <v>1240</v>
      </c>
      <c r="C490" s="2">
        <v>45806</v>
      </c>
      <c r="D490" t="s">
        <v>80</v>
      </c>
      <c r="E490" t="s">
        <v>137</v>
      </c>
      <c r="F490" t="s">
        <v>33</v>
      </c>
      <c r="G490" t="s">
        <v>61</v>
      </c>
      <c r="H490" s="3">
        <v>3</v>
      </c>
      <c r="I490" s="4">
        <v>6982.48</v>
      </c>
      <c r="J490" s="5">
        <v>0</v>
      </c>
      <c r="K490" s="4">
        <v>20947.439999999999</v>
      </c>
      <c r="L490" s="4">
        <v>0</v>
      </c>
      <c r="M490" s="4">
        <v>20947.439999999999</v>
      </c>
      <c r="N490" s="4">
        <v>4222.82</v>
      </c>
      <c r="O490" s="4">
        <v>12668.46</v>
      </c>
      <c r="P490" s="4">
        <v>8278.98</v>
      </c>
      <c r="Q490" s="5">
        <v>0.3952</v>
      </c>
      <c r="R490" s="3">
        <v>0</v>
      </c>
      <c r="S490" t="s">
        <v>43</v>
      </c>
      <c r="T490" t="s">
        <v>36</v>
      </c>
      <c r="U490" s="3">
        <v>0</v>
      </c>
    </row>
    <row r="491" spans="1:21" x14ac:dyDescent="0.45">
      <c r="A491" t="s">
        <v>1241</v>
      </c>
      <c r="B491" t="s">
        <v>1242</v>
      </c>
      <c r="C491" s="2">
        <v>45919</v>
      </c>
      <c r="D491" t="s">
        <v>1243</v>
      </c>
      <c r="E491" t="s">
        <v>284</v>
      </c>
      <c r="F491" t="s">
        <v>49</v>
      </c>
      <c r="G491" t="s">
        <v>99</v>
      </c>
      <c r="H491" s="3">
        <v>6</v>
      </c>
      <c r="I491" s="4">
        <v>52209.440000000002</v>
      </c>
      <c r="J491" s="5">
        <v>0.1</v>
      </c>
      <c r="K491" s="4">
        <v>313256.64</v>
      </c>
      <c r="L491" s="4">
        <v>31325.66</v>
      </c>
      <c r="M491" s="4">
        <v>281930.98</v>
      </c>
      <c r="N491" s="4">
        <v>42326.49</v>
      </c>
      <c r="O491" s="4">
        <v>253958.94</v>
      </c>
      <c r="P491" s="4">
        <v>27972.04</v>
      </c>
      <c r="Q491" s="5">
        <v>9.9199999999999997E-2</v>
      </c>
      <c r="R491" s="3">
        <v>4</v>
      </c>
      <c r="S491" t="s">
        <v>43</v>
      </c>
      <c r="T491" t="s">
        <v>28</v>
      </c>
      <c r="U491" s="3">
        <v>0</v>
      </c>
    </row>
    <row r="492" spans="1:21" x14ac:dyDescent="0.45">
      <c r="A492" t="s">
        <v>1244</v>
      </c>
      <c r="B492" t="s">
        <v>1245</v>
      </c>
      <c r="C492" s="2">
        <v>45993</v>
      </c>
      <c r="D492" t="s">
        <v>287</v>
      </c>
      <c r="E492" t="s">
        <v>103</v>
      </c>
      <c r="F492" t="s">
        <v>33</v>
      </c>
      <c r="G492" t="s">
        <v>115</v>
      </c>
      <c r="H492" s="3">
        <v>1</v>
      </c>
      <c r="I492" s="4">
        <v>802.76</v>
      </c>
      <c r="J492" s="5">
        <v>0.15</v>
      </c>
      <c r="K492" s="4">
        <v>802.76</v>
      </c>
      <c r="L492" s="4">
        <v>120.41</v>
      </c>
      <c r="M492" s="4">
        <v>682.35</v>
      </c>
      <c r="N492" s="4">
        <v>516.99</v>
      </c>
      <c r="O492" s="4">
        <v>516.99</v>
      </c>
      <c r="P492" s="4">
        <v>165.36</v>
      </c>
      <c r="Q492" s="5">
        <v>0.24229999999999999</v>
      </c>
      <c r="R492" s="3">
        <v>0</v>
      </c>
      <c r="S492" t="s">
        <v>35</v>
      </c>
      <c r="T492" t="s">
        <v>36</v>
      </c>
      <c r="U492" s="3">
        <v>0</v>
      </c>
    </row>
    <row r="493" spans="1:21" x14ac:dyDescent="0.45">
      <c r="A493" t="s">
        <v>1246</v>
      </c>
      <c r="B493" t="s">
        <v>1247</v>
      </c>
      <c r="C493" s="2">
        <v>45684</v>
      </c>
      <c r="D493" t="s">
        <v>1243</v>
      </c>
      <c r="E493" t="s">
        <v>91</v>
      </c>
      <c r="F493" t="s">
        <v>33</v>
      </c>
      <c r="G493" t="s">
        <v>34</v>
      </c>
      <c r="H493" s="3">
        <v>5</v>
      </c>
      <c r="I493" s="4">
        <v>6609.34</v>
      </c>
      <c r="J493" s="5">
        <v>0.15</v>
      </c>
      <c r="K493" s="4">
        <v>33046.699999999997</v>
      </c>
      <c r="L493" s="4">
        <v>4957</v>
      </c>
      <c r="M493" s="4">
        <v>28089.7</v>
      </c>
      <c r="N493" s="4">
        <v>5017.78</v>
      </c>
      <c r="O493" s="4">
        <v>25088.9</v>
      </c>
      <c r="P493" s="4">
        <v>3000.8</v>
      </c>
      <c r="Q493" s="5">
        <v>0.10680000000000001</v>
      </c>
      <c r="R493" s="3">
        <v>2</v>
      </c>
      <c r="S493" t="s">
        <v>51</v>
      </c>
      <c r="T493" t="s">
        <v>62</v>
      </c>
      <c r="U493" s="3">
        <v>0</v>
      </c>
    </row>
    <row r="494" spans="1:21" x14ac:dyDescent="0.45">
      <c r="A494" t="s">
        <v>1248</v>
      </c>
      <c r="B494" t="s">
        <v>1249</v>
      </c>
      <c r="C494" s="2">
        <v>45659</v>
      </c>
      <c r="D494" t="s">
        <v>742</v>
      </c>
      <c r="E494" t="s">
        <v>235</v>
      </c>
      <c r="F494" t="s">
        <v>49</v>
      </c>
      <c r="G494" t="s">
        <v>115</v>
      </c>
      <c r="H494" s="3">
        <v>7</v>
      </c>
      <c r="I494" s="4">
        <v>10560.59</v>
      </c>
      <c r="J494" s="5">
        <v>0.15</v>
      </c>
      <c r="K494" s="4">
        <v>73924.13</v>
      </c>
      <c r="L494" s="4">
        <v>11088.62</v>
      </c>
      <c r="M494" s="4">
        <v>62835.51</v>
      </c>
      <c r="N494" s="4">
        <v>6426.98</v>
      </c>
      <c r="O494" s="4">
        <v>44988.86</v>
      </c>
      <c r="P494" s="4">
        <v>17846.650000000001</v>
      </c>
      <c r="Q494" s="5">
        <v>0.28399999999999997</v>
      </c>
      <c r="R494" s="3">
        <v>3</v>
      </c>
      <c r="S494" t="s">
        <v>35</v>
      </c>
      <c r="T494" t="s">
        <v>62</v>
      </c>
      <c r="U494" s="3">
        <v>0</v>
      </c>
    </row>
    <row r="495" spans="1:21" x14ac:dyDescent="0.45">
      <c r="A495" t="s">
        <v>1250</v>
      </c>
      <c r="B495" t="s">
        <v>143</v>
      </c>
      <c r="C495" s="2">
        <v>45781</v>
      </c>
      <c r="D495" t="s">
        <v>768</v>
      </c>
      <c r="E495" t="s">
        <v>197</v>
      </c>
      <c r="F495" t="s">
        <v>49</v>
      </c>
      <c r="G495" t="s">
        <v>50</v>
      </c>
      <c r="H495" s="3">
        <v>4</v>
      </c>
      <c r="I495" s="4">
        <v>2823.11</v>
      </c>
      <c r="J495" s="5">
        <v>0.1</v>
      </c>
      <c r="K495" s="4">
        <v>11292.44</v>
      </c>
      <c r="L495" s="4">
        <v>1129.24</v>
      </c>
      <c r="M495" s="4">
        <v>10163.200000000001</v>
      </c>
      <c r="N495" s="4">
        <v>1679.87</v>
      </c>
      <c r="O495" s="4">
        <v>6719.48</v>
      </c>
      <c r="P495" s="4">
        <v>3443.72</v>
      </c>
      <c r="Q495" s="5">
        <v>0.33879999999999999</v>
      </c>
      <c r="R495" s="3">
        <v>1</v>
      </c>
      <c r="S495" t="s">
        <v>35</v>
      </c>
      <c r="T495" t="s">
        <v>28</v>
      </c>
      <c r="U495" s="3">
        <v>0</v>
      </c>
    </row>
    <row r="496" spans="1:21" x14ac:dyDescent="0.45">
      <c r="A496" t="s">
        <v>1251</v>
      </c>
      <c r="B496" t="s">
        <v>1252</v>
      </c>
      <c r="C496" s="2">
        <v>45880</v>
      </c>
      <c r="D496" t="s">
        <v>486</v>
      </c>
      <c r="E496" t="s">
        <v>107</v>
      </c>
      <c r="F496" t="s">
        <v>25</v>
      </c>
      <c r="G496" t="s">
        <v>61</v>
      </c>
      <c r="H496" s="3">
        <v>1</v>
      </c>
      <c r="I496" s="4">
        <v>4199.29</v>
      </c>
      <c r="J496" s="5">
        <v>0.1</v>
      </c>
      <c r="K496" s="4">
        <v>4199.29</v>
      </c>
      <c r="L496" s="4">
        <v>419.93</v>
      </c>
      <c r="M496" s="4">
        <v>3779.36</v>
      </c>
      <c r="N496" s="4">
        <v>3498.51</v>
      </c>
      <c r="O496" s="4">
        <v>3498.51</v>
      </c>
      <c r="P496" s="4">
        <v>280.85000000000002</v>
      </c>
      <c r="Q496" s="5">
        <v>7.4300000000000005E-2</v>
      </c>
      <c r="R496" s="3">
        <v>5</v>
      </c>
      <c r="S496" t="s">
        <v>43</v>
      </c>
      <c r="T496" t="s">
        <v>36</v>
      </c>
      <c r="U496" s="3">
        <v>0</v>
      </c>
    </row>
    <row r="497" spans="1:21" x14ac:dyDescent="0.45">
      <c r="A497" t="s">
        <v>1253</v>
      </c>
      <c r="B497" t="s">
        <v>683</v>
      </c>
      <c r="C497" s="2">
        <v>45961</v>
      </c>
      <c r="D497" t="s">
        <v>771</v>
      </c>
      <c r="E497" t="s">
        <v>24</v>
      </c>
      <c r="F497" t="s">
        <v>49</v>
      </c>
      <c r="G497" t="s">
        <v>115</v>
      </c>
      <c r="H497" s="3">
        <v>8</v>
      </c>
      <c r="I497" s="4">
        <v>33731.160000000003</v>
      </c>
      <c r="J497" s="5">
        <v>0.2</v>
      </c>
      <c r="K497" s="4">
        <v>269849.28000000003</v>
      </c>
      <c r="L497" s="4">
        <v>53969.86</v>
      </c>
      <c r="M497" s="4">
        <v>215879.42</v>
      </c>
      <c r="N497" s="4">
        <v>24251.47</v>
      </c>
      <c r="O497" s="4">
        <v>194011.76</v>
      </c>
      <c r="P497" s="4">
        <v>21867.66</v>
      </c>
      <c r="Q497" s="5">
        <v>0.1013</v>
      </c>
      <c r="R497" s="3">
        <v>4</v>
      </c>
      <c r="S497" t="s">
        <v>43</v>
      </c>
      <c r="T497" t="s">
        <v>28</v>
      </c>
      <c r="U497" s="3">
        <v>0</v>
      </c>
    </row>
    <row r="498" spans="1:21" x14ac:dyDescent="0.45">
      <c r="A498" t="s">
        <v>1254</v>
      </c>
      <c r="B498" t="s">
        <v>1255</v>
      </c>
      <c r="C498" s="2">
        <v>45834</v>
      </c>
      <c r="D498" t="s">
        <v>768</v>
      </c>
      <c r="E498" t="s">
        <v>354</v>
      </c>
      <c r="F498" t="s">
        <v>33</v>
      </c>
      <c r="G498" t="s">
        <v>26</v>
      </c>
      <c r="H498" s="3">
        <v>4</v>
      </c>
      <c r="I498" s="4">
        <v>1836.57</v>
      </c>
      <c r="J498" s="5">
        <v>0</v>
      </c>
      <c r="K498" s="4">
        <v>7346.28</v>
      </c>
      <c r="L498" s="4">
        <v>0</v>
      </c>
      <c r="M498" s="4">
        <v>7346.28</v>
      </c>
      <c r="N498" s="4">
        <v>1247.78</v>
      </c>
      <c r="O498" s="4">
        <v>4991.12</v>
      </c>
      <c r="P498" s="4">
        <v>2355.16</v>
      </c>
      <c r="Q498" s="5">
        <v>0.3206</v>
      </c>
      <c r="R498" s="3">
        <v>1</v>
      </c>
      <c r="S498" t="s">
        <v>35</v>
      </c>
      <c r="T498" t="s">
        <v>44</v>
      </c>
      <c r="U498" s="3">
        <v>0</v>
      </c>
    </row>
    <row r="499" spans="1:21" x14ac:dyDescent="0.45">
      <c r="A499" t="s">
        <v>1256</v>
      </c>
      <c r="B499" t="s">
        <v>909</v>
      </c>
      <c r="C499" s="2">
        <v>45819</v>
      </c>
      <c r="D499" t="s">
        <v>455</v>
      </c>
      <c r="E499" t="s">
        <v>60</v>
      </c>
      <c r="F499" t="s">
        <v>33</v>
      </c>
      <c r="G499" t="s">
        <v>34</v>
      </c>
      <c r="H499" s="3">
        <v>2</v>
      </c>
      <c r="I499" s="4">
        <v>34425.89</v>
      </c>
      <c r="J499" s="5">
        <v>0.15</v>
      </c>
      <c r="K499" s="4">
        <v>68851.78</v>
      </c>
      <c r="L499" s="4">
        <v>10327.77</v>
      </c>
      <c r="M499" s="4">
        <v>58524.01</v>
      </c>
      <c r="N499" s="4">
        <v>25736.65</v>
      </c>
      <c r="O499" s="4">
        <v>51473.3</v>
      </c>
      <c r="P499" s="4">
        <v>7050.71</v>
      </c>
      <c r="Q499" s="5">
        <v>0.1205</v>
      </c>
      <c r="R499" s="3">
        <v>0</v>
      </c>
      <c r="S499" t="s">
        <v>35</v>
      </c>
      <c r="T499" t="s">
        <v>28</v>
      </c>
      <c r="U499" s="3">
        <v>0</v>
      </c>
    </row>
    <row r="500" spans="1:21" x14ac:dyDescent="0.45">
      <c r="A500" t="s">
        <v>1257</v>
      </c>
      <c r="B500" t="s">
        <v>1258</v>
      </c>
      <c r="C500" s="2">
        <v>45956</v>
      </c>
      <c r="D500" t="s">
        <v>1259</v>
      </c>
      <c r="E500" t="s">
        <v>60</v>
      </c>
      <c r="F500" t="s">
        <v>25</v>
      </c>
      <c r="G500" t="s">
        <v>99</v>
      </c>
      <c r="H500" s="3">
        <v>3</v>
      </c>
      <c r="I500" s="4">
        <v>34388.120000000003</v>
      </c>
      <c r="J500" s="5">
        <v>0.1</v>
      </c>
      <c r="K500" s="4">
        <v>103164.36</v>
      </c>
      <c r="L500" s="4">
        <v>10316.44</v>
      </c>
      <c r="M500" s="4">
        <v>92847.92</v>
      </c>
      <c r="N500" s="4">
        <v>25746.21</v>
      </c>
      <c r="O500" s="4">
        <v>77238.63</v>
      </c>
      <c r="P500" s="4">
        <v>15609.29</v>
      </c>
      <c r="Q500" s="5">
        <v>0.1681</v>
      </c>
      <c r="R500" s="3">
        <v>5</v>
      </c>
      <c r="S500" t="s">
        <v>35</v>
      </c>
      <c r="T500" t="s">
        <v>28</v>
      </c>
      <c r="U500" s="3">
        <v>0</v>
      </c>
    </row>
    <row r="501" spans="1:21" x14ac:dyDescent="0.45">
      <c r="A501" t="s">
        <v>1260</v>
      </c>
      <c r="B501" t="s">
        <v>1261</v>
      </c>
      <c r="C501" s="2">
        <v>45994</v>
      </c>
      <c r="D501" t="s">
        <v>718</v>
      </c>
      <c r="E501" t="s">
        <v>257</v>
      </c>
      <c r="F501" t="s">
        <v>25</v>
      </c>
      <c r="G501" t="s">
        <v>42</v>
      </c>
      <c r="H501" s="3">
        <v>1</v>
      </c>
      <c r="I501" s="4">
        <v>17513.84</v>
      </c>
      <c r="J501" s="5">
        <v>0.15</v>
      </c>
      <c r="K501" s="4">
        <v>17513.84</v>
      </c>
      <c r="L501" s="4">
        <v>2627.08</v>
      </c>
      <c r="M501" s="4">
        <v>14886.76</v>
      </c>
      <c r="N501" s="4">
        <v>11656.99</v>
      </c>
      <c r="O501" s="4">
        <v>11656.99</v>
      </c>
      <c r="P501" s="4">
        <v>3229.77</v>
      </c>
      <c r="Q501" s="5">
        <v>0.217</v>
      </c>
      <c r="R501" s="3">
        <v>6</v>
      </c>
      <c r="S501" t="s">
        <v>43</v>
      </c>
      <c r="T501" t="s">
        <v>28</v>
      </c>
      <c r="U501" s="3">
        <v>0</v>
      </c>
    </row>
    <row r="502" spans="1:21" x14ac:dyDescent="0.45">
      <c r="A502" t="s">
        <v>1262</v>
      </c>
      <c r="B502" t="s">
        <v>1263</v>
      </c>
      <c r="C502" s="2">
        <v>45721</v>
      </c>
      <c r="D502" t="s">
        <v>512</v>
      </c>
      <c r="E502" t="s">
        <v>24</v>
      </c>
      <c r="F502" t="s">
        <v>25</v>
      </c>
      <c r="G502" t="s">
        <v>92</v>
      </c>
      <c r="H502" s="3">
        <v>3</v>
      </c>
      <c r="I502" s="4">
        <v>33429.24</v>
      </c>
      <c r="J502" s="5">
        <v>0.1</v>
      </c>
      <c r="K502" s="4">
        <v>100287.72</v>
      </c>
      <c r="L502" s="4">
        <v>10028.77</v>
      </c>
      <c r="M502" s="4">
        <v>90258.95</v>
      </c>
      <c r="N502" s="4">
        <v>25241.439999999999</v>
      </c>
      <c r="O502" s="4">
        <v>75724.320000000007</v>
      </c>
      <c r="P502" s="4">
        <v>14534.63</v>
      </c>
      <c r="Q502" s="5">
        <v>0.161</v>
      </c>
      <c r="R502" s="3">
        <v>3</v>
      </c>
      <c r="S502" t="s">
        <v>35</v>
      </c>
      <c r="T502" t="s">
        <v>44</v>
      </c>
      <c r="U502" s="3">
        <v>0</v>
      </c>
    </row>
    <row r="503" spans="1:21" x14ac:dyDescent="0.45">
      <c r="A503" t="s">
        <v>1264</v>
      </c>
      <c r="B503" t="s">
        <v>1265</v>
      </c>
      <c r="C503" s="2">
        <v>45703</v>
      </c>
      <c r="D503" t="s">
        <v>996</v>
      </c>
      <c r="E503" t="s">
        <v>309</v>
      </c>
      <c r="F503" t="s">
        <v>25</v>
      </c>
      <c r="G503" t="s">
        <v>115</v>
      </c>
      <c r="H503" s="3">
        <v>1</v>
      </c>
      <c r="I503" s="4">
        <v>14374.13</v>
      </c>
      <c r="J503" s="5">
        <v>0.15</v>
      </c>
      <c r="K503" s="4">
        <v>14374.13</v>
      </c>
      <c r="L503" s="4">
        <v>2156.12</v>
      </c>
      <c r="M503" s="4">
        <v>12218.01</v>
      </c>
      <c r="N503" s="4">
        <v>10255.66</v>
      </c>
      <c r="O503" s="4">
        <v>10255.66</v>
      </c>
      <c r="P503" s="4">
        <v>1962.35</v>
      </c>
      <c r="Q503" s="5">
        <v>0.16059999999999999</v>
      </c>
      <c r="R503" s="3">
        <v>4</v>
      </c>
      <c r="S503" t="s">
        <v>83</v>
      </c>
      <c r="T503" t="s">
        <v>28</v>
      </c>
      <c r="U503" s="3">
        <v>0</v>
      </c>
    </row>
    <row r="504" spans="1:21" x14ac:dyDescent="0.45">
      <c r="A504" t="s">
        <v>1266</v>
      </c>
      <c r="B504" t="s">
        <v>1267</v>
      </c>
      <c r="C504" s="2">
        <v>45908</v>
      </c>
      <c r="D504" t="s">
        <v>599</v>
      </c>
      <c r="E504" t="s">
        <v>173</v>
      </c>
      <c r="F504" t="s">
        <v>25</v>
      </c>
      <c r="G504" t="s">
        <v>115</v>
      </c>
      <c r="H504" s="3">
        <v>2</v>
      </c>
      <c r="I504" s="4">
        <v>7714.86</v>
      </c>
      <c r="J504" s="5">
        <v>0.1</v>
      </c>
      <c r="K504" s="4">
        <v>15429.72</v>
      </c>
      <c r="L504" s="4">
        <v>1542.97</v>
      </c>
      <c r="M504" s="4">
        <v>13886.75</v>
      </c>
      <c r="N504" s="4">
        <v>4902.2700000000004</v>
      </c>
      <c r="O504" s="4">
        <v>9804.5400000000009</v>
      </c>
      <c r="P504" s="4">
        <v>4082.21</v>
      </c>
      <c r="Q504" s="5">
        <v>0.29399999999999998</v>
      </c>
      <c r="R504" s="3">
        <v>5</v>
      </c>
      <c r="S504" t="s">
        <v>51</v>
      </c>
      <c r="T504" t="s">
        <v>44</v>
      </c>
      <c r="U504" s="3">
        <v>0</v>
      </c>
    </row>
    <row r="505" spans="1:21" x14ac:dyDescent="0.45">
      <c r="A505" t="s">
        <v>1268</v>
      </c>
      <c r="B505" t="s">
        <v>1269</v>
      </c>
      <c r="C505" s="2">
        <v>45724</v>
      </c>
      <c r="D505" t="s">
        <v>222</v>
      </c>
      <c r="E505" t="s">
        <v>91</v>
      </c>
      <c r="F505" t="s">
        <v>41</v>
      </c>
      <c r="G505" t="s">
        <v>50</v>
      </c>
      <c r="H505" s="3">
        <v>1</v>
      </c>
      <c r="I505" s="4">
        <v>6602.55</v>
      </c>
      <c r="J505" s="5">
        <v>0.1</v>
      </c>
      <c r="K505" s="4">
        <v>6602.55</v>
      </c>
      <c r="L505" s="4">
        <v>660.26</v>
      </c>
      <c r="M505" s="4">
        <v>5942.29</v>
      </c>
      <c r="N505" s="4">
        <v>5052.1400000000003</v>
      </c>
      <c r="O505" s="4">
        <v>5052.1400000000003</v>
      </c>
      <c r="P505" s="4">
        <v>890.15</v>
      </c>
      <c r="Q505" s="5">
        <v>0.14979999999999999</v>
      </c>
      <c r="R505" s="3">
        <v>3</v>
      </c>
      <c r="S505" t="s">
        <v>35</v>
      </c>
      <c r="T505" t="s">
        <v>62</v>
      </c>
      <c r="U505" s="3">
        <v>0</v>
      </c>
    </row>
    <row r="506" spans="1:21" x14ac:dyDescent="0.45">
      <c r="A506" t="s">
        <v>1270</v>
      </c>
      <c r="B506" t="s">
        <v>1271</v>
      </c>
      <c r="C506" s="2">
        <v>45933</v>
      </c>
      <c r="D506" t="s">
        <v>525</v>
      </c>
      <c r="E506" t="s">
        <v>219</v>
      </c>
      <c r="F506" t="s">
        <v>25</v>
      </c>
      <c r="G506" t="s">
        <v>34</v>
      </c>
      <c r="H506" s="3">
        <v>6</v>
      </c>
      <c r="I506" s="4">
        <v>628.54</v>
      </c>
      <c r="J506" s="5">
        <v>0.25</v>
      </c>
      <c r="K506" s="4">
        <v>3771.24</v>
      </c>
      <c r="L506" s="4">
        <v>942.81</v>
      </c>
      <c r="M506" s="4">
        <v>2828.43</v>
      </c>
      <c r="N506" s="4">
        <v>456.16</v>
      </c>
      <c r="O506" s="4">
        <v>2736.96</v>
      </c>
      <c r="P506" s="4">
        <v>91.47</v>
      </c>
      <c r="Q506" s="5">
        <v>3.2300000000000002E-2</v>
      </c>
      <c r="R506" s="3">
        <v>4</v>
      </c>
      <c r="S506" t="s">
        <v>35</v>
      </c>
      <c r="T506" t="s">
        <v>28</v>
      </c>
      <c r="U506" s="3">
        <v>0</v>
      </c>
    </row>
    <row r="507" spans="1:21" x14ac:dyDescent="0.45">
      <c r="A507" t="s">
        <v>1272</v>
      </c>
      <c r="B507" t="s">
        <v>1273</v>
      </c>
      <c r="C507" s="2">
        <v>45871</v>
      </c>
      <c r="D507" t="s">
        <v>325</v>
      </c>
      <c r="E507" t="s">
        <v>141</v>
      </c>
      <c r="F507" t="s">
        <v>25</v>
      </c>
      <c r="G507" t="s">
        <v>50</v>
      </c>
      <c r="H507" s="3">
        <v>2</v>
      </c>
      <c r="I507" s="4">
        <v>8432.74</v>
      </c>
      <c r="J507" s="5">
        <v>0.2</v>
      </c>
      <c r="K507" s="4">
        <v>16865.48</v>
      </c>
      <c r="L507" s="4">
        <v>3373.1</v>
      </c>
      <c r="M507" s="4">
        <v>13492.38</v>
      </c>
      <c r="N507" s="4">
        <v>6539.7</v>
      </c>
      <c r="O507" s="4">
        <v>13079.4</v>
      </c>
      <c r="P507" s="4">
        <v>412.98</v>
      </c>
      <c r="Q507" s="5">
        <v>3.0599999999999999E-2</v>
      </c>
      <c r="R507" s="3">
        <v>7</v>
      </c>
      <c r="S507" t="s">
        <v>43</v>
      </c>
      <c r="T507" t="s">
        <v>28</v>
      </c>
      <c r="U507" s="3">
        <v>0</v>
      </c>
    </row>
    <row r="508" spans="1:21" x14ac:dyDescent="0.45">
      <c r="A508" t="s">
        <v>1274</v>
      </c>
      <c r="B508" t="s">
        <v>477</v>
      </c>
      <c r="C508" s="2">
        <v>45961</v>
      </c>
      <c r="D508" t="s">
        <v>1275</v>
      </c>
      <c r="E508" t="s">
        <v>203</v>
      </c>
      <c r="F508" t="s">
        <v>41</v>
      </c>
      <c r="G508" t="s">
        <v>34</v>
      </c>
      <c r="H508" s="3">
        <v>3</v>
      </c>
      <c r="I508" s="4">
        <v>5763.31</v>
      </c>
      <c r="J508" s="5">
        <v>0.25</v>
      </c>
      <c r="K508" s="4">
        <v>17289.93</v>
      </c>
      <c r="L508" s="4">
        <v>4322.4799999999996</v>
      </c>
      <c r="M508" s="4">
        <v>12967.45</v>
      </c>
      <c r="N508" s="4">
        <v>4502.87</v>
      </c>
      <c r="O508" s="4">
        <v>13508.61</v>
      </c>
      <c r="P508" s="4">
        <v>-541.16</v>
      </c>
      <c r="Q508" s="5">
        <v>-4.1700000000000001E-2</v>
      </c>
      <c r="R508" s="3">
        <v>2</v>
      </c>
      <c r="S508" t="s">
        <v>51</v>
      </c>
      <c r="T508" t="s">
        <v>28</v>
      </c>
      <c r="U508" s="3">
        <v>0</v>
      </c>
    </row>
    <row r="509" spans="1:21" x14ac:dyDescent="0.45">
      <c r="A509" t="s">
        <v>1276</v>
      </c>
      <c r="B509" t="s">
        <v>1277</v>
      </c>
      <c r="C509" s="2">
        <v>45831</v>
      </c>
      <c r="D509" t="s">
        <v>1032</v>
      </c>
      <c r="E509" t="s">
        <v>137</v>
      </c>
      <c r="F509" t="s">
        <v>25</v>
      </c>
      <c r="G509" t="s">
        <v>115</v>
      </c>
      <c r="H509" s="3">
        <v>5</v>
      </c>
      <c r="I509" s="4">
        <v>6825.66</v>
      </c>
      <c r="J509" s="5">
        <v>0.15</v>
      </c>
      <c r="K509" s="4">
        <v>34128.300000000003</v>
      </c>
      <c r="L509" s="4">
        <v>5119.24</v>
      </c>
      <c r="M509" s="4">
        <v>29009.06</v>
      </c>
      <c r="N509" s="4">
        <v>4168.1400000000003</v>
      </c>
      <c r="O509" s="4">
        <v>20840.7</v>
      </c>
      <c r="P509" s="4">
        <v>8168.36</v>
      </c>
      <c r="Q509" s="5">
        <v>0.28160000000000002</v>
      </c>
      <c r="R509" s="3">
        <v>2</v>
      </c>
      <c r="S509" t="s">
        <v>51</v>
      </c>
      <c r="T509" t="s">
        <v>62</v>
      </c>
      <c r="U509" s="3">
        <v>0</v>
      </c>
    </row>
    <row r="510" spans="1:21" x14ac:dyDescent="0.45">
      <c r="A510" t="s">
        <v>1278</v>
      </c>
      <c r="B510" t="s">
        <v>1279</v>
      </c>
      <c r="C510" s="2">
        <v>45720</v>
      </c>
      <c r="D510" t="s">
        <v>106</v>
      </c>
      <c r="E510" t="s">
        <v>387</v>
      </c>
      <c r="F510" t="s">
        <v>33</v>
      </c>
      <c r="G510" t="s">
        <v>56</v>
      </c>
      <c r="H510" s="3">
        <v>3</v>
      </c>
      <c r="I510" s="4">
        <v>1924.09</v>
      </c>
      <c r="J510" s="5">
        <v>0.05</v>
      </c>
      <c r="K510" s="4">
        <v>5772.27</v>
      </c>
      <c r="L510" s="4">
        <v>288.61</v>
      </c>
      <c r="M510" s="4">
        <v>5483.66</v>
      </c>
      <c r="N510" s="4">
        <v>1456.3</v>
      </c>
      <c r="O510" s="4">
        <v>4368.8999999999996</v>
      </c>
      <c r="P510" s="4">
        <v>1114.76</v>
      </c>
      <c r="Q510" s="5">
        <v>0.20330000000000001</v>
      </c>
      <c r="R510" s="3">
        <v>0</v>
      </c>
      <c r="S510" t="s">
        <v>51</v>
      </c>
      <c r="T510" t="s">
        <v>62</v>
      </c>
      <c r="U510" s="3">
        <v>0</v>
      </c>
    </row>
    <row r="511" spans="1:21" x14ac:dyDescent="0.45">
      <c r="A511" t="s">
        <v>1280</v>
      </c>
      <c r="B511" t="s">
        <v>1281</v>
      </c>
      <c r="C511" s="2">
        <v>45662</v>
      </c>
      <c r="D511" t="s">
        <v>940</v>
      </c>
      <c r="E511" t="s">
        <v>91</v>
      </c>
      <c r="F511" t="s">
        <v>33</v>
      </c>
      <c r="G511" t="s">
        <v>82</v>
      </c>
      <c r="H511" s="3">
        <v>3</v>
      </c>
      <c r="I511" s="4">
        <v>6342.61</v>
      </c>
      <c r="J511" s="5">
        <v>0.15</v>
      </c>
      <c r="K511" s="4">
        <v>19027.830000000002</v>
      </c>
      <c r="L511" s="4">
        <v>2854.17</v>
      </c>
      <c r="M511" s="4">
        <v>16173.66</v>
      </c>
      <c r="N511" s="4">
        <v>5183.18</v>
      </c>
      <c r="O511" s="4">
        <v>15549.54</v>
      </c>
      <c r="P511" s="4">
        <v>624.12</v>
      </c>
      <c r="Q511" s="5">
        <v>3.8600000000000002E-2</v>
      </c>
      <c r="R511" s="3">
        <v>1</v>
      </c>
      <c r="S511" t="s">
        <v>43</v>
      </c>
      <c r="T511" t="s">
        <v>36</v>
      </c>
      <c r="U511" s="3">
        <v>0</v>
      </c>
    </row>
    <row r="512" spans="1:21" x14ac:dyDescent="0.45">
      <c r="A512" t="s">
        <v>1282</v>
      </c>
      <c r="B512" t="s">
        <v>1283</v>
      </c>
      <c r="C512" s="2">
        <v>45949</v>
      </c>
      <c r="D512" t="s">
        <v>47</v>
      </c>
      <c r="E512" t="s">
        <v>160</v>
      </c>
      <c r="F512" t="s">
        <v>25</v>
      </c>
      <c r="G512" t="s">
        <v>115</v>
      </c>
      <c r="H512" s="3">
        <v>6</v>
      </c>
      <c r="I512" s="4">
        <v>1291.8599999999999</v>
      </c>
      <c r="J512" s="5">
        <v>0.2</v>
      </c>
      <c r="K512" s="4">
        <v>7751.16</v>
      </c>
      <c r="L512" s="4">
        <v>1550.23</v>
      </c>
      <c r="M512" s="4">
        <v>6200.93</v>
      </c>
      <c r="N512" s="4">
        <v>777.07</v>
      </c>
      <c r="O512" s="4">
        <v>4662.42</v>
      </c>
      <c r="P512" s="4">
        <v>1538.51</v>
      </c>
      <c r="Q512" s="5">
        <v>0.24809999999999999</v>
      </c>
      <c r="R512" s="3">
        <v>3</v>
      </c>
      <c r="S512" t="s">
        <v>35</v>
      </c>
      <c r="T512" t="s">
        <v>62</v>
      </c>
      <c r="U512" s="3">
        <v>0</v>
      </c>
    </row>
    <row r="513" spans="1:21" x14ac:dyDescent="0.45">
      <c r="A513" t="s">
        <v>1284</v>
      </c>
      <c r="B513" t="s">
        <v>1285</v>
      </c>
      <c r="C513" s="2">
        <v>45830</v>
      </c>
      <c r="D513" t="s">
        <v>196</v>
      </c>
      <c r="E513" t="s">
        <v>60</v>
      </c>
      <c r="F513" t="s">
        <v>25</v>
      </c>
      <c r="G513" t="s">
        <v>99</v>
      </c>
      <c r="H513" s="3">
        <v>2</v>
      </c>
      <c r="I513" s="4">
        <v>32390.05</v>
      </c>
      <c r="J513" s="5">
        <v>0</v>
      </c>
      <c r="K513" s="4">
        <v>64780.1</v>
      </c>
      <c r="L513" s="4">
        <v>0</v>
      </c>
      <c r="M513" s="4">
        <v>64780.1</v>
      </c>
      <c r="N513" s="4">
        <v>26427.83</v>
      </c>
      <c r="O513" s="4">
        <v>52855.66</v>
      </c>
      <c r="P513" s="4">
        <v>11924.44</v>
      </c>
      <c r="Q513" s="5">
        <v>0.18410000000000001</v>
      </c>
      <c r="R513" s="3">
        <v>2</v>
      </c>
      <c r="S513" t="s">
        <v>43</v>
      </c>
      <c r="T513" t="s">
        <v>62</v>
      </c>
      <c r="U513" s="3">
        <v>0</v>
      </c>
    </row>
    <row r="514" spans="1:21" x14ac:dyDescent="0.45">
      <c r="A514" t="s">
        <v>1286</v>
      </c>
      <c r="B514" t="s">
        <v>1287</v>
      </c>
      <c r="C514" s="2">
        <v>45671</v>
      </c>
      <c r="D514" t="s">
        <v>992</v>
      </c>
      <c r="E514" t="s">
        <v>249</v>
      </c>
      <c r="F514" t="s">
        <v>33</v>
      </c>
      <c r="G514" t="s">
        <v>26</v>
      </c>
      <c r="H514" s="3">
        <v>3</v>
      </c>
      <c r="I514" s="4">
        <v>37090.94</v>
      </c>
      <c r="J514" s="5">
        <v>0.2</v>
      </c>
      <c r="K514" s="4">
        <v>111272.82</v>
      </c>
      <c r="L514" s="4">
        <v>22254.560000000001</v>
      </c>
      <c r="M514" s="4">
        <v>89018.26</v>
      </c>
      <c r="N514" s="4">
        <v>22242.58</v>
      </c>
      <c r="O514" s="4">
        <v>66727.740000000005</v>
      </c>
      <c r="P514" s="4">
        <v>22290.52</v>
      </c>
      <c r="Q514" s="5">
        <v>0.25040000000000001</v>
      </c>
      <c r="R514" s="3">
        <v>1</v>
      </c>
      <c r="S514" t="s">
        <v>27</v>
      </c>
      <c r="T514" t="s">
        <v>62</v>
      </c>
      <c r="U514" s="3">
        <v>1</v>
      </c>
    </row>
    <row r="515" spans="1:21" x14ac:dyDescent="0.45">
      <c r="A515" t="s">
        <v>1288</v>
      </c>
      <c r="B515" t="s">
        <v>1289</v>
      </c>
      <c r="C515" s="2">
        <v>45789</v>
      </c>
      <c r="D515" t="s">
        <v>759</v>
      </c>
      <c r="E515" t="s">
        <v>141</v>
      </c>
      <c r="F515" t="s">
        <v>41</v>
      </c>
      <c r="G515" t="s">
        <v>92</v>
      </c>
      <c r="H515" s="3">
        <v>1</v>
      </c>
      <c r="I515" s="4">
        <v>9126.82</v>
      </c>
      <c r="J515" s="5">
        <v>0.05</v>
      </c>
      <c r="K515" s="4">
        <v>9126.82</v>
      </c>
      <c r="L515" s="4">
        <v>456.34</v>
      </c>
      <c r="M515" s="4">
        <v>8670.48</v>
      </c>
      <c r="N515" s="4">
        <v>6518.48</v>
      </c>
      <c r="O515" s="4">
        <v>6518.48</v>
      </c>
      <c r="P515" s="4">
        <v>2152</v>
      </c>
      <c r="Q515" s="5">
        <v>0.2482</v>
      </c>
      <c r="R515" s="3">
        <v>5</v>
      </c>
      <c r="S515" t="s">
        <v>43</v>
      </c>
      <c r="T515" t="s">
        <v>28</v>
      </c>
      <c r="U515" s="3">
        <v>1</v>
      </c>
    </row>
    <row r="516" spans="1:21" x14ac:dyDescent="0.45">
      <c r="A516" t="s">
        <v>1290</v>
      </c>
      <c r="B516" t="s">
        <v>1291</v>
      </c>
      <c r="C516" s="2">
        <v>45780</v>
      </c>
      <c r="D516" t="s">
        <v>440</v>
      </c>
      <c r="E516" t="s">
        <v>77</v>
      </c>
      <c r="F516" t="s">
        <v>49</v>
      </c>
      <c r="G516" t="s">
        <v>56</v>
      </c>
      <c r="H516" s="3">
        <v>5</v>
      </c>
      <c r="I516" s="4">
        <v>203.78</v>
      </c>
      <c r="J516" s="5">
        <v>0.2</v>
      </c>
      <c r="K516" s="4">
        <v>1018.9</v>
      </c>
      <c r="L516" s="4">
        <v>203.78</v>
      </c>
      <c r="M516" s="4">
        <v>815.12</v>
      </c>
      <c r="N516" s="4">
        <v>154.11000000000001</v>
      </c>
      <c r="O516" s="4">
        <v>770.55</v>
      </c>
      <c r="P516" s="4">
        <v>44.57</v>
      </c>
      <c r="Q516" s="5">
        <v>5.4699999999999999E-2</v>
      </c>
      <c r="R516" s="3">
        <v>2</v>
      </c>
      <c r="S516" t="s">
        <v>51</v>
      </c>
      <c r="T516" t="s">
        <v>36</v>
      </c>
      <c r="U516" s="3">
        <v>0</v>
      </c>
    </row>
    <row r="517" spans="1:21" x14ac:dyDescent="0.45">
      <c r="A517" t="s">
        <v>1292</v>
      </c>
      <c r="B517" t="s">
        <v>1293</v>
      </c>
      <c r="C517" s="2">
        <v>45799</v>
      </c>
      <c r="D517" t="s">
        <v>1229</v>
      </c>
      <c r="E517" t="s">
        <v>309</v>
      </c>
      <c r="F517" t="s">
        <v>33</v>
      </c>
      <c r="G517" t="s">
        <v>42</v>
      </c>
      <c r="H517" s="3">
        <v>2</v>
      </c>
      <c r="I517" s="4">
        <v>14512.19</v>
      </c>
      <c r="J517" s="5">
        <v>0</v>
      </c>
      <c r="K517" s="4">
        <v>29024.38</v>
      </c>
      <c r="L517" s="4">
        <v>0</v>
      </c>
      <c r="M517" s="4">
        <v>29024.38</v>
      </c>
      <c r="N517" s="4">
        <v>10569.21</v>
      </c>
      <c r="O517" s="4">
        <v>21138.42</v>
      </c>
      <c r="P517" s="4">
        <v>7885.96</v>
      </c>
      <c r="Q517" s="5">
        <v>0.2717</v>
      </c>
      <c r="R517" s="3">
        <v>0</v>
      </c>
      <c r="S517" t="s">
        <v>83</v>
      </c>
      <c r="T517" t="s">
        <v>44</v>
      </c>
      <c r="U517" s="3">
        <v>0</v>
      </c>
    </row>
    <row r="518" spans="1:21" x14ac:dyDescent="0.45">
      <c r="A518" t="s">
        <v>1294</v>
      </c>
      <c r="B518" t="s">
        <v>1295</v>
      </c>
      <c r="C518" s="2">
        <v>45987</v>
      </c>
      <c r="D518" t="s">
        <v>636</v>
      </c>
      <c r="E518" t="s">
        <v>354</v>
      </c>
      <c r="F518" t="s">
        <v>33</v>
      </c>
      <c r="G518" t="s">
        <v>26</v>
      </c>
      <c r="H518" s="3">
        <v>4</v>
      </c>
      <c r="I518" s="4">
        <v>1724.92</v>
      </c>
      <c r="J518" s="5">
        <v>0.1</v>
      </c>
      <c r="K518" s="4">
        <v>6899.68</v>
      </c>
      <c r="L518" s="4">
        <v>689.97</v>
      </c>
      <c r="M518" s="4">
        <v>6209.71</v>
      </c>
      <c r="N518" s="4">
        <v>1254.67</v>
      </c>
      <c r="O518" s="4">
        <v>5018.68</v>
      </c>
      <c r="P518" s="4">
        <v>1191.03</v>
      </c>
      <c r="Q518" s="5">
        <v>0.1918</v>
      </c>
      <c r="R518" s="3">
        <v>0</v>
      </c>
      <c r="S518" t="s">
        <v>27</v>
      </c>
      <c r="T518" t="s">
        <v>36</v>
      </c>
      <c r="U518" s="3">
        <v>0</v>
      </c>
    </row>
    <row r="519" spans="1:21" x14ac:dyDescent="0.45">
      <c r="A519" t="s">
        <v>1296</v>
      </c>
      <c r="B519" t="s">
        <v>1008</v>
      </c>
      <c r="C519" s="2">
        <v>45956</v>
      </c>
      <c r="D519" t="s">
        <v>353</v>
      </c>
      <c r="E519" t="s">
        <v>270</v>
      </c>
      <c r="F519" t="s">
        <v>49</v>
      </c>
      <c r="G519" t="s">
        <v>50</v>
      </c>
      <c r="H519" s="3">
        <v>10</v>
      </c>
      <c r="I519" s="4">
        <v>342.25</v>
      </c>
      <c r="J519" s="5">
        <v>0.15</v>
      </c>
      <c r="K519" s="4">
        <v>3422.5</v>
      </c>
      <c r="L519" s="4">
        <v>513.38</v>
      </c>
      <c r="M519" s="4">
        <v>2909.12</v>
      </c>
      <c r="N519" s="4">
        <v>238.48</v>
      </c>
      <c r="O519" s="4">
        <v>2384.8000000000002</v>
      </c>
      <c r="P519" s="4">
        <v>524.32000000000005</v>
      </c>
      <c r="Q519" s="5">
        <v>0.1802</v>
      </c>
      <c r="R519" s="3">
        <v>2</v>
      </c>
      <c r="S519" t="s">
        <v>35</v>
      </c>
      <c r="T519" t="s">
        <v>62</v>
      </c>
      <c r="U519" s="3">
        <v>0</v>
      </c>
    </row>
    <row r="520" spans="1:21" x14ac:dyDescent="0.45">
      <c r="A520" t="s">
        <v>1297</v>
      </c>
      <c r="B520" t="s">
        <v>1298</v>
      </c>
      <c r="C520" s="2">
        <v>45841</v>
      </c>
      <c r="D520" t="s">
        <v>328</v>
      </c>
      <c r="E520" t="s">
        <v>183</v>
      </c>
      <c r="F520" t="s">
        <v>41</v>
      </c>
      <c r="G520" t="s">
        <v>42</v>
      </c>
      <c r="H520" s="3">
        <v>5</v>
      </c>
      <c r="I520" s="4">
        <v>2384.71</v>
      </c>
      <c r="J520" s="5">
        <v>0.1</v>
      </c>
      <c r="K520" s="4">
        <v>11923.55</v>
      </c>
      <c r="L520" s="4">
        <v>1192.3599999999999</v>
      </c>
      <c r="M520" s="4">
        <v>10731.19</v>
      </c>
      <c r="N520" s="4">
        <v>1677.46</v>
      </c>
      <c r="O520" s="4">
        <v>8387.2999999999993</v>
      </c>
      <c r="P520" s="4">
        <v>2343.89</v>
      </c>
      <c r="Q520" s="5">
        <v>0.21840000000000001</v>
      </c>
      <c r="R520" s="3">
        <v>4</v>
      </c>
      <c r="S520" t="s">
        <v>35</v>
      </c>
      <c r="T520" t="s">
        <v>28</v>
      </c>
      <c r="U520" s="3">
        <v>0</v>
      </c>
    </row>
    <row r="521" spans="1:21" x14ac:dyDescent="0.45">
      <c r="A521" t="s">
        <v>1299</v>
      </c>
      <c r="B521" t="s">
        <v>1300</v>
      </c>
      <c r="C521" s="2">
        <v>45924</v>
      </c>
      <c r="D521" t="s">
        <v>1301</v>
      </c>
      <c r="E521" t="s">
        <v>66</v>
      </c>
      <c r="F521" t="s">
        <v>49</v>
      </c>
      <c r="G521" t="s">
        <v>42</v>
      </c>
      <c r="H521" s="3">
        <v>5</v>
      </c>
      <c r="I521" s="4">
        <v>1834.93</v>
      </c>
      <c r="J521" s="5">
        <v>0.15</v>
      </c>
      <c r="K521" s="4">
        <v>9174.65</v>
      </c>
      <c r="L521" s="4">
        <v>1376.2</v>
      </c>
      <c r="M521" s="4">
        <v>7798.45</v>
      </c>
      <c r="N521" s="4">
        <v>1481.55</v>
      </c>
      <c r="O521" s="4">
        <v>7407.75</v>
      </c>
      <c r="P521" s="4">
        <v>390.7</v>
      </c>
      <c r="Q521" s="5">
        <v>5.0099999999999999E-2</v>
      </c>
      <c r="R521" s="3">
        <v>5</v>
      </c>
      <c r="S521" t="s">
        <v>35</v>
      </c>
      <c r="T521" t="s">
        <v>36</v>
      </c>
      <c r="U521" s="3">
        <v>0</v>
      </c>
    </row>
    <row r="522" spans="1:21" x14ac:dyDescent="0.45">
      <c r="A522" t="s">
        <v>1302</v>
      </c>
      <c r="B522" t="s">
        <v>488</v>
      </c>
      <c r="C522" s="2">
        <v>45855</v>
      </c>
      <c r="D522" t="s">
        <v>273</v>
      </c>
      <c r="E522" t="s">
        <v>284</v>
      </c>
      <c r="F522" t="s">
        <v>25</v>
      </c>
      <c r="G522" t="s">
        <v>61</v>
      </c>
      <c r="H522" s="3">
        <v>2</v>
      </c>
      <c r="I522" s="4">
        <v>50669.120000000003</v>
      </c>
      <c r="J522" s="5">
        <v>0.2</v>
      </c>
      <c r="K522" s="4">
        <v>101338.24000000001</v>
      </c>
      <c r="L522" s="4">
        <v>20267.650000000001</v>
      </c>
      <c r="M522" s="4">
        <v>81070.59</v>
      </c>
      <c r="N522" s="4">
        <v>40970.800000000003</v>
      </c>
      <c r="O522" s="4">
        <v>81941.600000000006</v>
      </c>
      <c r="P522" s="4">
        <v>-871.01</v>
      </c>
      <c r="Q522" s="5">
        <v>-1.0699999999999999E-2</v>
      </c>
      <c r="R522" s="3">
        <v>4</v>
      </c>
      <c r="S522" t="s">
        <v>27</v>
      </c>
      <c r="T522" t="s">
        <v>62</v>
      </c>
      <c r="U522" s="3">
        <v>0</v>
      </c>
    </row>
    <row r="523" spans="1:21" x14ac:dyDescent="0.45">
      <c r="A523" t="s">
        <v>1303</v>
      </c>
      <c r="B523" t="s">
        <v>1304</v>
      </c>
      <c r="C523" s="2">
        <v>45833</v>
      </c>
      <c r="D523" t="s">
        <v>1004</v>
      </c>
      <c r="E523" t="s">
        <v>164</v>
      </c>
      <c r="F523" t="s">
        <v>49</v>
      </c>
      <c r="G523" t="s">
        <v>34</v>
      </c>
      <c r="H523" s="3">
        <v>5</v>
      </c>
      <c r="I523" s="4">
        <v>42733.19</v>
      </c>
      <c r="J523" s="5">
        <v>0.1</v>
      </c>
      <c r="K523" s="4">
        <v>213665.95</v>
      </c>
      <c r="L523" s="4">
        <v>21366.6</v>
      </c>
      <c r="M523" s="4">
        <v>192299.35</v>
      </c>
      <c r="N523" s="4">
        <v>34568.44</v>
      </c>
      <c r="O523" s="4">
        <v>172842.2</v>
      </c>
      <c r="P523" s="4">
        <v>19457.150000000001</v>
      </c>
      <c r="Q523" s="5">
        <v>0.1012</v>
      </c>
      <c r="R523" s="3">
        <v>2</v>
      </c>
      <c r="S523" t="s">
        <v>43</v>
      </c>
      <c r="T523" t="s">
        <v>28</v>
      </c>
      <c r="U523" s="3">
        <v>0</v>
      </c>
    </row>
    <row r="524" spans="1:21" x14ac:dyDescent="0.45">
      <c r="A524" t="s">
        <v>1305</v>
      </c>
      <c r="B524" t="s">
        <v>1306</v>
      </c>
      <c r="C524" s="2">
        <v>45768</v>
      </c>
      <c r="D524" t="s">
        <v>1032</v>
      </c>
      <c r="E524" t="s">
        <v>24</v>
      </c>
      <c r="F524" t="s">
        <v>25</v>
      </c>
      <c r="G524" t="s">
        <v>34</v>
      </c>
      <c r="H524" s="3">
        <v>3</v>
      </c>
      <c r="I524" s="4">
        <v>33807.93</v>
      </c>
      <c r="J524" s="5">
        <v>0</v>
      </c>
      <c r="K524" s="4">
        <v>101423.79</v>
      </c>
      <c r="L524" s="4">
        <v>0</v>
      </c>
      <c r="M524" s="4">
        <v>101423.79</v>
      </c>
      <c r="N524" s="4">
        <v>24567.03</v>
      </c>
      <c r="O524" s="4">
        <v>73701.09</v>
      </c>
      <c r="P524" s="4">
        <v>27722.7</v>
      </c>
      <c r="Q524" s="5">
        <v>0.27329999999999999</v>
      </c>
      <c r="R524" s="3">
        <v>4</v>
      </c>
      <c r="S524" t="s">
        <v>43</v>
      </c>
      <c r="T524" t="s">
        <v>28</v>
      </c>
      <c r="U524" s="3">
        <v>0</v>
      </c>
    </row>
    <row r="525" spans="1:21" x14ac:dyDescent="0.45">
      <c r="A525" t="s">
        <v>1307</v>
      </c>
      <c r="B525" t="s">
        <v>1308</v>
      </c>
      <c r="C525" s="2">
        <v>45817</v>
      </c>
      <c r="D525" t="s">
        <v>735</v>
      </c>
      <c r="E525" t="s">
        <v>160</v>
      </c>
      <c r="F525" t="s">
        <v>25</v>
      </c>
      <c r="G525" t="s">
        <v>61</v>
      </c>
      <c r="H525" s="3">
        <v>6</v>
      </c>
      <c r="I525" s="4">
        <v>1216.27</v>
      </c>
      <c r="J525" s="5">
        <v>0.1</v>
      </c>
      <c r="K525" s="4">
        <v>7297.62</v>
      </c>
      <c r="L525" s="4">
        <v>729.76</v>
      </c>
      <c r="M525" s="4">
        <v>6567.86</v>
      </c>
      <c r="N525" s="4">
        <v>786.12</v>
      </c>
      <c r="O525" s="4">
        <v>4716.72</v>
      </c>
      <c r="P525" s="4">
        <v>1851.14</v>
      </c>
      <c r="Q525" s="5">
        <v>0.28179999999999999</v>
      </c>
      <c r="R525" s="3">
        <v>6</v>
      </c>
      <c r="S525" t="s">
        <v>35</v>
      </c>
      <c r="T525" t="s">
        <v>62</v>
      </c>
      <c r="U525" s="3">
        <v>0</v>
      </c>
    </row>
    <row r="526" spans="1:21" x14ac:dyDescent="0.45">
      <c r="A526" t="s">
        <v>1309</v>
      </c>
      <c r="B526" t="s">
        <v>1310</v>
      </c>
      <c r="C526" s="2">
        <v>45723</v>
      </c>
      <c r="D526" t="s">
        <v>1208</v>
      </c>
      <c r="E526" t="s">
        <v>123</v>
      </c>
      <c r="F526" t="s">
        <v>25</v>
      </c>
      <c r="G526" t="s">
        <v>61</v>
      </c>
      <c r="H526" s="3">
        <v>3</v>
      </c>
      <c r="I526" s="4">
        <v>30817.9</v>
      </c>
      <c r="J526" s="5">
        <v>0.1</v>
      </c>
      <c r="K526" s="4">
        <v>92453.7</v>
      </c>
      <c r="L526" s="4">
        <v>9245.3700000000008</v>
      </c>
      <c r="M526" s="4">
        <v>83208.33</v>
      </c>
      <c r="N526" s="4">
        <v>18482.04</v>
      </c>
      <c r="O526" s="4">
        <v>55446.12</v>
      </c>
      <c r="P526" s="4">
        <v>27762.21</v>
      </c>
      <c r="Q526" s="5">
        <v>0.33360000000000001</v>
      </c>
      <c r="R526" s="3">
        <v>6</v>
      </c>
      <c r="S526" t="s">
        <v>35</v>
      </c>
      <c r="T526" t="s">
        <v>36</v>
      </c>
      <c r="U526" s="3">
        <v>0</v>
      </c>
    </row>
    <row r="527" spans="1:21" x14ac:dyDescent="0.45">
      <c r="A527" t="s">
        <v>1311</v>
      </c>
      <c r="B527" t="s">
        <v>1312</v>
      </c>
      <c r="C527" s="2">
        <v>45829</v>
      </c>
      <c r="D527" t="s">
        <v>295</v>
      </c>
      <c r="E527" t="s">
        <v>137</v>
      </c>
      <c r="F527" t="s">
        <v>25</v>
      </c>
      <c r="G527" t="s">
        <v>61</v>
      </c>
      <c r="H527" s="3">
        <v>3</v>
      </c>
      <c r="I527" s="4">
        <v>6928.38</v>
      </c>
      <c r="J527" s="5">
        <v>0</v>
      </c>
      <c r="K527" s="4">
        <v>20785.14</v>
      </c>
      <c r="L527" s="4">
        <v>0</v>
      </c>
      <c r="M527" s="4">
        <v>20785.14</v>
      </c>
      <c r="N527" s="4">
        <v>4246.6099999999997</v>
      </c>
      <c r="O527" s="4">
        <v>12739.83</v>
      </c>
      <c r="P527" s="4">
        <v>8045.31</v>
      </c>
      <c r="Q527" s="5">
        <v>0.3871</v>
      </c>
      <c r="R527" s="3">
        <v>7</v>
      </c>
      <c r="S527" t="s">
        <v>35</v>
      </c>
      <c r="T527" t="s">
        <v>62</v>
      </c>
      <c r="U527" s="3">
        <v>0</v>
      </c>
    </row>
    <row r="528" spans="1:21" x14ac:dyDescent="0.45">
      <c r="A528" t="s">
        <v>1313</v>
      </c>
      <c r="B528" t="s">
        <v>1314</v>
      </c>
      <c r="C528" s="2">
        <v>45973</v>
      </c>
      <c r="D528" t="s">
        <v>520</v>
      </c>
      <c r="E528" t="s">
        <v>91</v>
      </c>
      <c r="F528" t="s">
        <v>25</v>
      </c>
      <c r="G528" t="s">
        <v>50</v>
      </c>
      <c r="H528" s="3">
        <v>3</v>
      </c>
      <c r="I528" s="4">
        <v>6354.71</v>
      </c>
      <c r="J528" s="5">
        <v>0.1</v>
      </c>
      <c r="K528" s="4">
        <v>19064.13</v>
      </c>
      <c r="L528" s="4">
        <v>1906.41</v>
      </c>
      <c r="M528" s="4">
        <v>17157.72</v>
      </c>
      <c r="N528" s="4">
        <v>5200.13</v>
      </c>
      <c r="O528" s="4">
        <v>15600.39</v>
      </c>
      <c r="P528" s="4">
        <v>1557.33</v>
      </c>
      <c r="Q528" s="5">
        <v>9.0800000000000006E-2</v>
      </c>
      <c r="R528" s="3">
        <v>2</v>
      </c>
      <c r="S528" t="s">
        <v>35</v>
      </c>
      <c r="T528" t="s">
        <v>62</v>
      </c>
      <c r="U528" s="3">
        <v>0</v>
      </c>
    </row>
    <row r="529" spans="1:21" x14ac:dyDescent="0.45">
      <c r="A529" t="s">
        <v>1315</v>
      </c>
      <c r="B529" t="s">
        <v>1316</v>
      </c>
      <c r="C529" s="2">
        <v>45877</v>
      </c>
      <c r="D529" t="s">
        <v>242</v>
      </c>
      <c r="E529" t="s">
        <v>40</v>
      </c>
      <c r="F529" t="s">
        <v>33</v>
      </c>
      <c r="G529" t="s">
        <v>92</v>
      </c>
      <c r="H529" s="3">
        <v>1</v>
      </c>
      <c r="I529" s="4">
        <v>2736.22</v>
      </c>
      <c r="J529" s="5">
        <v>0.2</v>
      </c>
      <c r="K529" s="4">
        <v>2736.22</v>
      </c>
      <c r="L529" s="4">
        <v>547.24</v>
      </c>
      <c r="M529" s="4">
        <v>2188.98</v>
      </c>
      <c r="N529" s="4">
        <v>2105.4499999999998</v>
      </c>
      <c r="O529" s="4">
        <v>2105.4499999999998</v>
      </c>
      <c r="P529" s="4">
        <v>83.53</v>
      </c>
      <c r="Q529" s="5">
        <v>3.8199999999999998E-2</v>
      </c>
      <c r="R529" s="3">
        <v>2</v>
      </c>
      <c r="S529" t="s">
        <v>43</v>
      </c>
      <c r="T529" t="s">
        <v>28</v>
      </c>
      <c r="U529" s="3">
        <v>0</v>
      </c>
    </row>
    <row r="530" spans="1:21" x14ac:dyDescent="0.45">
      <c r="A530" t="s">
        <v>1317</v>
      </c>
      <c r="B530" t="s">
        <v>1318</v>
      </c>
      <c r="C530" s="2">
        <v>45924</v>
      </c>
      <c r="D530" t="s">
        <v>475</v>
      </c>
      <c r="E530" t="s">
        <v>284</v>
      </c>
      <c r="F530" t="s">
        <v>33</v>
      </c>
      <c r="G530" t="s">
        <v>61</v>
      </c>
      <c r="H530" s="3">
        <v>1</v>
      </c>
      <c r="I530" s="4">
        <v>52187.77</v>
      </c>
      <c r="J530" s="5">
        <v>0</v>
      </c>
      <c r="K530" s="4">
        <v>52187.77</v>
      </c>
      <c r="L530" s="4">
        <v>0</v>
      </c>
      <c r="M530" s="4">
        <v>52187.77</v>
      </c>
      <c r="N530" s="4">
        <v>40750.36</v>
      </c>
      <c r="O530" s="4">
        <v>40750.36</v>
      </c>
      <c r="P530" s="4">
        <v>11437.41</v>
      </c>
      <c r="Q530" s="5">
        <v>0.21920000000000001</v>
      </c>
      <c r="R530" s="3">
        <v>2</v>
      </c>
      <c r="S530" t="s">
        <v>27</v>
      </c>
      <c r="T530" t="s">
        <v>28</v>
      </c>
      <c r="U530" s="3">
        <v>0</v>
      </c>
    </row>
    <row r="531" spans="1:21" x14ac:dyDescent="0.45">
      <c r="A531" t="s">
        <v>1319</v>
      </c>
      <c r="B531" t="s">
        <v>1320</v>
      </c>
      <c r="C531" s="2">
        <v>45863</v>
      </c>
      <c r="D531" t="s">
        <v>992</v>
      </c>
      <c r="E531" t="s">
        <v>197</v>
      </c>
      <c r="F531" t="s">
        <v>25</v>
      </c>
      <c r="G531" t="s">
        <v>82</v>
      </c>
      <c r="H531" s="3">
        <v>4</v>
      </c>
      <c r="I531" s="4">
        <v>2621.82</v>
      </c>
      <c r="J531" s="5">
        <v>0.1</v>
      </c>
      <c r="K531" s="4">
        <v>10487.28</v>
      </c>
      <c r="L531" s="4">
        <v>1048.73</v>
      </c>
      <c r="M531" s="4">
        <v>9438.5499999999993</v>
      </c>
      <c r="N531" s="4">
        <v>1717.17</v>
      </c>
      <c r="O531" s="4">
        <v>6868.68</v>
      </c>
      <c r="P531" s="4">
        <v>2569.87</v>
      </c>
      <c r="Q531" s="5">
        <v>0.27229999999999999</v>
      </c>
      <c r="R531" s="3">
        <v>1</v>
      </c>
      <c r="S531" t="s">
        <v>83</v>
      </c>
      <c r="T531" t="s">
        <v>62</v>
      </c>
      <c r="U531" s="3">
        <v>1</v>
      </c>
    </row>
    <row r="532" spans="1:21" x14ac:dyDescent="0.45">
      <c r="A532" t="s">
        <v>1321</v>
      </c>
      <c r="B532" t="s">
        <v>1322</v>
      </c>
      <c r="C532" s="2">
        <v>45797</v>
      </c>
      <c r="D532" t="s">
        <v>742</v>
      </c>
      <c r="E532" t="s">
        <v>96</v>
      </c>
      <c r="F532" t="s">
        <v>33</v>
      </c>
      <c r="G532" t="s">
        <v>115</v>
      </c>
      <c r="H532" s="3">
        <v>4</v>
      </c>
      <c r="I532" s="4">
        <v>1567.72</v>
      </c>
      <c r="J532" s="5">
        <v>0</v>
      </c>
      <c r="K532" s="4">
        <v>6270.88</v>
      </c>
      <c r="L532" s="4">
        <v>0</v>
      </c>
      <c r="M532" s="4">
        <v>6270.88</v>
      </c>
      <c r="N532" s="4">
        <v>942.04</v>
      </c>
      <c r="O532" s="4">
        <v>3768.16</v>
      </c>
      <c r="P532" s="4">
        <v>2502.7199999999998</v>
      </c>
      <c r="Q532" s="5">
        <v>0.39910000000000001</v>
      </c>
      <c r="R532" s="3">
        <v>2</v>
      </c>
      <c r="S532" t="s">
        <v>43</v>
      </c>
      <c r="T532" t="s">
        <v>62</v>
      </c>
      <c r="U532" s="3">
        <v>0</v>
      </c>
    </row>
    <row r="533" spans="1:21" x14ac:dyDescent="0.45">
      <c r="A533" t="s">
        <v>1323</v>
      </c>
      <c r="B533" t="s">
        <v>1324</v>
      </c>
      <c r="C533" s="2">
        <v>45728</v>
      </c>
      <c r="D533" t="s">
        <v>1236</v>
      </c>
      <c r="E533" t="s">
        <v>239</v>
      </c>
      <c r="F533" t="s">
        <v>33</v>
      </c>
      <c r="G533" t="s">
        <v>42</v>
      </c>
      <c r="H533" s="3">
        <v>3</v>
      </c>
      <c r="I533" s="4">
        <v>33680.31</v>
      </c>
      <c r="J533" s="5">
        <v>0.1</v>
      </c>
      <c r="K533" s="4">
        <v>101040.93</v>
      </c>
      <c r="L533" s="4">
        <v>10104.09</v>
      </c>
      <c r="M533" s="4">
        <v>90936.84</v>
      </c>
      <c r="N533" s="4">
        <v>20971.38</v>
      </c>
      <c r="O533" s="4">
        <v>62914.14</v>
      </c>
      <c r="P533" s="4">
        <v>28022.7</v>
      </c>
      <c r="Q533" s="5">
        <v>0.30819999999999997</v>
      </c>
      <c r="R533" s="3">
        <v>1</v>
      </c>
      <c r="S533" t="s">
        <v>35</v>
      </c>
      <c r="T533" t="s">
        <v>62</v>
      </c>
      <c r="U533" s="3">
        <v>0</v>
      </c>
    </row>
    <row r="534" spans="1:21" x14ac:dyDescent="0.45">
      <c r="A534" t="s">
        <v>1325</v>
      </c>
      <c r="B534" t="s">
        <v>641</v>
      </c>
      <c r="C534" s="2">
        <v>45910</v>
      </c>
      <c r="D534" t="s">
        <v>299</v>
      </c>
      <c r="E534" t="s">
        <v>296</v>
      </c>
      <c r="F534" t="s">
        <v>49</v>
      </c>
      <c r="G534" t="s">
        <v>99</v>
      </c>
      <c r="H534" s="3">
        <v>6</v>
      </c>
      <c r="I534" s="4">
        <v>42193.36</v>
      </c>
      <c r="J534" s="5">
        <v>0.15</v>
      </c>
      <c r="K534" s="4">
        <v>253160.16</v>
      </c>
      <c r="L534" s="4">
        <v>37974.019999999997</v>
      </c>
      <c r="M534" s="4">
        <v>215186.14</v>
      </c>
      <c r="N534" s="4">
        <v>26649.09</v>
      </c>
      <c r="O534" s="4">
        <v>159894.54</v>
      </c>
      <c r="P534" s="4">
        <v>55291.6</v>
      </c>
      <c r="Q534" s="5">
        <v>0.25690000000000002</v>
      </c>
      <c r="R534" s="3">
        <v>5</v>
      </c>
      <c r="S534" t="s">
        <v>35</v>
      </c>
      <c r="T534" t="s">
        <v>62</v>
      </c>
      <c r="U534" s="3">
        <v>0</v>
      </c>
    </row>
    <row r="535" spans="1:21" x14ac:dyDescent="0.45">
      <c r="A535" t="s">
        <v>1326</v>
      </c>
      <c r="B535" t="s">
        <v>1327</v>
      </c>
      <c r="C535" s="2">
        <v>45763</v>
      </c>
      <c r="D535" t="s">
        <v>228</v>
      </c>
      <c r="E535" t="s">
        <v>114</v>
      </c>
      <c r="F535" t="s">
        <v>25</v>
      </c>
      <c r="G535" t="s">
        <v>42</v>
      </c>
      <c r="H535" s="3">
        <v>2</v>
      </c>
      <c r="I535" s="4">
        <v>529.08000000000004</v>
      </c>
      <c r="J535" s="5">
        <v>0.1</v>
      </c>
      <c r="K535" s="4">
        <v>1058.1600000000001</v>
      </c>
      <c r="L535" s="4">
        <v>105.82</v>
      </c>
      <c r="M535" s="4">
        <v>952.34</v>
      </c>
      <c r="N535" s="4">
        <v>365.52</v>
      </c>
      <c r="O535" s="4">
        <v>731.04</v>
      </c>
      <c r="P535" s="4">
        <v>221.3</v>
      </c>
      <c r="Q535" s="5">
        <v>0.2324</v>
      </c>
      <c r="R535" s="3">
        <v>2</v>
      </c>
      <c r="S535" t="s">
        <v>35</v>
      </c>
      <c r="T535" t="s">
        <v>62</v>
      </c>
      <c r="U535" s="3">
        <v>0</v>
      </c>
    </row>
    <row r="536" spans="1:21" x14ac:dyDescent="0.45">
      <c r="A536" t="s">
        <v>1328</v>
      </c>
      <c r="B536" t="s">
        <v>1329</v>
      </c>
      <c r="C536" s="2">
        <v>45737</v>
      </c>
      <c r="D536" t="s">
        <v>851</v>
      </c>
      <c r="E536" t="s">
        <v>219</v>
      </c>
      <c r="F536" t="s">
        <v>49</v>
      </c>
      <c r="G536" t="s">
        <v>34</v>
      </c>
      <c r="H536" s="3">
        <v>6</v>
      </c>
      <c r="I536" s="4">
        <v>628.26</v>
      </c>
      <c r="J536" s="5">
        <v>0.15</v>
      </c>
      <c r="K536" s="4">
        <v>3769.56</v>
      </c>
      <c r="L536" s="4">
        <v>565.42999999999995</v>
      </c>
      <c r="M536" s="4">
        <v>3204.13</v>
      </c>
      <c r="N536" s="4">
        <v>455.87</v>
      </c>
      <c r="O536" s="4">
        <v>2735.22</v>
      </c>
      <c r="P536" s="4">
        <v>468.91</v>
      </c>
      <c r="Q536" s="5">
        <v>0.14630000000000001</v>
      </c>
      <c r="R536" s="3">
        <v>4</v>
      </c>
      <c r="S536" t="s">
        <v>83</v>
      </c>
      <c r="T536" t="s">
        <v>62</v>
      </c>
      <c r="U536" s="3">
        <v>0</v>
      </c>
    </row>
    <row r="537" spans="1:21" x14ac:dyDescent="0.45">
      <c r="A537" t="s">
        <v>1330</v>
      </c>
      <c r="B537" t="s">
        <v>832</v>
      </c>
      <c r="C537" s="2">
        <v>45841</v>
      </c>
      <c r="D537" t="s">
        <v>558</v>
      </c>
      <c r="E537" t="s">
        <v>235</v>
      </c>
      <c r="F537" t="s">
        <v>49</v>
      </c>
      <c r="G537" t="s">
        <v>115</v>
      </c>
      <c r="H537" s="3">
        <v>8</v>
      </c>
      <c r="I537" s="4">
        <v>10423.69</v>
      </c>
      <c r="J537" s="5">
        <v>0.2</v>
      </c>
      <c r="K537" s="4">
        <v>83389.52</v>
      </c>
      <c r="L537" s="4">
        <v>16677.900000000001</v>
      </c>
      <c r="M537" s="4">
        <v>66711.62</v>
      </c>
      <c r="N537" s="4">
        <v>6236.38</v>
      </c>
      <c r="O537" s="4">
        <v>49891.040000000001</v>
      </c>
      <c r="P537" s="4">
        <v>16820.580000000002</v>
      </c>
      <c r="Q537" s="5">
        <v>0.25209999999999999</v>
      </c>
      <c r="R537" s="3">
        <v>3</v>
      </c>
      <c r="S537" t="s">
        <v>43</v>
      </c>
      <c r="T537" t="s">
        <v>62</v>
      </c>
      <c r="U537" s="3">
        <v>0</v>
      </c>
    </row>
    <row r="538" spans="1:21" x14ac:dyDescent="0.45">
      <c r="A538" t="s">
        <v>1331</v>
      </c>
      <c r="B538" t="s">
        <v>1332</v>
      </c>
      <c r="C538" s="2">
        <v>45712</v>
      </c>
      <c r="D538" t="s">
        <v>1333</v>
      </c>
      <c r="E538" t="s">
        <v>66</v>
      </c>
      <c r="F538" t="s">
        <v>33</v>
      </c>
      <c r="G538" t="s">
        <v>26</v>
      </c>
      <c r="H538" s="3">
        <v>2</v>
      </c>
      <c r="I538" s="4">
        <v>1747.4</v>
      </c>
      <c r="J538" s="5">
        <v>0</v>
      </c>
      <c r="K538" s="4">
        <v>3494.8</v>
      </c>
      <c r="L538" s="4">
        <v>0</v>
      </c>
      <c r="M538" s="4">
        <v>3494.8</v>
      </c>
      <c r="N538" s="4">
        <v>1479.5</v>
      </c>
      <c r="O538" s="4">
        <v>2959</v>
      </c>
      <c r="P538" s="4">
        <v>535.79999999999995</v>
      </c>
      <c r="Q538" s="5">
        <v>0.15329999999999999</v>
      </c>
      <c r="R538" s="3">
        <v>1</v>
      </c>
      <c r="S538" t="s">
        <v>35</v>
      </c>
      <c r="T538" t="s">
        <v>44</v>
      </c>
      <c r="U538" s="3">
        <v>0</v>
      </c>
    </row>
    <row r="539" spans="1:21" x14ac:dyDescent="0.45">
      <c r="A539" t="s">
        <v>1334</v>
      </c>
      <c r="B539" t="s">
        <v>1335</v>
      </c>
      <c r="C539" s="2">
        <v>45698</v>
      </c>
      <c r="D539" t="s">
        <v>153</v>
      </c>
      <c r="E539" t="s">
        <v>127</v>
      </c>
      <c r="F539" t="s">
        <v>41</v>
      </c>
      <c r="G539" t="s">
        <v>34</v>
      </c>
      <c r="H539" s="3">
        <v>4</v>
      </c>
      <c r="I539" s="4">
        <v>1494.59</v>
      </c>
      <c r="J539" s="5">
        <v>0.05</v>
      </c>
      <c r="K539" s="4">
        <v>5978.36</v>
      </c>
      <c r="L539" s="4">
        <v>298.92</v>
      </c>
      <c r="M539" s="4">
        <v>5679.44</v>
      </c>
      <c r="N539" s="4">
        <v>997.64</v>
      </c>
      <c r="O539" s="4">
        <v>3990.56</v>
      </c>
      <c r="P539" s="4">
        <v>1688.88</v>
      </c>
      <c r="Q539" s="5">
        <v>0.2974</v>
      </c>
      <c r="R539" s="3">
        <v>4</v>
      </c>
      <c r="S539" t="s">
        <v>35</v>
      </c>
      <c r="T539" t="s">
        <v>28</v>
      </c>
      <c r="U539" s="3">
        <v>0</v>
      </c>
    </row>
    <row r="540" spans="1:21" x14ac:dyDescent="0.45">
      <c r="A540" t="s">
        <v>1336</v>
      </c>
      <c r="B540" t="s">
        <v>166</v>
      </c>
      <c r="C540" s="2">
        <v>45894</v>
      </c>
      <c r="D540" t="s">
        <v>312</v>
      </c>
      <c r="E540" t="s">
        <v>91</v>
      </c>
      <c r="F540" t="s">
        <v>33</v>
      </c>
      <c r="G540" t="s">
        <v>50</v>
      </c>
      <c r="H540" s="3">
        <v>4</v>
      </c>
      <c r="I540" s="4">
        <v>6481.87</v>
      </c>
      <c r="J540" s="5">
        <v>0.05</v>
      </c>
      <c r="K540" s="4">
        <v>25927.48</v>
      </c>
      <c r="L540" s="4">
        <v>1296.3699999999999</v>
      </c>
      <c r="M540" s="4">
        <v>24631.11</v>
      </c>
      <c r="N540" s="4">
        <v>5215.58</v>
      </c>
      <c r="O540" s="4">
        <v>20862.32</v>
      </c>
      <c r="P540" s="4">
        <v>3768.79</v>
      </c>
      <c r="Q540" s="5">
        <v>0.153</v>
      </c>
      <c r="R540" s="3">
        <v>2</v>
      </c>
      <c r="S540" t="s">
        <v>83</v>
      </c>
      <c r="T540" t="s">
        <v>28</v>
      </c>
      <c r="U540" s="3">
        <v>0</v>
      </c>
    </row>
    <row r="541" spans="1:21" x14ac:dyDescent="0.45">
      <c r="A541" t="s">
        <v>1337</v>
      </c>
      <c r="B541" t="s">
        <v>1338</v>
      </c>
      <c r="C541" s="2">
        <v>45840</v>
      </c>
      <c r="D541" t="s">
        <v>1339</v>
      </c>
      <c r="E541" t="s">
        <v>197</v>
      </c>
      <c r="F541" t="s">
        <v>33</v>
      </c>
      <c r="G541" t="s">
        <v>50</v>
      </c>
      <c r="H541" s="3">
        <v>3</v>
      </c>
      <c r="I541" s="4">
        <v>2836.34</v>
      </c>
      <c r="J541" s="5">
        <v>0.1</v>
      </c>
      <c r="K541" s="4">
        <v>8509.02</v>
      </c>
      <c r="L541" s="4">
        <v>850.9</v>
      </c>
      <c r="M541" s="4">
        <v>7658.12</v>
      </c>
      <c r="N541" s="4">
        <v>1721.28</v>
      </c>
      <c r="O541" s="4">
        <v>5163.84</v>
      </c>
      <c r="P541" s="4">
        <v>2494.2800000000002</v>
      </c>
      <c r="Q541" s="5">
        <v>0.32569999999999999</v>
      </c>
      <c r="R541" s="3">
        <v>2</v>
      </c>
      <c r="S541" t="s">
        <v>43</v>
      </c>
      <c r="T541" t="s">
        <v>44</v>
      </c>
      <c r="U541" s="3">
        <v>0</v>
      </c>
    </row>
    <row r="542" spans="1:21" x14ac:dyDescent="0.45">
      <c r="A542" t="s">
        <v>1340</v>
      </c>
      <c r="B542" t="s">
        <v>1341</v>
      </c>
      <c r="C542" s="2">
        <v>45763</v>
      </c>
      <c r="D542" t="s">
        <v>1342</v>
      </c>
      <c r="E542" t="s">
        <v>219</v>
      </c>
      <c r="F542" t="s">
        <v>25</v>
      </c>
      <c r="G542" t="s">
        <v>99</v>
      </c>
      <c r="H542" s="3">
        <v>3</v>
      </c>
      <c r="I542" s="4">
        <v>622.86</v>
      </c>
      <c r="J542" s="5">
        <v>0</v>
      </c>
      <c r="K542" s="4">
        <v>1868.58</v>
      </c>
      <c r="L542" s="4">
        <v>0</v>
      </c>
      <c r="M542" s="4">
        <v>1868.58</v>
      </c>
      <c r="N542" s="4">
        <v>442.98</v>
      </c>
      <c r="O542" s="4">
        <v>1328.94</v>
      </c>
      <c r="P542" s="4">
        <v>539.64</v>
      </c>
      <c r="Q542" s="5">
        <v>0.2888</v>
      </c>
      <c r="R542" s="3">
        <v>3</v>
      </c>
      <c r="S542" t="s">
        <v>43</v>
      </c>
      <c r="T542" t="s">
        <v>62</v>
      </c>
      <c r="U542" s="3">
        <v>0</v>
      </c>
    </row>
    <row r="543" spans="1:21" x14ac:dyDescent="0.45">
      <c r="A543" t="s">
        <v>1343</v>
      </c>
      <c r="B543" t="s">
        <v>1344</v>
      </c>
      <c r="C543" s="2">
        <v>45900</v>
      </c>
      <c r="D543" t="s">
        <v>218</v>
      </c>
      <c r="E543" t="s">
        <v>296</v>
      </c>
      <c r="F543" t="s">
        <v>25</v>
      </c>
      <c r="G543" t="s">
        <v>99</v>
      </c>
      <c r="H543" s="3">
        <v>1</v>
      </c>
      <c r="I543" s="4">
        <v>44208.69</v>
      </c>
      <c r="J543" s="5">
        <v>0.1</v>
      </c>
      <c r="K543" s="4">
        <v>44208.69</v>
      </c>
      <c r="L543" s="4">
        <v>4420.87</v>
      </c>
      <c r="M543" s="4">
        <v>39787.82</v>
      </c>
      <c r="N543" s="4">
        <v>27011.71</v>
      </c>
      <c r="O543" s="4">
        <v>27011.71</v>
      </c>
      <c r="P543" s="4">
        <v>12776.11</v>
      </c>
      <c r="Q543" s="5">
        <v>0.3211</v>
      </c>
      <c r="R543" s="3">
        <v>4</v>
      </c>
      <c r="S543" t="s">
        <v>35</v>
      </c>
      <c r="T543" t="s">
        <v>62</v>
      </c>
      <c r="U543" s="3">
        <v>0</v>
      </c>
    </row>
    <row r="544" spans="1:21" x14ac:dyDescent="0.45">
      <c r="A544" t="s">
        <v>1345</v>
      </c>
      <c r="B544" t="s">
        <v>1346</v>
      </c>
      <c r="C544" s="2">
        <v>45678</v>
      </c>
      <c r="D544" t="s">
        <v>192</v>
      </c>
      <c r="E544" t="s">
        <v>173</v>
      </c>
      <c r="F544" t="s">
        <v>33</v>
      </c>
      <c r="G544" t="s">
        <v>115</v>
      </c>
      <c r="H544" s="3">
        <v>3</v>
      </c>
      <c r="I544" s="4">
        <v>7349.04</v>
      </c>
      <c r="J544" s="5">
        <v>0.05</v>
      </c>
      <c r="K544" s="4">
        <v>22047.119999999999</v>
      </c>
      <c r="L544" s="4">
        <v>1102.3599999999999</v>
      </c>
      <c r="M544" s="4">
        <v>20944.759999999998</v>
      </c>
      <c r="N544" s="4">
        <v>4835.2700000000004</v>
      </c>
      <c r="O544" s="4">
        <v>14505.81</v>
      </c>
      <c r="P544" s="4">
        <v>6438.95</v>
      </c>
      <c r="Q544" s="5">
        <v>0.30740000000000001</v>
      </c>
      <c r="R544" s="3">
        <v>0</v>
      </c>
      <c r="S544" t="s">
        <v>83</v>
      </c>
      <c r="T544" t="s">
        <v>62</v>
      </c>
      <c r="U544" s="3">
        <v>0</v>
      </c>
    </row>
    <row r="545" spans="1:21" x14ac:dyDescent="0.45">
      <c r="A545" t="s">
        <v>1347</v>
      </c>
      <c r="B545" t="s">
        <v>1348</v>
      </c>
      <c r="C545" s="2">
        <v>45995</v>
      </c>
      <c r="D545" t="s">
        <v>106</v>
      </c>
      <c r="E545" t="s">
        <v>123</v>
      </c>
      <c r="F545" t="s">
        <v>25</v>
      </c>
      <c r="G545" t="s">
        <v>92</v>
      </c>
      <c r="H545" s="3">
        <v>2</v>
      </c>
      <c r="I545" s="4">
        <v>30117.23</v>
      </c>
      <c r="J545" s="5">
        <v>0.05</v>
      </c>
      <c r="K545" s="4">
        <v>60234.46</v>
      </c>
      <c r="L545" s="4">
        <v>3011.72</v>
      </c>
      <c r="M545" s="4">
        <v>57222.74</v>
      </c>
      <c r="N545" s="4">
        <v>17766.740000000002</v>
      </c>
      <c r="O545" s="4">
        <v>35533.480000000003</v>
      </c>
      <c r="P545" s="4">
        <v>21689.26</v>
      </c>
      <c r="Q545" s="5">
        <v>0.379</v>
      </c>
      <c r="R545" s="3">
        <v>5</v>
      </c>
      <c r="S545" t="s">
        <v>51</v>
      </c>
      <c r="T545" t="s">
        <v>62</v>
      </c>
      <c r="U545" s="3">
        <v>0</v>
      </c>
    </row>
    <row r="546" spans="1:21" x14ac:dyDescent="0.45">
      <c r="A546" t="s">
        <v>1349</v>
      </c>
      <c r="B546" t="s">
        <v>1350</v>
      </c>
      <c r="C546" s="2">
        <v>45934</v>
      </c>
      <c r="D546" t="s">
        <v>206</v>
      </c>
      <c r="E546" t="s">
        <v>77</v>
      </c>
      <c r="F546" t="s">
        <v>41</v>
      </c>
      <c r="G546" t="s">
        <v>99</v>
      </c>
      <c r="H546" s="3">
        <v>3</v>
      </c>
      <c r="I546" s="4">
        <v>206.86</v>
      </c>
      <c r="J546" s="5">
        <v>0</v>
      </c>
      <c r="K546" s="4">
        <v>620.58000000000004</v>
      </c>
      <c r="L546" s="4">
        <v>0</v>
      </c>
      <c r="M546" s="4">
        <v>620.58000000000004</v>
      </c>
      <c r="N546" s="4">
        <v>148.44</v>
      </c>
      <c r="O546" s="4">
        <v>445.32</v>
      </c>
      <c r="P546" s="4">
        <v>175.26</v>
      </c>
      <c r="Q546" s="5">
        <v>0.28239999999999998</v>
      </c>
      <c r="R546" s="3">
        <v>9</v>
      </c>
      <c r="S546" t="s">
        <v>51</v>
      </c>
      <c r="T546" t="s">
        <v>28</v>
      </c>
      <c r="U546" s="3">
        <v>0</v>
      </c>
    </row>
    <row r="547" spans="1:21" x14ac:dyDescent="0.45">
      <c r="A547" t="s">
        <v>1351</v>
      </c>
      <c r="B547" t="s">
        <v>1352</v>
      </c>
      <c r="C547" s="2">
        <v>45972</v>
      </c>
      <c r="D547" t="s">
        <v>1353</v>
      </c>
      <c r="E547" t="s">
        <v>114</v>
      </c>
      <c r="F547" t="s">
        <v>25</v>
      </c>
      <c r="G547" t="s">
        <v>115</v>
      </c>
      <c r="H547" s="3">
        <v>1</v>
      </c>
      <c r="I547" s="4">
        <v>502.71</v>
      </c>
      <c r="J547" s="5">
        <v>0.05</v>
      </c>
      <c r="K547" s="4">
        <v>502.71</v>
      </c>
      <c r="L547" s="4">
        <v>25.14</v>
      </c>
      <c r="M547" s="4">
        <v>477.57</v>
      </c>
      <c r="N547" s="4">
        <v>360.11</v>
      </c>
      <c r="O547" s="4">
        <v>360.11</v>
      </c>
      <c r="P547" s="4">
        <v>117.46</v>
      </c>
      <c r="Q547" s="5">
        <v>0.246</v>
      </c>
      <c r="R547" s="3">
        <v>4</v>
      </c>
      <c r="S547" t="s">
        <v>27</v>
      </c>
      <c r="T547" t="s">
        <v>62</v>
      </c>
      <c r="U547" s="3">
        <v>0</v>
      </c>
    </row>
    <row r="548" spans="1:21" x14ac:dyDescent="0.45">
      <c r="A548" t="s">
        <v>1354</v>
      </c>
      <c r="B548" t="s">
        <v>428</v>
      </c>
      <c r="C548" s="2">
        <v>45711</v>
      </c>
      <c r="D548" t="s">
        <v>102</v>
      </c>
      <c r="E548" t="s">
        <v>363</v>
      </c>
      <c r="F548" t="s">
        <v>33</v>
      </c>
      <c r="G548" t="s">
        <v>99</v>
      </c>
      <c r="H548" s="3">
        <v>3</v>
      </c>
      <c r="I548" s="4">
        <v>1299.6500000000001</v>
      </c>
      <c r="J548" s="5">
        <v>0</v>
      </c>
      <c r="K548" s="4">
        <v>3898.95</v>
      </c>
      <c r="L548" s="4">
        <v>0</v>
      </c>
      <c r="M548" s="4">
        <v>3898.95</v>
      </c>
      <c r="N548" s="4">
        <v>934.12</v>
      </c>
      <c r="O548" s="4">
        <v>2802.36</v>
      </c>
      <c r="P548" s="4">
        <v>1096.5899999999999</v>
      </c>
      <c r="Q548" s="5">
        <v>0.28129999999999999</v>
      </c>
      <c r="R548" s="3">
        <v>1</v>
      </c>
      <c r="S548" t="s">
        <v>35</v>
      </c>
      <c r="T548" t="s">
        <v>28</v>
      </c>
      <c r="U548" s="3">
        <v>0</v>
      </c>
    </row>
    <row r="549" spans="1:21" x14ac:dyDescent="0.45">
      <c r="A549" t="s">
        <v>1355</v>
      </c>
      <c r="B549" t="s">
        <v>1269</v>
      </c>
      <c r="C549" s="2">
        <v>45939</v>
      </c>
      <c r="D549" t="s">
        <v>1356</v>
      </c>
      <c r="E549" t="s">
        <v>160</v>
      </c>
      <c r="F549" t="s">
        <v>33</v>
      </c>
      <c r="G549" t="s">
        <v>99</v>
      </c>
      <c r="H549" s="3">
        <v>6</v>
      </c>
      <c r="I549" s="4">
        <v>1208.45</v>
      </c>
      <c r="J549" s="5">
        <v>0.15</v>
      </c>
      <c r="K549" s="4">
        <v>7250.7</v>
      </c>
      <c r="L549" s="4">
        <v>1087.6099999999999</v>
      </c>
      <c r="M549" s="4">
        <v>6163.09</v>
      </c>
      <c r="N549" s="4">
        <v>778.28</v>
      </c>
      <c r="O549" s="4">
        <v>4669.68</v>
      </c>
      <c r="P549" s="4">
        <v>1493.41</v>
      </c>
      <c r="Q549" s="5">
        <v>0.24229999999999999</v>
      </c>
      <c r="R549" s="3">
        <v>1</v>
      </c>
      <c r="S549" t="s">
        <v>43</v>
      </c>
      <c r="T549" t="s">
        <v>62</v>
      </c>
      <c r="U549" s="3">
        <v>0</v>
      </c>
    </row>
    <row r="550" spans="1:21" x14ac:dyDescent="0.45">
      <c r="A550" t="s">
        <v>1357</v>
      </c>
      <c r="B550" t="s">
        <v>530</v>
      </c>
      <c r="C550" s="2">
        <v>45971</v>
      </c>
      <c r="D550" t="s">
        <v>106</v>
      </c>
      <c r="E550" t="s">
        <v>219</v>
      </c>
      <c r="F550" t="s">
        <v>41</v>
      </c>
      <c r="G550" t="s">
        <v>56</v>
      </c>
      <c r="H550" s="3">
        <v>3</v>
      </c>
      <c r="I550" s="4">
        <v>652.87</v>
      </c>
      <c r="J550" s="5">
        <v>0.1</v>
      </c>
      <c r="K550" s="4">
        <v>1958.61</v>
      </c>
      <c r="L550" s="4">
        <v>195.86</v>
      </c>
      <c r="M550" s="4">
        <v>1762.75</v>
      </c>
      <c r="N550" s="4">
        <v>445.55</v>
      </c>
      <c r="O550" s="4">
        <v>1336.65</v>
      </c>
      <c r="P550" s="4">
        <v>426.1</v>
      </c>
      <c r="Q550" s="5">
        <v>0.2417</v>
      </c>
      <c r="R550" s="3">
        <v>3</v>
      </c>
      <c r="S550" t="s">
        <v>43</v>
      </c>
      <c r="T550" t="s">
        <v>28</v>
      </c>
      <c r="U550" s="3">
        <v>0</v>
      </c>
    </row>
    <row r="551" spans="1:21" x14ac:dyDescent="0.45">
      <c r="A551" t="s">
        <v>1358</v>
      </c>
      <c r="B551" t="s">
        <v>1359</v>
      </c>
      <c r="C551" s="2">
        <v>45740</v>
      </c>
      <c r="D551" t="s">
        <v>1360</v>
      </c>
      <c r="E551" t="s">
        <v>107</v>
      </c>
      <c r="F551" t="s">
        <v>49</v>
      </c>
      <c r="G551" t="s">
        <v>82</v>
      </c>
      <c r="H551" s="3">
        <v>3</v>
      </c>
      <c r="I551" s="4">
        <v>4238.54</v>
      </c>
      <c r="J551" s="5">
        <v>0.05</v>
      </c>
      <c r="K551" s="4">
        <v>12715.62</v>
      </c>
      <c r="L551" s="4">
        <v>635.78</v>
      </c>
      <c r="M551" s="4">
        <v>12079.84</v>
      </c>
      <c r="N551" s="4">
        <v>3427.47</v>
      </c>
      <c r="O551" s="4">
        <v>10282.41</v>
      </c>
      <c r="P551" s="4">
        <v>1797.43</v>
      </c>
      <c r="Q551" s="5">
        <v>0.14879999999999999</v>
      </c>
      <c r="R551" s="3">
        <v>4</v>
      </c>
      <c r="S551" t="s">
        <v>43</v>
      </c>
      <c r="T551" t="s">
        <v>62</v>
      </c>
      <c r="U551" s="3">
        <v>0</v>
      </c>
    </row>
    <row r="552" spans="1:21" x14ac:dyDescent="0.45">
      <c r="A552" t="s">
        <v>1361</v>
      </c>
      <c r="B552" t="s">
        <v>913</v>
      </c>
      <c r="C552" s="2">
        <v>46003</v>
      </c>
      <c r="D552" t="s">
        <v>302</v>
      </c>
      <c r="E552" t="s">
        <v>81</v>
      </c>
      <c r="F552" t="s">
        <v>25</v>
      </c>
      <c r="G552" t="s">
        <v>99</v>
      </c>
      <c r="H552" s="3">
        <v>2</v>
      </c>
      <c r="I552" s="4">
        <v>17295.169999999998</v>
      </c>
      <c r="J552" s="5">
        <v>0.05</v>
      </c>
      <c r="K552" s="4">
        <v>34590.339999999997</v>
      </c>
      <c r="L552" s="4">
        <v>1729.52</v>
      </c>
      <c r="M552" s="4">
        <v>32860.82</v>
      </c>
      <c r="N552" s="4">
        <v>11359.11</v>
      </c>
      <c r="O552" s="4">
        <v>22718.22</v>
      </c>
      <c r="P552" s="4">
        <v>10142.6</v>
      </c>
      <c r="Q552" s="5">
        <v>0.30869999999999997</v>
      </c>
      <c r="R552" s="3">
        <v>1</v>
      </c>
      <c r="S552" t="s">
        <v>35</v>
      </c>
      <c r="T552" t="s">
        <v>62</v>
      </c>
      <c r="U552" s="3">
        <v>0</v>
      </c>
    </row>
    <row r="553" spans="1:21" x14ac:dyDescent="0.45">
      <c r="A553" t="s">
        <v>1362</v>
      </c>
      <c r="B553" t="s">
        <v>1363</v>
      </c>
      <c r="C553" s="2">
        <v>45897</v>
      </c>
      <c r="D553" t="s">
        <v>1364</v>
      </c>
      <c r="E553" t="s">
        <v>66</v>
      </c>
      <c r="F553" t="s">
        <v>33</v>
      </c>
      <c r="G553" t="s">
        <v>42</v>
      </c>
      <c r="H553" s="3">
        <v>1</v>
      </c>
      <c r="I553" s="4">
        <v>1841.5</v>
      </c>
      <c r="J553" s="5">
        <v>0.1</v>
      </c>
      <c r="K553" s="4">
        <v>1841.5</v>
      </c>
      <c r="L553" s="4">
        <v>184.15</v>
      </c>
      <c r="M553" s="4">
        <v>1657.35</v>
      </c>
      <c r="N553" s="4">
        <v>1421.2</v>
      </c>
      <c r="O553" s="4">
        <v>1421.2</v>
      </c>
      <c r="P553" s="4">
        <v>236.15</v>
      </c>
      <c r="Q553" s="5">
        <v>0.14249999999999999</v>
      </c>
      <c r="R553" s="3">
        <v>0</v>
      </c>
      <c r="S553" t="s">
        <v>43</v>
      </c>
      <c r="T553" t="s">
        <v>62</v>
      </c>
      <c r="U553" s="3">
        <v>0</v>
      </c>
    </row>
    <row r="554" spans="1:21" x14ac:dyDescent="0.45">
      <c r="A554" t="s">
        <v>1365</v>
      </c>
      <c r="B554" t="s">
        <v>1366</v>
      </c>
      <c r="C554" s="2">
        <v>45991</v>
      </c>
      <c r="D554" t="s">
        <v>583</v>
      </c>
      <c r="E554" t="s">
        <v>173</v>
      </c>
      <c r="F554" t="s">
        <v>25</v>
      </c>
      <c r="G554" t="s">
        <v>61</v>
      </c>
      <c r="H554" s="3">
        <v>3</v>
      </c>
      <c r="I554" s="4">
        <v>7208.15</v>
      </c>
      <c r="J554" s="5">
        <v>0</v>
      </c>
      <c r="K554" s="4">
        <v>21624.45</v>
      </c>
      <c r="L554" s="4">
        <v>0</v>
      </c>
      <c r="M554" s="4">
        <v>21624.45</v>
      </c>
      <c r="N554" s="4">
        <v>4728.66</v>
      </c>
      <c r="O554" s="4">
        <v>14185.98</v>
      </c>
      <c r="P554" s="4">
        <v>7438.47</v>
      </c>
      <c r="Q554" s="5">
        <v>0.34399999999999997</v>
      </c>
      <c r="R554" s="3">
        <v>5</v>
      </c>
      <c r="S554" t="s">
        <v>35</v>
      </c>
      <c r="T554" t="s">
        <v>62</v>
      </c>
      <c r="U554" s="3">
        <v>0</v>
      </c>
    </row>
    <row r="555" spans="1:21" x14ac:dyDescent="0.45">
      <c r="A555" t="s">
        <v>1367</v>
      </c>
      <c r="B555" t="s">
        <v>1368</v>
      </c>
      <c r="C555" s="2">
        <v>45935</v>
      </c>
      <c r="D555" t="s">
        <v>846</v>
      </c>
      <c r="E555" t="s">
        <v>141</v>
      </c>
      <c r="F555" t="s">
        <v>25</v>
      </c>
      <c r="G555" t="s">
        <v>61</v>
      </c>
      <c r="H555" s="3">
        <v>1</v>
      </c>
      <c r="I555" s="4">
        <v>9129.4699999999993</v>
      </c>
      <c r="J555" s="5">
        <v>0.05</v>
      </c>
      <c r="K555" s="4">
        <v>9129.4699999999993</v>
      </c>
      <c r="L555" s="4">
        <v>456.47</v>
      </c>
      <c r="M555" s="4">
        <v>8673</v>
      </c>
      <c r="N555" s="4">
        <v>6378.43</v>
      </c>
      <c r="O555" s="4">
        <v>6378.43</v>
      </c>
      <c r="P555" s="4">
        <v>2294.5700000000002</v>
      </c>
      <c r="Q555" s="5">
        <v>0.2646</v>
      </c>
      <c r="R555" s="3">
        <v>1</v>
      </c>
      <c r="S555" t="s">
        <v>35</v>
      </c>
      <c r="T555" t="s">
        <v>62</v>
      </c>
      <c r="U555" s="3">
        <v>0</v>
      </c>
    </row>
    <row r="556" spans="1:21" x14ac:dyDescent="0.45">
      <c r="A556" t="s">
        <v>1369</v>
      </c>
      <c r="B556" t="s">
        <v>930</v>
      </c>
      <c r="C556" s="2">
        <v>45691</v>
      </c>
      <c r="D556" t="s">
        <v>492</v>
      </c>
      <c r="E556" t="s">
        <v>127</v>
      </c>
      <c r="F556" t="s">
        <v>33</v>
      </c>
      <c r="G556" t="s">
        <v>82</v>
      </c>
      <c r="H556" s="3">
        <v>4</v>
      </c>
      <c r="I556" s="4">
        <v>1433.62</v>
      </c>
      <c r="J556" s="5">
        <v>0.15</v>
      </c>
      <c r="K556" s="4">
        <v>5734.48</v>
      </c>
      <c r="L556" s="4">
        <v>860.17</v>
      </c>
      <c r="M556" s="4">
        <v>4874.3100000000004</v>
      </c>
      <c r="N556" s="4">
        <v>946.93</v>
      </c>
      <c r="O556" s="4">
        <v>3787.72</v>
      </c>
      <c r="P556" s="4">
        <v>1086.5899999999999</v>
      </c>
      <c r="Q556" s="5">
        <v>0.22289999999999999</v>
      </c>
      <c r="R556" s="3">
        <v>1</v>
      </c>
      <c r="S556" t="s">
        <v>35</v>
      </c>
      <c r="T556" t="s">
        <v>44</v>
      </c>
      <c r="U556" s="3">
        <v>0</v>
      </c>
    </row>
    <row r="557" spans="1:21" x14ac:dyDescent="0.45">
      <c r="A557" t="s">
        <v>1370</v>
      </c>
      <c r="B557" t="s">
        <v>1371</v>
      </c>
      <c r="C557" s="2">
        <v>45699</v>
      </c>
      <c r="D557" t="s">
        <v>639</v>
      </c>
      <c r="E557" t="s">
        <v>103</v>
      </c>
      <c r="F557" t="s">
        <v>33</v>
      </c>
      <c r="G557" t="s">
        <v>50</v>
      </c>
      <c r="H557" s="3">
        <v>3</v>
      </c>
      <c r="I557" s="4">
        <v>786.53</v>
      </c>
      <c r="J557" s="5">
        <v>0.2</v>
      </c>
      <c r="K557" s="4">
        <v>2359.59</v>
      </c>
      <c r="L557" s="4">
        <v>471.92</v>
      </c>
      <c r="M557" s="4">
        <v>1887.67</v>
      </c>
      <c r="N557" s="4">
        <v>515.85</v>
      </c>
      <c r="O557" s="4">
        <v>1547.55</v>
      </c>
      <c r="P557" s="4">
        <v>340.12</v>
      </c>
      <c r="Q557" s="5">
        <v>0.1802</v>
      </c>
      <c r="R557" s="3">
        <v>0</v>
      </c>
      <c r="S557" t="s">
        <v>83</v>
      </c>
      <c r="T557" t="s">
        <v>28</v>
      </c>
      <c r="U557" s="3">
        <v>0</v>
      </c>
    </row>
    <row r="558" spans="1:21" x14ac:dyDescent="0.45">
      <c r="A558" t="s">
        <v>1372</v>
      </c>
      <c r="B558" t="s">
        <v>1373</v>
      </c>
      <c r="C558" s="2">
        <v>45983</v>
      </c>
      <c r="D558" t="s">
        <v>1374</v>
      </c>
      <c r="E558" t="s">
        <v>123</v>
      </c>
      <c r="F558" t="s">
        <v>33</v>
      </c>
      <c r="G558" t="s">
        <v>50</v>
      </c>
      <c r="H558" s="3">
        <v>3</v>
      </c>
      <c r="I558" s="4">
        <v>30468.94</v>
      </c>
      <c r="J558" s="5">
        <v>0.05</v>
      </c>
      <c r="K558" s="4">
        <v>91406.82</v>
      </c>
      <c r="L558" s="4">
        <v>4570.34</v>
      </c>
      <c r="M558" s="4">
        <v>86836.479999999996</v>
      </c>
      <c r="N558" s="4">
        <v>18178.27</v>
      </c>
      <c r="O558" s="4">
        <v>54534.81</v>
      </c>
      <c r="P558" s="4">
        <v>32301.67</v>
      </c>
      <c r="Q558" s="5">
        <v>0.372</v>
      </c>
      <c r="R558" s="3">
        <v>2</v>
      </c>
      <c r="S558" t="s">
        <v>35</v>
      </c>
      <c r="T558" t="s">
        <v>44</v>
      </c>
      <c r="U558" s="3">
        <v>0</v>
      </c>
    </row>
    <row r="559" spans="1:21" x14ac:dyDescent="0.45">
      <c r="A559" t="s">
        <v>1375</v>
      </c>
      <c r="B559" t="s">
        <v>1376</v>
      </c>
      <c r="C559" s="2">
        <v>46001</v>
      </c>
      <c r="D559" t="s">
        <v>228</v>
      </c>
      <c r="E559" t="s">
        <v>263</v>
      </c>
      <c r="F559" t="s">
        <v>49</v>
      </c>
      <c r="G559" t="s">
        <v>26</v>
      </c>
      <c r="H559" s="3">
        <v>11</v>
      </c>
      <c r="I559" s="4">
        <v>1406.95</v>
      </c>
      <c r="J559" s="5">
        <v>0.1</v>
      </c>
      <c r="K559" s="4">
        <v>15476.45</v>
      </c>
      <c r="L559" s="4">
        <v>1547.65</v>
      </c>
      <c r="M559" s="4">
        <v>13928.8</v>
      </c>
      <c r="N559" s="4">
        <v>1156.68</v>
      </c>
      <c r="O559" s="4">
        <v>12723.48</v>
      </c>
      <c r="P559" s="4">
        <v>1205.32</v>
      </c>
      <c r="Q559" s="5">
        <v>8.6499999999999994E-2</v>
      </c>
      <c r="R559" s="3">
        <v>6</v>
      </c>
      <c r="S559" t="s">
        <v>35</v>
      </c>
      <c r="T559" t="s">
        <v>44</v>
      </c>
      <c r="U559" s="3">
        <v>0</v>
      </c>
    </row>
    <row r="560" spans="1:21" x14ac:dyDescent="0.45">
      <c r="A560" t="s">
        <v>1377</v>
      </c>
      <c r="B560" t="s">
        <v>1378</v>
      </c>
      <c r="C560" s="2">
        <v>45868</v>
      </c>
      <c r="D560" t="s">
        <v>429</v>
      </c>
      <c r="E560" t="s">
        <v>354</v>
      </c>
      <c r="F560" t="s">
        <v>33</v>
      </c>
      <c r="G560" t="s">
        <v>92</v>
      </c>
      <c r="H560" s="3">
        <v>4</v>
      </c>
      <c r="I560" s="4">
        <v>1825.45</v>
      </c>
      <c r="J560" s="5">
        <v>0.1</v>
      </c>
      <c r="K560" s="4">
        <v>7301.8</v>
      </c>
      <c r="L560" s="4">
        <v>730.18</v>
      </c>
      <c r="M560" s="4">
        <v>6571.62</v>
      </c>
      <c r="N560" s="4">
        <v>1259.72</v>
      </c>
      <c r="O560" s="4">
        <v>5038.88</v>
      </c>
      <c r="P560" s="4">
        <v>1532.74</v>
      </c>
      <c r="Q560" s="5">
        <v>0.23319999999999999</v>
      </c>
      <c r="R560" s="3">
        <v>0</v>
      </c>
      <c r="S560" t="s">
        <v>51</v>
      </c>
      <c r="T560" t="s">
        <v>62</v>
      </c>
      <c r="U560" s="3">
        <v>0</v>
      </c>
    </row>
    <row r="561" spans="1:21" x14ac:dyDescent="0.45">
      <c r="A561" t="s">
        <v>1379</v>
      </c>
      <c r="B561" t="s">
        <v>1380</v>
      </c>
      <c r="C561" s="2">
        <v>45780</v>
      </c>
      <c r="D561" t="s">
        <v>245</v>
      </c>
      <c r="E561" t="s">
        <v>263</v>
      </c>
      <c r="F561" t="s">
        <v>33</v>
      </c>
      <c r="G561" t="s">
        <v>61</v>
      </c>
      <c r="H561" s="3">
        <v>1</v>
      </c>
      <c r="I561" s="4">
        <v>1374.81</v>
      </c>
      <c r="J561" s="5">
        <v>0.15</v>
      </c>
      <c r="K561" s="4">
        <v>1374.81</v>
      </c>
      <c r="L561" s="4">
        <v>206.22</v>
      </c>
      <c r="M561" s="4">
        <v>1168.5899999999999</v>
      </c>
      <c r="N561" s="4">
        <v>1113.29</v>
      </c>
      <c r="O561" s="4">
        <v>1113.29</v>
      </c>
      <c r="P561" s="4">
        <v>55.3</v>
      </c>
      <c r="Q561" s="5">
        <v>4.7300000000000002E-2</v>
      </c>
      <c r="R561" s="3">
        <v>0</v>
      </c>
      <c r="S561" t="s">
        <v>43</v>
      </c>
      <c r="T561" t="s">
        <v>28</v>
      </c>
      <c r="U561" s="3">
        <v>0</v>
      </c>
    </row>
    <row r="562" spans="1:21" x14ac:dyDescent="0.45">
      <c r="A562" t="s">
        <v>1381</v>
      </c>
      <c r="B562" t="s">
        <v>265</v>
      </c>
      <c r="C562" s="2">
        <v>45658</v>
      </c>
      <c r="D562" t="s">
        <v>1382</v>
      </c>
      <c r="E562" t="s">
        <v>55</v>
      </c>
      <c r="F562" t="s">
        <v>41</v>
      </c>
      <c r="G562" t="s">
        <v>26</v>
      </c>
      <c r="H562" s="3">
        <v>1</v>
      </c>
      <c r="I562" s="4">
        <v>62895.37</v>
      </c>
      <c r="J562" s="5">
        <v>0.2</v>
      </c>
      <c r="K562" s="4">
        <v>62895.37</v>
      </c>
      <c r="L562" s="4">
        <v>12579.07</v>
      </c>
      <c r="M562" s="4">
        <v>50316.3</v>
      </c>
      <c r="N562" s="4">
        <v>39404.160000000003</v>
      </c>
      <c r="O562" s="4">
        <v>39404.160000000003</v>
      </c>
      <c r="P562" s="4">
        <v>10912.14</v>
      </c>
      <c r="Q562" s="5">
        <v>0.21690000000000001</v>
      </c>
      <c r="R562" s="3">
        <v>7</v>
      </c>
      <c r="S562" t="s">
        <v>35</v>
      </c>
      <c r="T562" t="s">
        <v>62</v>
      </c>
      <c r="U562" s="3">
        <v>0</v>
      </c>
    </row>
    <row r="563" spans="1:21" x14ac:dyDescent="0.45">
      <c r="A563" t="s">
        <v>1383</v>
      </c>
      <c r="B563" t="s">
        <v>1233</v>
      </c>
      <c r="C563" s="2">
        <v>45804</v>
      </c>
      <c r="D563" t="s">
        <v>509</v>
      </c>
      <c r="E563" t="s">
        <v>173</v>
      </c>
      <c r="F563" t="s">
        <v>49</v>
      </c>
      <c r="G563" t="s">
        <v>26</v>
      </c>
      <c r="H563" s="3">
        <v>7</v>
      </c>
      <c r="I563" s="4">
        <v>7545.95</v>
      </c>
      <c r="J563" s="5">
        <v>0.15</v>
      </c>
      <c r="K563" s="4">
        <v>52821.65</v>
      </c>
      <c r="L563" s="4">
        <v>7923.25</v>
      </c>
      <c r="M563" s="4">
        <v>44898.400000000001</v>
      </c>
      <c r="N563" s="4">
        <v>4762.66</v>
      </c>
      <c r="O563" s="4">
        <v>33338.620000000003</v>
      </c>
      <c r="P563" s="4">
        <v>11559.78</v>
      </c>
      <c r="Q563" s="5">
        <v>0.25750000000000001</v>
      </c>
      <c r="R563" s="3">
        <v>4</v>
      </c>
      <c r="S563" t="s">
        <v>35</v>
      </c>
      <c r="T563" t="s">
        <v>62</v>
      </c>
      <c r="U563" s="3">
        <v>0</v>
      </c>
    </row>
    <row r="564" spans="1:21" x14ac:dyDescent="0.45">
      <c r="A564" t="s">
        <v>1384</v>
      </c>
      <c r="B564" t="s">
        <v>1385</v>
      </c>
      <c r="C564" s="2">
        <v>45784</v>
      </c>
      <c r="D564" t="s">
        <v>302</v>
      </c>
      <c r="E564" t="s">
        <v>257</v>
      </c>
      <c r="F564" t="s">
        <v>33</v>
      </c>
      <c r="G564" t="s">
        <v>92</v>
      </c>
      <c r="H564" s="3">
        <v>4</v>
      </c>
      <c r="I564" s="4">
        <v>17833.849999999999</v>
      </c>
      <c r="J564" s="5">
        <v>0.15</v>
      </c>
      <c r="K564" s="4">
        <v>71335.399999999994</v>
      </c>
      <c r="L564" s="4">
        <v>10700.31</v>
      </c>
      <c r="M564" s="4">
        <v>60635.09</v>
      </c>
      <c r="N564" s="4">
        <v>11637.84</v>
      </c>
      <c r="O564" s="4">
        <v>46551.360000000001</v>
      </c>
      <c r="P564" s="4">
        <v>14083.73</v>
      </c>
      <c r="Q564" s="5">
        <v>0.23230000000000001</v>
      </c>
      <c r="R564" s="3">
        <v>1</v>
      </c>
      <c r="S564" t="s">
        <v>43</v>
      </c>
      <c r="T564" t="s">
        <v>62</v>
      </c>
      <c r="U564" s="3">
        <v>0</v>
      </c>
    </row>
    <row r="565" spans="1:21" x14ac:dyDescent="0.45">
      <c r="A565" t="s">
        <v>1386</v>
      </c>
      <c r="B565" t="s">
        <v>1387</v>
      </c>
      <c r="C565" s="2">
        <v>46012</v>
      </c>
      <c r="D565" t="s">
        <v>947</v>
      </c>
      <c r="E565" t="s">
        <v>296</v>
      </c>
      <c r="F565" t="s">
        <v>25</v>
      </c>
      <c r="G565" t="s">
        <v>56</v>
      </c>
      <c r="H565" s="3">
        <v>4</v>
      </c>
      <c r="I565" s="4">
        <v>44087.31</v>
      </c>
      <c r="J565" s="5">
        <v>0</v>
      </c>
      <c r="K565" s="4">
        <v>176349.24</v>
      </c>
      <c r="L565" s="4">
        <v>0</v>
      </c>
      <c r="M565" s="4">
        <v>176349.24</v>
      </c>
      <c r="N565" s="4">
        <v>26408.880000000001</v>
      </c>
      <c r="O565" s="4">
        <v>105635.52</v>
      </c>
      <c r="P565" s="4">
        <v>70713.72</v>
      </c>
      <c r="Q565" s="5">
        <v>0.40100000000000002</v>
      </c>
      <c r="R565" s="3">
        <v>3</v>
      </c>
      <c r="S565" t="s">
        <v>43</v>
      </c>
      <c r="T565" t="s">
        <v>62</v>
      </c>
      <c r="U565" s="3">
        <v>0</v>
      </c>
    </row>
    <row r="566" spans="1:21" x14ac:dyDescent="0.45">
      <c r="A566" t="s">
        <v>1388</v>
      </c>
      <c r="B566" t="s">
        <v>1389</v>
      </c>
      <c r="C566" s="2">
        <v>45781</v>
      </c>
      <c r="D566" t="s">
        <v>336</v>
      </c>
      <c r="E566" t="s">
        <v>123</v>
      </c>
      <c r="F566" t="s">
        <v>25</v>
      </c>
      <c r="G566" t="s">
        <v>56</v>
      </c>
      <c r="H566" s="3">
        <v>3</v>
      </c>
      <c r="I566" s="4">
        <v>28348.5</v>
      </c>
      <c r="J566" s="5">
        <v>0.05</v>
      </c>
      <c r="K566" s="4">
        <v>85045.5</v>
      </c>
      <c r="L566" s="4">
        <v>4252.28</v>
      </c>
      <c r="M566" s="4">
        <v>80793.22</v>
      </c>
      <c r="N566" s="4">
        <v>17531.41</v>
      </c>
      <c r="O566" s="4">
        <v>52594.23</v>
      </c>
      <c r="P566" s="4">
        <v>28198.99</v>
      </c>
      <c r="Q566" s="5">
        <v>0.34899999999999998</v>
      </c>
      <c r="R566" s="3">
        <v>6</v>
      </c>
      <c r="S566" t="s">
        <v>35</v>
      </c>
      <c r="T566" t="s">
        <v>62</v>
      </c>
      <c r="U566" s="3">
        <v>0</v>
      </c>
    </row>
    <row r="567" spans="1:21" x14ac:dyDescent="0.45">
      <c r="A567" t="s">
        <v>1390</v>
      </c>
      <c r="B567" t="s">
        <v>1391</v>
      </c>
      <c r="C567" s="2">
        <v>45853</v>
      </c>
      <c r="D567" t="s">
        <v>542</v>
      </c>
      <c r="E567" t="s">
        <v>354</v>
      </c>
      <c r="F567" t="s">
        <v>41</v>
      </c>
      <c r="G567" t="s">
        <v>26</v>
      </c>
      <c r="H567" s="3">
        <v>6</v>
      </c>
      <c r="I567" s="4">
        <v>1813.41</v>
      </c>
      <c r="J567" s="5">
        <v>0.05</v>
      </c>
      <c r="K567" s="4">
        <v>10880.46</v>
      </c>
      <c r="L567" s="4">
        <v>544.02</v>
      </c>
      <c r="M567" s="4">
        <v>10336.44</v>
      </c>
      <c r="N567" s="4">
        <v>1286.5</v>
      </c>
      <c r="O567" s="4">
        <v>7719</v>
      </c>
      <c r="P567" s="4">
        <v>2617.44</v>
      </c>
      <c r="Q567" s="5">
        <v>0.25319999999999998</v>
      </c>
      <c r="R567" s="3">
        <v>6</v>
      </c>
      <c r="S567" t="s">
        <v>51</v>
      </c>
      <c r="T567" t="s">
        <v>28</v>
      </c>
      <c r="U567" s="3">
        <v>0</v>
      </c>
    </row>
    <row r="568" spans="1:21" x14ac:dyDescent="0.45">
      <c r="A568" t="s">
        <v>1392</v>
      </c>
      <c r="B568" t="s">
        <v>1393</v>
      </c>
      <c r="C568" s="2">
        <v>46005</v>
      </c>
      <c r="D568" t="s">
        <v>902</v>
      </c>
      <c r="E568" t="s">
        <v>160</v>
      </c>
      <c r="F568" t="s">
        <v>25</v>
      </c>
      <c r="G568" t="s">
        <v>92</v>
      </c>
      <c r="H568" s="3">
        <v>1</v>
      </c>
      <c r="I568" s="4">
        <v>1258.48</v>
      </c>
      <c r="J568" s="5">
        <v>0</v>
      </c>
      <c r="K568" s="4">
        <v>1258.48</v>
      </c>
      <c r="L568" s="4">
        <v>0</v>
      </c>
      <c r="M568" s="4">
        <v>1258.48</v>
      </c>
      <c r="N568" s="4">
        <v>766.84</v>
      </c>
      <c r="O568" s="4">
        <v>766.84</v>
      </c>
      <c r="P568" s="4">
        <v>491.64</v>
      </c>
      <c r="Q568" s="5">
        <v>0.39069999999999999</v>
      </c>
      <c r="R568" s="3">
        <v>2</v>
      </c>
      <c r="S568" t="s">
        <v>43</v>
      </c>
      <c r="T568" t="s">
        <v>36</v>
      </c>
      <c r="U568" s="3">
        <v>1</v>
      </c>
    </row>
    <row r="569" spans="1:21" x14ac:dyDescent="0.45">
      <c r="A569" t="s">
        <v>1394</v>
      </c>
      <c r="B569" t="s">
        <v>1395</v>
      </c>
      <c r="C569" s="2">
        <v>45784</v>
      </c>
      <c r="D569" t="s">
        <v>1374</v>
      </c>
      <c r="E569" t="s">
        <v>96</v>
      </c>
      <c r="F569" t="s">
        <v>41</v>
      </c>
      <c r="G569" t="s">
        <v>115</v>
      </c>
      <c r="H569" s="3">
        <v>3</v>
      </c>
      <c r="I569" s="4">
        <v>1572.83</v>
      </c>
      <c r="J569" s="5">
        <v>0.15</v>
      </c>
      <c r="K569" s="4">
        <v>4718.49</v>
      </c>
      <c r="L569" s="4">
        <v>707.77</v>
      </c>
      <c r="M569" s="4">
        <v>4010.72</v>
      </c>
      <c r="N569" s="4">
        <v>943.73</v>
      </c>
      <c r="O569" s="4">
        <v>2831.19</v>
      </c>
      <c r="P569" s="4">
        <v>1179.53</v>
      </c>
      <c r="Q569" s="5">
        <v>0.29409999999999997</v>
      </c>
      <c r="R569" s="3">
        <v>6</v>
      </c>
      <c r="S569" t="s">
        <v>35</v>
      </c>
      <c r="T569" t="s">
        <v>28</v>
      </c>
      <c r="U569" s="3">
        <v>0</v>
      </c>
    </row>
    <row r="570" spans="1:21" x14ac:dyDescent="0.45">
      <c r="A570" t="s">
        <v>1396</v>
      </c>
      <c r="B570" t="s">
        <v>1397</v>
      </c>
      <c r="C570" s="2">
        <v>45761</v>
      </c>
      <c r="D570" t="s">
        <v>1398</v>
      </c>
      <c r="E570" t="s">
        <v>137</v>
      </c>
      <c r="F570" t="s">
        <v>25</v>
      </c>
      <c r="G570" t="s">
        <v>34</v>
      </c>
      <c r="H570" s="3">
        <v>4</v>
      </c>
      <c r="I570" s="4">
        <v>7232.35</v>
      </c>
      <c r="J570" s="5">
        <v>0.05</v>
      </c>
      <c r="K570" s="4">
        <v>28929.4</v>
      </c>
      <c r="L570" s="4">
        <v>1446.47</v>
      </c>
      <c r="M570" s="4">
        <v>27482.93</v>
      </c>
      <c r="N570" s="4">
        <v>4316.37</v>
      </c>
      <c r="O570" s="4">
        <v>17265.48</v>
      </c>
      <c r="P570" s="4">
        <v>10217.450000000001</v>
      </c>
      <c r="Q570" s="5">
        <v>0.37180000000000002</v>
      </c>
      <c r="R570" s="3">
        <v>4</v>
      </c>
      <c r="S570" t="s">
        <v>51</v>
      </c>
      <c r="T570" t="s">
        <v>44</v>
      </c>
      <c r="U570" s="3">
        <v>0</v>
      </c>
    </row>
    <row r="571" spans="1:21" x14ac:dyDescent="0.45">
      <c r="A571" t="s">
        <v>1399</v>
      </c>
      <c r="B571" t="s">
        <v>1400</v>
      </c>
      <c r="C571" s="2">
        <v>45828</v>
      </c>
      <c r="D571" t="s">
        <v>1217</v>
      </c>
      <c r="E571" t="s">
        <v>55</v>
      </c>
      <c r="F571" t="s">
        <v>33</v>
      </c>
      <c r="G571" t="s">
        <v>115</v>
      </c>
      <c r="H571" s="3">
        <v>2</v>
      </c>
      <c r="I571" s="4">
        <v>60626.93</v>
      </c>
      <c r="J571" s="5">
        <v>0</v>
      </c>
      <c r="K571" s="4">
        <v>121253.86</v>
      </c>
      <c r="L571" s="4">
        <v>0</v>
      </c>
      <c r="M571" s="4">
        <v>121253.86</v>
      </c>
      <c r="N571" s="4">
        <v>40605.86</v>
      </c>
      <c r="O571" s="4">
        <v>81211.72</v>
      </c>
      <c r="P571" s="4">
        <v>40042.14</v>
      </c>
      <c r="Q571" s="5">
        <v>0.33019999999999999</v>
      </c>
      <c r="R571" s="3">
        <v>2</v>
      </c>
      <c r="S571" t="s">
        <v>43</v>
      </c>
      <c r="T571" t="s">
        <v>28</v>
      </c>
      <c r="U571" s="3">
        <v>0</v>
      </c>
    </row>
    <row r="572" spans="1:21" x14ac:dyDescent="0.45">
      <c r="A572" t="s">
        <v>1401</v>
      </c>
      <c r="B572" t="s">
        <v>1402</v>
      </c>
      <c r="C572" s="2">
        <v>45775</v>
      </c>
      <c r="D572" t="s">
        <v>133</v>
      </c>
      <c r="E572" t="s">
        <v>193</v>
      </c>
      <c r="F572" t="s">
        <v>25</v>
      </c>
      <c r="G572" t="s">
        <v>115</v>
      </c>
      <c r="H572" s="3">
        <v>4</v>
      </c>
      <c r="I572" s="4">
        <v>11884.08</v>
      </c>
      <c r="J572" s="5">
        <v>0.05</v>
      </c>
      <c r="K572" s="4">
        <v>47536.32</v>
      </c>
      <c r="L572" s="4">
        <v>2376.8200000000002</v>
      </c>
      <c r="M572" s="4">
        <v>45159.5</v>
      </c>
      <c r="N572" s="4">
        <v>8690.81</v>
      </c>
      <c r="O572" s="4">
        <v>34763.24</v>
      </c>
      <c r="P572" s="4">
        <v>10396.26</v>
      </c>
      <c r="Q572" s="5">
        <v>0.23019999999999999</v>
      </c>
      <c r="R572" s="3">
        <v>5</v>
      </c>
      <c r="S572" t="s">
        <v>35</v>
      </c>
      <c r="T572" t="s">
        <v>28</v>
      </c>
      <c r="U572" s="3">
        <v>0</v>
      </c>
    </row>
    <row r="573" spans="1:21" x14ac:dyDescent="0.45">
      <c r="A573" t="s">
        <v>1403</v>
      </c>
      <c r="B573" t="s">
        <v>573</v>
      </c>
      <c r="C573" s="2">
        <v>45785</v>
      </c>
      <c r="D573" t="s">
        <v>336</v>
      </c>
      <c r="E573" t="s">
        <v>123</v>
      </c>
      <c r="F573" t="s">
        <v>33</v>
      </c>
      <c r="G573" t="s">
        <v>56</v>
      </c>
      <c r="H573" s="3">
        <v>2</v>
      </c>
      <c r="I573" s="4">
        <v>28681.75</v>
      </c>
      <c r="J573" s="5">
        <v>0.1</v>
      </c>
      <c r="K573" s="4">
        <v>57363.5</v>
      </c>
      <c r="L573" s="4">
        <v>5736.35</v>
      </c>
      <c r="M573" s="4">
        <v>51627.15</v>
      </c>
      <c r="N573" s="4">
        <v>18230.830000000002</v>
      </c>
      <c r="O573" s="4">
        <v>36461.660000000003</v>
      </c>
      <c r="P573" s="4">
        <v>15165.49</v>
      </c>
      <c r="Q573" s="5">
        <v>0.29380000000000001</v>
      </c>
      <c r="R573" s="3">
        <v>1</v>
      </c>
      <c r="S573" t="s">
        <v>27</v>
      </c>
      <c r="T573" t="s">
        <v>62</v>
      </c>
      <c r="U573" s="3">
        <v>0</v>
      </c>
    </row>
    <row r="574" spans="1:21" x14ac:dyDescent="0.45">
      <c r="A574" t="s">
        <v>1404</v>
      </c>
      <c r="B574" t="s">
        <v>1405</v>
      </c>
      <c r="C574" s="2">
        <v>45906</v>
      </c>
      <c r="D574" t="s">
        <v>469</v>
      </c>
      <c r="E574" t="s">
        <v>235</v>
      </c>
      <c r="F574" t="s">
        <v>41</v>
      </c>
      <c r="G574" t="s">
        <v>42</v>
      </c>
      <c r="H574" s="3">
        <v>1</v>
      </c>
      <c r="I574" s="4">
        <v>10953.44</v>
      </c>
      <c r="J574" s="5">
        <v>0</v>
      </c>
      <c r="K574" s="4">
        <v>10953.44</v>
      </c>
      <c r="L574" s="4">
        <v>0</v>
      </c>
      <c r="M574" s="4">
        <v>10953.44</v>
      </c>
      <c r="N574" s="4">
        <v>6294.96</v>
      </c>
      <c r="O574" s="4">
        <v>6294.96</v>
      </c>
      <c r="P574" s="4">
        <v>4658.4799999999996</v>
      </c>
      <c r="Q574" s="5">
        <v>0.42530000000000001</v>
      </c>
      <c r="R574" s="3">
        <v>6</v>
      </c>
      <c r="S574" t="s">
        <v>83</v>
      </c>
      <c r="T574" t="s">
        <v>44</v>
      </c>
      <c r="U574" s="3">
        <v>0</v>
      </c>
    </row>
    <row r="575" spans="1:21" x14ac:dyDescent="0.45">
      <c r="A575" t="s">
        <v>1406</v>
      </c>
      <c r="B575" t="s">
        <v>1407</v>
      </c>
      <c r="C575" s="2">
        <v>45994</v>
      </c>
      <c r="D575" t="s">
        <v>475</v>
      </c>
      <c r="E575" t="s">
        <v>114</v>
      </c>
      <c r="F575" t="s">
        <v>33</v>
      </c>
      <c r="G575" t="s">
        <v>42</v>
      </c>
      <c r="H575" s="3">
        <v>1</v>
      </c>
      <c r="I575" s="4">
        <v>519.86</v>
      </c>
      <c r="J575" s="5">
        <v>0</v>
      </c>
      <c r="K575" s="4">
        <v>519.86</v>
      </c>
      <c r="L575" s="4">
        <v>0</v>
      </c>
      <c r="M575" s="4">
        <v>519.86</v>
      </c>
      <c r="N575" s="4">
        <v>361.09</v>
      </c>
      <c r="O575" s="4">
        <v>361.09</v>
      </c>
      <c r="P575" s="4">
        <v>158.77000000000001</v>
      </c>
      <c r="Q575" s="5">
        <v>0.3054</v>
      </c>
      <c r="R575" s="3">
        <v>0</v>
      </c>
      <c r="S575" t="s">
        <v>51</v>
      </c>
      <c r="T575" t="s">
        <v>62</v>
      </c>
      <c r="U575" s="3">
        <v>0</v>
      </c>
    </row>
    <row r="576" spans="1:21" x14ac:dyDescent="0.45">
      <c r="A576" t="s">
        <v>1408</v>
      </c>
      <c r="B576" t="s">
        <v>1409</v>
      </c>
      <c r="C576" s="2">
        <v>46019</v>
      </c>
      <c r="D576" t="s">
        <v>421</v>
      </c>
      <c r="E576" t="s">
        <v>160</v>
      </c>
      <c r="F576" t="s">
        <v>25</v>
      </c>
      <c r="G576" t="s">
        <v>42</v>
      </c>
      <c r="H576" s="3">
        <v>4</v>
      </c>
      <c r="I576" s="4">
        <v>1222.6300000000001</v>
      </c>
      <c r="J576" s="5">
        <v>0.1</v>
      </c>
      <c r="K576" s="4">
        <v>4890.5200000000004</v>
      </c>
      <c r="L576" s="4">
        <v>489.05</v>
      </c>
      <c r="M576" s="4">
        <v>4401.47</v>
      </c>
      <c r="N576" s="4">
        <v>762.9</v>
      </c>
      <c r="O576" s="4">
        <v>3051.6</v>
      </c>
      <c r="P576" s="4">
        <v>1349.87</v>
      </c>
      <c r="Q576" s="5">
        <v>0.30669999999999997</v>
      </c>
      <c r="R576" s="3">
        <v>6</v>
      </c>
      <c r="S576" t="s">
        <v>43</v>
      </c>
      <c r="T576" t="s">
        <v>62</v>
      </c>
      <c r="U576" s="3">
        <v>0</v>
      </c>
    </row>
    <row r="577" spans="1:21" x14ac:dyDescent="0.45">
      <c r="A577" t="s">
        <v>1410</v>
      </c>
      <c r="B577" t="s">
        <v>1411</v>
      </c>
      <c r="C577" s="2">
        <v>45924</v>
      </c>
      <c r="D577" t="s">
        <v>252</v>
      </c>
      <c r="E577" t="s">
        <v>239</v>
      </c>
      <c r="F577" t="s">
        <v>49</v>
      </c>
      <c r="G577" t="s">
        <v>92</v>
      </c>
      <c r="H577" s="3">
        <v>6</v>
      </c>
      <c r="I577" s="4">
        <v>33524.07</v>
      </c>
      <c r="J577" s="5">
        <v>0.2</v>
      </c>
      <c r="K577" s="4">
        <v>201144.42</v>
      </c>
      <c r="L577" s="4">
        <v>40228.879999999997</v>
      </c>
      <c r="M577" s="4">
        <v>160915.54</v>
      </c>
      <c r="N577" s="4">
        <v>20873.48</v>
      </c>
      <c r="O577" s="4">
        <v>125240.88</v>
      </c>
      <c r="P577" s="4">
        <v>35674.660000000003</v>
      </c>
      <c r="Q577" s="5">
        <v>0.22170000000000001</v>
      </c>
      <c r="R577" s="3">
        <v>7</v>
      </c>
      <c r="S577" t="s">
        <v>35</v>
      </c>
      <c r="T577" t="s">
        <v>62</v>
      </c>
      <c r="U577" s="3">
        <v>0</v>
      </c>
    </row>
    <row r="578" spans="1:21" x14ac:dyDescent="0.45">
      <c r="A578" t="s">
        <v>1412</v>
      </c>
      <c r="B578" t="s">
        <v>1413</v>
      </c>
      <c r="C578" s="2">
        <v>45975</v>
      </c>
      <c r="D578" t="s">
        <v>186</v>
      </c>
      <c r="E578" t="s">
        <v>193</v>
      </c>
      <c r="F578" t="s">
        <v>41</v>
      </c>
      <c r="G578" t="s">
        <v>99</v>
      </c>
      <c r="H578" s="3">
        <v>1</v>
      </c>
      <c r="I578" s="4">
        <v>12650.85</v>
      </c>
      <c r="J578" s="5">
        <v>0.1</v>
      </c>
      <c r="K578" s="4">
        <v>12650.85</v>
      </c>
      <c r="L578" s="4">
        <v>1265.0899999999999</v>
      </c>
      <c r="M578" s="4">
        <v>11385.76</v>
      </c>
      <c r="N578" s="4">
        <v>8911.0400000000009</v>
      </c>
      <c r="O578" s="4">
        <v>8911.0400000000009</v>
      </c>
      <c r="P578" s="4">
        <v>2474.7199999999998</v>
      </c>
      <c r="Q578" s="5">
        <v>0.21740000000000001</v>
      </c>
      <c r="R578" s="3">
        <v>3</v>
      </c>
      <c r="S578" t="s">
        <v>35</v>
      </c>
      <c r="T578" t="s">
        <v>62</v>
      </c>
      <c r="U578" s="3">
        <v>0</v>
      </c>
    </row>
    <row r="579" spans="1:21" x14ac:dyDescent="0.45">
      <c r="A579" t="s">
        <v>1414</v>
      </c>
      <c r="B579" t="s">
        <v>673</v>
      </c>
      <c r="C579" s="2">
        <v>45667</v>
      </c>
      <c r="D579" t="s">
        <v>31</v>
      </c>
      <c r="E579" t="s">
        <v>197</v>
      </c>
      <c r="F579" t="s">
        <v>25</v>
      </c>
      <c r="G579" t="s">
        <v>56</v>
      </c>
      <c r="H579" s="3">
        <v>3</v>
      </c>
      <c r="I579" s="4">
        <v>2834.92</v>
      </c>
      <c r="J579" s="5">
        <v>0</v>
      </c>
      <c r="K579" s="4">
        <v>8504.76</v>
      </c>
      <c r="L579" s="4">
        <v>0</v>
      </c>
      <c r="M579" s="4">
        <v>8504.76</v>
      </c>
      <c r="N579" s="4">
        <v>1723.05</v>
      </c>
      <c r="O579" s="4">
        <v>5169.1499999999996</v>
      </c>
      <c r="P579" s="4">
        <v>3335.61</v>
      </c>
      <c r="Q579" s="5">
        <v>0.39219999999999999</v>
      </c>
      <c r="R579" s="3">
        <v>2</v>
      </c>
      <c r="S579" t="s">
        <v>43</v>
      </c>
      <c r="T579" t="s">
        <v>62</v>
      </c>
      <c r="U579" s="3">
        <v>0</v>
      </c>
    </row>
    <row r="580" spans="1:21" x14ac:dyDescent="0.45">
      <c r="A580" t="s">
        <v>1415</v>
      </c>
      <c r="B580" t="s">
        <v>1416</v>
      </c>
      <c r="C580" s="2">
        <v>45682</v>
      </c>
      <c r="D580" t="s">
        <v>1108</v>
      </c>
      <c r="E580" t="s">
        <v>263</v>
      </c>
      <c r="F580" t="s">
        <v>33</v>
      </c>
      <c r="G580" t="s">
        <v>61</v>
      </c>
      <c r="H580" s="3">
        <v>1</v>
      </c>
      <c r="I580" s="4">
        <v>1406.38</v>
      </c>
      <c r="J580" s="5">
        <v>0.05</v>
      </c>
      <c r="K580" s="4">
        <v>1406.38</v>
      </c>
      <c r="L580" s="4">
        <v>70.319999999999993</v>
      </c>
      <c r="M580" s="4">
        <v>1336.06</v>
      </c>
      <c r="N580" s="4">
        <v>1133.25</v>
      </c>
      <c r="O580" s="4">
        <v>1133.25</v>
      </c>
      <c r="P580" s="4">
        <v>202.81</v>
      </c>
      <c r="Q580" s="5">
        <v>0.15179999999999999</v>
      </c>
      <c r="R580" s="3">
        <v>1</v>
      </c>
      <c r="S580" t="s">
        <v>35</v>
      </c>
      <c r="T580" t="s">
        <v>44</v>
      </c>
      <c r="U580" s="3">
        <v>0</v>
      </c>
    </row>
    <row r="581" spans="1:21" x14ac:dyDescent="0.45">
      <c r="A581" t="s">
        <v>1417</v>
      </c>
      <c r="B581" t="s">
        <v>79</v>
      </c>
      <c r="C581" s="2">
        <v>46009</v>
      </c>
      <c r="D581" t="s">
        <v>1418</v>
      </c>
      <c r="E581" t="s">
        <v>173</v>
      </c>
      <c r="F581" t="s">
        <v>49</v>
      </c>
      <c r="G581" t="s">
        <v>99</v>
      </c>
      <c r="H581" s="3">
        <v>8</v>
      </c>
      <c r="I581" s="4">
        <v>7723.98</v>
      </c>
      <c r="J581" s="5">
        <v>0.25</v>
      </c>
      <c r="K581" s="4">
        <v>61791.839999999997</v>
      </c>
      <c r="L581" s="4">
        <v>15447.96</v>
      </c>
      <c r="M581" s="4">
        <v>46343.88</v>
      </c>
      <c r="N581" s="4">
        <v>4747.8</v>
      </c>
      <c r="O581" s="4">
        <v>37982.400000000001</v>
      </c>
      <c r="P581" s="4">
        <v>8361.48</v>
      </c>
      <c r="Q581" s="5">
        <v>0.1804</v>
      </c>
      <c r="R581" s="3">
        <v>1</v>
      </c>
      <c r="S581" t="s">
        <v>51</v>
      </c>
      <c r="T581" t="s">
        <v>62</v>
      </c>
      <c r="U581" s="3">
        <v>0</v>
      </c>
    </row>
    <row r="582" spans="1:21" x14ac:dyDescent="0.45">
      <c r="A582" t="s">
        <v>1419</v>
      </c>
      <c r="B582" t="s">
        <v>1420</v>
      </c>
      <c r="C582" s="2">
        <v>45785</v>
      </c>
      <c r="D582" t="s">
        <v>1421</v>
      </c>
      <c r="E582" t="s">
        <v>235</v>
      </c>
      <c r="F582" t="s">
        <v>25</v>
      </c>
      <c r="G582" t="s">
        <v>34</v>
      </c>
      <c r="H582" s="3">
        <v>1</v>
      </c>
      <c r="I582" s="4">
        <v>11141.96</v>
      </c>
      <c r="J582" s="5">
        <v>0.1</v>
      </c>
      <c r="K582" s="4">
        <v>11141.96</v>
      </c>
      <c r="L582" s="4">
        <v>1114.2</v>
      </c>
      <c r="M582" s="4">
        <v>10027.76</v>
      </c>
      <c r="N582" s="4">
        <v>6363.21</v>
      </c>
      <c r="O582" s="4">
        <v>6363.21</v>
      </c>
      <c r="P582" s="4">
        <v>3664.55</v>
      </c>
      <c r="Q582" s="5">
        <v>0.3654</v>
      </c>
      <c r="R582" s="3">
        <v>5</v>
      </c>
      <c r="S582" t="s">
        <v>51</v>
      </c>
      <c r="T582" t="s">
        <v>28</v>
      </c>
      <c r="U582" s="3">
        <v>0</v>
      </c>
    </row>
    <row r="583" spans="1:21" x14ac:dyDescent="0.45">
      <c r="A583" t="s">
        <v>1422</v>
      </c>
      <c r="B583" t="s">
        <v>635</v>
      </c>
      <c r="C583" s="2">
        <v>45833</v>
      </c>
      <c r="D583" t="s">
        <v>1423</v>
      </c>
      <c r="E583" t="s">
        <v>77</v>
      </c>
      <c r="F583" t="s">
        <v>33</v>
      </c>
      <c r="G583" t="s">
        <v>34</v>
      </c>
      <c r="H583" s="3">
        <v>7</v>
      </c>
      <c r="I583" s="4">
        <v>198.18</v>
      </c>
      <c r="J583" s="5">
        <v>0.05</v>
      </c>
      <c r="K583" s="4">
        <v>1387.26</v>
      </c>
      <c r="L583" s="4">
        <v>69.36</v>
      </c>
      <c r="M583" s="4">
        <v>1317.9</v>
      </c>
      <c r="N583" s="4">
        <v>155.46</v>
      </c>
      <c r="O583" s="4">
        <v>1088.22</v>
      </c>
      <c r="P583" s="4">
        <v>229.68</v>
      </c>
      <c r="Q583" s="5">
        <v>0.17430000000000001</v>
      </c>
      <c r="R583" s="3">
        <v>0</v>
      </c>
      <c r="S583" t="s">
        <v>51</v>
      </c>
      <c r="T583" t="s">
        <v>28</v>
      </c>
      <c r="U583" s="3">
        <v>0</v>
      </c>
    </row>
    <row r="584" spans="1:21" x14ac:dyDescent="0.45">
      <c r="A584" t="s">
        <v>1424</v>
      </c>
      <c r="B584" t="s">
        <v>1425</v>
      </c>
      <c r="C584" s="2">
        <v>45965</v>
      </c>
      <c r="D584" t="s">
        <v>1426</v>
      </c>
      <c r="E584" t="s">
        <v>235</v>
      </c>
      <c r="F584" t="s">
        <v>49</v>
      </c>
      <c r="G584" t="s">
        <v>115</v>
      </c>
      <c r="H584" s="3">
        <v>2</v>
      </c>
      <c r="I584" s="4">
        <v>10583.56</v>
      </c>
      <c r="J584" s="5">
        <v>0.05</v>
      </c>
      <c r="K584" s="4">
        <v>21167.119999999999</v>
      </c>
      <c r="L584" s="4">
        <v>1058.3599999999999</v>
      </c>
      <c r="M584" s="4">
        <v>20108.759999999998</v>
      </c>
      <c r="N584" s="4">
        <v>6225.66</v>
      </c>
      <c r="O584" s="4">
        <v>12451.32</v>
      </c>
      <c r="P584" s="4">
        <v>7657.44</v>
      </c>
      <c r="Q584" s="5">
        <v>0.38080000000000003</v>
      </c>
      <c r="R584" s="3">
        <v>4</v>
      </c>
      <c r="S584" t="s">
        <v>51</v>
      </c>
      <c r="T584" t="s">
        <v>62</v>
      </c>
      <c r="U584" s="3">
        <v>0</v>
      </c>
    </row>
    <row r="585" spans="1:21" x14ac:dyDescent="0.45">
      <c r="A585" t="s">
        <v>1427</v>
      </c>
      <c r="B585" t="s">
        <v>1428</v>
      </c>
      <c r="C585" s="2">
        <v>45713</v>
      </c>
      <c r="D585" t="s">
        <v>851</v>
      </c>
      <c r="E585" t="s">
        <v>296</v>
      </c>
      <c r="F585" t="s">
        <v>25</v>
      </c>
      <c r="G585" t="s">
        <v>99</v>
      </c>
      <c r="H585" s="3">
        <v>3</v>
      </c>
      <c r="I585" s="4">
        <v>45039.06</v>
      </c>
      <c r="J585" s="5">
        <v>0.15</v>
      </c>
      <c r="K585" s="4">
        <v>135117.18</v>
      </c>
      <c r="L585" s="4">
        <v>20267.580000000002</v>
      </c>
      <c r="M585" s="4">
        <v>114849.60000000001</v>
      </c>
      <c r="N585" s="4">
        <v>26632.95</v>
      </c>
      <c r="O585" s="4">
        <v>79898.850000000006</v>
      </c>
      <c r="P585" s="4">
        <v>34950.75</v>
      </c>
      <c r="Q585" s="5">
        <v>0.30430000000000001</v>
      </c>
      <c r="R585" s="3">
        <v>3</v>
      </c>
      <c r="S585" t="s">
        <v>43</v>
      </c>
      <c r="T585" t="s">
        <v>62</v>
      </c>
      <c r="U585" s="3">
        <v>0</v>
      </c>
    </row>
    <row r="586" spans="1:21" x14ac:dyDescent="0.45">
      <c r="A586" t="s">
        <v>1429</v>
      </c>
      <c r="B586" t="s">
        <v>1430</v>
      </c>
      <c r="C586" s="2">
        <v>45934</v>
      </c>
      <c r="D586" t="s">
        <v>1111</v>
      </c>
      <c r="E586" t="s">
        <v>70</v>
      </c>
      <c r="F586" t="s">
        <v>49</v>
      </c>
      <c r="G586" t="s">
        <v>61</v>
      </c>
      <c r="H586" s="3">
        <v>5</v>
      </c>
      <c r="I586" s="4">
        <v>61122.82</v>
      </c>
      <c r="J586" s="5">
        <v>0.2</v>
      </c>
      <c r="K586" s="4">
        <v>305614.09999999998</v>
      </c>
      <c r="L586" s="4">
        <v>61122.82</v>
      </c>
      <c r="M586" s="4">
        <v>244491.28</v>
      </c>
      <c r="N586" s="4">
        <v>46988.15</v>
      </c>
      <c r="O586" s="4">
        <v>234940.75</v>
      </c>
      <c r="P586" s="4">
        <v>9550.5300000000007</v>
      </c>
      <c r="Q586" s="5">
        <v>3.9100000000000003E-2</v>
      </c>
      <c r="R586" s="3">
        <v>2</v>
      </c>
      <c r="S586" t="s">
        <v>27</v>
      </c>
      <c r="T586" t="s">
        <v>28</v>
      </c>
      <c r="U586" s="3">
        <v>0</v>
      </c>
    </row>
    <row r="587" spans="1:21" x14ac:dyDescent="0.45">
      <c r="A587" t="s">
        <v>1431</v>
      </c>
      <c r="B587" t="s">
        <v>761</v>
      </c>
      <c r="C587" s="2">
        <v>45917</v>
      </c>
      <c r="D587" t="s">
        <v>206</v>
      </c>
      <c r="E587" t="s">
        <v>114</v>
      </c>
      <c r="F587" t="s">
        <v>33</v>
      </c>
      <c r="G587" t="s">
        <v>92</v>
      </c>
      <c r="H587" s="3">
        <v>1</v>
      </c>
      <c r="I587" s="4">
        <v>526.73</v>
      </c>
      <c r="J587" s="5">
        <v>0</v>
      </c>
      <c r="K587" s="4">
        <v>526.73</v>
      </c>
      <c r="L587" s="4">
        <v>0</v>
      </c>
      <c r="M587" s="4">
        <v>526.73</v>
      </c>
      <c r="N587" s="4">
        <v>359.49</v>
      </c>
      <c r="O587" s="4">
        <v>359.49</v>
      </c>
      <c r="P587" s="4">
        <v>167.24</v>
      </c>
      <c r="Q587" s="5">
        <v>0.3175</v>
      </c>
      <c r="R587" s="3">
        <v>0</v>
      </c>
      <c r="S587" t="s">
        <v>35</v>
      </c>
      <c r="T587" t="s">
        <v>62</v>
      </c>
      <c r="U587" s="3">
        <v>0</v>
      </c>
    </row>
    <row r="588" spans="1:21" x14ac:dyDescent="0.45">
      <c r="A588" t="s">
        <v>1432</v>
      </c>
      <c r="B588" t="s">
        <v>1433</v>
      </c>
      <c r="C588" s="2">
        <v>45838</v>
      </c>
      <c r="D588" t="s">
        <v>512</v>
      </c>
      <c r="E588" t="s">
        <v>239</v>
      </c>
      <c r="F588" t="s">
        <v>33</v>
      </c>
      <c r="G588" t="s">
        <v>26</v>
      </c>
      <c r="H588" s="3">
        <v>3</v>
      </c>
      <c r="I588" s="4">
        <v>33415.760000000002</v>
      </c>
      <c r="J588" s="5">
        <v>0</v>
      </c>
      <c r="K588" s="4">
        <v>100247.28</v>
      </c>
      <c r="L588" s="4">
        <v>0</v>
      </c>
      <c r="M588" s="4">
        <v>100247.28</v>
      </c>
      <c r="N588" s="4">
        <v>20700.740000000002</v>
      </c>
      <c r="O588" s="4">
        <v>62102.22</v>
      </c>
      <c r="P588" s="4">
        <v>38145.06</v>
      </c>
      <c r="Q588" s="5">
        <v>0.3805</v>
      </c>
      <c r="R588" s="3">
        <v>0</v>
      </c>
      <c r="S588" t="s">
        <v>83</v>
      </c>
      <c r="T588" t="s">
        <v>62</v>
      </c>
      <c r="U588" s="3">
        <v>0</v>
      </c>
    </row>
    <row r="589" spans="1:21" x14ac:dyDescent="0.45">
      <c r="A589" t="s">
        <v>1434</v>
      </c>
      <c r="B589" t="s">
        <v>1435</v>
      </c>
      <c r="C589" s="2">
        <v>45954</v>
      </c>
      <c r="D589" t="s">
        <v>1436</v>
      </c>
      <c r="E589" t="s">
        <v>137</v>
      </c>
      <c r="F589" t="s">
        <v>33</v>
      </c>
      <c r="G589" t="s">
        <v>92</v>
      </c>
      <c r="H589" s="3">
        <v>4</v>
      </c>
      <c r="I589" s="4">
        <v>7321.6</v>
      </c>
      <c r="J589" s="5">
        <v>0.15</v>
      </c>
      <c r="K589" s="4">
        <v>29286.400000000001</v>
      </c>
      <c r="L589" s="4">
        <v>4392.96</v>
      </c>
      <c r="M589" s="4">
        <v>24893.439999999999</v>
      </c>
      <c r="N589" s="4">
        <v>4215.07</v>
      </c>
      <c r="O589" s="4">
        <v>16860.28</v>
      </c>
      <c r="P589" s="4">
        <v>8033.16</v>
      </c>
      <c r="Q589" s="5">
        <v>0.32269999999999999</v>
      </c>
      <c r="R589" s="3">
        <v>1</v>
      </c>
      <c r="S589" t="s">
        <v>43</v>
      </c>
      <c r="T589" t="s">
        <v>28</v>
      </c>
      <c r="U589" s="3">
        <v>0</v>
      </c>
    </row>
    <row r="590" spans="1:21" x14ac:dyDescent="0.45">
      <c r="A590" t="s">
        <v>1437</v>
      </c>
      <c r="B590" t="s">
        <v>1438</v>
      </c>
      <c r="C590" s="2">
        <v>45958</v>
      </c>
      <c r="D590" t="s">
        <v>140</v>
      </c>
      <c r="E590" t="s">
        <v>24</v>
      </c>
      <c r="F590" t="s">
        <v>33</v>
      </c>
      <c r="G590" t="s">
        <v>50</v>
      </c>
      <c r="H590" s="3">
        <v>2</v>
      </c>
      <c r="I590" s="4">
        <v>33597.47</v>
      </c>
      <c r="J590" s="5">
        <v>0</v>
      </c>
      <c r="K590" s="4">
        <v>67194.94</v>
      </c>
      <c r="L590" s="4">
        <v>0</v>
      </c>
      <c r="M590" s="4">
        <v>67194.94</v>
      </c>
      <c r="N590" s="4">
        <v>24953.439999999999</v>
      </c>
      <c r="O590" s="4">
        <v>49906.879999999997</v>
      </c>
      <c r="P590" s="4">
        <v>17288.060000000001</v>
      </c>
      <c r="Q590" s="5">
        <v>0.25729999999999997</v>
      </c>
      <c r="R590" s="3">
        <v>1</v>
      </c>
      <c r="S590" t="s">
        <v>43</v>
      </c>
      <c r="T590" t="s">
        <v>44</v>
      </c>
      <c r="U590" s="3">
        <v>0</v>
      </c>
    </row>
    <row r="591" spans="1:21" x14ac:dyDescent="0.45">
      <c r="A591" t="s">
        <v>1439</v>
      </c>
      <c r="B591" t="s">
        <v>1440</v>
      </c>
      <c r="C591" s="2">
        <v>45774</v>
      </c>
      <c r="D591" t="s">
        <v>992</v>
      </c>
      <c r="E591" t="s">
        <v>183</v>
      </c>
      <c r="F591" t="s">
        <v>25</v>
      </c>
      <c r="G591" t="s">
        <v>50</v>
      </c>
      <c r="H591" s="3">
        <v>7</v>
      </c>
      <c r="I591" s="4">
        <v>2445.63</v>
      </c>
      <c r="J591" s="5">
        <v>0.15</v>
      </c>
      <c r="K591" s="4">
        <v>17119.41</v>
      </c>
      <c r="L591" s="4">
        <v>2567.91</v>
      </c>
      <c r="M591" s="4">
        <v>14551.5</v>
      </c>
      <c r="N591" s="4">
        <v>1706.89</v>
      </c>
      <c r="O591" s="4">
        <v>11948.23</v>
      </c>
      <c r="P591" s="4">
        <v>2603.27</v>
      </c>
      <c r="Q591" s="5">
        <v>0.1789</v>
      </c>
      <c r="R591" s="3">
        <v>1</v>
      </c>
      <c r="S591" t="s">
        <v>43</v>
      </c>
      <c r="T591" t="s">
        <v>28</v>
      </c>
      <c r="U591" s="3">
        <v>1</v>
      </c>
    </row>
    <row r="592" spans="1:21" x14ac:dyDescent="0.45">
      <c r="A592" t="s">
        <v>1441</v>
      </c>
      <c r="B592" t="s">
        <v>356</v>
      </c>
      <c r="C592" s="2">
        <v>45752</v>
      </c>
      <c r="D592" t="s">
        <v>1442</v>
      </c>
      <c r="E592" t="s">
        <v>77</v>
      </c>
      <c r="F592" t="s">
        <v>25</v>
      </c>
      <c r="G592" t="s">
        <v>115</v>
      </c>
      <c r="H592" s="3">
        <v>10</v>
      </c>
      <c r="I592" s="4">
        <v>193.15</v>
      </c>
      <c r="J592" s="5">
        <v>0.05</v>
      </c>
      <c r="K592" s="4">
        <v>1931.5</v>
      </c>
      <c r="L592" s="4">
        <v>96.58</v>
      </c>
      <c r="M592" s="4">
        <v>1834.92</v>
      </c>
      <c r="N592" s="4">
        <v>148.81</v>
      </c>
      <c r="O592" s="4">
        <v>1488.1</v>
      </c>
      <c r="P592" s="4">
        <v>346.82</v>
      </c>
      <c r="Q592" s="5">
        <v>0.189</v>
      </c>
      <c r="R592" s="3">
        <v>5</v>
      </c>
      <c r="S592" t="s">
        <v>35</v>
      </c>
      <c r="T592" t="s">
        <v>44</v>
      </c>
      <c r="U592" s="3">
        <v>0</v>
      </c>
    </row>
    <row r="593" spans="1:21" x14ac:dyDescent="0.45">
      <c r="A593" t="s">
        <v>1443</v>
      </c>
      <c r="B593" t="s">
        <v>1444</v>
      </c>
      <c r="C593" s="2">
        <v>45988</v>
      </c>
      <c r="D593" t="s">
        <v>684</v>
      </c>
      <c r="E593" t="s">
        <v>123</v>
      </c>
      <c r="F593" t="s">
        <v>25</v>
      </c>
      <c r="G593" t="s">
        <v>26</v>
      </c>
      <c r="H593" s="3">
        <v>3</v>
      </c>
      <c r="I593" s="4">
        <v>29738.15</v>
      </c>
      <c r="J593" s="5">
        <v>0.1</v>
      </c>
      <c r="K593" s="4">
        <v>89214.45</v>
      </c>
      <c r="L593" s="4">
        <v>8921.44</v>
      </c>
      <c r="M593" s="4">
        <v>80293.009999999995</v>
      </c>
      <c r="N593" s="4">
        <v>17517.78</v>
      </c>
      <c r="O593" s="4">
        <v>52553.34</v>
      </c>
      <c r="P593" s="4">
        <v>27739.67</v>
      </c>
      <c r="Q593" s="5">
        <v>0.34549999999999997</v>
      </c>
      <c r="R593" s="3">
        <v>5</v>
      </c>
      <c r="S593" t="s">
        <v>35</v>
      </c>
      <c r="T593" t="s">
        <v>28</v>
      </c>
      <c r="U593" s="3">
        <v>1</v>
      </c>
    </row>
    <row r="594" spans="1:21" x14ac:dyDescent="0.45">
      <c r="A594" t="s">
        <v>1445</v>
      </c>
      <c r="B594" t="s">
        <v>775</v>
      </c>
      <c r="C594" s="2">
        <v>45981</v>
      </c>
      <c r="D594" t="s">
        <v>1446</v>
      </c>
      <c r="E594" t="s">
        <v>137</v>
      </c>
      <c r="F594" t="s">
        <v>25</v>
      </c>
      <c r="G594" t="s">
        <v>42</v>
      </c>
      <c r="H594" s="3">
        <v>1</v>
      </c>
      <c r="I594" s="4">
        <v>6878.62</v>
      </c>
      <c r="J594" s="5">
        <v>0.05</v>
      </c>
      <c r="K594" s="4">
        <v>6878.62</v>
      </c>
      <c r="L594" s="4">
        <v>343.93</v>
      </c>
      <c r="M594" s="4">
        <v>6534.69</v>
      </c>
      <c r="N594" s="4">
        <v>4096.3</v>
      </c>
      <c r="O594" s="4">
        <v>4096.3</v>
      </c>
      <c r="P594" s="4">
        <v>2438.39</v>
      </c>
      <c r="Q594" s="5">
        <v>0.37309999999999999</v>
      </c>
      <c r="R594" s="3">
        <v>3</v>
      </c>
      <c r="S594" t="s">
        <v>51</v>
      </c>
      <c r="T594" t="s">
        <v>28</v>
      </c>
      <c r="U594" s="3">
        <v>0</v>
      </c>
    </row>
    <row r="595" spans="1:21" x14ac:dyDescent="0.45">
      <c r="A595" t="s">
        <v>1447</v>
      </c>
      <c r="B595" t="s">
        <v>1448</v>
      </c>
      <c r="C595" s="2">
        <v>45722</v>
      </c>
      <c r="D595" t="s">
        <v>905</v>
      </c>
      <c r="E595" t="s">
        <v>219</v>
      </c>
      <c r="F595" t="s">
        <v>25</v>
      </c>
      <c r="G595" t="s">
        <v>61</v>
      </c>
      <c r="H595" s="3">
        <v>4</v>
      </c>
      <c r="I595" s="4">
        <v>626.04999999999995</v>
      </c>
      <c r="J595" s="5">
        <v>0.15</v>
      </c>
      <c r="K595" s="4">
        <v>2504.1999999999998</v>
      </c>
      <c r="L595" s="4">
        <v>375.63</v>
      </c>
      <c r="M595" s="4">
        <v>2128.5700000000002</v>
      </c>
      <c r="N595" s="4">
        <v>468.23</v>
      </c>
      <c r="O595" s="4">
        <v>1872.92</v>
      </c>
      <c r="P595" s="4">
        <v>255.65</v>
      </c>
      <c r="Q595" s="5">
        <v>0.1201</v>
      </c>
      <c r="R595" s="3">
        <v>3</v>
      </c>
      <c r="S595" t="s">
        <v>35</v>
      </c>
      <c r="T595" t="s">
        <v>44</v>
      </c>
      <c r="U595" s="3">
        <v>1</v>
      </c>
    </row>
    <row r="596" spans="1:21" x14ac:dyDescent="0.45">
      <c r="A596" t="s">
        <v>1449</v>
      </c>
      <c r="B596" t="s">
        <v>1450</v>
      </c>
      <c r="C596" s="2">
        <v>45896</v>
      </c>
      <c r="D596" t="s">
        <v>655</v>
      </c>
      <c r="E596" t="s">
        <v>219</v>
      </c>
      <c r="F596" t="s">
        <v>33</v>
      </c>
      <c r="G596" t="s">
        <v>34</v>
      </c>
      <c r="H596" s="3">
        <v>6</v>
      </c>
      <c r="I596" s="4">
        <v>637.77</v>
      </c>
      <c r="J596" s="5">
        <v>0.05</v>
      </c>
      <c r="K596" s="4">
        <v>3826.62</v>
      </c>
      <c r="L596" s="4">
        <v>191.33</v>
      </c>
      <c r="M596" s="4">
        <v>3635.29</v>
      </c>
      <c r="N596" s="4">
        <v>452.01</v>
      </c>
      <c r="O596" s="4">
        <v>2712.06</v>
      </c>
      <c r="P596" s="4">
        <v>923.23</v>
      </c>
      <c r="Q596" s="5">
        <v>0.254</v>
      </c>
      <c r="R596" s="3">
        <v>0</v>
      </c>
      <c r="S596" t="s">
        <v>51</v>
      </c>
      <c r="T596" t="s">
        <v>62</v>
      </c>
      <c r="U596" s="3">
        <v>0</v>
      </c>
    </row>
    <row r="597" spans="1:21" x14ac:dyDescent="0.45">
      <c r="A597" t="s">
        <v>1451</v>
      </c>
      <c r="B597" t="s">
        <v>1452</v>
      </c>
      <c r="C597" s="2">
        <v>46010</v>
      </c>
      <c r="D597" t="s">
        <v>512</v>
      </c>
      <c r="E597" t="s">
        <v>66</v>
      </c>
      <c r="F597" t="s">
        <v>41</v>
      </c>
      <c r="G597" t="s">
        <v>99</v>
      </c>
      <c r="H597" s="3">
        <v>5</v>
      </c>
      <c r="I597" s="4">
        <v>1785.76</v>
      </c>
      <c r="J597" s="5">
        <v>0.1</v>
      </c>
      <c r="K597" s="4">
        <v>8928.7999999999993</v>
      </c>
      <c r="L597" s="4">
        <v>892.88</v>
      </c>
      <c r="M597" s="4">
        <v>8035.92</v>
      </c>
      <c r="N597" s="4">
        <v>1458.95</v>
      </c>
      <c r="O597" s="4">
        <v>7294.75</v>
      </c>
      <c r="P597" s="4">
        <v>741.17</v>
      </c>
      <c r="Q597" s="5">
        <v>9.2200000000000004E-2</v>
      </c>
      <c r="R597" s="3">
        <v>5</v>
      </c>
      <c r="S597" t="s">
        <v>35</v>
      </c>
      <c r="T597" t="s">
        <v>28</v>
      </c>
      <c r="U597" s="3">
        <v>0</v>
      </c>
    </row>
    <row r="598" spans="1:21" x14ac:dyDescent="0.45">
      <c r="A598" t="s">
        <v>1453</v>
      </c>
      <c r="B598" t="s">
        <v>1454</v>
      </c>
      <c r="C598" s="2">
        <v>46017</v>
      </c>
      <c r="D598" t="s">
        <v>1236</v>
      </c>
      <c r="E598" t="s">
        <v>77</v>
      </c>
      <c r="F598" t="s">
        <v>41</v>
      </c>
      <c r="G598" t="s">
        <v>92</v>
      </c>
      <c r="H598" s="3">
        <v>9</v>
      </c>
      <c r="I598" s="4">
        <v>198.51</v>
      </c>
      <c r="J598" s="5">
        <v>0.15</v>
      </c>
      <c r="K598" s="4">
        <v>1786.59</v>
      </c>
      <c r="L598" s="4">
        <v>267.99</v>
      </c>
      <c r="M598" s="4">
        <v>1518.6</v>
      </c>
      <c r="N598" s="4">
        <v>150.36000000000001</v>
      </c>
      <c r="O598" s="4">
        <v>1353.24</v>
      </c>
      <c r="P598" s="4">
        <v>165.36</v>
      </c>
      <c r="Q598" s="5">
        <v>0.1089</v>
      </c>
      <c r="R598" s="3">
        <v>5</v>
      </c>
      <c r="S598" t="s">
        <v>83</v>
      </c>
      <c r="T598" t="s">
        <v>62</v>
      </c>
      <c r="U598" s="3">
        <v>0</v>
      </c>
    </row>
    <row r="599" spans="1:21" x14ac:dyDescent="0.45">
      <c r="A599" t="s">
        <v>1455</v>
      </c>
      <c r="B599" t="s">
        <v>1456</v>
      </c>
      <c r="C599" s="2">
        <v>45975</v>
      </c>
      <c r="D599" t="s">
        <v>1013</v>
      </c>
      <c r="E599" t="s">
        <v>96</v>
      </c>
      <c r="F599" t="s">
        <v>41</v>
      </c>
      <c r="G599" t="s">
        <v>82</v>
      </c>
      <c r="H599" s="3">
        <v>4</v>
      </c>
      <c r="I599" s="4">
        <v>1562.33</v>
      </c>
      <c r="J599" s="5">
        <v>0.1</v>
      </c>
      <c r="K599" s="4">
        <v>6249.32</v>
      </c>
      <c r="L599" s="4">
        <v>624.92999999999995</v>
      </c>
      <c r="M599" s="4">
        <v>5624.39</v>
      </c>
      <c r="N599" s="4">
        <v>940.25</v>
      </c>
      <c r="O599" s="4">
        <v>3761</v>
      </c>
      <c r="P599" s="4">
        <v>1863.39</v>
      </c>
      <c r="Q599" s="5">
        <v>0.33129999999999998</v>
      </c>
      <c r="R599" s="3">
        <v>3</v>
      </c>
      <c r="S599" t="s">
        <v>27</v>
      </c>
      <c r="T599" t="s">
        <v>62</v>
      </c>
      <c r="U599" s="3">
        <v>0</v>
      </c>
    </row>
    <row r="600" spans="1:21" x14ac:dyDescent="0.45">
      <c r="A600" t="s">
        <v>1457</v>
      </c>
      <c r="B600" t="s">
        <v>1458</v>
      </c>
      <c r="C600" s="2">
        <v>45911</v>
      </c>
      <c r="D600" t="s">
        <v>1459</v>
      </c>
      <c r="E600" t="s">
        <v>119</v>
      </c>
      <c r="F600" t="s">
        <v>25</v>
      </c>
      <c r="G600" t="s">
        <v>34</v>
      </c>
      <c r="H600" s="3">
        <v>1</v>
      </c>
      <c r="I600" s="4">
        <v>3210.16</v>
      </c>
      <c r="J600" s="5">
        <v>0.05</v>
      </c>
      <c r="K600" s="4">
        <v>3210.16</v>
      </c>
      <c r="L600" s="4">
        <v>160.51</v>
      </c>
      <c r="M600" s="4">
        <v>3049.65</v>
      </c>
      <c r="N600" s="4">
        <v>2299.2600000000002</v>
      </c>
      <c r="O600" s="4">
        <v>2299.2600000000002</v>
      </c>
      <c r="P600" s="4">
        <v>750.39</v>
      </c>
      <c r="Q600" s="5">
        <v>0.24610000000000001</v>
      </c>
      <c r="R600" s="3">
        <v>4</v>
      </c>
      <c r="S600" t="s">
        <v>35</v>
      </c>
      <c r="T600" t="s">
        <v>44</v>
      </c>
      <c r="U600" s="3">
        <v>0</v>
      </c>
    </row>
    <row r="601" spans="1:21" x14ac:dyDescent="0.45">
      <c r="A601" t="s">
        <v>1460</v>
      </c>
      <c r="B601" t="s">
        <v>1063</v>
      </c>
      <c r="C601" s="2">
        <v>45689</v>
      </c>
      <c r="D601" t="s">
        <v>922</v>
      </c>
      <c r="E601" t="s">
        <v>363</v>
      </c>
      <c r="F601" t="s">
        <v>49</v>
      </c>
      <c r="G601" t="s">
        <v>61</v>
      </c>
      <c r="H601" s="3">
        <v>4</v>
      </c>
      <c r="I601" s="4">
        <v>1321.06</v>
      </c>
      <c r="J601" s="5">
        <v>0.15</v>
      </c>
      <c r="K601" s="4">
        <v>5284.24</v>
      </c>
      <c r="L601" s="4">
        <v>792.64</v>
      </c>
      <c r="M601" s="4">
        <v>4491.6000000000004</v>
      </c>
      <c r="N601" s="4">
        <v>908.77</v>
      </c>
      <c r="O601" s="4">
        <v>3635.08</v>
      </c>
      <c r="P601" s="4">
        <v>856.52</v>
      </c>
      <c r="Q601" s="5">
        <v>0.19070000000000001</v>
      </c>
      <c r="R601" s="3">
        <v>6</v>
      </c>
      <c r="S601" t="s">
        <v>35</v>
      </c>
      <c r="T601" t="s">
        <v>36</v>
      </c>
      <c r="U601" s="3">
        <v>0</v>
      </c>
    </row>
    <row r="602" spans="1:21" x14ac:dyDescent="0.45">
      <c r="A602" t="s">
        <v>1461</v>
      </c>
      <c r="B602" t="s">
        <v>1462</v>
      </c>
      <c r="C602" s="2">
        <v>46009</v>
      </c>
      <c r="D602" t="s">
        <v>1463</v>
      </c>
      <c r="E602" t="s">
        <v>48</v>
      </c>
      <c r="F602" t="s">
        <v>25</v>
      </c>
      <c r="G602" t="s">
        <v>61</v>
      </c>
      <c r="H602" s="3">
        <v>4</v>
      </c>
      <c r="I602" s="4">
        <v>1988.76</v>
      </c>
      <c r="J602" s="5">
        <v>0.1</v>
      </c>
      <c r="K602" s="4">
        <v>7955.04</v>
      </c>
      <c r="L602" s="4">
        <v>795.5</v>
      </c>
      <c r="M602" s="4">
        <v>7159.54</v>
      </c>
      <c r="N602" s="4">
        <v>1321.34</v>
      </c>
      <c r="O602" s="4">
        <v>5285.36</v>
      </c>
      <c r="P602" s="4">
        <v>1874.18</v>
      </c>
      <c r="Q602" s="5">
        <v>0.26179999999999998</v>
      </c>
      <c r="R602" s="3">
        <v>6</v>
      </c>
      <c r="S602" t="s">
        <v>43</v>
      </c>
      <c r="T602" t="s">
        <v>62</v>
      </c>
      <c r="U602" s="3">
        <v>0</v>
      </c>
    </row>
    <row r="603" spans="1:21" x14ac:dyDescent="0.45">
      <c r="A603" t="s">
        <v>1464</v>
      </c>
      <c r="B603" t="s">
        <v>930</v>
      </c>
      <c r="C603" s="2">
        <v>45917</v>
      </c>
      <c r="D603" t="s">
        <v>231</v>
      </c>
      <c r="E603" t="s">
        <v>203</v>
      </c>
      <c r="F603" t="s">
        <v>33</v>
      </c>
      <c r="G603" t="s">
        <v>56</v>
      </c>
      <c r="H603" s="3">
        <v>3</v>
      </c>
      <c r="I603" s="4">
        <v>6043.58</v>
      </c>
      <c r="J603" s="5">
        <v>0</v>
      </c>
      <c r="K603" s="4">
        <v>18130.740000000002</v>
      </c>
      <c r="L603" s="4">
        <v>0</v>
      </c>
      <c r="M603" s="4">
        <v>18130.740000000002</v>
      </c>
      <c r="N603" s="4">
        <v>4346.6000000000004</v>
      </c>
      <c r="O603" s="4">
        <v>13039.8</v>
      </c>
      <c r="P603" s="4">
        <v>5090.9399999999996</v>
      </c>
      <c r="Q603" s="5">
        <v>0.28079999999999999</v>
      </c>
      <c r="R603" s="3">
        <v>0</v>
      </c>
      <c r="S603" t="s">
        <v>43</v>
      </c>
      <c r="T603" t="s">
        <v>36</v>
      </c>
      <c r="U603" s="3">
        <v>0</v>
      </c>
    </row>
    <row r="604" spans="1:21" x14ac:dyDescent="0.45">
      <c r="A604" t="s">
        <v>1465</v>
      </c>
      <c r="B604" t="s">
        <v>1366</v>
      </c>
      <c r="C604" s="2">
        <v>45778</v>
      </c>
      <c r="D604" t="s">
        <v>1191</v>
      </c>
      <c r="E604" t="s">
        <v>203</v>
      </c>
      <c r="F604" t="s">
        <v>49</v>
      </c>
      <c r="G604" t="s">
        <v>26</v>
      </c>
      <c r="H604" s="3">
        <v>3</v>
      </c>
      <c r="I604" s="4">
        <v>6099.88</v>
      </c>
      <c r="J604" s="5">
        <v>0.1</v>
      </c>
      <c r="K604" s="4">
        <v>18299.64</v>
      </c>
      <c r="L604" s="4">
        <v>1829.96</v>
      </c>
      <c r="M604" s="4">
        <v>16469.68</v>
      </c>
      <c r="N604" s="4">
        <v>4368.1400000000003</v>
      </c>
      <c r="O604" s="4">
        <v>13104.42</v>
      </c>
      <c r="P604" s="4">
        <v>3365.26</v>
      </c>
      <c r="Q604" s="5">
        <v>0.20430000000000001</v>
      </c>
      <c r="R604" s="3">
        <v>3</v>
      </c>
      <c r="S604" t="s">
        <v>43</v>
      </c>
      <c r="T604" t="s">
        <v>62</v>
      </c>
      <c r="U604" s="3">
        <v>0</v>
      </c>
    </row>
    <row r="605" spans="1:21" x14ac:dyDescent="0.45">
      <c r="A605" t="s">
        <v>1466</v>
      </c>
      <c r="B605" t="s">
        <v>1181</v>
      </c>
      <c r="C605" s="2">
        <v>45732</v>
      </c>
      <c r="D605" t="s">
        <v>1467</v>
      </c>
      <c r="E605" t="s">
        <v>354</v>
      </c>
      <c r="F605" t="s">
        <v>49</v>
      </c>
      <c r="G605" t="s">
        <v>61</v>
      </c>
      <c r="H605" s="3">
        <v>9</v>
      </c>
      <c r="I605" s="4">
        <v>1832.82</v>
      </c>
      <c r="J605" s="5">
        <v>0.1</v>
      </c>
      <c r="K605" s="4">
        <v>16495.38</v>
      </c>
      <c r="L605" s="4">
        <v>1649.54</v>
      </c>
      <c r="M605" s="4">
        <v>14845.84</v>
      </c>
      <c r="N605" s="4">
        <v>1290.52</v>
      </c>
      <c r="O605" s="4">
        <v>11614.68</v>
      </c>
      <c r="P605" s="4">
        <v>3231.16</v>
      </c>
      <c r="Q605" s="5">
        <v>0.21759999999999999</v>
      </c>
      <c r="R605" s="3">
        <v>1</v>
      </c>
      <c r="S605" t="s">
        <v>43</v>
      </c>
      <c r="T605" t="s">
        <v>28</v>
      </c>
      <c r="U605" s="3">
        <v>0</v>
      </c>
    </row>
    <row r="606" spans="1:21" x14ac:dyDescent="0.45">
      <c r="A606" t="s">
        <v>1468</v>
      </c>
      <c r="B606" t="s">
        <v>311</v>
      </c>
      <c r="C606" s="2">
        <v>45810</v>
      </c>
      <c r="D606" t="s">
        <v>996</v>
      </c>
      <c r="E606" t="s">
        <v>363</v>
      </c>
      <c r="F606" t="s">
        <v>41</v>
      </c>
      <c r="G606" t="s">
        <v>92</v>
      </c>
      <c r="H606" s="3">
        <v>3</v>
      </c>
      <c r="I606" s="4">
        <v>1291.0899999999999</v>
      </c>
      <c r="J606" s="5">
        <v>0</v>
      </c>
      <c r="K606" s="4">
        <v>3873.27</v>
      </c>
      <c r="L606" s="4">
        <v>0</v>
      </c>
      <c r="M606" s="4">
        <v>3873.27</v>
      </c>
      <c r="N606" s="4">
        <v>952.9</v>
      </c>
      <c r="O606" s="4">
        <v>2858.7</v>
      </c>
      <c r="P606" s="4">
        <v>1014.57</v>
      </c>
      <c r="Q606" s="5">
        <v>0.26190000000000002</v>
      </c>
      <c r="R606" s="3">
        <v>5</v>
      </c>
      <c r="S606" t="s">
        <v>35</v>
      </c>
      <c r="T606" t="s">
        <v>28</v>
      </c>
      <c r="U606" s="3">
        <v>0</v>
      </c>
    </row>
    <row r="607" spans="1:21" x14ac:dyDescent="0.45">
      <c r="A607" t="s">
        <v>1469</v>
      </c>
      <c r="B607" t="s">
        <v>1470</v>
      </c>
      <c r="C607" s="2">
        <v>46021</v>
      </c>
      <c r="D607" t="s">
        <v>1471</v>
      </c>
      <c r="E607" t="s">
        <v>354</v>
      </c>
      <c r="F607" t="s">
        <v>41</v>
      </c>
      <c r="G607" t="s">
        <v>61</v>
      </c>
      <c r="H607" s="3">
        <v>2</v>
      </c>
      <c r="I607" s="4">
        <v>1724.17</v>
      </c>
      <c r="J607" s="5">
        <v>0.15</v>
      </c>
      <c r="K607" s="4">
        <v>3448.34</v>
      </c>
      <c r="L607" s="4">
        <v>517.25</v>
      </c>
      <c r="M607" s="4">
        <v>2931.09</v>
      </c>
      <c r="N607" s="4">
        <v>1258.8399999999999</v>
      </c>
      <c r="O607" s="4">
        <v>2517.6799999999998</v>
      </c>
      <c r="P607" s="4">
        <v>413.41</v>
      </c>
      <c r="Q607" s="5">
        <v>0.14099999999999999</v>
      </c>
      <c r="R607" s="3">
        <v>4</v>
      </c>
      <c r="S607" t="s">
        <v>43</v>
      </c>
      <c r="T607" t="s">
        <v>36</v>
      </c>
      <c r="U607" s="3">
        <v>0</v>
      </c>
    </row>
    <row r="608" spans="1:21" x14ac:dyDescent="0.45">
      <c r="A608" t="s">
        <v>1472</v>
      </c>
      <c r="B608" t="s">
        <v>1473</v>
      </c>
      <c r="C608" s="2">
        <v>45965</v>
      </c>
      <c r="D608" t="s">
        <v>1208</v>
      </c>
      <c r="E608" t="s">
        <v>296</v>
      </c>
      <c r="F608" t="s">
        <v>41</v>
      </c>
      <c r="G608" t="s">
        <v>92</v>
      </c>
      <c r="H608" s="3">
        <v>1</v>
      </c>
      <c r="I608" s="4">
        <v>42644.18</v>
      </c>
      <c r="J608" s="5">
        <v>0.2</v>
      </c>
      <c r="K608" s="4">
        <v>42644.18</v>
      </c>
      <c r="L608" s="4">
        <v>8528.84</v>
      </c>
      <c r="M608" s="4">
        <v>34115.339999999997</v>
      </c>
      <c r="N608" s="4">
        <v>26859.65</v>
      </c>
      <c r="O608" s="4">
        <v>26859.65</v>
      </c>
      <c r="P608" s="4">
        <v>7255.69</v>
      </c>
      <c r="Q608" s="5">
        <v>0.2127</v>
      </c>
      <c r="R608" s="3">
        <v>7</v>
      </c>
      <c r="S608" t="s">
        <v>35</v>
      </c>
      <c r="T608" t="s">
        <v>28</v>
      </c>
      <c r="U608" s="3">
        <v>0</v>
      </c>
    </row>
    <row r="609" spans="1:21" x14ac:dyDescent="0.45">
      <c r="A609" t="s">
        <v>1474</v>
      </c>
      <c r="B609" t="s">
        <v>1475</v>
      </c>
      <c r="C609" s="2">
        <v>45946</v>
      </c>
      <c r="D609" t="s">
        <v>996</v>
      </c>
      <c r="E609" t="s">
        <v>123</v>
      </c>
      <c r="F609" t="s">
        <v>49</v>
      </c>
      <c r="G609" t="s">
        <v>50</v>
      </c>
      <c r="H609" s="3">
        <v>5</v>
      </c>
      <c r="I609" s="4">
        <v>30082.16</v>
      </c>
      <c r="J609" s="5">
        <v>0.05</v>
      </c>
      <c r="K609" s="4">
        <v>150410.79999999999</v>
      </c>
      <c r="L609" s="4">
        <v>7520.54</v>
      </c>
      <c r="M609" s="4">
        <v>142890.26</v>
      </c>
      <c r="N609" s="4">
        <v>17514.419999999998</v>
      </c>
      <c r="O609" s="4">
        <v>87572.1</v>
      </c>
      <c r="P609" s="4">
        <v>55318.16</v>
      </c>
      <c r="Q609" s="5">
        <v>0.3871</v>
      </c>
      <c r="R609" s="3">
        <v>5</v>
      </c>
      <c r="S609" t="s">
        <v>43</v>
      </c>
      <c r="T609" t="s">
        <v>28</v>
      </c>
      <c r="U609" s="3">
        <v>0</v>
      </c>
    </row>
    <row r="610" spans="1:21" x14ac:dyDescent="0.45">
      <c r="A610" t="s">
        <v>1476</v>
      </c>
      <c r="B610" t="s">
        <v>1477</v>
      </c>
      <c r="C610" s="2">
        <v>45737</v>
      </c>
      <c r="D610" t="s">
        <v>144</v>
      </c>
      <c r="E610" t="s">
        <v>197</v>
      </c>
      <c r="F610" t="s">
        <v>41</v>
      </c>
      <c r="G610" t="s">
        <v>34</v>
      </c>
      <c r="H610" s="3">
        <v>4</v>
      </c>
      <c r="I610" s="4">
        <v>2717.17</v>
      </c>
      <c r="J610" s="5">
        <v>0.15</v>
      </c>
      <c r="K610" s="4">
        <v>10868.68</v>
      </c>
      <c r="L610" s="4">
        <v>1630.3</v>
      </c>
      <c r="M610" s="4">
        <v>9238.3799999999992</v>
      </c>
      <c r="N610" s="4">
        <v>1662.2</v>
      </c>
      <c r="O610" s="4">
        <v>6648.8</v>
      </c>
      <c r="P610" s="4">
        <v>2589.58</v>
      </c>
      <c r="Q610" s="5">
        <v>0.28029999999999999</v>
      </c>
      <c r="R610" s="3">
        <v>4</v>
      </c>
      <c r="S610" t="s">
        <v>27</v>
      </c>
      <c r="T610" t="s">
        <v>62</v>
      </c>
      <c r="U610" s="3">
        <v>0</v>
      </c>
    </row>
    <row r="611" spans="1:21" x14ac:dyDescent="0.45">
      <c r="A611" t="s">
        <v>1478</v>
      </c>
      <c r="B611" t="s">
        <v>1475</v>
      </c>
      <c r="C611" s="2">
        <v>45922</v>
      </c>
      <c r="D611" t="s">
        <v>1471</v>
      </c>
      <c r="E611" t="s">
        <v>70</v>
      </c>
      <c r="F611" t="s">
        <v>41</v>
      </c>
      <c r="G611" t="s">
        <v>61</v>
      </c>
      <c r="H611" s="3">
        <v>2</v>
      </c>
      <c r="I611" s="4">
        <v>63350.55</v>
      </c>
      <c r="J611" s="5">
        <v>0.1</v>
      </c>
      <c r="K611" s="4">
        <v>126701.1</v>
      </c>
      <c r="L611" s="4">
        <v>12670.11</v>
      </c>
      <c r="M611" s="4">
        <v>114030.99</v>
      </c>
      <c r="N611" s="4">
        <v>47602.32</v>
      </c>
      <c r="O611" s="4">
        <v>95204.64</v>
      </c>
      <c r="P611" s="4">
        <v>18826.349999999999</v>
      </c>
      <c r="Q611" s="5">
        <v>0.1651</v>
      </c>
      <c r="R611" s="3">
        <v>6</v>
      </c>
      <c r="S611" t="s">
        <v>35</v>
      </c>
      <c r="T611" t="s">
        <v>62</v>
      </c>
      <c r="U611" s="3">
        <v>0</v>
      </c>
    </row>
    <row r="612" spans="1:21" x14ac:dyDescent="0.45">
      <c r="A612" t="s">
        <v>1479</v>
      </c>
      <c r="B612" t="s">
        <v>1480</v>
      </c>
      <c r="C612" s="2">
        <v>45993</v>
      </c>
      <c r="D612" t="s">
        <v>1463</v>
      </c>
      <c r="E612" t="s">
        <v>70</v>
      </c>
      <c r="F612" t="s">
        <v>25</v>
      </c>
      <c r="G612" t="s">
        <v>50</v>
      </c>
      <c r="H612" s="3">
        <v>2</v>
      </c>
      <c r="I612" s="4">
        <v>61792.79</v>
      </c>
      <c r="J612" s="5">
        <v>0.1</v>
      </c>
      <c r="K612" s="4">
        <v>123585.58</v>
      </c>
      <c r="L612" s="4">
        <v>12358.56</v>
      </c>
      <c r="M612" s="4">
        <v>111227.02</v>
      </c>
      <c r="N612" s="4">
        <v>46174.89</v>
      </c>
      <c r="O612" s="4">
        <v>92349.78</v>
      </c>
      <c r="P612" s="4">
        <v>18877.240000000002</v>
      </c>
      <c r="Q612" s="5">
        <v>0.16969999999999999</v>
      </c>
      <c r="R612" s="3">
        <v>1</v>
      </c>
      <c r="S612" t="s">
        <v>51</v>
      </c>
      <c r="T612" t="s">
        <v>44</v>
      </c>
      <c r="U612" s="3">
        <v>0</v>
      </c>
    </row>
    <row r="613" spans="1:21" x14ac:dyDescent="0.45">
      <c r="A613" t="s">
        <v>1481</v>
      </c>
      <c r="B613" t="s">
        <v>1255</v>
      </c>
      <c r="C613" s="2">
        <v>45840</v>
      </c>
      <c r="D613" t="s">
        <v>396</v>
      </c>
      <c r="E613" t="s">
        <v>270</v>
      </c>
      <c r="F613" t="s">
        <v>33</v>
      </c>
      <c r="G613" t="s">
        <v>34</v>
      </c>
      <c r="H613" s="3">
        <v>3</v>
      </c>
      <c r="I613" s="4">
        <v>335.02</v>
      </c>
      <c r="J613" s="5">
        <v>0.2</v>
      </c>
      <c r="K613" s="4">
        <v>1005.06</v>
      </c>
      <c r="L613" s="4">
        <v>201.01</v>
      </c>
      <c r="M613" s="4">
        <v>804.05</v>
      </c>
      <c r="N613" s="4">
        <v>230.36</v>
      </c>
      <c r="O613" s="4">
        <v>691.08</v>
      </c>
      <c r="P613" s="4">
        <v>112.97</v>
      </c>
      <c r="Q613" s="5">
        <v>0.14050000000000001</v>
      </c>
      <c r="R613" s="3">
        <v>0</v>
      </c>
      <c r="S613" t="s">
        <v>35</v>
      </c>
      <c r="T613" t="s">
        <v>28</v>
      </c>
      <c r="U613" s="3">
        <v>0</v>
      </c>
    </row>
    <row r="614" spans="1:21" x14ac:dyDescent="0.45">
      <c r="A614" t="s">
        <v>1482</v>
      </c>
      <c r="B614" t="s">
        <v>98</v>
      </c>
      <c r="C614" s="2">
        <v>45999</v>
      </c>
      <c r="D614" t="s">
        <v>1043</v>
      </c>
      <c r="E614" t="s">
        <v>235</v>
      </c>
      <c r="F614" t="s">
        <v>33</v>
      </c>
      <c r="G614" t="s">
        <v>50</v>
      </c>
      <c r="H614" s="3">
        <v>2</v>
      </c>
      <c r="I614" s="4">
        <v>11120.55</v>
      </c>
      <c r="J614" s="5">
        <v>0.1</v>
      </c>
      <c r="K614" s="4">
        <v>22241.1</v>
      </c>
      <c r="L614" s="4">
        <v>2224.11</v>
      </c>
      <c r="M614" s="4">
        <v>20016.990000000002</v>
      </c>
      <c r="N614" s="4">
        <v>6256.1</v>
      </c>
      <c r="O614" s="4">
        <v>12512.2</v>
      </c>
      <c r="P614" s="4">
        <v>7504.79</v>
      </c>
      <c r="Q614" s="5">
        <v>0.37490000000000001</v>
      </c>
      <c r="R614" s="3">
        <v>1</v>
      </c>
      <c r="S614" t="s">
        <v>43</v>
      </c>
      <c r="T614" t="s">
        <v>62</v>
      </c>
      <c r="U614" s="3">
        <v>0</v>
      </c>
    </row>
    <row r="615" spans="1:21" x14ac:dyDescent="0.45">
      <c r="A615" t="s">
        <v>1483</v>
      </c>
      <c r="B615" t="s">
        <v>1484</v>
      </c>
      <c r="C615" s="2">
        <v>45764</v>
      </c>
      <c r="D615" t="s">
        <v>369</v>
      </c>
      <c r="E615" t="s">
        <v>235</v>
      </c>
      <c r="F615" t="s">
        <v>41</v>
      </c>
      <c r="G615" t="s">
        <v>61</v>
      </c>
      <c r="H615" s="3">
        <v>3</v>
      </c>
      <c r="I615" s="4">
        <v>10695.05</v>
      </c>
      <c r="J615" s="5">
        <v>0</v>
      </c>
      <c r="K615" s="4">
        <v>32085.15</v>
      </c>
      <c r="L615" s="4">
        <v>0</v>
      </c>
      <c r="M615" s="4">
        <v>32085.15</v>
      </c>
      <c r="N615" s="4">
        <v>6289.52</v>
      </c>
      <c r="O615" s="4">
        <v>18868.560000000001</v>
      </c>
      <c r="P615" s="4">
        <v>13216.59</v>
      </c>
      <c r="Q615" s="5">
        <v>0.41189999999999999</v>
      </c>
      <c r="R615" s="3">
        <v>3</v>
      </c>
      <c r="S615" t="s">
        <v>35</v>
      </c>
      <c r="T615" t="s">
        <v>44</v>
      </c>
      <c r="U615" s="3">
        <v>1</v>
      </c>
    </row>
    <row r="616" spans="1:21" x14ac:dyDescent="0.45">
      <c r="A616" t="s">
        <v>1485</v>
      </c>
      <c r="B616" t="s">
        <v>1486</v>
      </c>
      <c r="C616" s="2">
        <v>45962</v>
      </c>
      <c r="D616" t="s">
        <v>47</v>
      </c>
      <c r="E616" t="s">
        <v>55</v>
      </c>
      <c r="F616" t="s">
        <v>49</v>
      </c>
      <c r="G616" t="s">
        <v>56</v>
      </c>
      <c r="H616" s="3">
        <v>2</v>
      </c>
      <c r="I616" s="4">
        <v>59064.99</v>
      </c>
      <c r="J616" s="5">
        <v>0.2</v>
      </c>
      <c r="K616" s="4">
        <v>118129.98</v>
      </c>
      <c r="L616" s="4">
        <v>23626</v>
      </c>
      <c r="M616" s="4">
        <v>94503.98</v>
      </c>
      <c r="N616" s="4">
        <v>40839.14</v>
      </c>
      <c r="O616" s="4">
        <v>81678.28</v>
      </c>
      <c r="P616" s="4">
        <v>12825.7</v>
      </c>
      <c r="Q616" s="5">
        <v>0.13569999999999999</v>
      </c>
      <c r="R616" s="3">
        <v>4</v>
      </c>
      <c r="S616" t="s">
        <v>83</v>
      </c>
      <c r="T616" t="s">
        <v>44</v>
      </c>
      <c r="U616" s="3">
        <v>0</v>
      </c>
    </row>
    <row r="617" spans="1:21" x14ac:dyDescent="0.45">
      <c r="A617" t="s">
        <v>1487</v>
      </c>
      <c r="B617" t="s">
        <v>1488</v>
      </c>
      <c r="C617" s="2">
        <v>45901</v>
      </c>
      <c r="D617" t="s">
        <v>749</v>
      </c>
      <c r="E617" t="s">
        <v>91</v>
      </c>
      <c r="F617" t="s">
        <v>33</v>
      </c>
      <c r="G617" t="s">
        <v>42</v>
      </c>
      <c r="H617" s="3">
        <v>1</v>
      </c>
      <c r="I617" s="4">
        <v>6318.21</v>
      </c>
      <c r="J617" s="5">
        <v>0.05</v>
      </c>
      <c r="K617" s="4">
        <v>6318.21</v>
      </c>
      <c r="L617" s="4">
        <v>315.91000000000003</v>
      </c>
      <c r="M617" s="4">
        <v>6002.3</v>
      </c>
      <c r="N617" s="4">
        <v>4997.76</v>
      </c>
      <c r="O617" s="4">
        <v>4997.76</v>
      </c>
      <c r="P617" s="4">
        <v>1004.54</v>
      </c>
      <c r="Q617" s="5">
        <v>0.16739999999999999</v>
      </c>
      <c r="R617" s="3">
        <v>2</v>
      </c>
      <c r="S617" t="s">
        <v>35</v>
      </c>
      <c r="T617" t="s">
        <v>62</v>
      </c>
      <c r="U617" s="3">
        <v>0</v>
      </c>
    </row>
    <row r="618" spans="1:21" x14ac:dyDescent="0.45">
      <c r="A618" t="s">
        <v>1489</v>
      </c>
      <c r="B618" t="s">
        <v>1490</v>
      </c>
      <c r="C618" s="2">
        <v>45776</v>
      </c>
      <c r="D618" t="s">
        <v>90</v>
      </c>
      <c r="E618" t="s">
        <v>96</v>
      </c>
      <c r="F618" t="s">
        <v>25</v>
      </c>
      <c r="G618" t="s">
        <v>34</v>
      </c>
      <c r="H618" s="3">
        <v>4</v>
      </c>
      <c r="I618" s="4">
        <v>1610.27</v>
      </c>
      <c r="J618" s="5">
        <v>0.1</v>
      </c>
      <c r="K618" s="4">
        <v>6441.08</v>
      </c>
      <c r="L618" s="4">
        <v>644.11</v>
      </c>
      <c r="M618" s="4">
        <v>5796.97</v>
      </c>
      <c r="N618" s="4">
        <v>938.43</v>
      </c>
      <c r="O618" s="4">
        <v>3753.72</v>
      </c>
      <c r="P618" s="4">
        <v>2043.25</v>
      </c>
      <c r="Q618" s="5">
        <v>0.35249999999999998</v>
      </c>
      <c r="R618" s="3">
        <v>5</v>
      </c>
      <c r="S618" t="s">
        <v>51</v>
      </c>
      <c r="T618" t="s">
        <v>62</v>
      </c>
      <c r="U618" s="3">
        <v>0</v>
      </c>
    </row>
    <row r="619" spans="1:21" x14ac:dyDescent="0.45">
      <c r="A619" t="s">
        <v>1491</v>
      </c>
      <c r="B619" t="s">
        <v>1492</v>
      </c>
      <c r="C619" s="2">
        <v>45851</v>
      </c>
      <c r="D619" t="s">
        <v>1493</v>
      </c>
      <c r="E619" t="s">
        <v>219</v>
      </c>
      <c r="F619" t="s">
        <v>25</v>
      </c>
      <c r="G619" t="s">
        <v>42</v>
      </c>
      <c r="H619" s="3">
        <v>6</v>
      </c>
      <c r="I619" s="4">
        <v>610.21</v>
      </c>
      <c r="J619" s="5">
        <v>0.2</v>
      </c>
      <c r="K619" s="4">
        <v>3661.26</v>
      </c>
      <c r="L619" s="4">
        <v>732.25</v>
      </c>
      <c r="M619" s="4">
        <v>2929.01</v>
      </c>
      <c r="N619" s="4">
        <v>447.27</v>
      </c>
      <c r="O619" s="4">
        <v>2683.62</v>
      </c>
      <c r="P619" s="4">
        <v>245.39</v>
      </c>
      <c r="Q619" s="5">
        <v>8.3799999999999999E-2</v>
      </c>
      <c r="R619" s="3">
        <v>6</v>
      </c>
      <c r="S619" t="s">
        <v>35</v>
      </c>
      <c r="T619" t="s">
        <v>62</v>
      </c>
      <c r="U619" s="3">
        <v>0</v>
      </c>
    </row>
    <row r="620" spans="1:21" x14ac:dyDescent="0.45">
      <c r="A620" t="s">
        <v>1494</v>
      </c>
      <c r="B620" t="s">
        <v>1495</v>
      </c>
      <c r="C620" s="2">
        <v>45850</v>
      </c>
      <c r="D620" t="s">
        <v>1426</v>
      </c>
      <c r="E620" t="s">
        <v>281</v>
      </c>
      <c r="F620" t="s">
        <v>41</v>
      </c>
      <c r="G620" t="s">
        <v>99</v>
      </c>
      <c r="H620" s="3">
        <v>3</v>
      </c>
      <c r="I620" s="4">
        <v>2813.01</v>
      </c>
      <c r="J620" s="5">
        <v>0.05</v>
      </c>
      <c r="K620" s="4">
        <v>8439.0300000000007</v>
      </c>
      <c r="L620" s="4">
        <v>421.95</v>
      </c>
      <c r="M620" s="4">
        <v>8017.08</v>
      </c>
      <c r="N620" s="4">
        <v>1797.91</v>
      </c>
      <c r="O620" s="4">
        <v>5393.73</v>
      </c>
      <c r="P620" s="4">
        <v>2623.35</v>
      </c>
      <c r="Q620" s="5">
        <v>0.32719999999999999</v>
      </c>
      <c r="R620" s="3">
        <v>3</v>
      </c>
      <c r="S620" t="s">
        <v>51</v>
      </c>
      <c r="T620" t="s">
        <v>28</v>
      </c>
      <c r="U620" s="3">
        <v>0</v>
      </c>
    </row>
    <row r="621" spans="1:21" x14ac:dyDescent="0.45">
      <c r="A621" t="s">
        <v>1496</v>
      </c>
      <c r="B621" t="s">
        <v>1497</v>
      </c>
      <c r="C621" s="2">
        <v>45878</v>
      </c>
      <c r="D621" t="s">
        <v>318</v>
      </c>
      <c r="E621" t="s">
        <v>96</v>
      </c>
      <c r="F621" t="s">
        <v>25</v>
      </c>
      <c r="G621" t="s">
        <v>34</v>
      </c>
      <c r="H621" s="3">
        <v>4</v>
      </c>
      <c r="I621" s="4">
        <v>1597.41</v>
      </c>
      <c r="J621" s="5">
        <v>0.05</v>
      </c>
      <c r="K621" s="4">
        <v>6389.64</v>
      </c>
      <c r="L621" s="4">
        <v>319.48</v>
      </c>
      <c r="M621" s="4">
        <v>6070.16</v>
      </c>
      <c r="N621" s="4">
        <v>951.06</v>
      </c>
      <c r="O621" s="4">
        <v>3804.24</v>
      </c>
      <c r="P621" s="4">
        <v>2265.92</v>
      </c>
      <c r="Q621" s="5">
        <v>0.37330000000000002</v>
      </c>
      <c r="R621" s="3">
        <v>2</v>
      </c>
      <c r="S621" t="s">
        <v>35</v>
      </c>
      <c r="T621" t="s">
        <v>44</v>
      </c>
      <c r="U621" s="3">
        <v>0</v>
      </c>
    </row>
    <row r="622" spans="1:21" x14ac:dyDescent="0.45">
      <c r="A622" t="s">
        <v>1498</v>
      </c>
      <c r="B622" t="s">
        <v>1499</v>
      </c>
      <c r="C622" s="2">
        <v>45868</v>
      </c>
      <c r="D622" t="s">
        <v>163</v>
      </c>
      <c r="E622" t="s">
        <v>284</v>
      </c>
      <c r="F622" t="s">
        <v>49</v>
      </c>
      <c r="G622" t="s">
        <v>34</v>
      </c>
      <c r="H622" s="3">
        <v>2</v>
      </c>
      <c r="I622" s="4">
        <v>52921.599999999999</v>
      </c>
      <c r="J622" s="5">
        <v>0.1</v>
      </c>
      <c r="K622" s="4">
        <v>105843.2</v>
      </c>
      <c r="L622" s="4">
        <v>10584.32</v>
      </c>
      <c r="M622" s="4">
        <v>95258.880000000005</v>
      </c>
      <c r="N622" s="4">
        <v>41741.15</v>
      </c>
      <c r="O622" s="4">
        <v>83482.3</v>
      </c>
      <c r="P622" s="4">
        <v>11776.58</v>
      </c>
      <c r="Q622" s="5">
        <v>0.1236</v>
      </c>
      <c r="R622" s="3">
        <v>2</v>
      </c>
      <c r="S622" t="s">
        <v>35</v>
      </c>
      <c r="T622" t="s">
        <v>44</v>
      </c>
      <c r="U622" s="3">
        <v>0</v>
      </c>
    </row>
    <row r="623" spans="1:21" x14ac:dyDescent="0.45">
      <c r="A623" t="s">
        <v>1500</v>
      </c>
      <c r="B623" t="s">
        <v>616</v>
      </c>
      <c r="C623" s="2">
        <v>46021</v>
      </c>
      <c r="D623" t="s">
        <v>196</v>
      </c>
      <c r="E623" t="s">
        <v>219</v>
      </c>
      <c r="F623" t="s">
        <v>33</v>
      </c>
      <c r="G623" t="s">
        <v>50</v>
      </c>
      <c r="H623" s="3">
        <v>2</v>
      </c>
      <c r="I623" s="4">
        <v>650.32000000000005</v>
      </c>
      <c r="J623" s="5">
        <v>0</v>
      </c>
      <c r="K623" s="4">
        <v>1300.6400000000001</v>
      </c>
      <c r="L623" s="4">
        <v>0</v>
      </c>
      <c r="M623" s="4">
        <v>1300.6400000000001</v>
      </c>
      <c r="N623" s="4">
        <v>468.49</v>
      </c>
      <c r="O623" s="4">
        <v>936.98</v>
      </c>
      <c r="P623" s="4">
        <v>363.66</v>
      </c>
      <c r="Q623" s="5">
        <v>0.27960000000000002</v>
      </c>
      <c r="R623" s="3">
        <v>1</v>
      </c>
      <c r="S623" t="s">
        <v>27</v>
      </c>
      <c r="T623" t="s">
        <v>28</v>
      </c>
      <c r="U623" s="3">
        <v>0</v>
      </c>
    </row>
    <row r="624" spans="1:21" x14ac:dyDescent="0.45">
      <c r="A624" t="s">
        <v>1501</v>
      </c>
      <c r="B624" t="s">
        <v>1502</v>
      </c>
      <c r="C624" s="2">
        <v>45982</v>
      </c>
      <c r="D624" t="s">
        <v>292</v>
      </c>
      <c r="E624" t="s">
        <v>284</v>
      </c>
      <c r="F624" t="s">
        <v>25</v>
      </c>
      <c r="G624" t="s">
        <v>82</v>
      </c>
      <c r="H624" s="3">
        <v>4</v>
      </c>
      <c r="I624" s="4">
        <v>50301.41</v>
      </c>
      <c r="J624" s="5">
        <v>0.05</v>
      </c>
      <c r="K624" s="4">
        <v>201205.64</v>
      </c>
      <c r="L624" s="4">
        <v>10060.280000000001</v>
      </c>
      <c r="M624" s="4">
        <v>191145.36</v>
      </c>
      <c r="N624" s="4">
        <v>42861.29</v>
      </c>
      <c r="O624" s="4">
        <v>171445.16</v>
      </c>
      <c r="P624" s="4">
        <v>19700.2</v>
      </c>
      <c r="Q624" s="5">
        <v>0.1031</v>
      </c>
      <c r="R624" s="3">
        <v>3</v>
      </c>
      <c r="S624" t="s">
        <v>43</v>
      </c>
      <c r="T624" t="s">
        <v>44</v>
      </c>
      <c r="U624" s="3">
        <v>0</v>
      </c>
    </row>
    <row r="625" spans="1:21" x14ac:dyDescent="0.45">
      <c r="A625" t="s">
        <v>1503</v>
      </c>
      <c r="B625" t="s">
        <v>1380</v>
      </c>
      <c r="C625" s="2">
        <v>45908</v>
      </c>
      <c r="D625" t="s">
        <v>1023</v>
      </c>
      <c r="E625" t="s">
        <v>123</v>
      </c>
      <c r="F625" t="s">
        <v>33</v>
      </c>
      <c r="G625" t="s">
        <v>50</v>
      </c>
      <c r="H625" s="3">
        <v>1</v>
      </c>
      <c r="I625" s="4">
        <v>28242.16</v>
      </c>
      <c r="J625" s="5">
        <v>0.05</v>
      </c>
      <c r="K625" s="4">
        <v>28242.16</v>
      </c>
      <c r="L625" s="4">
        <v>1412.11</v>
      </c>
      <c r="M625" s="4">
        <v>26830.05</v>
      </c>
      <c r="N625" s="4">
        <v>17678.98</v>
      </c>
      <c r="O625" s="4">
        <v>17678.98</v>
      </c>
      <c r="P625" s="4">
        <v>9151.07</v>
      </c>
      <c r="Q625" s="5">
        <v>0.34110000000000001</v>
      </c>
      <c r="R625" s="3">
        <v>2</v>
      </c>
      <c r="S625" t="s">
        <v>51</v>
      </c>
      <c r="T625" t="s">
        <v>62</v>
      </c>
      <c r="U625" s="3">
        <v>0</v>
      </c>
    </row>
    <row r="626" spans="1:21" x14ac:dyDescent="0.45">
      <c r="A626" t="s">
        <v>1504</v>
      </c>
      <c r="B626" t="s">
        <v>1157</v>
      </c>
      <c r="C626" s="2">
        <v>45766</v>
      </c>
      <c r="D626" t="s">
        <v>661</v>
      </c>
      <c r="E626" t="s">
        <v>160</v>
      </c>
      <c r="F626" t="s">
        <v>25</v>
      </c>
      <c r="G626" t="s">
        <v>56</v>
      </c>
      <c r="H626" s="3">
        <v>2</v>
      </c>
      <c r="I626" s="4">
        <v>1224.3499999999999</v>
      </c>
      <c r="J626" s="5">
        <v>0</v>
      </c>
      <c r="K626" s="4">
        <v>2448.6999999999998</v>
      </c>
      <c r="L626" s="4">
        <v>0</v>
      </c>
      <c r="M626" s="4">
        <v>2448.6999999999998</v>
      </c>
      <c r="N626" s="4">
        <v>763.65</v>
      </c>
      <c r="O626" s="4">
        <v>1527.3</v>
      </c>
      <c r="P626" s="4">
        <v>921.4</v>
      </c>
      <c r="Q626" s="5">
        <v>0.37630000000000002</v>
      </c>
      <c r="R626" s="3">
        <v>4</v>
      </c>
      <c r="S626" t="s">
        <v>51</v>
      </c>
      <c r="T626" t="s">
        <v>62</v>
      </c>
      <c r="U626" s="3">
        <v>0</v>
      </c>
    </row>
    <row r="627" spans="1:21" x14ac:dyDescent="0.45">
      <c r="A627" t="s">
        <v>1505</v>
      </c>
      <c r="B627" t="s">
        <v>1506</v>
      </c>
      <c r="C627" s="2">
        <v>45890</v>
      </c>
      <c r="D627" t="s">
        <v>447</v>
      </c>
      <c r="E627" t="s">
        <v>119</v>
      </c>
      <c r="F627" t="s">
        <v>25</v>
      </c>
      <c r="G627" t="s">
        <v>92</v>
      </c>
      <c r="H627" s="3">
        <v>1</v>
      </c>
      <c r="I627" s="4">
        <v>3272.94</v>
      </c>
      <c r="J627" s="5">
        <v>0.15</v>
      </c>
      <c r="K627" s="4">
        <v>3272.94</v>
      </c>
      <c r="L627" s="4">
        <v>490.94</v>
      </c>
      <c r="M627" s="4">
        <v>2782</v>
      </c>
      <c r="N627" s="4">
        <v>2215.62</v>
      </c>
      <c r="O627" s="4">
        <v>2215.62</v>
      </c>
      <c r="P627" s="4">
        <v>566.38</v>
      </c>
      <c r="Q627" s="5">
        <v>0.2036</v>
      </c>
      <c r="R627" s="3">
        <v>6</v>
      </c>
      <c r="S627" t="s">
        <v>83</v>
      </c>
      <c r="T627" t="s">
        <v>62</v>
      </c>
      <c r="U627" s="3">
        <v>0</v>
      </c>
    </row>
    <row r="628" spans="1:21" x14ac:dyDescent="0.45">
      <c r="A628" t="s">
        <v>1507</v>
      </c>
      <c r="B628" t="s">
        <v>1508</v>
      </c>
      <c r="C628" s="2">
        <v>45995</v>
      </c>
      <c r="D628" t="s">
        <v>1509</v>
      </c>
      <c r="E628" t="s">
        <v>284</v>
      </c>
      <c r="F628" t="s">
        <v>33</v>
      </c>
      <c r="G628" t="s">
        <v>50</v>
      </c>
      <c r="H628" s="3">
        <v>4</v>
      </c>
      <c r="I628" s="4">
        <v>51115.53</v>
      </c>
      <c r="J628" s="5">
        <v>0.05</v>
      </c>
      <c r="K628" s="4">
        <v>204462.12</v>
      </c>
      <c r="L628" s="4">
        <v>10223.11</v>
      </c>
      <c r="M628" s="4">
        <v>194239.01</v>
      </c>
      <c r="N628" s="4">
        <v>41415.94</v>
      </c>
      <c r="O628" s="4">
        <v>165663.76</v>
      </c>
      <c r="P628" s="4">
        <v>28575.25</v>
      </c>
      <c r="Q628" s="5">
        <v>0.14710000000000001</v>
      </c>
      <c r="R628" s="3">
        <v>2</v>
      </c>
      <c r="S628" t="s">
        <v>43</v>
      </c>
      <c r="T628" t="s">
        <v>28</v>
      </c>
      <c r="U628" s="3">
        <v>0</v>
      </c>
    </row>
    <row r="629" spans="1:21" x14ac:dyDescent="0.45">
      <c r="A629" t="s">
        <v>1510</v>
      </c>
      <c r="B629" t="s">
        <v>1511</v>
      </c>
      <c r="C629" s="2">
        <v>45979</v>
      </c>
      <c r="D629" t="s">
        <v>1512</v>
      </c>
      <c r="E629" t="s">
        <v>197</v>
      </c>
      <c r="F629" t="s">
        <v>41</v>
      </c>
      <c r="G629" t="s">
        <v>61</v>
      </c>
      <c r="H629" s="3">
        <v>4</v>
      </c>
      <c r="I629" s="4">
        <v>2791.59</v>
      </c>
      <c r="J629" s="5">
        <v>0.15</v>
      </c>
      <c r="K629" s="4">
        <v>11166.36</v>
      </c>
      <c r="L629" s="4">
        <v>1674.95</v>
      </c>
      <c r="M629" s="4">
        <v>9491.41</v>
      </c>
      <c r="N629" s="4">
        <v>1651.58</v>
      </c>
      <c r="O629" s="4">
        <v>6606.32</v>
      </c>
      <c r="P629" s="4">
        <v>2885.09</v>
      </c>
      <c r="Q629" s="5">
        <v>0.30399999999999999</v>
      </c>
      <c r="R629" s="3">
        <v>4</v>
      </c>
      <c r="S629" t="s">
        <v>83</v>
      </c>
      <c r="T629" t="s">
        <v>28</v>
      </c>
      <c r="U629" s="3">
        <v>0</v>
      </c>
    </row>
    <row r="630" spans="1:21" x14ac:dyDescent="0.45">
      <c r="A630" t="s">
        <v>1513</v>
      </c>
      <c r="B630" t="s">
        <v>1514</v>
      </c>
      <c r="C630" s="2">
        <v>45958</v>
      </c>
      <c r="D630" t="s">
        <v>382</v>
      </c>
      <c r="E630" t="s">
        <v>141</v>
      </c>
      <c r="F630" t="s">
        <v>33</v>
      </c>
      <c r="G630" t="s">
        <v>56</v>
      </c>
      <c r="H630" s="3">
        <v>2</v>
      </c>
      <c r="I630" s="4">
        <v>9155.77</v>
      </c>
      <c r="J630" s="5">
        <v>0.05</v>
      </c>
      <c r="K630" s="4">
        <v>18311.54</v>
      </c>
      <c r="L630" s="4">
        <v>915.58</v>
      </c>
      <c r="M630" s="4">
        <v>17395.96</v>
      </c>
      <c r="N630" s="4">
        <v>6708.91</v>
      </c>
      <c r="O630" s="4">
        <v>13417.82</v>
      </c>
      <c r="P630" s="4">
        <v>3978.14</v>
      </c>
      <c r="Q630" s="5">
        <v>0.22869999999999999</v>
      </c>
      <c r="R630" s="3">
        <v>1</v>
      </c>
      <c r="S630" t="s">
        <v>35</v>
      </c>
      <c r="T630" t="s">
        <v>44</v>
      </c>
      <c r="U630" s="3">
        <v>0</v>
      </c>
    </row>
    <row r="631" spans="1:21" x14ac:dyDescent="0.45">
      <c r="A631" t="s">
        <v>1515</v>
      </c>
      <c r="B631" t="s">
        <v>1516</v>
      </c>
      <c r="C631" s="2">
        <v>45809</v>
      </c>
      <c r="D631" t="s">
        <v>122</v>
      </c>
      <c r="E631" t="s">
        <v>183</v>
      </c>
      <c r="F631" t="s">
        <v>33</v>
      </c>
      <c r="G631" t="s">
        <v>56</v>
      </c>
      <c r="H631" s="3">
        <v>2</v>
      </c>
      <c r="I631" s="4">
        <v>2401.89</v>
      </c>
      <c r="J631" s="5">
        <v>0.1</v>
      </c>
      <c r="K631" s="4">
        <v>4803.78</v>
      </c>
      <c r="L631" s="4">
        <v>480.38</v>
      </c>
      <c r="M631" s="4">
        <v>4323.3999999999996</v>
      </c>
      <c r="N631" s="4">
        <v>1702.26</v>
      </c>
      <c r="O631" s="4">
        <v>3404.52</v>
      </c>
      <c r="P631" s="4">
        <v>918.88</v>
      </c>
      <c r="Q631" s="5">
        <v>0.21249999999999999</v>
      </c>
      <c r="R631" s="3">
        <v>1</v>
      </c>
      <c r="S631" t="s">
        <v>83</v>
      </c>
      <c r="T631" t="s">
        <v>28</v>
      </c>
      <c r="U631" s="3">
        <v>0</v>
      </c>
    </row>
    <row r="632" spans="1:21" x14ac:dyDescent="0.45">
      <c r="A632" t="s">
        <v>1517</v>
      </c>
      <c r="B632" t="s">
        <v>1518</v>
      </c>
      <c r="C632" s="2">
        <v>46003</v>
      </c>
      <c r="D632" t="s">
        <v>206</v>
      </c>
      <c r="E632" t="s">
        <v>127</v>
      </c>
      <c r="F632" t="s">
        <v>41</v>
      </c>
      <c r="G632" t="s">
        <v>42</v>
      </c>
      <c r="H632" s="3">
        <v>5</v>
      </c>
      <c r="I632" s="4">
        <v>1420.36</v>
      </c>
      <c r="J632" s="5">
        <v>0.15</v>
      </c>
      <c r="K632" s="4">
        <v>7101.8</v>
      </c>
      <c r="L632" s="4">
        <v>1065.27</v>
      </c>
      <c r="M632" s="4">
        <v>6036.53</v>
      </c>
      <c r="N632" s="4">
        <v>979.75</v>
      </c>
      <c r="O632" s="4">
        <v>4898.75</v>
      </c>
      <c r="P632" s="4">
        <v>1137.78</v>
      </c>
      <c r="Q632" s="5">
        <v>0.1885</v>
      </c>
      <c r="R632" s="3">
        <v>6</v>
      </c>
      <c r="S632" t="s">
        <v>43</v>
      </c>
      <c r="T632" t="s">
        <v>28</v>
      </c>
      <c r="U632" s="3">
        <v>0</v>
      </c>
    </row>
    <row r="633" spans="1:21" x14ac:dyDescent="0.45">
      <c r="A633" t="s">
        <v>1519</v>
      </c>
      <c r="B633" t="s">
        <v>1520</v>
      </c>
      <c r="C633" s="2">
        <v>45682</v>
      </c>
      <c r="D633" t="s">
        <v>800</v>
      </c>
      <c r="E633" t="s">
        <v>193</v>
      </c>
      <c r="F633" t="s">
        <v>25</v>
      </c>
      <c r="G633" t="s">
        <v>56</v>
      </c>
      <c r="H633" s="3">
        <v>2</v>
      </c>
      <c r="I633" s="4">
        <v>12501.2</v>
      </c>
      <c r="J633" s="5">
        <v>0.1</v>
      </c>
      <c r="K633" s="4">
        <v>25002.400000000001</v>
      </c>
      <c r="L633" s="4">
        <v>2500.2399999999998</v>
      </c>
      <c r="M633" s="4">
        <v>22502.16</v>
      </c>
      <c r="N633" s="4">
        <v>8786.3700000000008</v>
      </c>
      <c r="O633" s="4">
        <v>17572.740000000002</v>
      </c>
      <c r="P633" s="4">
        <v>4929.42</v>
      </c>
      <c r="Q633" s="5">
        <v>0.21909999999999999</v>
      </c>
      <c r="R633" s="3">
        <v>5</v>
      </c>
      <c r="S633" t="s">
        <v>51</v>
      </c>
      <c r="T633" t="s">
        <v>62</v>
      </c>
      <c r="U633" s="3">
        <v>0</v>
      </c>
    </row>
    <row r="634" spans="1:21" x14ac:dyDescent="0.45">
      <c r="A634" t="s">
        <v>1521</v>
      </c>
      <c r="B634" t="s">
        <v>1522</v>
      </c>
      <c r="C634" s="2">
        <v>45664</v>
      </c>
      <c r="D634" t="s">
        <v>469</v>
      </c>
      <c r="E634" t="s">
        <v>32</v>
      </c>
      <c r="F634" t="s">
        <v>25</v>
      </c>
      <c r="G634" t="s">
        <v>34</v>
      </c>
      <c r="H634" s="3">
        <v>3</v>
      </c>
      <c r="I634" s="4">
        <v>7527.58</v>
      </c>
      <c r="J634" s="5">
        <v>0</v>
      </c>
      <c r="K634" s="4">
        <v>22582.74</v>
      </c>
      <c r="L634" s="4">
        <v>0</v>
      </c>
      <c r="M634" s="4">
        <v>22582.74</v>
      </c>
      <c r="N634" s="4">
        <v>4708.01</v>
      </c>
      <c r="O634" s="4">
        <v>14124.03</v>
      </c>
      <c r="P634" s="4">
        <v>8458.7099999999991</v>
      </c>
      <c r="Q634" s="5">
        <v>0.37459999999999999</v>
      </c>
      <c r="R634" s="3">
        <v>1</v>
      </c>
      <c r="S634" t="s">
        <v>35</v>
      </c>
      <c r="T634" t="s">
        <v>28</v>
      </c>
      <c r="U634" s="3">
        <v>0</v>
      </c>
    </row>
    <row r="635" spans="1:21" x14ac:dyDescent="0.45">
      <c r="A635" t="s">
        <v>1523</v>
      </c>
      <c r="B635" t="s">
        <v>1524</v>
      </c>
      <c r="C635" s="2">
        <v>45978</v>
      </c>
      <c r="D635" t="s">
        <v>1525</v>
      </c>
      <c r="E635" t="s">
        <v>193</v>
      </c>
      <c r="F635" t="s">
        <v>25</v>
      </c>
      <c r="G635" t="s">
        <v>115</v>
      </c>
      <c r="H635" s="3">
        <v>3</v>
      </c>
      <c r="I635" s="4">
        <v>12313.46</v>
      </c>
      <c r="J635" s="5">
        <v>0.05</v>
      </c>
      <c r="K635" s="4">
        <v>36940.379999999997</v>
      </c>
      <c r="L635" s="4">
        <v>1847.02</v>
      </c>
      <c r="M635" s="4">
        <v>35093.360000000001</v>
      </c>
      <c r="N635" s="4">
        <v>8855.08</v>
      </c>
      <c r="O635" s="4">
        <v>26565.24</v>
      </c>
      <c r="P635" s="4">
        <v>8528.1200000000008</v>
      </c>
      <c r="Q635" s="5">
        <v>0.24299999999999999</v>
      </c>
      <c r="R635" s="3">
        <v>2</v>
      </c>
      <c r="S635" t="s">
        <v>35</v>
      </c>
      <c r="T635" t="s">
        <v>62</v>
      </c>
      <c r="U635" s="3">
        <v>0</v>
      </c>
    </row>
    <row r="636" spans="1:21" x14ac:dyDescent="0.45">
      <c r="A636" t="s">
        <v>1526</v>
      </c>
      <c r="B636" t="s">
        <v>333</v>
      </c>
      <c r="C636" s="2">
        <v>45666</v>
      </c>
      <c r="D636" t="s">
        <v>899</v>
      </c>
      <c r="E636" t="s">
        <v>96</v>
      </c>
      <c r="F636" t="s">
        <v>33</v>
      </c>
      <c r="G636" t="s">
        <v>26</v>
      </c>
      <c r="H636" s="3">
        <v>4</v>
      </c>
      <c r="I636" s="4">
        <v>1578.78</v>
      </c>
      <c r="J636" s="5">
        <v>0</v>
      </c>
      <c r="K636" s="4">
        <v>6315.12</v>
      </c>
      <c r="L636" s="4">
        <v>0</v>
      </c>
      <c r="M636" s="4">
        <v>6315.12</v>
      </c>
      <c r="N636" s="4">
        <v>910.11</v>
      </c>
      <c r="O636" s="4">
        <v>3640.44</v>
      </c>
      <c r="P636" s="4">
        <v>2674.68</v>
      </c>
      <c r="Q636" s="5">
        <v>0.42349999999999999</v>
      </c>
      <c r="R636" s="3">
        <v>1</v>
      </c>
      <c r="S636" t="s">
        <v>35</v>
      </c>
      <c r="T636" t="s">
        <v>28</v>
      </c>
      <c r="U636" s="3">
        <v>0</v>
      </c>
    </row>
    <row r="637" spans="1:21" x14ac:dyDescent="0.45">
      <c r="A637" t="s">
        <v>1527</v>
      </c>
      <c r="B637" t="s">
        <v>1528</v>
      </c>
      <c r="C637" s="2">
        <v>45736</v>
      </c>
      <c r="D637" t="s">
        <v>1275</v>
      </c>
      <c r="E637" t="s">
        <v>48</v>
      </c>
      <c r="F637" t="s">
        <v>25</v>
      </c>
      <c r="G637" t="s">
        <v>92</v>
      </c>
      <c r="H637" s="3">
        <v>2</v>
      </c>
      <c r="I637" s="4">
        <v>1897.18</v>
      </c>
      <c r="J637" s="5">
        <v>0</v>
      </c>
      <c r="K637" s="4">
        <v>3794.36</v>
      </c>
      <c r="L637" s="4">
        <v>0</v>
      </c>
      <c r="M637" s="4">
        <v>3794.36</v>
      </c>
      <c r="N637" s="4">
        <v>1351.77</v>
      </c>
      <c r="O637" s="4">
        <v>2703.54</v>
      </c>
      <c r="P637" s="4">
        <v>1090.82</v>
      </c>
      <c r="Q637" s="5">
        <v>0.28749999999999998</v>
      </c>
      <c r="R637" s="3">
        <v>3</v>
      </c>
      <c r="S637" t="s">
        <v>43</v>
      </c>
      <c r="T637" t="s">
        <v>62</v>
      </c>
      <c r="U637" s="3">
        <v>0</v>
      </c>
    </row>
    <row r="638" spans="1:21" x14ac:dyDescent="0.45">
      <c r="A638" t="s">
        <v>1529</v>
      </c>
      <c r="B638" t="s">
        <v>1530</v>
      </c>
      <c r="C638" s="2">
        <v>45959</v>
      </c>
      <c r="D638" t="s">
        <v>495</v>
      </c>
      <c r="E638" t="s">
        <v>270</v>
      </c>
      <c r="F638" t="s">
        <v>25</v>
      </c>
      <c r="G638" t="s">
        <v>99</v>
      </c>
      <c r="H638" s="3">
        <v>8</v>
      </c>
      <c r="I638" s="4">
        <v>346.31</v>
      </c>
      <c r="J638" s="5">
        <v>0</v>
      </c>
      <c r="K638" s="4">
        <v>2770.48</v>
      </c>
      <c r="L638" s="4">
        <v>0</v>
      </c>
      <c r="M638" s="4">
        <v>2770.48</v>
      </c>
      <c r="N638" s="4">
        <v>231.8</v>
      </c>
      <c r="O638" s="4">
        <v>1854.4</v>
      </c>
      <c r="P638" s="4">
        <v>916.08</v>
      </c>
      <c r="Q638" s="5">
        <v>0.33069999999999999</v>
      </c>
      <c r="R638" s="3">
        <v>5</v>
      </c>
      <c r="S638" t="s">
        <v>43</v>
      </c>
      <c r="T638" t="s">
        <v>36</v>
      </c>
      <c r="U638" s="3">
        <v>0</v>
      </c>
    </row>
    <row r="639" spans="1:21" x14ac:dyDescent="0.45">
      <c r="A639" t="s">
        <v>1531</v>
      </c>
      <c r="B639" t="s">
        <v>1532</v>
      </c>
      <c r="C639" s="2">
        <v>45880</v>
      </c>
      <c r="D639" t="s">
        <v>992</v>
      </c>
      <c r="E639" t="s">
        <v>164</v>
      </c>
      <c r="F639" t="s">
        <v>25</v>
      </c>
      <c r="G639" t="s">
        <v>56</v>
      </c>
      <c r="H639" s="3">
        <v>2</v>
      </c>
      <c r="I639" s="4">
        <v>45817.79</v>
      </c>
      <c r="J639" s="5">
        <v>0</v>
      </c>
      <c r="K639" s="4">
        <v>91635.58</v>
      </c>
      <c r="L639" s="4">
        <v>0</v>
      </c>
      <c r="M639" s="4">
        <v>91635.58</v>
      </c>
      <c r="N639" s="4">
        <v>35074.51</v>
      </c>
      <c r="O639" s="4">
        <v>70149.02</v>
      </c>
      <c r="P639" s="4">
        <v>21486.560000000001</v>
      </c>
      <c r="Q639" s="5">
        <v>0.23449999999999999</v>
      </c>
      <c r="R639" s="3">
        <v>5</v>
      </c>
      <c r="S639" t="s">
        <v>35</v>
      </c>
      <c r="T639" t="s">
        <v>62</v>
      </c>
      <c r="U639" s="3">
        <v>0</v>
      </c>
    </row>
    <row r="640" spans="1:21" x14ac:dyDescent="0.45">
      <c r="A640" t="s">
        <v>1533</v>
      </c>
      <c r="B640" t="s">
        <v>1534</v>
      </c>
      <c r="C640" s="2">
        <v>45920</v>
      </c>
      <c r="D640" t="s">
        <v>1339</v>
      </c>
      <c r="E640" t="s">
        <v>173</v>
      </c>
      <c r="F640" t="s">
        <v>33</v>
      </c>
      <c r="G640" t="s">
        <v>115</v>
      </c>
      <c r="H640" s="3">
        <v>1</v>
      </c>
      <c r="I640" s="4">
        <v>7410.65</v>
      </c>
      <c r="J640" s="5">
        <v>0</v>
      </c>
      <c r="K640" s="4">
        <v>7410.65</v>
      </c>
      <c r="L640" s="4">
        <v>0</v>
      </c>
      <c r="M640" s="4">
        <v>7410.65</v>
      </c>
      <c r="N640" s="4">
        <v>4766.71</v>
      </c>
      <c r="O640" s="4">
        <v>4766.71</v>
      </c>
      <c r="P640" s="4">
        <v>2643.94</v>
      </c>
      <c r="Q640" s="5">
        <v>0.35680000000000001</v>
      </c>
      <c r="R640" s="3">
        <v>1</v>
      </c>
      <c r="S640" t="s">
        <v>43</v>
      </c>
      <c r="T640" t="s">
        <v>44</v>
      </c>
      <c r="U640" s="3">
        <v>0</v>
      </c>
    </row>
    <row r="641" spans="1:21" x14ac:dyDescent="0.45">
      <c r="A641" t="s">
        <v>1535</v>
      </c>
      <c r="B641" t="s">
        <v>233</v>
      </c>
      <c r="C641" s="2">
        <v>45667</v>
      </c>
      <c r="D641" t="s">
        <v>1536</v>
      </c>
      <c r="E641" t="s">
        <v>48</v>
      </c>
      <c r="F641" t="s">
        <v>41</v>
      </c>
      <c r="G641" t="s">
        <v>82</v>
      </c>
      <c r="H641" s="3">
        <v>4</v>
      </c>
      <c r="I641" s="4">
        <v>1906.5</v>
      </c>
      <c r="J641" s="5">
        <v>0.15</v>
      </c>
      <c r="K641" s="4">
        <v>7626</v>
      </c>
      <c r="L641" s="4">
        <v>1143.9000000000001</v>
      </c>
      <c r="M641" s="4">
        <v>6482.1</v>
      </c>
      <c r="N641" s="4">
        <v>1304.44</v>
      </c>
      <c r="O641" s="4">
        <v>5217.76</v>
      </c>
      <c r="P641" s="4">
        <v>1264.3399999999999</v>
      </c>
      <c r="Q641" s="5">
        <v>0.1951</v>
      </c>
      <c r="R641" s="3">
        <v>5</v>
      </c>
      <c r="S641" t="s">
        <v>35</v>
      </c>
      <c r="T641" t="s">
        <v>62</v>
      </c>
      <c r="U641" s="3">
        <v>0</v>
      </c>
    </row>
    <row r="642" spans="1:21" x14ac:dyDescent="0.45">
      <c r="A642" t="s">
        <v>1537</v>
      </c>
      <c r="B642" t="s">
        <v>1538</v>
      </c>
      <c r="C642" s="2">
        <v>45772</v>
      </c>
      <c r="D642" t="s">
        <v>156</v>
      </c>
      <c r="E642" t="s">
        <v>32</v>
      </c>
      <c r="F642" t="s">
        <v>25</v>
      </c>
      <c r="G642" t="s">
        <v>115</v>
      </c>
      <c r="H642" s="3">
        <v>1</v>
      </c>
      <c r="I642" s="4">
        <v>7954.42</v>
      </c>
      <c r="J642" s="5">
        <v>0.2</v>
      </c>
      <c r="K642" s="4">
        <v>7954.42</v>
      </c>
      <c r="L642" s="4">
        <v>1590.88</v>
      </c>
      <c r="M642" s="4">
        <v>6363.54</v>
      </c>
      <c r="N642" s="4">
        <v>4934.1000000000004</v>
      </c>
      <c r="O642" s="4">
        <v>4934.1000000000004</v>
      </c>
      <c r="P642" s="4">
        <v>1429.44</v>
      </c>
      <c r="Q642" s="5">
        <v>0.22459999999999999</v>
      </c>
      <c r="R642" s="3">
        <v>7</v>
      </c>
      <c r="S642" t="s">
        <v>51</v>
      </c>
      <c r="T642" t="s">
        <v>28</v>
      </c>
      <c r="U642" s="3">
        <v>0</v>
      </c>
    </row>
    <row r="643" spans="1:21" x14ac:dyDescent="0.45">
      <c r="A643" t="s">
        <v>1539</v>
      </c>
      <c r="B643" t="s">
        <v>1540</v>
      </c>
      <c r="C643" s="2">
        <v>45681</v>
      </c>
      <c r="D643" t="s">
        <v>65</v>
      </c>
      <c r="E643" t="s">
        <v>203</v>
      </c>
      <c r="F643" t="s">
        <v>41</v>
      </c>
      <c r="G643" t="s">
        <v>115</v>
      </c>
      <c r="H643" s="3">
        <v>2</v>
      </c>
      <c r="I643" s="4">
        <v>5878.53</v>
      </c>
      <c r="J643" s="5">
        <v>0.05</v>
      </c>
      <c r="K643" s="4">
        <v>11757.06</v>
      </c>
      <c r="L643" s="4">
        <v>587.85</v>
      </c>
      <c r="M643" s="4">
        <v>11169.21</v>
      </c>
      <c r="N643" s="4">
        <v>4458.47</v>
      </c>
      <c r="O643" s="4">
        <v>8916.94</v>
      </c>
      <c r="P643" s="4">
        <v>2252.27</v>
      </c>
      <c r="Q643" s="5">
        <v>0.2016</v>
      </c>
      <c r="R643" s="3">
        <v>4</v>
      </c>
      <c r="S643" t="s">
        <v>35</v>
      </c>
      <c r="T643" t="s">
        <v>62</v>
      </c>
      <c r="U643" s="3">
        <v>0</v>
      </c>
    </row>
    <row r="644" spans="1:21" x14ac:dyDescent="0.45">
      <c r="A644" t="s">
        <v>1541</v>
      </c>
      <c r="B644" t="s">
        <v>1542</v>
      </c>
      <c r="C644" s="2">
        <v>45697</v>
      </c>
      <c r="D644" t="s">
        <v>401</v>
      </c>
      <c r="E644" t="s">
        <v>296</v>
      </c>
      <c r="F644" t="s">
        <v>41</v>
      </c>
      <c r="G644" t="s">
        <v>34</v>
      </c>
      <c r="H644" s="3">
        <v>3</v>
      </c>
      <c r="I644" s="4">
        <v>42305.83</v>
      </c>
      <c r="J644" s="5">
        <v>0</v>
      </c>
      <c r="K644" s="4">
        <v>126917.49</v>
      </c>
      <c r="L644" s="4">
        <v>0</v>
      </c>
      <c r="M644" s="4">
        <v>126917.49</v>
      </c>
      <c r="N644" s="4">
        <v>26087.45</v>
      </c>
      <c r="O644" s="4">
        <v>78262.350000000006</v>
      </c>
      <c r="P644" s="4">
        <v>48655.14</v>
      </c>
      <c r="Q644" s="5">
        <v>0.38340000000000002</v>
      </c>
      <c r="R644" s="3">
        <v>6</v>
      </c>
      <c r="S644" t="s">
        <v>83</v>
      </c>
      <c r="T644" t="s">
        <v>28</v>
      </c>
      <c r="U644" s="3">
        <v>0</v>
      </c>
    </row>
    <row r="645" spans="1:21" x14ac:dyDescent="0.45">
      <c r="A645" t="s">
        <v>1543</v>
      </c>
      <c r="B645" t="s">
        <v>1544</v>
      </c>
      <c r="C645" s="2">
        <v>45956</v>
      </c>
      <c r="D645" t="s">
        <v>1545</v>
      </c>
      <c r="E645" t="s">
        <v>309</v>
      </c>
      <c r="F645" t="s">
        <v>41</v>
      </c>
      <c r="G645" t="s">
        <v>42</v>
      </c>
      <c r="H645" s="3">
        <v>1</v>
      </c>
      <c r="I645" s="4">
        <v>14748.45</v>
      </c>
      <c r="J645" s="5">
        <v>0.1</v>
      </c>
      <c r="K645" s="4">
        <v>14748.45</v>
      </c>
      <c r="L645" s="4">
        <v>1474.85</v>
      </c>
      <c r="M645" s="4">
        <v>13273.6</v>
      </c>
      <c r="N645" s="4">
        <v>10654.25</v>
      </c>
      <c r="O645" s="4">
        <v>10654.25</v>
      </c>
      <c r="P645" s="4">
        <v>2619.35</v>
      </c>
      <c r="Q645" s="5">
        <v>0.1973</v>
      </c>
      <c r="R645" s="3">
        <v>7</v>
      </c>
      <c r="S645" t="s">
        <v>43</v>
      </c>
      <c r="T645" t="s">
        <v>28</v>
      </c>
      <c r="U645" s="3">
        <v>0</v>
      </c>
    </row>
    <row r="646" spans="1:21" x14ac:dyDescent="0.45">
      <c r="A646" t="s">
        <v>1546</v>
      </c>
      <c r="B646" t="s">
        <v>1547</v>
      </c>
      <c r="C646" s="2">
        <v>46014</v>
      </c>
      <c r="D646" t="s">
        <v>357</v>
      </c>
      <c r="E646" t="s">
        <v>249</v>
      </c>
      <c r="F646" t="s">
        <v>25</v>
      </c>
      <c r="G646" t="s">
        <v>99</v>
      </c>
      <c r="H646" s="3">
        <v>1</v>
      </c>
      <c r="I646" s="4">
        <v>37149.64</v>
      </c>
      <c r="J646" s="5">
        <v>0.1</v>
      </c>
      <c r="K646" s="4">
        <v>37149.64</v>
      </c>
      <c r="L646" s="4">
        <v>3714.96</v>
      </c>
      <c r="M646" s="4">
        <v>33434.68</v>
      </c>
      <c r="N646" s="4">
        <v>22179.5</v>
      </c>
      <c r="O646" s="4">
        <v>22179.5</v>
      </c>
      <c r="P646" s="4">
        <v>11255.18</v>
      </c>
      <c r="Q646" s="5">
        <v>0.33660000000000001</v>
      </c>
      <c r="R646" s="3">
        <v>4</v>
      </c>
      <c r="S646" t="s">
        <v>35</v>
      </c>
      <c r="T646" t="s">
        <v>44</v>
      </c>
      <c r="U646" s="3">
        <v>0</v>
      </c>
    </row>
    <row r="647" spans="1:21" x14ac:dyDescent="0.45">
      <c r="A647" t="s">
        <v>1548</v>
      </c>
      <c r="B647" t="s">
        <v>1003</v>
      </c>
      <c r="C647" s="2">
        <v>45749</v>
      </c>
      <c r="D647" t="s">
        <v>432</v>
      </c>
      <c r="E647" t="s">
        <v>24</v>
      </c>
      <c r="F647" t="s">
        <v>33</v>
      </c>
      <c r="G647" t="s">
        <v>115</v>
      </c>
      <c r="H647" s="3">
        <v>4</v>
      </c>
      <c r="I647" s="4">
        <v>33690.74</v>
      </c>
      <c r="J647" s="5">
        <v>0</v>
      </c>
      <c r="K647" s="4">
        <v>134762.96</v>
      </c>
      <c r="L647" s="4">
        <v>0</v>
      </c>
      <c r="M647" s="4">
        <v>134762.96</v>
      </c>
      <c r="N647" s="4">
        <v>24942.7</v>
      </c>
      <c r="O647" s="4">
        <v>99770.8</v>
      </c>
      <c r="P647" s="4">
        <v>34992.160000000003</v>
      </c>
      <c r="Q647" s="5">
        <v>0.25969999999999999</v>
      </c>
      <c r="R647" s="3">
        <v>1</v>
      </c>
      <c r="S647" t="s">
        <v>35</v>
      </c>
      <c r="T647" t="s">
        <v>28</v>
      </c>
      <c r="U647" s="3">
        <v>0</v>
      </c>
    </row>
    <row r="648" spans="1:21" x14ac:dyDescent="0.45">
      <c r="A648" t="s">
        <v>1549</v>
      </c>
      <c r="B648" t="s">
        <v>1550</v>
      </c>
      <c r="C648" s="2">
        <v>45977</v>
      </c>
      <c r="D648" t="s">
        <v>1551</v>
      </c>
      <c r="E648" t="s">
        <v>103</v>
      </c>
      <c r="F648" t="s">
        <v>41</v>
      </c>
      <c r="G648" t="s">
        <v>92</v>
      </c>
      <c r="H648" s="3">
        <v>1</v>
      </c>
      <c r="I648" s="4">
        <v>825.86</v>
      </c>
      <c r="J648" s="5">
        <v>0.15</v>
      </c>
      <c r="K648" s="4">
        <v>825.86</v>
      </c>
      <c r="L648" s="4">
        <v>123.88</v>
      </c>
      <c r="M648" s="4">
        <v>701.98</v>
      </c>
      <c r="N648" s="4">
        <v>501.3</v>
      </c>
      <c r="O648" s="4">
        <v>501.3</v>
      </c>
      <c r="P648" s="4">
        <v>200.68</v>
      </c>
      <c r="Q648" s="5">
        <v>0.28589999999999999</v>
      </c>
      <c r="R648" s="3">
        <v>5</v>
      </c>
      <c r="S648" t="s">
        <v>51</v>
      </c>
      <c r="T648" t="s">
        <v>28</v>
      </c>
      <c r="U648" s="3">
        <v>0</v>
      </c>
    </row>
    <row r="649" spans="1:21" x14ac:dyDescent="0.45">
      <c r="A649" t="s">
        <v>1552</v>
      </c>
      <c r="B649" t="s">
        <v>1553</v>
      </c>
      <c r="C649" s="2">
        <v>45830</v>
      </c>
      <c r="D649" t="s">
        <v>1032</v>
      </c>
      <c r="E649" t="s">
        <v>107</v>
      </c>
      <c r="F649" t="s">
        <v>41</v>
      </c>
      <c r="G649" t="s">
        <v>50</v>
      </c>
      <c r="H649" s="3">
        <v>1</v>
      </c>
      <c r="I649" s="4">
        <v>4510.79</v>
      </c>
      <c r="J649" s="5">
        <v>0.1</v>
      </c>
      <c r="K649" s="4">
        <v>4510.79</v>
      </c>
      <c r="L649" s="4">
        <v>451.08</v>
      </c>
      <c r="M649" s="4">
        <v>4059.71</v>
      </c>
      <c r="N649" s="4">
        <v>3518.38</v>
      </c>
      <c r="O649" s="4">
        <v>3518.38</v>
      </c>
      <c r="P649" s="4">
        <v>541.33000000000004</v>
      </c>
      <c r="Q649" s="5">
        <v>0.1333</v>
      </c>
      <c r="R649" s="3">
        <v>5</v>
      </c>
      <c r="S649" t="s">
        <v>35</v>
      </c>
      <c r="T649" t="s">
        <v>44</v>
      </c>
      <c r="U649" s="3">
        <v>0</v>
      </c>
    </row>
    <row r="650" spans="1:21" x14ac:dyDescent="0.45">
      <c r="A650" t="s">
        <v>1554</v>
      </c>
      <c r="B650" t="s">
        <v>1555</v>
      </c>
      <c r="C650" s="2">
        <v>45830</v>
      </c>
      <c r="D650" t="s">
        <v>1191</v>
      </c>
      <c r="E650" t="s">
        <v>354</v>
      </c>
      <c r="F650" t="s">
        <v>25</v>
      </c>
      <c r="G650" t="s">
        <v>34</v>
      </c>
      <c r="H650" s="3">
        <v>3</v>
      </c>
      <c r="I650" s="4">
        <v>1811.92</v>
      </c>
      <c r="J650" s="5">
        <v>0.2</v>
      </c>
      <c r="K650" s="4">
        <v>5435.76</v>
      </c>
      <c r="L650" s="4">
        <v>1087.1500000000001</v>
      </c>
      <c r="M650" s="4">
        <v>4348.6099999999997</v>
      </c>
      <c r="N650" s="4">
        <v>1252.99</v>
      </c>
      <c r="O650" s="4">
        <v>3758.97</v>
      </c>
      <c r="P650" s="4">
        <v>589.64</v>
      </c>
      <c r="Q650" s="5">
        <v>0.1356</v>
      </c>
      <c r="R650" s="3">
        <v>4</v>
      </c>
      <c r="S650" t="s">
        <v>35</v>
      </c>
      <c r="T650" t="s">
        <v>62</v>
      </c>
      <c r="U650" s="3">
        <v>0</v>
      </c>
    </row>
    <row r="651" spans="1:21" x14ac:dyDescent="0.45">
      <c r="A651" t="s">
        <v>1556</v>
      </c>
      <c r="B651" t="s">
        <v>1557</v>
      </c>
      <c r="C651" s="2">
        <v>45712</v>
      </c>
      <c r="D651" t="s">
        <v>1105</v>
      </c>
      <c r="E651" t="s">
        <v>183</v>
      </c>
      <c r="F651" t="s">
        <v>49</v>
      </c>
      <c r="G651" t="s">
        <v>61</v>
      </c>
      <c r="H651" s="3">
        <v>10</v>
      </c>
      <c r="I651" s="4">
        <v>2428.48</v>
      </c>
      <c r="J651" s="5">
        <v>0.15</v>
      </c>
      <c r="K651" s="4">
        <v>24284.799999999999</v>
      </c>
      <c r="L651" s="4">
        <v>3642.72</v>
      </c>
      <c r="M651" s="4">
        <v>20642.080000000002</v>
      </c>
      <c r="N651" s="4">
        <v>1664.13</v>
      </c>
      <c r="O651" s="4">
        <v>16641.3</v>
      </c>
      <c r="P651" s="4">
        <v>4000.78</v>
      </c>
      <c r="Q651" s="5">
        <v>0.1938</v>
      </c>
      <c r="R651" s="3">
        <v>3</v>
      </c>
      <c r="S651" t="s">
        <v>43</v>
      </c>
      <c r="T651" t="s">
        <v>62</v>
      </c>
      <c r="U651" s="3">
        <v>0</v>
      </c>
    </row>
    <row r="652" spans="1:21" x14ac:dyDescent="0.45">
      <c r="A652" t="s">
        <v>1558</v>
      </c>
      <c r="B652" t="s">
        <v>1559</v>
      </c>
      <c r="C652" s="2">
        <v>45673</v>
      </c>
      <c r="D652" t="s">
        <v>885</v>
      </c>
      <c r="E652" t="s">
        <v>32</v>
      </c>
      <c r="F652" t="s">
        <v>33</v>
      </c>
      <c r="G652" t="s">
        <v>50</v>
      </c>
      <c r="H652" s="3">
        <v>2</v>
      </c>
      <c r="I652" s="4">
        <v>7401.87</v>
      </c>
      <c r="J652" s="5">
        <v>0</v>
      </c>
      <c r="K652" s="4">
        <v>14803.74</v>
      </c>
      <c r="L652" s="4">
        <v>0</v>
      </c>
      <c r="M652" s="4">
        <v>14803.74</v>
      </c>
      <c r="N652" s="4">
        <v>4685.76</v>
      </c>
      <c r="O652" s="4">
        <v>9371.52</v>
      </c>
      <c r="P652" s="4">
        <v>5432.22</v>
      </c>
      <c r="Q652" s="5">
        <v>0.3669</v>
      </c>
      <c r="R652" s="3">
        <v>2</v>
      </c>
      <c r="S652" t="s">
        <v>27</v>
      </c>
      <c r="T652" t="s">
        <v>28</v>
      </c>
      <c r="U652" s="3">
        <v>0</v>
      </c>
    </row>
    <row r="653" spans="1:21" x14ac:dyDescent="0.45">
      <c r="A653" t="s">
        <v>1560</v>
      </c>
      <c r="B653" t="s">
        <v>781</v>
      </c>
      <c r="C653" s="2">
        <v>45762</v>
      </c>
      <c r="D653" t="s">
        <v>1561</v>
      </c>
      <c r="E653" t="s">
        <v>183</v>
      </c>
      <c r="F653" t="s">
        <v>25</v>
      </c>
      <c r="G653" t="s">
        <v>42</v>
      </c>
      <c r="H653" s="3">
        <v>7</v>
      </c>
      <c r="I653" s="4">
        <v>2395.0300000000002</v>
      </c>
      <c r="J653" s="5">
        <v>0</v>
      </c>
      <c r="K653" s="4">
        <v>16765.21</v>
      </c>
      <c r="L653" s="4">
        <v>0</v>
      </c>
      <c r="M653" s="4">
        <v>16765.21</v>
      </c>
      <c r="N653" s="4">
        <v>1735.38</v>
      </c>
      <c r="O653" s="4">
        <v>12147.66</v>
      </c>
      <c r="P653" s="4">
        <v>4617.55</v>
      </c>
      <c r="Q653" s="5">
        <v>0.27539999999999998</v>
      </c>
      <c r="R653" s="3">
        <v>6</v>
      </c>
      <c r="S653" t="s">
        <v>35</v>
      </c>
      <c r="T653" t="s">
        <v>62</v>
      </c>
      <c r="U653" s="3">
        <v>0</v>
      </c>
    </row>
    <row r="654" spans="1:21" x14ac:dyDescent="0.45">
      <c r="A654" t="s">
        <v>1562</v>
      </c>
      <c r="B654" t="s">
        <v>1563</v>
      </c>
      <c r="C654" s="2">
        <v>45784</v>
      </c>
      <c r="D654" t="s">
        <v>47</v>
      </c>
      <c r="E654" t="s">
        <v>55</v>
      </c>
      <c r="F654" t="s">
        <v>41</v>
      </c>
      <c r="G654" t="s">
        <v>82</v>
      </c>
      <c r="H654" s="3">
        <v>1</v>
      </c>
      <c r="I654" s="4">
        <v>61349.15</v>
      </c>
      <c r="J654" s="5">
        <v>0.15</v>
      </c>
      <c r="K654" s="4">
        <v>61349.15</v>
      </c>
      <c r="L654" s="4">
        <v>9202.3700000000008</v>
      </c>
      <c r="M654" s="4">
        <v>52146.78</v>
      </c>
      <c r="N654" s="4">
        <v>39341.449999999997</v>
      </c>
      <c r="O654" s="4">
        <v>39341.449999999997</v>
      </c>
      <c r="P654" s="4">
        <v>12805.33</v>
      </c>
      <c r="Q654" s="5">
        <v>0.24560000000000001</v>
      </c>
      <c r="R654" s="3">
        <v>3</v>
      </c>
      <c r="S654" t="s">
        <v>83</v>
      </c>
      <c r="T654" t="s">
        <v>62</v>
      </c>
      <c r="U654" s="3">
        <v>0</v>
      </c>
    </row>
    <row r="655" spans="1:21" x14ac:dyDescent="0.45">
      <c r="A655" t="s">
        <v>1564</v>
      </c>
      <c r="B655" t="s">
        <v>748</v>
      </c>
      <c r="C655" s="2">
        <v>45967</v>
      </c>
      <c r="D655" t="s">
        <v>320</v>
      </c>
      <c r="E655" t="s">
        <v>160</v>
      </c>
      <c r="F655" t="s">
        <v>41</v>
      </c>
      <c r="G655" t="s">
        <v>61</v>
      </c>
      <c r="H655" s="3">
        <v>4</v>
      </c>
      <c r="I655" s="4">
        <v>1231.1500000000001</v>
      </c>
      <c r="J655" s="5">
        <v>0</v>
      </c>
      <c r="K655" s="4">
        <v>4924.6000000000004</v>
      </c>
      <c r="L655" s="4">
        <v>0</v>
      </c>
      <c r="M655" s="4">
        <v>4924.6000000000004</v>
      </c>
      <c r="N655" s="4">
        <v>786.46</v>
      </c>
      <c r="O655" s="4">
        <v>3145.84</v>
      </c>
      <c r="P655" s="4">
        <v>1778.76</v>
      </c>
      <c r="Q655" s="5">
        <v>0.36120000000000002</v>
      </c>
      <c r="R655" s="3">
        <v>5</v>
      </c>
      <c r="S655" t="s">
        <v>43</v>
      </c>
      <c r="T655" t="s">
        <v>44</v>
      </c>
      <c r="U655" s="3">
        <v>0</v>
      </c>
    </row>
    <row r="656" spans="1:21" x14ac:dyDescent="0.45">
      <c r="A656" t="s">
        <v>1565</v>
      </c>
      <c r="B656" t="s">
        <v>1566</v>
      </c>
      <c r="C656" s="2">
        <v>45827</v>
      </c>
      <c r="D656" t="s">
        <v>76</v>
      </c>
      <c r="E656" t="s">
        <v>284</v>
      </c>
      <c r="F656" t="s">
        <v>33</v>
      </c>
      <c r="G656" t="s">
        <v>56</v>
      </c>
      <c r="H656" s="3">
        <v>3</v>
      </c>
      <c r="I656" s="4">
        <v>51040.800000000003</v>
      </c>
      <c r="J656" s="5">
        <v>0</v>
      </c>
      <c r="K656" s="4">
        <v>153122.4</v>
      </c>
      <c r="L656" s="4">
        <v>0</v>
      </c>
      <c r="M656" s="4">
        <v>153122.4</v>
      </c>
      <c r="N656" s="4">
        <v>42197.78</v>
      </c>
      <c r="O656" s="4">
        <v>126593.34</v>
      </c>
      <c r="P656" s="4">
        <v>26529.06</v>
      </c>
      <c r="Q656" s="5">
        <v>0.17330000000000001</v>
      </c>
      <c r="R656" s="3">
        <v>1</v>
      </c>
      <c r="S656" t="s">
        <v>43</v>
      </c>
      <c r="T656" t="s">
        <v>62</v>
      </c>
      <c r="U656" s="3">
        <v>0</v>
      </c>
    </row>
    <row r="657" spans="1:21" x14ac:dyDescent="0.45">
      <c r="A657" t="s">
        <v>1567</v>
      </c>
      <c r="B657" t="s">
        <v>1568</v>
      </c>
      <c r="C657" s="2">
        <v>45877</v>
      </c>
      <c r="D657" t="s">
        <v>273</v>
      </c>
      <c r="E657" t="s">
        <v>114</v>
      </c>
      <c r="F657" t="s">
        <v>25</v>
      </c>
      <c r="G657" t="s">
        <v>34</v>
      </c>
      <c r="H657" s="3">
        <v>3</v>
      </c>
      <c r="I657" s="4">
        <v>520</v>
      </c>
      <c r="J657" s="5">
        <v>0.05</v>
      </c>
      <c r="K657" s="4">
        <v>1560</v>
      </c>
      <c r="L657" s="4">
        <v>78</v>
      </c>
      <c r="M657" s="4">
        <v>1482</v>
      </c>
      <c r="N657" s="4">
        <v>362.98</v>
      </c>
      <c r="O657" s="4">
        <v>1088.94</v>
      </c>
      <c r="P657" s="4">
        <v>393.06</v>
      </c>
      <c r="Q657" s="5">
        <v>0.26519999999999999</v>
      </c>
      <c r="R657" s="3">
        <v>5</v>
      </c>
      <c r="S657" t="s">
        <v>35</v>
      </c>
      <c r="T657" t="s">
        <v>44</v>
      </c>
      <c r="U657" s="3">
        <v>0</v>
      </c>
    </row>
    <row r="658" spans="1:21" x14ac:dyDescent="0.45">
      <c r="A658" t="s">
        <v>1569</v>
      </c>
      <c r="B658" t="s">
        <v>1570</v>
      </c>
      <c r="C658" s="2">
        <v>45982</v>
      </c>
      <c r="D658" t="s">
        <v>631</v>
      </c>
      <c r="E658" t="s">
        <v>66</v>
      </c>
      <c r="F658" t="s">
        <v>49</v>
      </c>
      <c r="G658" t="s">
        <v>56</v>
      </c>
      <c r="H658" s="3">
        <v>3</v>
      </c>
      <c r="I658" s="4">
        <v>1735.82</v>
      </c>
      <c r="J658" s="5">
        <v>0.2</v>
      </c>
      <c r="K658" s="4">
        <v>5207.46</v>
      </c>
      <c r="L658" s="4">
        <v>1041.49</v>
      </c>
      <c r="M658" s="4">
        <v>4165.97</v>
      </c>
      <c r="N658" s="4">
        <v>1429.42</v>
      </c>
      <c r="O658" s="4">
        <v>4288.26</v>
      </c>
      <c r="P658" s="4">
        <v>-122.29</v>
      </c>
      <c r="Q658" s="5">
        <v>-2.9399999999999999E-2</v>
      </c>
      <c r="R658" s="3">
        <v>5</v>
      </c>
      <c r="S658" t="s">
        <v>43</v>
      </c>
      <c r="T658" t="s">
        <v>62</v>
      </c>
      <c r="U658" s="3">
        <v>0</v>
      </c>
    </row>
    <row r="659" spans="1:21" x14ac:dyDescent="0.45">
      <c r="A659" t="s">
        <v>1571</v>
      </c>
      <c r="B659" t="s">
        <v>214</v>
      </c>
      <c r="C659" s="2">
        <v>46021</v>
      </c>
      <c r="D659" t="s">
        <v>415</v>
      </c>
      <c r="E659" t="s">
        <v>387</v>
      </c>
      <c r="F659" t="s">
        <v>33</v>
      </c>
      <c r="G659" t="s">
        <v>99</v>
      </c>
      <c r="H659" s="3">
        <v>4</v>
      </c>
      <c r="I659" s="4">
        <v>1971.09</v>
      </c>
      <c r="J659" s="5">
        <v>0.25</v>
      </c>
      <c r="K659" s="4">
        <v>7884.36</v>
      </c>
      <c r="L659" s="4">
        <v>1971.09</v>
      </c>
      <c r="M659" s="4">
        <v>5913.27</v>
      </c>
      <c r="N659" s="4">
        <v>1466.86</v>
      </c>
      <c r="O659" s="4">
        <v>5867.44</v>
      </c>
      <c r="P659" s="4">
        <v>45.83</v>
      </c>
      <c r="Q659" s="5">
        <v>7.7999999999999996E-3</v>
      </c>
      <c r="R659" s="3">
        <v>0</v>
      </c>
      <c r="S659" t="s">
        <v>27</v>
      </c>
      <c r="T659" t="s">
        <v>62</v>
      </c>
      <c r="U659" s="3">
        <v>0</v>
      </c>
    </row>
    <row r="660" spans="1:21" x14ac:dyDescent="0.45">
      <c r="A660" t="s">
        <v>1572</v>
      </c>
      <c r="B660" t="s">
        <v>1573</v>
      </c>
      <c r="C660" s="2">
        <v>45736</v>
      </c>
      <c r="D660" t="s">
        <v>133</v>
      </c>
      <c r="E660" t="s">
        <v>91</v>
      </c>
      <c r="F660" t="s">
        <v>33</v>
      </c>
      <c r="G660" t="s">
        <v>82</v>
      </c>
      <c r="H660" s="3">
        <v>3</v>
      </c>
      <c r="I660" s="4">
        <v>6295.08</v>
      </c>
      <c r="J660" s="5">
        <v>0.1</v>
      </c>
      <c r="K660" s="4">
        <v>18885.240000000002</v>
      </c>
      <c r="L660" s="4">
        <v>1888.52</v>
      </c>
      <c r="M660" s="4">
        <v>16996.72</v>
      </c>
      <c r="N660" s="4">
        <v>5149.6899999999996</v>
      </c>
      <c r="O660" s="4">
        <v>15449.07</v>
      </c>
      <c r="P660" s="4">
        <v>1547.65</v>
      </c>
      <c r="Q660" s="5">
        <v>9.11E-2</v>
      </c>
      <c r="R660" s="3">
        <v>1</v>
      </c>
      <c r="S660" t="s">
        <v>43</v>
      </c>
      <c r="T660" t="s">
        <v>62</v>
      </c>
      <c r="U660" s="3">
        <v>0</v>
      </c>
    </row>
    <row r="661" spans="1:21" x14ac:dyDescent="0.45">
      <c r="A661" t="s">
        <v>1574</v>
      </c>
      <c r="B661" t="s">
        <v>1575</v>
      </c>
      <c r="C661" s="2">
        <v>45984</v>
      </c>
      <c r="D661" t="s">
        <v>950</v>
      </c>
      <c r="E661" t="s">
        <v>387</v>
      </c>
      <c r="F661" t="s">
        <v>41</v>
      </c>
      <c r="G661" t="s">
        <v>34</v>
      </c>
      <c r="H661" s="3">
        <v>4</v>
      </c>
      <c r="I661" s="4">
        <v>1882.45</v>
      </c>
      <c r="J661" s="5">
        <v>0</v>
      </c>
      <c r="K661" s="4">
        <v>7529.8</v>
      </c>
      <c r="L661" s="4">
        <v>0</v>
      </c>
      <c r="M661" s="4">
        <v>7529.8</v>
      </c>
      <c r="N661" s="4">
        <v>1455.42</v>
      </c>
      <c r="O661" s="4">
        <v>5821.68</v>
      </c>
      <c r="P661" s="4">
        <v>1708.12</v>
      </c>
      <c r="Q661" s="5">
        <v>0.2268</v>
      </c>
      <c r="R661" s="3">
        <v>8</v>
      </c>
      <c r="S661" t="s">
        <v>43</v>
      </c>
      <c r="T661" t="s">
        <v>62</v>
      </c>
      <c r="U661" s="3">
        <v>0</v>
      </c>
    </row>
    <row r="662" spans="1:21" x14ac:dyDescent="0.45">
      <c r="A662" t="s">
        <v>1576</v>
      </c>
      <c r="B662" t="s">
        <v>1492</v>
      </c>
      <c r="C662" s="2">
        <v>45828</v>
      </c>
      <c r="D662" t="s">
        <v>455</v>
      </c>
      <c r="E662" t="s">
        <v>160</v>
      </c>
      <c r="F662" t="s">
        <v>25</v>
      </c>
      <c r="G662" t="s">
        <v>115</v>
      </c>
      <c r="H662" s="3">
        <v>5</v>
      </c>
      <c r="I662" s="4">
        <v>1209.06</v>
      </c>
      <c r="J662" s="5">
        <v>0.05</v>
      </c>
      <c r="K662" s="4">
        <v>6045.3</v>
      </c>
      <c r="L662" s="4">
        <v>302.27</v>
      </c>
      <c r="M662" s="4">
        <v>5743.03</v>
      </c>
      <c r="N662" s="4">
        <v>781.79</v>
      </c>
      <c r="O662" s="4">
        <v>3908.95</v>
      </c>
      <c r="P662" s="4">
        <v>1834.08</v>
      </c>
      <c r="Q662" s="5">
        <v>0.31940000000000002</v>
      </c>
      <c r="R662" s="3">
        <v>3</v>
      </c>
      <c r="S662" t="s">
        <v>43</v>
      </c>
      <c r="T662" t="s">
        <v>62</v>
      </c>
      <c r="U662" s="3">
        <v>1</v>
      </c>
    </row>
    <row r="663" spans="1:21" x14ac:dyDescent="0.45">
      <c r="A663" t="s">
        <v>1577</v>
      </c>
      <c r="B663" t="s">
        <v>1578</v>
      </c>
      <c r="C663" s="2">
        <v>45698</v>
      </c>
      <c r="D663" t="s">
        <v>1081</v>
      </c>
      <c r="E663" t="s">
        <v>249</v>
      </c>
      <c r="F663" t="s">
        <v>49</v>
      </c>
      <c r="G663" t="s">
        <v>92</v>
      </c>
      <c r="H663" s="3">
        <v>7</v>
      </c>
      <c r="I663" s="4">
        <v>38310.07</v>
      </c>
      <c r="J663" s="5">
        <v>0.2</v>
      </c>
      <c r="K663" s="4">
        <v>268170.49</v>
      </c>
      <c r="L663" s="4">
        <v>53634.1</v>
      </c>
      <c r="M663" s="4">
        <v>214536.39</v>
      </c>
      <c r="N663" s="4">
        <v>22396.46</v>
      </c>
      <c r="O663" s="4">
        <v>156775.22</v>
      </c>
      <c r="P663" s="4">
        <v>57761.17</v>
      </c>
      <c r="Q663" s="5">
        <v>0.26919999999999999</v>
      </c>
      <c r="R663" s="3">
        <v>3</v>
      </c>
      <c r="S663" t="s">
        <v>27</v>
      </c>
      <c r="T663" t="s">
        <v>36</v>
      </c>
      <c r="U663" s="3">
        <v>0</v>
      </c>
    </row>
    <row r="664" spans="1:21" x14ac:dyDescent="0.45">
      <c r="A664" t="s">
        <v>1579</v>
      </c>
      <c r="B664" t="s">
        <v>1580</v>
      </c>
      <c r="C664" s="2">
        <v>45792</v>
      </c>
      <c r="D664" t="s">
        <v>658</v>
      </c>
      <c r="E664" t="s">
        <v>235</v>
      </c>
      <c r="F664" t="s">
        <v>25</v>
      </c>
      <c r="G664" t="s">
        <v>82</v>
      </c>
      <c r="H664" s="3">
        <v>2</v>
      </c>
      <c r="I664" s="4">
        <v>10971.24</v>
      </c>
      <c r="J664" s="5">
        <v>0.05</v>
      </c>
      <c r="K664" s="4">
        <v>21942.48</v>
      </c>
      <c r="L664" s="4">
        <v>1097.1199999999999</v>
      </c>
      <c r="M664" s="4">
        <v>20845.36</v>
      </c>
      <c r="N664" s="4">
        <v>6274.1</v>
      </c>
      <c r="O664" s="4">
        <v>12548.2</v>
      </c>
      <c r="P664" s="4">
        <v>8297.16</v>
      </c>
      <c r="Q664" s="5">
        <v>0.39800000000000002</v>
      </c>
      <c r="R664" s="3">
        <v>3</v>
      </c>
      <c r="S664" t="s">
        <v>51</v>
      </c>
      <c r="T664" t="s">
        <v>28</v>
      </c>
      <c r="U664" s="3">
        <v>0</v>
      </c>
    </row>
    <row r="665" spans="1:21" x14ac:dyDescent="0.45">
      <c r="A665" t="s">
        <v>1581</v>
      </c>
      <c r="B665" t="s">
        <v>1557</v>
      </c>
      <c r="C665" s="2">
        <v>45978</v>
      </c>
      <c r="D665" t="s">
        <v>133</v>
      </c>
      <c r="E665" t="s">
        <v>173</v>
      </c>
      <c r="F665" t="s">
        <v>25</v>
      </c>
      <c r="G665" t="s">
        <v>26</v>
      </c>
      <c r="H665" s="3">
        <v>1</v>
      </c>
      <c r="I665" s="4">
        <v>7671.08</v>
      </c>
      <c r="J665" s="5">
        <v>0.15</v>
      </c>
      <c r="K665" s="4">
        <v>7671.08</v>
      </c>
      <c r="L665" s="4">
        <v>1150.6600000000001</v>
      </c>
      <c r="M665" s="4">
        <v>6520.42</v>
      </c>
      <c r="N665" s="4">
        <v>4955.1099999999997</v>
      </c>
      <c r="O665" s="4">
        <v>4955.1099999999997</v>
      </c>
      <c r="P665" s="4">
        <v>1565.31</v>
      </c>
      <c r="Q665" s="5">
        <v>0.24010000000000001</v>
      </c>
      <c r="R665" s="3">
        <v>6</v>
      </c>
      <c r="S665" t="s">
        <v>83</v>
      </c>
      <c r="T665" t="s">
        <v>62</v>
      </c>
      <c r="U665" s="3">
        <v>0</v>
      </c>
    </row>
    <row r="666" spans="1:21" x14ac:dyDescent="0.45">
      <c r="A666" t="s">
        <v>1582</v>
      </c>
      <c r="B666" t="s">
        <v>1583</v>
      </c>
      <c r="C666" s="2">
        <v>45940</v>
      </c>
      <c r="D666" t="s">
        <v>756</v>
      </c>
      <c r="E666" t="s">
        <v>91</v>
      </c>
      <c r="F666" t="s">
        <v>33</v>
      </c>
      <c r="G666" t="s">
        <v>92</v>
      </c>
      <c r="H666" s="3">
        <v>6</v>
      </c>
      <c r="I666" s="4">
        <v>6528</v>
      </c>
      <c r="J666" s="5">
        <v>0.05</v>
      </c>
      <c r="K666" s="4">
        <v>39168</v>
      </c>
      <c r="L666" s="4">
        <v>1958.4</v>
      </c>
      <c r="M666" s="4">
        <v>37209.599999999999</v>
      </c>
      <c r="N666" s="4">
        <v>5187.9799999999996</v>
      </c>
      <c r="O666" s="4">
        <v>31127.88</v>
      </c>
      <c r="P666" s="4">
        <v>6081.72</v>
      </c>
      <c r="Q666" s="5">
        <v>0.16339999999999999</v>
      </c>
      <c r="R666" s="3">
        <v>2</v>
      </c>
      <c r="S666" t="s">
        <v>43</v>
      </c>
      <c r="T666" t="s">
        <v>44</v>
      </c>
      <c r="U666" s="3">
        <v>0</v>
      </c>
    </row>
    <row r="667" spans="1:21" x14ac:dyDescent="0.45">
      <c r="A667" t="s">
        <v>1584</v>
      </c>
      <c r="B667" t="s">
        <v>1585</v>
      </c>
      <c r="C667" s="2">
        <v>45723</v>
      </c>
      <c r="D667" t="s">
        <v>575</v>
      </c>
      <c r="E667" t="s">
        <v>137</v>
      </c>
      <c r="F667" t="s">
        <v>41</v>
      </c>
      <c r="G667" t="s">
        <v>26</v>
      </c>
      <c r="H667" s="3">
        <v>1</v>
      </c>
      <c r="I667" s="4">
        <v>7040.24</v>
      </c>
      <c r="J667" s="5">
        <v>0.1</v>
      </c>
      <c r="K667" s="4">
        <v>7040.24</v>
      </c>
      <c r="L667" s="4">
        <v>704.02</v>
      </c>
      <c r="M667" s="4">
        <v>6336.22</v>
      </c>
      <c r="N667" s="4">
        <v>4240.84</v>
      </c>
      <c r="O667" s="4">
        <v>4240.84</v>
      </c>
      <c r="P667" s="4">
        <v>2095.38</v>
      </c>
      <c r="Q667" s="5">
        <v>0.33069999999999999</v>
      </c>
      <c r="R667" s="3">
        <v>3</v>
      </c>
      <c r="S667" t="s">
        <v>35</v>
      </c>
      <c r="T667" t="s">
        <v>62</v>
      </c>
      <c r="U667" s="3">
        <v>0</v>
      </c>
    </row>
    <row r="668" spans="1:21" x14ac:dyDescent="0.45">
      <c r="A668" t="s">
        <v>1586</v>
      </c>
      <c r="B668" t="s">
        <v>1587</v>
      </c>
      <c r="C668" s="2">
        <v>45690</v>
      </c>
      <c r="D668" t="s">
        <v>435</v>
      </c>
      <c r="E668" t="s">
        <v>387</v>
      </c>
      <c r="F668" t="s">
        <v>25</v>
      </c>
      <c r="G668" t="s">
        <v>115</v>
      </c>
      <c r="H668" s="3">
        <v>4</v>
      </c>
      <c r="I668" s="4">
        <v>1891.01</v>
      </c>
      <c r="J668" s="5">
        <v>0.05</v>
      </c>
      <c r="K668" s="4">
        <v>7564.04</v>
      </c>
      <c r="L668" s="4">
        <v>378.2</v>
      </c>
      <c r="M668" s="4">
        <v>7185.84</v>
      </c>
      <c r="N668" s="4">
        <v>1478.1</v>
      </c>
      <c r="O668" s="4">
        <v>5912.4</v>
      </c>
      <c r="P668" s="4">
        <v>1273.44</v>
      </c>
      <c r="Q668" s="5">
        <v>0.1772</v>
      </c>
      <c r="R668" s="3">
        <v>3</v>
      </c>
      <c r="S668" t="s">
        <v>43</v>
      </c>
      <c r="T668" t="s">
        <v>44</v>
      </c>
      <c r="U668" s="3">
        <v>1</v>
      </c>
    </row>
    <row r="669" spans="1:21" x14ac:dyDescent="0.45">
      <c r="A669" t="s">
        <v>1588</v>
      </c>
      <c r="B669" t="s">
        <v>1589</v>
      </c>
      <c r="C669" s="2">
        <v>45990</v>
      </c>
      <c r="D669" t="s">
        <v>179</v>
      </c>
      <c r="E669" t="s">
        <v>107</v>
      </c>
      <c r="F669" t="s">
        <v>25</v>
      </c>
      <c r="G669" t="s">
        <v>115</v>
      </c>
      <c r="H669" s="3">
        <v>1</v>
      </c>
      <c r="I669" s="4">
        <v>4382.13</v>
      </c>
      <c r="J669" s="5">
        <v>0.15</v>
      </c>
      <c r="K669" s="4">
        <v>4382.13</v>
      </c>
      <c r="L669" s="4">
        <v>657.32</v>
      </c>
      <c r="M669" s="4">
        <v>3724.81</v>
      </c>
      <c r="N669" s="4">
        <v>3516.2</v>
      </c>
      <c r="O669" s="4">
        <v>3516.2</v>
      </c>
      <c r="P669" s="4">
        <v>208.61</v>
      </c>
      <c r="Q669" s="5">
        <v>5.6000000000000001E-2</v>
      </c>
      <c r="R669" s="3">
        <v>3</v>
      </c>
      <c r="S669" t="s">
        <v>51</v>
      </c>
      <c r="T669" t="s">
        <v>28</v>
      </c>
      <c r="U669" s="3">
        <v>0</v>
      </c>
    </row>
    <row r="670" spans="1:21" x14ac:dyDescent="0.45">
      <c r="A670" t="s">
        <v>1590</v>
      </c>
      <c r="B670" t="s">
        <v>1591</v>
      </c>
      <c r="C670" s="2">
        <v>45767</v>
      </c>
      <c r="D670" t="s">
        <v>1421</v>
      </c>
      <c r="E670" t="s">
        <v>164</v>
      </c>
      <c r="F670" t="s">
        <v>33</v>
      </c>
      <c r="G670" t="s">
        <v>50</v>
      </c>
      <c r="H670" s="3">
        <v>1</v>
      </c>
      <c r="I670" s="4">
        <v>43198.47</v>
      </c>
      <c r="J670" s="5">
        <v>0.1</v>
      </c>
      <c r="K670" s="4">
        <v>43198.47</v>
      </c>
      <c r="L670" s="4">
        <v>4319.8500000000004</v>
      </c>
      <c r="M670" s="4">
        <v>38878.620000000003</v>
      </c>
      <c r="N670" s="4">
        <v>35499.370000000003</v>
      </c>
      <c r="O670" s="4">
        <v>35499.370000000003</v>
      </c>
      <c r="P670" s="4">
        <v>3379.25</v>
      </c>
      <c r="Q670" s="5">
        <v>8.6900000000000005E-2</v>
      </c>
      <c r="R670" s="3">
        <v>2</v>
      </c>
      <c r="S670" t="s">
        <v>51</v>
      </c>
      <c r="T670" t="s">
        <v>62</v>
      </c>
      <c r="U670" s="3">
        <v>0</v>
      </c>
    </row>
    <row r="671" spans="1:21" x14ac:dyDescent="0.45">
      <c r="A671" t="s">
        <v>1592</v>
      </c>
      <c r="B671" t="s">
        <v>1593</v>
      </c>
      <c r="C671" s="2">
        <v>45861</v>
      </c>
      <c r="D671" t="s">
        <v>495</v>
      </c>
      <c r="E671" t="s">
        <v>257</v>
      </c>
      <c r="F671" t="s">
        <v>33</v>
      </c>
      <c r="G671" t="s">
        <v>99</v>
      </c>
      <c r="H671" s="3">
        <v>4</v>
      </c>
      <c r="I671" s="4">
        <v>17931.990000000002</v>
      </c>
      <c r="J671" s="5">
        <v>0</v>
      </c>
      <c r="K671" s="4">
        <v>71727.960000000006</v>
      </c>
      <c r="L671" s="4">
        <v>0</v>
      </c>
      <c r="M671" s="4">
        <v>71727.960000000006</v>
      </c>
      <c r="N671" s="4">
        <v>11579.89</v>
      </c>
      <c r="O671" s="4">
        <v>46319.56</v>
      </c>
      <c r="P671" s="4">
        <v>25408.400000000001</v>
      </c>
      <c r="Q671" s="5">
        <v>0.35420000000000001</v>
      </c>
      <c r="R671" s="3">
        <v>1</v>
      </c>
      <c r="S671" t="s">
        <v>35</v>
      </c>
      <c r="T671" t="s">
        <v>62</v>
      </c>
      <c r="U671" s="3">
        <v>0</v>
      </c>
    </row>
    <row r="672" spans="1:21" x14ac:dyDescent="0.45">
      <c r="A672" t="s">
        <v>1594</v>
      </c>
      <c r="B672" t="s">
        <v>1595</v>
      </c>
      <c r="C672" s="2">
        <v>45944</v>
      </c>
      <c r="D672" t="s">
        <v>1040</v>
      </c>
      <c r="E672" t="s">
        <v>219</v>
      </c>
      <c r="F672" t="s">
        <v>33</v>
      </c>
      <c r="G672" t="s">
        <v>61</v>
      </c>
      <c r="H672" s="3">
        <v>5</v>
      </c>
      <c r="I672" s="4">
        <v>652.42999999999995</v>
      </c>
      <c r="J672" s="5">
        <v>0.15</v>
      </c>
      <c r="K672" s="4">
        <v>3262.15</v>
      </c>
      <c r="L672" s="4">
        <v>489.32</v>
      </c>
      <c r="M672" s="4">
        <v>2772.83</v>
      </c>
      <c r="N672" s="4">
        <v>465.61</v>
      </c>
      <c r="O672" s="4">
        <v>2328.0500000000002</v>
      </c>
      <c r="P672" s="4">
        <v>444.78</v>
      </c>
      <c r="Q672" s="5">
        <v>0.16039999999999999</v>
      </c>
      <c r="R672" s="3">
        <v>1</v>
      </c>
      <c r="S672" t="s">
        <v>43</v>
      </c>
      <c r="T672" t="s">
        <v>44</v>
      </c>
      <c r="U672" s="3">
        <v>0</v>
      </c>
    </row>
    <row r="673" spans="1:21" x14ac:dyDescent="0.45">
      <c r="A673" t="s">
        <v>1596</v>
      </c>
      <c r="B673" t="s">
        <v>1597</v>
      </c>
      <c r="C673" s="2">
        <v>45795</v>
      </c>
      <c r="D673" t="s">
        <v>1598</v>
      </c>
      <c r="E673" t="s">
        <v>193</v>
      </c>
      <c r="F673" t="s">
        <v>41</v>
      </c>
      <c r="G673" t="s">
        <v>99</v>
      </c>
      <c r="H673" s="3">
        <v>1</v>
      </c>
      <c r="I673" s="4">
        <v>11754.16</v>
      </c>
      <c r="J673" s="5">
        <v>0.2</v>
      </c>
      <c r="K673" s="4">
        <v>11754.16</v>
      </c>
      <c r="L673" s="4">
        <v>2350.83</v>
      </c>
      <c r="M673" s="4">
        <v>9403.33</v>
      </c>
      <c r="N673" s="4">
        <v>8909.75</v>
      </c>
      <c r="O673" s="4">
        <v>8909.75</v>
      </c>
      <c r="P673" s="4">
        <v>493.58</v>
      </c>
      <c r="Q673" s="5">
        <v>5.2499999999999998E-2</v>
      </c>
      <c r="R673" s="3">
        <v>4</v>
      </c>
      <c r="S673" t="s">
        <v>35</v>
      </c>
      <c r="T673" t="s">
        <v>28</v>
      </c>
      <c r="U673" s="3">
        <v>0</v>
      </c>
    </row>
    <row r="674" spans="1:21" x14ac:dyDescent="0.45">
      <c r="A674" t="s">
        <v>1599</v>
      </c>
      <c r="B674" t="s">
        <v>1600</v>
      </c>
      <c r="C674" s="2">
        <v>45736</v>
      </c>
      <c r="D674" t="s">
        <v>1160</v>
      </c>
      <c r="E674" t="s">
        <v>77</v>
      </c>
      <c r="F674" t="s">
        <v>41</v>
      </c>
      <c r="G674" t="s">
        <v>92</v>
      </c>
      <c r="H674" s="3">
        <v>3</v>
      </c>
      <c r="I674" s="4">
        <v>194.39</v>
      </c>
      <c r="J674" s="5">
        <v>0.15</v>
      </c>
      <c r="K674" s="4">
        <v>583.16999999999996</v>
      </c>
      <c r="L674" s="4">
        <v>87.48</v>
      </c>
      <c r="M674" s="4">
        <v>495.69</v>
      </c>
      <c r="N674" s="4">
        <v>149.91</v>
      </c>
      <c r="O674" s="4">
        <v>449.73</v>
      </c>
      <c r="P674" s="4">
        <v>45.96</v>
      </c>
      <c r="Q674" s="5">
        <v>9.2700000000000005E-2</v>
      </c>
      <c r="R674" s="3">
        <v>4</v>
      </c>
      <c r="S674" t="s">
        <v>35</v>
      </c>
      <c r="T674" t="s">
        <v>28</v>
      </c>
      <c r="U674" s="3">
        <v>0</v>
      </c>
    </row>
    <row r="675" spans="1:21" x14ac:dyDescent="0.45">
      <c r="A675" t="s">
        <v>1601</v>
      </c>
      <c r="B675" t="s">
        <v>1602</v>
      </c>
      <c r="C675" s="2">
        <v>45680</v>
      </c>
      <c r="D675" t="s">
        <v>248</v>
      </c>
      <c r="E675" t="s">
        <v>60</v>
      </c>
      <c r="F675" t="s">
        <v>33</v>
      </c>
      <c r="G675" t="s">
        <v>92</v>
      </c>
      <c r="H675" s="3">
        <v>2</v>
      </c>
      <c r="I675" s="4">
        <v>33159.69</v>
      </c>
      <c r="J675" s="5">
        <v>0</v>
      </c>
      <c r="K675" s="4">
        <v>66319.38</v>
      </c>
      <c r="L675" s="4">
        <v>0</v>
      </c>
      <c r="M675" s="4">
        <v>66319.38</v>
      </c>
      <c r="N675" s="4">
        <v>25916.38</v>
      </c>
      <c r="O675" s="4">
        <v>51832.76</v>
      </c>
      <c r="P675" s="4">
        <v>14486.62</v>
      </c>
      <c r="Q675" s="5">
        <v>0.21840000000000001</v>
      </c>
      <c r="R675" s="3">
        <v>0</v>
      </c>
      <c r="S675" t="s">
        <v>51</v>
      </c>
      <c r="T675" t="s">
        <v>44</v>
      </c>
      <c r="U675" s="3">
        <v>0</v>
      </c>
    </row>
    <row r="676" spans="1:21" x14ac:dyDescent="0.45">
      <c r="A676" t="s">
        <v>1603</v>
      </c>
      <c r="B676" t="s">
        <v>1604</v>
      </c>
      <c r="C676" s="2">
        <v>45969</v>
      </c>
      <c r="D676" t="s">
        <v>1536</v>
      </c>
      <c r="E676" t="s">
        <v>197</v>
      </c>
      <c r="F676" t="s">
        <v>41</v>
      </c>
      <c r="G676" t="s">
        <v>99</v>
      </c>
      <c r="H676" s="3">
        <v>3</v>
      </c>
      <c r="I676" s="4">
        <v>2701.55</v>
      </c>
      <c r="J676" s="5">
        <v>0.05</v>
      </c>
      <c r="K676" s="4">
        <v>8104.65</v>
      </c>
      <c r="L676" s="4">
        <v>405.23</v>
      </c>
      <c r="M676" s="4">
        <v>7699.42</v>
      </c>
      <c r="N676" s="4">
        <v>1674.76</v>
      </c>
      <c r="O676" s="4">
        <v>5024.28</v>
      </c>
      <c r="P676" s="4">
        <v>2675.14</v>
      </c>
      <c r="Q676" s="5">
        <v>0.34739999999999999</v>
      </c>
      <c r="R676" s="3">
        <v>4</v>
      </c>
      <c r="S676" t="s">
        <v>43</v>
      </c>
      <c r="T676" t="s">
        <v>28</v>
      </c>
      <c r="U676" s="3">
        <v>0</v>
      </c>
    </row>
    <row r="677" spans="1:21" x14ac:dyDescent="0.45">
      <c r="A677" t="s">
        <v>1605</v>
      </c>
      <c r="B677" t="s">
        <v>1606</v>
      </c>
      <c r="C677" s="2">
        <v>45862</v>
      </c>
      <c r="D677" t="s">
        <v>1607</v>
      </c>
      <c r="E677" t="s">
        <v>239</v>
      </c>
      <c r="F677" t="s">
        <v>33</v>
      </c>
      <c r="G677" t="s">
        <v>92</v>
      </c>
      <c r="H677" s="3">
        <v>2</v>
      </c>
      <c r="I677" s="4">
        <v>34038.28</v>
      </c>
      <c r="J677" s="5">
        <v>0.15</v>
      </c>
      <c r="K677" s="4">
        <v>68076.56</v>
      </c>
      <c r="L677" s="4">
        <v>10211.48</v>
      </c>
      <c r="M677" s="4">
        <v>57865.08</v>
      </c>
      <c r="N677" s="4">
        <v>20644.61</v>
      </c>
      <c r="O677" s="4">
        <v>41289.22</v>
      </c>
      <c r="P677" s="4">
        <v>16575.86</v>
      </c>
      <c r="Q677" s="5">
        <v>0.28649999999999998</v>
      </c>
      <c r="R677" s="3">
        <v>2</v>
      </c>
      <c r="S677" t="s">
        <v>43</v>
      </c>
      <c r="T677" t="s">
        <v>28</v>
      </c>
      <c r="U677" s="3">
        <v>0</v>
      </c>
    </row>
    <row r="678" spans="1:21" x14ac:dyDescent="0.45">
      <c r="A678" t="s">
        <v>1608</v>
      </c>
      <c r="B678" t="s">
        <v>1391</v>
      </c>
      <c r="C678" s="2">
        <v>45974</v>
      </c>
      <c r="D678" t="s">
        <v>864</v>
      </c>
      <c r="E678" t="s">
        <v>141</v>
      </c>
      <c r="F678" t="s">
        <v>25</v>
      </c>
      <c r="G678" t="s">
        <v>50</v>
      </c>
      <c r="H678" s="3">
        <v>3</v>
      </c>
      <c r="I678" s="4">
        <v>8500.43</v>
      </c>
      <c r="J678" s="5">
        <v>0.1</v>
      </c>
      <c r="K678" s="4">
        <v>25501.29</v>
      </c>
      <c r="L678" s="4">
        <v>2550.13</v>
      </c>
      <c r="M678" s="4">
        <v>22951.16</v>
      </c>
      <c r="N678" s="4">
        <v>6439.69</v>
      </c>
      <c r="O678" s="4">
        <v>19319.07</v>
      </c>
      <c r="P678" s="4">
        <v>3632.09</v>
      </c>
      <c r="Q678" s="5">
        <v>0.1583</v>
      </c>
      <c r="R678" s="3">
        <v>4</v>
      </c>
      <c r="S678" t="s">
        <v>35</v>
      </c>
      <c r="T678" t="s">
        <v>28</v>
      </c>
      <c r="U678" s="3">
        <v>0</v>
      </c>
    </row>
    <row r="679" spans="1:21" x14ac:dyDescent="0.45">
      <c r="A679" t="s">
        <v>1609</v>
      </c>
      <c r="B679" t="s">
        <v>1610</v>
      </c>
      <c r="C679" s="2">
        <v>45963</v>
      </c>
      <c r="D679" t="s">
        <v>1023</v>
      </c>
      <c r="E679" t="s">
        <v>270</v>
      </c>
      <c r="F679" t="s">
        <v>25</v>
      </c>
      <c r="G679" t="s">
        <v>50</v>
      </c>
      <c r="H679" s="3">
        <v>10</v>
      </c>
      <c r="I679" s="4">
        <v>339.96</v>
      </c>
      <c r="J679" s="5">
        <v>0.25</v>
      </c>
      <c r="K679" s="4">
        <v>3399.6</v>
      </c>
      <c r="L679" s="4">
        <v>849.9</v>
      </c>
      <c r="M679" s="4">
        <v>2549.6999999999998</v>
      </c>
      <c r="N679" s="4">
        <v>229.53</v>
      </c>
      <c r="O679" s="4">
        <v>2295.3000000000002</v>
      </c>
      <c r="P679" s="4">
        <v>254.4</v>
      </c>
      <c r="Q679" s="5">
        <v>9.98E-2</v>
      </c>
      <c r="R679" s="3">
        <v>7</v>
      </c>
      <c r="S679" t="s">
        <v>35</v>
      </c>
      <c r="T679" t="s">
        <v>62</v>
      </c>
      <c r="U679" s="3">
        <v>0</v>
      </c>
    </row>
    <row r="680" spans="1:21" x14ac:dyDescent="0.45">
      <c r="A680" t="s">
        <v>1611</v>
      </c>
      <c r="B680" t="s">
        <v>1057</v>
      </c>
      <c r="C680" s="2">
        <v>45804</v>
      </c>
      <c r="D680" t="s">
        <v>59</v>
      </c>
      <c r="E680" t="s">
        <v>40</v>
      </c>
      <c r="F680" t="s">
        <v>33</v>
      </c>
      <c r="G680" t="s">
        <v>61</v>
      </c>
      <c r="H680" s="3">
        <v>4</v>
      </c>
      <c r="I680" s="4">
        <v>2768.19</v>
      </c>
      <c r="J680" s="5">
        <v>0</v>
      </c>
      <c r="K680" s="4">
        <v>11072.76</v>
      </c>
      <c r="L680" s="4">
        <v>0</v>
      </c>
      <c r="M680" s="4">
        <v>11072.76</v>
      </c>
      <c r="N680" s="4">
        <v>2099.2399999999998</v>
      </c>
      <c r="O680" s="4">
        <v>8396.9599999999991</v>
      </c>
      <c r="P680" s="4">
        <v>2675.8</v>
      </c>
      <c r="Q680" s="5">
        <v>0.2417</v>
      </c>
      <c r="R680" s="3">
        <v>1</v>
      </c>
      <c r="S680" t="s">
        <v>83</v>
      </c>
      <c r="T680" t="s">
        <v>62</v>
      </c>
      <c r="U680" s="3">
        <v>0</v>
      </c>
    </row>
    <row r="681" spans="1:21" x14ac:dyDescent="0.45">
      <c r="A681" t="s">
        <v>1612</v>
      </c>
      <c r="B681" t="s">
        <v>1613</v>
      </c>
      <c r="C681" s="2">
        <v>45922</v>
      </c>
      <c r="D681" t="s">
        <v>955</v>
      </c>
      <c r="E681" t="s">
        <v>309</v>
      </c>
      <c r="F681" t="s">
        <v>25</v>
      </c>
      <c r="G681" t="s">
        <v>92</v>
      </c>
      <c r="H681" s="3">
        <v>2</v>
      </c>
      <c r="I681" s="4">
        <v>14018.55</v>
      </c>
      <c r="J681" s="5">
        <v>0.15</v>
      </c>
      <c r="K681" s="4">
        <v>28037.1</v>
      </c>
      <c r="L681" s="4">
        <v>4205.5600000000004</v>
      </c>
      <c r="M681" s="4">
        <v>23831.54</v>
      </c>
      <c r="N681" s="4">
        <v>10492.87</v>
      </c>
      <c r="O681" s="4">
        <v>20985.74</v>
      </c>
      <c r="P681" s="4">
        <v>2845.8</v>
      </c>
      <c r="Q681" s="5">
        <v>0.11940000000000001</v>
      </c>
      <c r="R681" s="3">
        <v>2</v>
      </c>
      <c r="S681" t="s">
        <v>83</v>
      </c>
      <c r="T681" t="s">
        <v>44</v>
      </c>
      <c r="U681" s="3">
        <v>0</v>
      </c>
    </row>
    <row r="682" spans="1:21" x14ac:dyDescent="0.45">
      <c r="A682" t="s">
        <v>1614</v>
      </c>
      <c r="B682" t="s">
        <v>1615</v>
      </c>
      <c r="C682" s="2">
        <v>45762</v>
      </c>
      <c r="D682" t="s">
        <v>617</v>
      </c>
      <c r="E682" t="s">
        <v>137</v>
      </c>
      <c r="F682" t="s">
        <v>33</v>
      </c>
      <c r="G682" t="s">
        <v>61</v>
      </c>
      <c r="H682" s="3">
        <v>1</v>
      </c>
      <c r="I682" s="4">
        <v>7055.3</v>
      </c>
      <c r="J682" s="5">
        <v>0.15</v>
      </c>
      <c r="K682" s="4">
        <v>7055.3</v>
      </c>
      <c r="L682" s="4">
        <v>1058.3</v>
      </c>
      <c r="M682" s="4">
        <v>5997</v>
      </c>
      <c r="N682" s="4">
        <v>4316.53</v>
      </c>
      <c r="O682" s="4">
        <v>4316.53</v>
      </c>
      <c r="P682" s="4">
        <v>1680.47</v>
      </c>
      <c r="Q682" s="5">
        <v>0.2802</v>
      </c>
      <c r="R682" s="3">
        <v>1</v>
      </c>
      <c r="S682" t="s">
        <v>35</v>
      </c>
      <c r="T682" t="s">
        <v>62</v>
      </c>
      <c r="U682" s="3">
        <v>0</v>
      </c>
    </row>
    <row r="683" spans="1:21" x14ac:dyDescent="0.45">
      <c r="A683" t="s">
        <v>1616</v>
      </c>
      <c r="B683" t="s">
        <v>1617</v>
      </c>
      <c r="C683" s="2">
        <v>45775</v>
      </c>
      <c r="D683" t="s">
        <v>1081</v>
      </c>
      <c r="E683" t="s">
        <v>107</v>
      </c>
      <c r="F683" t="s">
        <v>25</v>
      </c>
      <c r="G683" t="s">
        <v>56</v>
      </c>
      <c r="H683" s="3">
        <v>1</v>
      </c>
      <c r="I683" s="4">
        <v>4224.3</v>
      </c>
      <c r="J683" s="5">
        <v>0.15</v>
      </c>
      <c r="K683" s="4">
        <v>4224.3</v>
      </c>
      <c r="L683" s="4">
        <v>633.64</v>
      </c>
      <c r="M683" s="4">
        <v>3590.66</v>
      </c>
      <c r="N683" s="4">
        <v>3628.84</v>
      </c>
      <c r="O683" s="4">
        <v>3628.84</v>
      </c>
      <c r="P683" s="4">
        <v>-38.18</v>
      </c>
      <c r="Q683" s="5">
        <v>-1.06E-2</v>
      </c>
      <c r="R683" s="3">
        <v>5</v>
      </c>
      <c r="S683" t="s">
        <v>35</v>
      </c>
      <c r="T683" t="s">
        <v>44</v>
      </c>
      <c r="U683" s="3">
        <v>0</v>
      </c>
    </row>
    <row r="684" spans="1:21" x14ac:dyDescent="0.45">
      <c r="A684" t="s">
        <v>1618</v>
      </c>
      <c r="B684" t="s">
        <v>1619</v>
      </c>
      <c r="C684" s="2">
        <v>45696</v>
      </c>
      <c r="D684" t="s">
        <v>401</v>
      </c>
      <c r="E684" t="s">
        <v>193</v>
      </c>
      <c r="F684" t="s">
        <v>41</v>
      </c>
      <c r="G684" t="s">
        <v>50</v>
      </c>
      <c r="H684" s="3">
        <v>3</v>
      </c>
      <c r="I684" s="4">
        <v>12588.74</v>
      </c>
      <c r="J684" s="5">
        <v>0.1</v>
      </c>
      <c r="K684" s="4">
        <v>37766.22</v>
      </c>
      <c r="L684" s="4">
        <v>3776.62</v>
      </c>
      <c r="M684" s="4">
        <v>33989.599999999999</v>
      </c>
      <c r="N684" s="4">
        <v>8974.5300000000007</v>
      </c>
      <c r="O684" s="4">
        <v>26923.59</v>
      </c>
      <c r="P684" s="4">
        <v>7066.01</v>
      </c>
      <c r="Q684" s="5">
        <v>0.2079</v>
      </c>
      <c r="R684" s="3">
        <v>2</v>
      </c>
      <c r="S684" t="s">
        <v>27</v>
      </c>
      <c r="T684" t="s">
        <v>62</v>
      </c>
      <c r="U684" s="3">
        <v>0</v>
      </c>
    </row>
    <row r="685" spans="1:21" x14ac:dyDescent="0.45">
      <c r="A685" t="s">
        <v>1620</v>
      </c>
      <c r="B685" t="s">
        <v>1621</v>
      </c>
      <c r="C685" s="2">
        <v>45991</v>
      </c>
      <c r="D685" t="s">
        <v>893</v>
      </c>
      <c r="E685" t="s">
        <v>81</v>
      </c>
      <c r="F685" t="s">
        <v>33</v>
      </c>
      <c r="G685" t="s">
        <v>34</v>
      </c>
      <c r="H685" s="3">
        <v>2</v>
      </c>
      <c r="I685" s="4">
        <v>17005.59</v>
      </c>
      <c r="J685" s="5">
        <v>0.05</v>
      </c>
      <c r="K685" s="4">
        <v>34011.18</v>
      </c>
      <c r="L685" s="4">
        <v>1700.56</v>
      </c>
      <c r="M685" s="4">
        <v>32310.62</v>
      </c>
      <c r="N685" s="4">
        <v>11616.08</v>
      </c>
      <c r="O685" s="4">
        <v>23232.16</v>
      </c>
      <c r="P685" s="4">
        <v>9078.4599999999991</v>
      </c>
      <c r="Q685" s="5">
        <v>0.28100000000000003</v>
      </c>
      <c r="R685" s="3">
        <v>0</v>
      </c>
      <c r="S685" t="s">
        <v>83</v>
      </c>
      <c r="T685" t="s">
        <v>28</v>
      </c>
      <c r="U685" s="3">
        <v>0</v>
      </c>
    </row>
    <row r="686" spans="1:21" x14ac:dyDescent="0.45">
      <c r="A686" t="s">
        <v>1622</v>
      </c>
      <c r="B686" t="s">
        <v>1623</v>
      </c>
      <c r="C686" s="2">
        <v>45976</v>
      </c>
      <c r="D686" t="s">
        <v>362</v>
      </c>
      <c r="E686" t="s">
        <v>103</v>
      </c>
      <c r="F686" t="s">
        <v>25</v>
      </c>
      <c r="G686" t="s">
        <v>56</v>
      </c>
      <c r="H686" s="3">
        <v>4</v>
      </c>
      <c r="I686" s="4">
        <v>824.89</v>
      </c>
      <c r="J686" s="5">
        <v>0.25</v>
      </c>
      <c r="K686" s="4">
        <v>3299.56</v>
      </c>
      <c r="L686" s="4">
        <v>824.89</v>
      </c>
      <c r="M686" s="4">
        <v>2474.67</v>
      </c>
      <c r="N686" s="4">
        <v>516.02</v>
      </c>
      <c r="O686" s="4">
        <v>2064.08</v>
      </c>
      <c r="P686" s="4">
        <v>410.59</v>
      </c>
      <c r="Q686" s="5">
        <v>0.16589999999999999</v>
      </c>
      <c r="R686" s="3">
        <v>4</v>
      </c>
      <c r="S686" t="s">
        <v>35</v>
      </c>
      <c r="T686" t="s">
        <v>62</v>
      </c>
      <c r="U686" s="3">
        <v>0</v>
      </c>
    </row>
    <row r="687" spans="1:21" x14ac:dyDescent="0.45">
      <c r="A687" t="s">
        <v>1624</v>
      </c>
      <c r="B687" t="s">
        <v>1625</v>
      </c>
      <c r="C687" s="2">
        <v>45708</v>
      </c>
      <c r="D687" t="s">
        <v>133</v>
      </c>
      <c r="E687" t="s">
        <v>354</v>
      </c>
      <c r="F687" t="s">
        <v>33</v>
      </c>
      <c r="G687" t="s">
        <v>92</v>
      </c>
      <c r="H687" s="3">
        <v>4</v>
      </c>
      <c r="I687" s="4">
        <v>1857.38</v>
      </c>
      <c r="J687" s="5">
        <v>0.1</v>
      </c>
      <c r="K687" s="4">
        <v>7429.52</v>
      </c>
      <c r="L687" s="4">
        <v>742.95</v>
      </c>
      <c r="M687" s="4">
        <v>6686.57</v>
      </c>
      <c r="N687" s="4">
        <v>1290.3</v>
      </c>
      <c r="O687" s="4">
        <v>5161.2</v>
      </c>
      <c r="P687" s="4">
        <v>1525.37</v>
      </c>
      <c r="Q687" s="5">
        <v>0.2281</v>
      </c>
      <c r="R687" s="3">
        <v>2</v>
      </c>
      <c r="S687" t="s">
        <v>83</v>
      </c>
      <c r="T687" t="s">
        <v>36</v>
      </c>
      <c r="U687" s="3">
        <v>0</v>
      </c>
    </row>
    <row r="688" spans="1:21" x14ac:dyDescent="0.45">
      <c r="A688" t="s">
        <v>1626</v>
      </c>
      <c r="B688" t="s">
        <v>1627</v>
      </c>
      <c r="C688" s="2">
        <v>45725</v>
      </c>
      <c r="D688" t="s">
        <v>542</v>
      </c>
      <c r="E688" t="s">
        <v>123</v>
      </c>
      <c r="F688" t="s">
        <v>33</v>
      </c>
      <c r="G688" t="s">
        <v>61</v>
      </c>
      <c r="H688" s="3">
        <v>2</v>
      </c>
      <c r="I688" s="4">
        <v>30036.14</v>
      </c>
      <c r="J688" s="5">
        <v>0.1</v>
      </c>
      <c r="K688" s="4">
        <v>60072.28</v>
      </c>
      <c r="L688" s="4">
        <v>6007.23</v>
      </c>
      <c r="M688" s="4">
        <v>54065.05</v>
      </c>
      <c r="N688" s="4">
        <v>18350.330000000002</v>
      </c>
      <c r="O688" s="4">
        <v>36700.660000000003</v>
      </c>
      <c r="P688" s="4">
        <v>17364.39</v>
      </c>
      <c r="Q688" s="5">
        <v>0.32119999999999999</v>
      </c>
      <c r="R688" s="3">
        <v>0</v>
      </c>
      <c r="S688" t="s">
        <v>51</v>
      </c>
      <c r="T688" t="s">
        <v>62</v>
      </c>
      <c r="U688" s="3">
        <v>0</v>
      </c>
    </row>
    <row r="689" spans="1:21" x14ac:dyDescent="0.45">
      <c r="A689" t="s">
        <v>1628</v>
      </c>
      <c r="B689" t="s">
        <v>1629</v>
      </c>
      <c r="C689" s="2">
        <v>45661</v>
      </c>
      <c r="D689" t="s">
        <v>1630</v>
      </c>
      <c r="E689" t="s">
        <v>263</v>
      </c>
      <c r="F689" t="s">
        <v>41</v>
      </c>
      <c r="G689" t="s">
        <v>99</v>
      </c>
      <c r="H689" s="3">
        <v>5</v>
      </c>
      <c r="I689" s="4">
        <v>1414.84</v>
      </c>
      <c r="J689" s="5">
        <v>0.1</v>
      </c>
      <c r="K689" s="4">
        <v>7074.2</v>
      </c>
      <c r="L689" s="4">
        <v>707.42</v>
      </c>
      <c r="M689" s="4">
        <v>6366.78</v>
      </c>
      <c r="N689" s="4">
        <v>1141.6300000000001</v>
      </c>
      <c r="O689" s="4">
        <v>5708.15</v>
      </c>
      <c r="P689" s="4">
        <v>658.63</v>
      </c>
      <c r="Q689" s="5">
        <v>0.10340000000000001</v>
      </c>
      <c r="R689" s="3">
        <v>6</v>
      </c>
      <c r="S689" t="s">
        <v>51</v>
      </c>
      <c r="T689" t="s">
        <v>62</v>
      </c>
      <c r="U689" s="3">
        <v>0</v>
      </c>
    </row>
    <row r="690" spans="1:21" x14ac:dyDescent="0.45">
      <c r="A690" t="s">
        <v>1631</v>
      </c>
      <c r="B690" t="s">
        <v>1199</v>
      </c>
      <c r="C690" s="2">
        <v>45737</v>
      </c>
      <c r="D690" t="s">
        <v>357</v>
      </c>
      <c r="E690" t="s">
        <v>183</v>
      </c>
      <c r="F690" t="s">
        <v>41</v>
      </c>
      <c r="G690" t="s">
        <v>34</v>
      </c>
      <c r="H690" s="3">
        <v>10</v>
      </c>
      <c r="I690" s="4">
        <v>2280.31</v>
      </c>
      <c r="J690" s="5">
        <v>0.05</v>
      </c>
      <c r="K690" s="4">
        <v>22803.1</v>
      </c>
      <c r="L690" s="4">
        <v>1140.1500000000001</v>
      </c>
      <c r="M690" s="4">
        <v>21662.95</v>
      </c>
      <c r="N690" s="4">
        <v>1750.31</v>
      </c>
      <c r="O690" s="4">
        <v>17503.099999999999</v>
      </c>
      <c r="P690" s="4">
        <v>4159.8500000000004</v>
      </c>
      <c r="Q690" s="5">
        <v>0.192</v>
      </c>
      <c r="R690" s="3">
        <v>8</v>
      </c>
      <c r="S690" t="s">
        <v>27</v>
      </c>
      <c r="T690" t="s">
        <v>62</v>
      </c>
      <c r="U690" s="3">
        <v>0</v>
      </c>
    </row>
    <row r="691" spans="1:21" x14ac:dyDescent="0.45">
      <c r="A691" t="s">
        <v>1632</v>
      </c>
      <c r="B691" t="s">
        <v>1283</v>
      </c>
      <c r="C691" s="2">
        <v>46001</v>
      </c>
      <c r="D691" t="s">
        <v>266</v>
      </c>
      <c r="E691" t="s">
        <v>284</v>
      </c>
      <c r="F691" t="s">
        <v>25</v>
      </c>
      <c r="G691" t="s">
        <v>56</v>
      </c>
      <c r="H691" s="3">
        <v>4</v>
      </c>
      <c r="I691" s="4">
        <v>51769.95</v>
      </c>
      <c r="J691" s="5">
        <v>0</v>
      </c>
      <c r="K691" s="4">
        <v>207079.8</v>
      </c>
      <c r="L691" s="4">
        <v>0</v>
      </c>
      <c r="M691" s="4">
        <v>207079.8</v>
      </c>
      <c r="N691" s="4">
        <v>41548.57</v>
      </c>
      <c r="O691" s="4">
        <v>166194.28</v>
      </c>
      <c r="P691" s="4">
        <v>40885.519999999997</v>
      </c>
      <c r="Q691" s="5">
        <v>0.19739999999999999</v>
      </c>
      <c r="R691" s="3">
        <v>3</v>
      </c>
      <c r="S691" t="s">
        <v>83</v>
      </c>
      <c r="T691" t="s">
        <v>44</v>
      </c>
      <c r="U691" s="3">
        <v>0</v>
      </c>
    </row>
    <row r="692" spans="1:21" x14ac:dyDescent="0.45">
      <c r="A692" t="s">
        <v>1633</v>
      </c>
      <c r="B692" t="s">
        <v>1634</v>
      </c>
      <c r="C692" s="2">
        <v>45735</v>
      </c>
      <c r="D692" t="s">
        <v>182</v>
      </c>
      <c r="E692" t="s">
        <v>281</v>
      </c>
      <c r="F692" t="s">
        <v>25</v>
      </c>
      <c r="G692" t="s">
        <v>99</v>
      </c>
      <c r="H692" s="3">
        <v>2</v>
      </c>
      <c r="I692" s="4">
        <v>2751.01</v>
      </c>
      <c r="J692" s="5">
        <v>0</v>
      </c>
      <c r="K692" s="4">
        <v>5502.02</v>
      </c>
      <c r="L692" s="4">
        <v>0</v>
      </c>
      <c r="M692" s="4">
        <v>5502.02</v>
      </c>
      <c r="N692" s="4">
        <v>1773.87</v>
      </c>
      <c r="O692" s="4">
        <v>3547.74</v>
      </c>
      <c r="P692" s="4">
        <v>1954.28</v>
      </c>
      <c r="Q692" s="5">
        <v>0.35520000000000002</v>
      </c>
      <c r="R692" s="3">
        <v>5</v>
      </c>
      <c r="S692" t="s">
        <v>27</v>
      </c>
      <c r="T692" t="s">
        <v>28</v>
      </c>
      <c r="U692" s="3">
        <v>0</v>
      </c>
    </row>
    <row r="693" spans="1:21" x14ac:dyDescent="0.45">
      <c r="A693" t="s">
        <v>1635</v>
      </c>
      <c r="B693" t="s">
        <v>1636</v>
      </c>
      <c r="C693" s="2">
        <v>45806</v>
      </c>
      <c r="D693" t="s">
        <v>1148</v>
      </c>
      <c r="E693" t="s">
        <v>127</v>
      </c>
      <c r="F693" t="s">
        <v>25</v>
      </c>
      <c r="G693" t="s">
        <v>34</v>
      </c>
      <c r="H693" s="3">
        <v>4</v>
      </c>
      <c r="I693" s="4">
        <v>1424.32</v>
      </c>
      <c r="J693" s="5">
        <v>0.15</v>
      </c>
      <c r="K693" s="4">
        <v>5697.28</v>
      </c>
      <c r="L693" s="4">
        <v>854.59</v>
      </c>
      <c r="M693" s="4">
        <v>4842.6899999999996</v>
      </c>
      <c r="N693" s="4">
        <v>993.89</v>
      </c>
      <c r="O693" s="4">
        <v>3975.56</v>
      </c>
      <c r="P693" s="4">
        <v>867.13</v>
      </c>
      <c r="Q693" s="5">
        <v>0.17910000000000001</v>
      </c>
      <c r="R693" s="3">
        <v>3</v>
      </c>
      <c r="S693" t="s">
        <v>27</v>
      </c>
      <c r="T693" t="s">
        <v>28</v>
      </c>
      <c r="U693" s="3">
        <v>0</v>
      </c>
    </row>
    <row r="694" spans="1:21" x14ac:dyDescent="0.45">
      <c r="A694" t="s">
        <v>1637</v>
      </c>
      <c r="B694" t="s">
        <v>1638</v>
      </c>
      <c r="C694" s="2">
        <v>45757</v>
      </c>
      <c r="D694" t="s">
        <v>302</v>
      </c>
      <c r="E694" t="s">
        <v>91</v>
      </c>
      <c r="F694" t="s">
        <v>49</v>
      </c>
      <c r="G694" t="s">
        <v>115</v>
      </c>
      <c r="H694" s="3">
        <v>4</v>
      </c>
      <c r="I694" s="4">
        <v>6083.37</v>
      </c>
      <c r="J694" s="5">
        <v>0.2</v>
      </c>
      <c r="K694" s="4">
        <v>24333.48</v>
      </c>
      <c r="L694" s="4">
        <v>4866.7</v>
      </c>
      <c r="M694" s="4">
        <v>19466.78</v>
      </c>
      <c r="N694" s="4">
        <v>5225.17</v>
      </c>
      <c r="O694" s="4">
        <v>20900.68</v>
      </c>
      <c r="P694" s="4">
        <v>-1433.9</v>
      </c>
      <c r="Q694" s="5">
        <v>-7.3700000000000002E-2</v>
      </c>
      <c r="R694" s="3">
        <v>2</v>
      </c>
      <c r="S694" t="s">
        <v>35</v>
      </c>
      <c r="T694" t="s">
        <v>62</v>
      </c>
      <c r="U694" s="3">
        <v>1</v>
      </c>
    </row>
    <row r="695" spans="1:21" x14ac:dyDescent="0.45">
      <c r="A695" t="s">
        <v>1639</v>
      </c>
      <c r="B695" t="s">
        <v>1640</v>
      </c>
      <c r="C695" s="2">
        <v>45674</v>
      </c>
      <c r="D695" t="s">
        <v>937</v>
      </c>
      <c r="E695" t="s">
        <v>197</v>
      </c>
      <c r="F695" t="s">
        <v>25</v>
      </c>
      <c r="G695" t="s">
        <v>50</v>
      </c>
      <c r="H695" s="3">
        <v>4</v>
      </c>
      <c r="I695" s="4">
        <v>2723.81</v>
      </c>
      <c r="J695" s="5">
        <v>0.15</v>
      </c>
      <c r="K695" s="4">
        <v>10895.24</v>
      </c>
      <c r="L695" s="4">
        <v>1634.29</v>
      </c>
      <c r="M695" s="4">
        <v>9260.9500000000007</v>
      </c>
      <c r="N695" s="4">
        <v>1644.03</v>
      </c>
      <c r="O695" s="4">
        <v>6576.12</v>
      </c>
      <c r="P695" s="4">
        <v>2684.83</v>
      </c>
      <c r="Q695" s="5">
        <v>0.28989999999999999</v>
      </c>
      <c r="R695" s="3">
        <v>4</v>
      </c>
      <c r="S695" t="s">
        <v>83</v>
      </c>
      <c r="T695" t="s">
        <v>44</v>
      </c>
      <c r="U695" s="3">
        <v>0</v>
      </c>
    </row>
    <row r="696" spans="1:21" x14ac:dyDescent="0.45">
      <c r="A696" t="s">
        <v>1641</v>
      </c>
      <c r="B696" t="s">
        <v>241</v>
      </c>
      <c r="C696" s="2">
        <v>45730</v>
      </c>
      <c r="D696" t="s">
        <v>1642</v>
      </c>
      <c r="E696" t="s">
        <v>24</v>
      </c>
      <c r="F696" t="s">
        <v>33</v>
      </c>
      <c r="G696" t="s">
        <v>34</v>
      </c>
      <c r="H696" s="3">
        <v>3</v>
      </c>
      <c r="I696" s="4">
        <v>32823.4</v>
      </c>
      <c r="J696" s="5">
        <v>0.1</v>
      </c>
      <c r="K696" s="4">
        <v>98470.2</v>
      </c>
      <c r="L696" s="4">
        <v>9847.02</v>
      </c>
      <c r="M696" s="4">
        <v>88623.18</v>
      </c>
      <c r="N696" s="4">
        <v>23990.3</v>
      </c>
      <c r="O696" s="4">
        <v>71970.899999999994</v>
      </c>
      <c r="P696" s="4">
        <v>16652.28</v>
      </c>
      <c r="Q696" s="5">
        <v>0.18790000000000001</v>
      </c>
      <c r="R696" s="3">
        <v>2</v>
      </c>
      <c r="S696" t="s">
        <v>35</v>
      </c>
      <c r="T696" t="s">
        <v>62</v>
      </c>
      <c r="U696" s="3">
        <v>0</v>
      </c>
    </row>
    <row r="697" spans="1:21" x14ac:dyDescent="0.45">
      <c r="A697" t="s">
        <v>1643</v>
      </c>
      <c r="B697" t="s">
        <v>1644</v>
      </c>
      <c r="C697" s="2">
        <v>45899</v>
      </c>
      <c r="D697" t="s">
        <v>1561</v>
      </c>
      <c r="E697" t="s">
        <v>60</v>
      </c>
      <c r="F697" t="s">
        <v>25</v>
      </c>
      <c r="G697" t="s">
        <v>92</v>
      </c>
      <c r="H697" s="3">
        <v>1</v>
      </c>
      <c r="I697" s="4">
        <v>34478.57</v>
      </c>
      <c r="J697" s="5">
        <v>0</v>
      </c>
      <c r="K697" s="4">
        <v>34478.57</v>
      </c>
      <c r="L697" s="4">
        <v>0</v>
      </c>
      <c r="M697" s="4">
        <v>34478.57</v>
      </c>
      <c r="N697" s="4">
        <v>25755.72</v>
      </c>
      <c r="O697" s="4">
        <v>25755.72</v>
      </c>
      <c r="P697" s="4">
        <v>8722.85</v>
      </c>
      <c r="Q697" s="5">
        <v>0.253</v>
      </c>
      <c r="R697" s="3">
        <v>4</v>
      </c>
      <c r="S697" t="s">
        <v>35</v>
      </c>
      <c r="T697" t="s">
        <v>62</v>
      </c>
      <c r="U697" s="3">
        <v>0</v>
      </c>
    </row>
    <row r="698" spans="1:21" x14ac:dyDescent="0.45">
      <c r="A698" t="s">
        <v>1645</v>
      </c>
      <c r="B698" t="s">
        <v>1646</v>
      </c>
      <c r="C698" s="2">
        <v>45913</v>
      </c>
      <c r="D698" t="s">
        <v>749</v>
      </c>
      <c r="E698" t="s">
        <v>263</v>
      </c>
      <c r="F698" t="s">
        <v>25</v>
      </c>
      <c r="G698" t="s">
        <v>115</v>
      </c>
      <c r="H698" s="3">
        <v>6</v>
      </c>
      <c r="I698" s="4">
        <v>1495.95</v>
      </c>
      <c r="J698" s="5">
        <v>0.1</v>
      </c>
      <c r="K698" s="4">
        <v>8975.7000000000007</v>
      </c>
      <c r="L698" s="4">
        <v>897.57</v>
      </c>
      <c r="M698" s="4">
        <v>8078.13</v>
      </c>
      <c r="N698" s="4">
        <v>1155.95</v>
      </c>
      <c r="O698" s="4">
        <v>6935.7</v>
      </c>
      <c r="P698" s="4">
        <v>1142.43</v>
      </c>
      <c r="Q698" s="5">
        <v>0.1414</v>
      </c>
      <c r="R698" s="3">
        <v>2</v>
      </c>
      <c r="S698" t="s">
        <v>35</v>
      </c>
      <c r="T698" t="s">
        <v>44</v>
      </c>
      <c r="U698" s="3">
        <v>0</v>
      </c>
    </row>
    <row r="699" spans="1:21" x14ac:dyDescent="0.45">
      <c r="A699" t="s">
        <v>1647</v>
      </c>
      <c r="B699" t="s">
        <v>1648</v>
      </c>
      <c r="C699" s="2">
        <v>46007</v>
      </c>
      <c r="D699" t="s">
        <v>1649</v>
      </c>
      <c r="E699" t="s">
        <v>77</v>
      </c>
      <c r="F699" t="s">
        <v>41</v>
      </c>
      <c r="G699" t="s">
        <v>56</v>
      </c>
      <c r="H699" s="3">
        <v>6</v>
      </c>
      <c r="I699" s="4">
        <v>196.5</v>
      </c>
      <c r="J699" s="5">
        <v>0.15</v>
      </c>
      <c r="K699" s="4">
        <v>1179</v>
      </c>
      <c r="L699" s="4">
        <v>176.85</v>
      </c>
      <c r="M699" s="4">
        <v>1002.15</v>
      </c>
      <c r="N699" s="4">
        <v>149.44999999999999</v>
      </c>
      <c r="O699" s="4">
        <v>896.7</v>
      </c>
      <c r="P699" s="4">
        <v>105.45</v>
      </c>
      <c r="Q699" s="5">
        <v>0.1052</v>
      </c>
      <c r="R699" s="3">
        <v>6</v>
      </c>
      <c r="S699" t="s">
        <v>43</v>
      </c>
      <c r="T699" t="s">
        <v>62</v>
      </c>
      <c r="U699" s="3">
        <v>0</v>
      </c>
    </row>
    <row r="700" spans="1:21" x14ac:dyDescent="0.45">
      <c r="A700" t="s">
        <v>1650</v>
      </c>
      <c r="B700" t="s">
        <v>1458</v>
      </c>
      <c r="C700" s="2">
        <v>45991</v>
      </c>
      <c r="D700" t="s">
        <v>1229</v>
      </c>
      <c r="E700" t="s">
        <v>309</v>
      </c>
      <c r="F700" t="s">
        <v>41</v>
      </c>
      <c r="G700" t="s">
        <v>99</v>
      </c>
      <c r="H700" s="3">
        <v>1</v>
      </c>
      <c r="I700" s="4">
        <v>14409.04</v>
      </c>
      <c r="J700" s="5">
        <v>0.15</v>
      </c>
      <c r="K700" s="4">
        <v>14409.04</v>
      </c>
      <c r="L700" s="4">
        <v>2161.36</v>
      </c>
      <c r="M700" s="4">
        <v>12247.68</v>
      </c>
      <c r="N700" s="4">
        <v>10638.35</v>
      </c>
      <c r="O700" s="4">
        <v>10638.35</v>
      </c>
      <c r="P700" s="4">
        <v>1609.33</v>
      </c>
      <c r="Q700" s="5">
        <v>0.13139999999999999</v>
      </c>
      <c r="R700" s="3">
        <v>7</v>
      </c>
      <c r="S700" t="s">
        <v>35</v>
      </c>
      <c r="T700" t="s">
        <v>62</v>
      </c>
      <c r="U700" s="3">
        <v>0</v>
      </c>
    </row>
    <row r="701" spans="1:21" x14ac:dyDescent="0.45">
      <c r="A701" t="s">
        <v>1651</v>
      </c>
      <c r="B701" t="s">
        <v>1652</v>
      </c>
      <c r="C701" s="2">
        <v>45888</v>
      </c>
      <c r="D701" t="s">
        <v>1374</v>
      </c>
      <c r="E701" t="s">
        <v>96</v>
      </c>
      <c r="F701" t="s">
        <v>33</v>
      </c>
      <c r="G701" t="s">
        <v>50</v>
      </c>
      <c r="H701" s="3">
        <v>4</v>
      </c>
      <c r="I701" s="4">
        <v>1508.18</v>
      </c>
      <c r="J701" s="5">
        <v>0.05</v>
      </c>
      <c r="K701" s="4">
        <v>6032.72</v>
      </c>
      <c r="L701" s="4">
        <v>301.64</v>
      </c>
      <c r="M701" s="4">
        <v>5731.08</v>
      </c>
      <c r="N701" s="4">
        <v>930.67</v>
      </c>
      <c r="O701" s="4">
        <v>3722.68</v>
      </c>
      <c r="P701" s="4">
        <v>2008.4</v>
      </c>
      <c r="Q701" s="5">
        <v>0.35039999999999999</v>
      </c>
      <c r="R701" s="3">
        <v>0</v>
      </c>
      <c r="S701" t="s">
        <v>35</v>
      </c>
      <c r="T701" t="s">
        <v>28</v>
      </c>
      <c r="U701" s="3">
        <v>0</v>
      </c>
    </row>
    <row r="702" spans="1:21" x14ac:dyDescent="0.45">
      <c r="A702" t="s">
        <v>1653</v>
      </c>
      <c r="B702" t="s">
        <v>1083</v>
      </c>
      <c r="C702" s="2">
        <v>45767</v>
      </c>
      <c r="D702" t="s">
        <v>910</v>
      </c>
      <c r="E702" t="s">
        <v>119</v>
      </c>
      <c r="F702" t="s">
        <v>41</v>
      </c>
      <c r="G702" t="s">
        <v>42</v>
      </c>
      <c r="H702" s="3">
        <v>3</v>
      </c>
      <c r="I702" s="4">
        <v>3209.53</v>
      </c>
      <c r="J702" s="5">
        <v>0.15</v>
      </c>
      <c r="K702" s="4">
        <v>9628.59</v>
      </c>
      <c r="L702" s="4">
        <v>1444.29</v>
      </c>
      <c r="M702" s="4">
        <v>8184.3</v>
      </c>
      <c r="N702" s="4">
        <v>2238.75</v>
      </c>
      <c r="O702" s="4">
        <v>6716.25</v>
      </c>
      <c r="P702" s="4">
        <v>1468.05</v>
      </c>
      <c r="Q702" s="5">
        <v>0.1794</v>
      </c>
      <c r="R702" s="3">
        <v>7</v>
      </c>
      <c r="S702" t="s">
        <v>35</v>
      </c>
      <c r="T702" t="s">
        <v>62</v>
      </c>
      <c r="U702" s="3">
        <v>0</v>
      </c>
    </row>
    <row r="703" spans="1:21" x14ac:dyDescent="0.45">
      <c r="A703" t="s">
        <v>1654</v>
      </c>
      <c r="B703" t="s">
        <v>1655</v>
      </c>
      <c r="C703" s="2">
        <v>45707</v>
      </c>
      <c r="D703" t="s">
        <v>172</v>
      </c>
      <c r="E703" t="s">
        <v>141</v>
      </c>
      <c r="F703" t="s">
        <v>49</v>
      </c>
      <c r="G703" t="s">
        <v>99</v>
      </c>
      <c r="H703" s="3">
        <v>7</v>
      </c>
      <c r="I703" s="4">
        <v>8484.69</v>
      </c>
      <c r="J703" s="5">
        <v>0.2</v>
      </c>
      <c r="K703" s="4">
        <v>59392.83</v>
      </c>
      <c r="L703" s="4">
        <v>11878.57</v>
      </c>
      <c r="M703" s="4">
        <v>47514.26</v>
      </c>
      <c r="N703" s="4">
        <v>6659.17</v>
      </c>
      <c r="O703" s="4">
        <v>46614.19</v>
      </c>
      <c r="P703" s="4">
        <v>900.07</v>
      </c>
      <c r="Q703" s="5">
        <v>1.89E-2</v>
      </c>
      <c r="R703" s="3">
        <v>4</v>
      </c>
      <c r="S703" t="s">
        <v>35</v>
      </c>
      <c r="T703" t="s">
        <v>28</v>
      </c>
      <c r="U703" s="3">
        <v>0</v>
      </c>
    </row>
    <row r="704" spans="1:21" x14ac:dyDescent="0.45">
      <c r="A704" t="s">
        <v>1656</v>
      </c>
      <c r="B704" t="s">
        <v>1657</v>
      </c>
      <c r="C704" s="2">
        <v>45960</v>
      </c>
      <c r="D704" t="s">
        <v>1459</v>
      </c>
      <c r="E704" t="s">
        <v>387</v>
      </c>
      <c r="F704" t="s">
        <v>33</v>
      </c>
      <c r="G704" t="s">
        <v>115</v>
      </c>
      <c r="H704" s="3">
        <v>2</v>
      </c>
      <c r="I704" s="4">
        <v>1950.52</v>
      </c>
      <c r="J704" s="5">
        <v>0.1</v>
      </c>
      <c r="K704" s="4">
        <v>3901.04</v>
      </c>
      <c r="L704" s="4">
        <v>390.1</v>
      </c>
      <c r="M704" s="4">
        <v>3510.94</v>
      </c>
      <c r="N704" s="4">
        <v>1487.43</v>
      </c>
      <c r="O704" s="4">
        <v>2974.86</v>
      </c>
      <c r="P704" s="4">
        <v>536.08000000000004</v>
      </c>
      <c r="Q704" s="5">
        <v>0.1527</v>
      </c>
      <c r="R704" s="3">
        <v>1</v>
      </c>
      <c r="S704" t="s">
        <v>51</v>
      </c>
      <c r="T704" t="s">
        <v>28</v>
      </c>
      <c r="U704" s="3">
        <v>0</v>
      </c>
    </row>
    <row r="705" spans="1:21" x14ac:dyDescent="0.45">
      <c r="A705" t="s">
        <v>1658</v>
      </c>
      <c r="B705" t="s">
        <v>1659</v>
      </c>
      <c r="C705" s="2">
        <v>45755</v>
      </c>
      <c r="D705" t="s">
        <v>440</v>
      </c>
      <c r="E705" t="s">
        <v>48</v>
      </c>
      <c r="F705" t="s">
        <v>41</v>
      </c>
      <c r="G705" t="s">
        <v>50</v>
      </c>
      <c r="H705" s="3">
        <v>3</v>
      </c>
      <c r="I705" s="4">
        <v>2031.61</v>
      </c>
      <c r="J705" s="5">
        <v>0</v>
      </c>
      <c r="K705" s="4">
        <v>6094.83</v>
      </c>
      <c r="L705" s="4">
        <v>0</v>
      </c>
      <c r="M705" s="4">
        <v>6094.83</v>
      </c>
      <c r="N705" s="4">
        <v>1306.5999999999999</v>
      </c>
      <c r="O705" s="4">
        <v>3919.8</v>
      </c>
      <c r="P705" s="4">
        <v>2175.0300000000002</v>
      </c>
      <c r="Q705" s="5">
        <v>0.3569</v>
      </c>
      <c r="R705" s="3">
        <v>5</v>
      </c>
      <c r="S705" t="s">
        <v>35</v>
      </c>
      <c r="T705" t="s">
        <v>36</v>
      </c>
      <c r="U705" s="3">
        <v>0</v>
      </c>
    </row>
    <row r="706" spans="1:21" x14ac:dyDescent="0.45">
      <c r="A706" t="s">
        <v>1660</v>
      </c>
      <c r="B706" t="s">
        <v>1661</v>
      </c>
      <c r="C706" s="2">
        <v>45658</v>
      </c>
      <c r="D706" t="s">
        <v>1382</v>
      </c>
      <c r="E706" t="s">
        <v>387</v>
      </c>
      <c r="F706" t="s">
        <v>25</v>
      </c>
      <c r="G706" t="s">
        <v>34</v>
      </c>
      <c r="H706" s="3">
        <v>1</v>
      </c>
      <c r="I706" s="4">
        <v>1884.2</v>
      </c>
      <c r="J706" s="5">
        <v>0</v>
      </c>
      <c r="K706" s="4">
        <v>1884.2</v>
      </c>
      <c r="L706" s="4">
        <v>0</v>
      </c>
      <c r="M706" s="4">
        <v>1884.2</v>
      </c>
      <c r="N706" s="4">
        <v>1467.93</v>
      </c>
      <c r="O706" s="4">
        <v>1467.93</v>
      </c>
      <c r="P706" s="4">
        <v>416.27</v>
      </c>
      <c r="Q706" s="5">
        <v>0.22090000000000001</v>
      </c>
      <c r="R706" s="3">
        <v>6</v>
      </c>
      <c r="S706" t="s">
        <v>83</v>
      </c>
      <c r="T706" t="s">
        <v>62</v>
      </c>
      <c r="U706" s="3">
        <v>0</v>
      </c>
    </row>
    <row r="707" spans="1:21" x14ac:dyDescent="0.45">
      <c r="A707" t="s">
        <v>1662</v>
      </c>
      <c r="B707" t="s">
        <v>1663</v>
      </c>
      <c r="C707" s="2">
        <v>45818</v>
      </c>
      <c r="D707" t="s">
        <v>864</v>
      </c>
      <c r="E707" t="s">
        <v>309</v>
      </c>
      <c r="F707" t="s">
        <v>25</v>
      </c>
      <c r="G707" t="s">
        <v>92</v>
      </c>
      <c r="H707" s="3">
        <v>2</v>
      </c>
      <c r="I707" s="4">
        <v>14115.16</v>
      </c>
      <c r="J707" s="5">
        <v>0</v>
      </c>
      <c r="K707" s="4">
        <v>28230.32</v>
      </c>
      <c r="L707" s="4">
        <v>0</v>
      </c>
      <c r="M707" s="4">
        <v>28230.32</v>
      </c>
      <c r="N707" s="4">
        <v>10595.98</v>
      </c>
      <c r="O707" s="4">
        <v>21191.96</v>
      </c>
      <c r="P707" s="4">
        <v>7038.36</v>
      </c>
      <c r="Q707" s="5">
        <v>0.24929999999999999</v>
      </c>
      <c r="R707" s="3">
        <v>4</v>
      </c>
      <c r="S707" t="s">
        <v>35</v>
      </c>
      <c r="T707" t="s">
        <v>62</v>
      </c>
      <c r="U707" s="3">
        <v>0</v>
      </c>
    </row>
    <row r="708" spans="1:21" x14ac:dyDescent="0.45">
      <c r="A708" t="s">
        <v>1664</v>
      </c>
      <c r="B708" t="s">
        <v>1665</v>
      </c>
      <c r="C708" s="2">
        <v>45794</v>
      </c>
      <c r="D708" t="s">
        <v>1666</v>
      </c>
      <c r="E708" t="s">
        <v>66</v>
      </c>
      <c r="F708" t="s">
        <v>25</v>
      </c>
      <c r="G708" t="s">
        <v>115</v>
      </c>
      <c r="H708" s="3">
        <v>5</v>
      </c>
      <c r="I708" s="4">
        <v>1794.21</v>
      </c>
      <c r="J708" s="5">
        <v>0.05</v>
      </c>
      <c r="K708" s="4">
        <v>8971.0499999999993</v>
      </c>
      <c r="L708" s="4">
        <v>448.55</v>
      </c>
      <c r="M708" s="4">
        <v>8522.5</v>
      </c>
      <c r="N708" s="4">
        <v>1428.01</v>
      </c>
      <c r="O708" s="4">
        <v>7140.05</v>
      </c>
      <c r="P708" s="4">
        <v>1382.45</v>
      </c>
      <c r="Q708" s="5">
        <v>0.16220000000000001</v>
      </c>
      <c r="R708" s="3">
        <v>2</v>
      </c>
      <c r="S708" t="s">
        <v>35</v>
      </c>
      <c r="T708" t="s">
        <v>36</v>
      </c>
      <c r="U708" s="3">
        <v>0</v>
      </c>
    </row>
    <row r="709" spans="1:21" x14ac:dyDescent="0.45">
      <c r="A709" t="s">
        <v>1667</v>
      </c>
      <c r="B709" t="s">
        <v>1668</v>
      </c>
      <c r="C709" s="2">
        <v>45998</v>
      </c>
      <c r="D709" t="s">
        <v>1436</v>
      </c>
      <c r="E709" t="s">
        <v>114</v>
      </c>
      <c r="F709" t="s">
        <v>25</v>
      </c>
      <c r="G709" t="s">
        <v>26</v>
      </c>
      <c r="H709" s="3">
        <v>3</v>
      </c>
      <c r="I709" s="4">
        <v>519.13</v>
      </c>
      <c r="J709" s="5">
        <v>0.05</v>
      </c>
      <c r="K709" s="4">
        <v>1557.39</v>
      </c>
      <c r="L709" s="4">
        <v>77.87</v>
      </c>
      <c r="M709" s="4">
        <v>1479.52</v>
      </c>
      <c r="N709" s="4">
        <v>356.64</v>
      </c>
      <c r="O709" s="4">
        <v>1069.92</v>
      </c>
      <c r="P709" s="4">
        <v>409.6</v>
      </c>
      <c r="Q709" s="5">
        <v>0.27679999999999999</v>
      </c>
      <c r="R709" s="3">
        <v>5</v>
      </c>
      <c r="S709" t="s">
        <v>35</v>
      </c>
      <c r="T709" t="s">
        <v>44</v>
      </c>
      <c r="U709" s="3">
        <v>0</v>
      </c>
    </row>
    <row r="710" spans="1:21" x14ac:dyDescent="0.45">
      <c r="A710" t="s">
        <v>1669</v>
      </c>
      <c r="B710" t="s">
        <v>1670</v>
      </c>
      <c r="C710" s="2">
        <v>46022</v>
      </c>
      <c r="D710" t="s">
        <v>80</v>
      </c>
      <c r="E710" t="s">
        <v>123</v>
      </c>
      <c r="F710" t="s">
        <v>33</v>
      </c>
      <c r="G710" t="s">
        <v>50</v>
      </c>
      <c r="H710" s="3">
        <v>3</v>
      </c>
      <c r="I710" s="4">
        <v>28354.6</v>
      </c>
      <c r="J710" s="5">
        <v>0.25</v>
      </c>
      <c r="K710" s="4">
        <v>85063.8</v>
      </c>
      <c r="L710" s="4">
        <v>21265.95</v>
      </c>
      <c r="M710" s="4">
        <v>63797.85</v>
      </c>
      <c r="N710" s="4">
        <v>17585.43</v>
      </c>
      <c r="O710" s="4">
        <v>52756.29</v>
      </c>
      <c r="P710" s="4">
        <v>11041.56</v>
      </c>
      <c r="Q710" s="5">
        <v>0.1731</v>
      </c>
      <c r="R710" s="3">
        <v>1</v>
      </c>
      <c r="S710" t="s">
        <v>43</v>
      </c>
      <c r="T710" t="s">
        <v>28</v>
      </c>
      <c r="U710" s="3">
        <v>0</v>
      </c>
    </row>
    <row r="711" spans="1:21" x14ac:dyDescent="0.45">
      <c r="A711" t="s">
        <v>1671</v>
      </c>
      <c r="B711" t="s">
        <v>868</v>
      </c>
      <c r="C711" s="2">
        <v>46018</v>
      </c>
      <c r="D711" t="s">
        <v>786</v>
      </c>
      <c r="E711" t="s">
        <v>284</v>
      </c>
      <c r="F711" t="s">
        <v>25</v>
      </c>
      <c r="G711" t="s">
        <v>56</v>
      </c>
      <c r="H711" s="3">
        <v>4</v>
      </c>
      <c r="I711" s="4">
        <v>53106.53</v>
      </c>
      <c r="J711" s="5">
        <v>0.05</v>
      </c>
      <c r="K711" s="4">
        <v>212426.12</v>
      </c>
      <c r="L711" s="4">
        <v>10621.31</v>
      </c>
      <c r="M711" s="4">
        <v>201804.81</v>
      </c>
      <c r="N711" s="4">
        <v>40699.660000000003</v>
      </c>
      <c r="O711" s="4">
        <v>162798.64000000001</v>
      </c>
      <c r="P711" s="4">
        <v>39006.17</v>
      </c>
      <c r="Q711" s="5">
        <v>0.1933</v>
      </c>
      <c r="R711" s="3">
        <v>5</v>
      </c>
      <c r="S711" t="s">
        <v>43</v>
      </c>
      <c r="T711" t="s">
        <v>36</v>
      </c>
      <c r="U711" s="3">
        <v>0</v>
      </c>
    </row>
    <row r="712" spans="1:21" x14ac:dyDescent="0.45">
      <c r="A712" t="s">
        <v>1672</v>
      </c>
      <c r="B712" t="s">
        <v>1673</v>
      </c>
      <c r="C712" s="2">
        <v>45815</v>
      </c>
      <c r="D712" t="s">
        <v>1493</v>
      </c>
      <c r="E712" t="s">
        <v>77</v>
      </c>
      <c r="F712" t="s">
        <v>33</v>
      </c>
      <c r="G712" t="s">
        <v>50</v>
      </c>
      <c r="H712" s="3">
        <v>3</v>
      </c>
      <c r="I712" s="4">
        <v>196.3</v>
      </c>
      <c r="J712" s="5">
        <v>0.2</v>
      </c>
      <c r="K712" s="4">
        <v>588.9</v>
      </c>
      <c r="L712" s="4">
        <v>117.78</v>
      </c>
      <c r="M712" s="4">
        <v>471.12</v>
      </c>
      <c r="N712" s="4">
        <v>152.41</v>
      </c>
      <c r="O712" s="4">
        <v>457.23</v>
      </c>
      <c r="P712" s="4">
        <v>13.89</v>
      </c>
      <c r="Q712" s="5">
        <v>2.9499999999999998E-2</v>
      </c>
      <c r="R712" s="3">
        <v>2</v>
      </c>
      <c r="S712" t="s">
        <v>51</v>
      </c>
      <c r="T712" t="s">
        <v>62</v>
      </c>
      <c r="U712" s="3">
        <v>0</v>
      </c>
    </row>
    <row r="713" spans="1:21" x14ac:dyDescent="0.45">
      <c r="A713" t="s">
        <v>1674</v>
      </c>
      <c r="B713" t="s">
        <v>1675</v>
      </c>
      <c r="C713" s="2">
        <v>45845</v>
      </c>
      <c r="D713" t="s">
        <v>495</v>
      </c>
      <c r="E713" t="s">
        <v>24</v>
      </c>
      <c r="F713" t="s">
        <v>41</v>
      </c>
      <c r="G713" t="s">
        <v>61</v>
      </c>
      <c r="H713" s="3">
        <v>4</v>
      </c>
      <c r="I713" s="4">
        <v>32814.69</v>
      </c>
      <c r="J713" s="5">
        <v>0.1</v>
      </c>
      <c r="K713" s="4">
        <v>131258.76</v>
      </c>
      <c r="L713" s="4">
        <v>13125.88</v>
      </c>
      <c r="M713" s="4">
        <v>118132.88</v>
      </c>
      <c r="N713" s="4">
        <v>24783.81</v>
      </c>
      <c r="O713" s="4">
        <v>99135.24</v>
      </c>
      <c r="P713" s="4">
        <v>18997.64</v>
      </c>
      <c r="Q713" s="5">
        <v>0.1608</v>
      </c>
      <c r="R713" s="3">
        <v>2</v>
      </c>
      <c r="S713" t="s">
        <v>51</v>
      </c>
      <c r="T713" t="s">
        <v>28</v>
      </c>
      <c r="U713" s="3">
        <v>0</v>
      </c>
    </row>
    <row r="714" spans="1:21" x14ac:dyDescent="0.45">
      <c r="A714" t="s">
        <v>1676</v>
      </c>
      <c r="B714" t="s">
        <v>1085</v>
      </c>
      <c r="C714" s="2">
        <v>45766</v>
      </c>
      <c r="D714" t="s">
        <v>225</v>
      </c>
      <c r="E714" t="s">
        <v>81</v>
      </c>
      <c r="F714" t="s">
        <v>25</v>
      </c>
      <c r="G714" t="s">
        <v>34</v>
      </c>
      <c r="H714" s="3">
        <v>1</v>
      </c>
      <c r="I714" s="4">
        <v>17696.509999999998</v>
      </c>
      <c r="J714" s="5">
        <v>0.05</v>
      </c>
      <c r="K714" s="4">
        <v>17696.509999999998</v>
      </c>
      <c r="L714" s="4">
        <v>884.83</v>
      </c>
      <c r="M714" s="4">
        <v>16811.68</v>
      </c>
      <c r="N714" s="4">
        <v>11539.34</v>
      </c>
      <c r="O714" s="4">
        <v>11539.34</v>
      </c>
      <c r="P714" s="4">
        <v>5272.34</v>
      </c>
      <c r="Q714" s="5">
        <v>0.31359999999999999</v>
      </c>
      <c r="R714" s="3">
        <v>5</v>
      </c>
      <c r="S714" t="s">
        <v>51</v>
      </c>
      <c r="T714" t="s">
        <v>28</v>
      </c>
      <c r="U714" s="3">
        <v>0</v>
      </c>
    </row>
    <row r="715" spans="1:21" x14ac:dyDescent="0.45">
      <c r="A715" t="s">
        <v>1677</v>
      </c>
      <c r="B715" t="s">
        <v>1678</v>
      </c>
      <c r="C715" s="2">
        <v>45733</v>
      </c>
      <c r="D715" t="s">
        <v>611</v>
      </c>
      <c r="E715" t="s">
        <v>103</v>
      </c>
      <c r="F715" t="s">
        <v>25</v>
      </c>
      <c r="G715" t="s">
        <v>115</v>
      </c>
      <c r="H715" s="3">
        <v>2</v>
      </c>
      <c r="I715" s="4">
        <v>790.02</v>
      </c>
      <c r="J715" s="5">
        <v>0.05</v>
      </c>
      <c r="K715" s="4">
        <v>1580.04</v>
      </c>
      <c r="L715" s="4">
        <v>79</v>
      </c>
      <c r="M715" s="4">
        <v>1501.04</v>
      </c>
      <c r="N715" s="4">
        <v>528.96</v>
      </c>
      <c r="O715" s="4">
        <v>1057.92</v>
      </c>
      <c r="P715" s="4">
        <v>443.12</v>
      </c>
      <c r="Q715" s="5">
        <v>0.29520000000000002</v>
      </c>
      <c r="R715" s="3">
        <v>2</v>
      </c>
      <c r="S715" t="s">
        <v>51</v>
      </c>
      <c r="T715" t="s">
        <v>62</v>
      </c>
      <c r="U715" s="3">
        <v>0</v>
      </c>
    </row>
    <row r="716" spans="1:21" x14ac:dyDescent="0.45">
      <c r="A716" t="s">
        <v>1679</v>
      </c>
      <c r="B716" t="s">
        <v>1680</v>
      </c>
      <c r="C716" s="2">
        <v>45983</v>
      </c>
      <c r="D716" t="s">
        <v>902</v>
      </c>
      <c r="E716" t="s">
        <v>257</v>
      </c>
      <c r="F716" t="s">
        <v>49</v>
      </c>
      <c r="G716" t="s">
        <v>34</v>
      </c>
      <c r="H716" s="3">
        <v>4</v>
      </c>
      <c r="I716" s="4">
        <v>17950.12</v>
      </c>
      <c r="J716" s="5">
        <v>0.1</v>
      </c>
      <c r="K716" s="4">
        <v>71800.479999999996</v>
      </c>
      <c r="L716" s="4">
        <v>7180.05</v>
      </c>
      <c r="M716" s="4">
        <v>64620.43</v>
      </c>
      <c r="N716" s="4">
        <v>12065.82</v>
      </c>
      <c r="O716" s="4">
        <v>48263.28</v>
      </c>
      <c r="P716" s="4">
        <v>16357.15</v>
      </c>
      <c r="Q716" s="5">
        <v>0.25309999999999999</v>
      </c>
      <c r="R716" s="3">
        <v>4</v>
      </c>
      <c r="S716" t="s">
        <v>51</v>
      </c>
      <c r="T716" t="s">
        <v>44</v>
      </c>
      <c r="U716" s="3">
        <v>0</v>
      </c>
    </row>
    <row r="717" spans="1:21" x14ac:dyDescent="0.45">
      <c r="A717" t="s">
        <v>1681</v>
      </c>
      <c r="B717" t="s">
        <v>1682</v>
      </c>
      <c r="C717" s="2">
        <v>45699</v>
      </c>
      <c r="D717" t="s">
        <v>583</v>
      </c>
      <c r="E717" t="s">
        <v>87</v>
      </c>
      <c r="F717" t="s">
        <v>41</v>
      </c>
      <c r="G717" t="s">
        <v>50</v>
      </c>
      <c r="H717" s="3">
        <v>5</v>
      </c>
      <c r="I717" s="4">
        <v>787.3</v>
      </c>
      <c r="J717" s="5">
        <v>0.05</v>
      </c>
      <c r="K717" s="4">
        <v>3936.5</v>
      </c>
      <c r="L717" s="4">
        <v>196.83</v>
      </c>
      <c r="M717" s="4">
        <v>3739.67</v>
      </c>
      <c r="N717" s="4">
        <v>605.5</v>
      </c>
      <c r="O717" s="4">
        <v>3027.5</v>
      </c>
      <c r="P717" s="4">
        <v>712.17</v>
      </c>
      <c r="Q717" s="5">
        <v>0.19040000000000001</v>
      </c>
      <c r="R717" s="3">
        <v>7</v>
      </c>
      <c r="S717" t="s">
        <v>27</v>
      </c>
      <c r="T717" t="s">
        <v>62</v>
      </c>
      <c r="U717" s="3">
        <v>0</v>
      </c>
    </row>
    <row r="718" spans="1:21" x14ac:dyDescent="0.45">
      <c r="A718" t="s">
        <v>1683</v>
      </c>
      <c r="B718" t="s">
        <v>1684</v>
      </c>
      <c r="C718" s="2">
        <v>45675</v>
      </c>
      <c r="D718" t="s">
        <v>636</v>
      </c>
      <c r="E718" t="s">
        <v>55</v>
      </c>
      <c r="F718" t="s">
        <v>25</v>
      </c>
      <c r="G718" t="s">
        <v>115</v>
      </c>
      <c r="H718" s="3">
        <v>1</v>
      </c>
      <c r="I718" s="4">
        <v>64387.99</v>
      </c>
      <c r="J718" s="5">
        <v>0.15</v>
      </c>
      <c r="K718" s="4">
        <v>64387.99</v>
      </c>
      <c r="L718" s="4">
        <v>9658.2000000000007</v>
      </c>
      <c r="M718" s="4">
        <v>54729.79</v>
      </c>
      <c r="N718" s="4">
        <v>39649.79</v>
      </c>
      <c r="O718" s="4">
        <v>39649.79</v>
      </c>
      <c r="P718" s="4">
        <v>15080</v>
      </c>
      <c r="Q718" s="5">
        <v>0.27550000000000002</v>
      </c>
      <c r="R718" s="3">
        <v>3</v>
      </c>
      <c r="S718" t="s">
        <v>35</v>
      </c>
      <c r="T718" t="s">
        <v>62</v>
      </c>
      <c r="U718" s="3">
        <v>0</v>
      </c>
    </row>
    <row r="719" spans="1:21" x14ac:dyDescent="0.45">
      <c r="A719" t="s">
        <v>1685</v>
      </c>
      <c r="B719" t="s">
        <v>1312</v>
      </c>
      <c r="C719" s="2">
        <v>45667</v>
      </c>
      <c r="D719" t="s">
        <v>1374</v>
      </c>
      <c r="E719" t="s">
        <v>363</v>
      </c>
      <c r="F719" t="s">
        <v>33</v>
      </c>
      <c r="G719" t="s">
        <v>26</v>
      </c>
      <c r="H719" s="3">
        <v>3</v>
      </c>
      <c r="I719" s="4">
        <v>1260</v>
      </c>
      <c r="J719" s="5">
        <v>0</v>
      </c>
      <c r="K719" s="4">
        <v>3780</v>
      </c>
      <c r="L719" s="4">
        <v>0</v>
      </c>
      <c r="M719" s="4">
        <v>3780</v>
      </c>
      <c r="N719" s="4">
        <v>930.84</v>
      </c>
      <c r="O719" s="4">
        <v>2792.52</v>
      </c>
      <c r="P719" s="4">
        <v>987.48</v>
      </c>
      <c r="Q719" s="5">
        <v>0.26119999999999999</v>
      </c>
      <c r="R719" s="3">
        <v>2</v>
      </c>
      <c r="S719" t="s">
        <v>43</v>
      </c>
      <c r="T719" t="s">
        <v>62</v>
      </c>
      <c r="U719" s="3">
        <v>0</v>
      </c>
    </row>
    <row r="720" spans="1:21" x14ac:dyDescent="0.45">
      <c r="A720" t="s">
        <v>1686</v>
      </c>
      <c r="B720" t="s">
        <v>859</v>
      </c>
      <c r="C720" s="2">
        <v>46003</v>
      </c>
      <c r="D720" t="s">
        <v>54</v>
      </c>
      <c r="E720" t="s">
        <v>309</v>
      </c>
      <c r="F720" t="s">
        <v>25</v>
      </c>
      <c r="G720" t="s">
        <v>92</v>
      </c>
      <c r="H720" s="3">
        <v>1</v>
      </c>
      <c r="I720" s="4">
        <v>14617.77</v>
      </c>
      <c r="J720" s="5">
        <v>0.05</v>
      </c>
      <c r="K720" s="4">
        <v>14617.77</v>
      </c>
      <c r="L720" s="4">
        <v>730.89</v>
      </c>
      <c r="M720" s="4">
        <v>13886.88</v>
      </c>
      <c r="N720" s="4">
        <v>10504.66</v>
      </c>
      <c r="O720" s="4">
        <v>10504.66</v>
      </c>
      <c r="P720" s="4">
        <v>3382.22</v>
      </c>
      <c r="Q720" s="5">
        <v>0.24360000000000001</v>
      </c>
      <c r="R720" s="3">
        <v>2</v>
      </c>
      <c r="S720" t="s">
        <v>43</v>
      </c>
      <c r="T720" t="s">
        <v>44</v>
      </c>
      <c r="U720" s="3">
        <v>0</v>
      </c>
    </row>
    <row r="721" spans="1:21" x14ac:dyDescent="0.45">
      <c r="A721" t="s">
        <v>1687</v>
      </c>
      <c r="B721" t="s">
        <v>1688</v>
      </c>
      <c r="C721" s="2">
        <v>45975</v>
      </c>
      <c r="D721" t="s">
        <v>1421</v>
      </c>
      <c r="E721" t="s">
        <v>137</v>
      </c>
      <c r="F721" t="s">
        <v>41</v>
      </c>
      <c r="G721" t="s">
        <v>61</v>
      </c>
      <c r="H721" s="3">
        <v>2</v>
      </c>
      <c r="I721" s="4">
        <v>7100.08</v>
      </c>
      <c r="J721" s="5">
        <v>0.05</v>
      </c>
      <c r="K721" s="4">
        <v>14200.16</v>
      </c>
      <c r="L721" s="4">
        <v>710.01</v>
      </c>
      <c r="M721" s="4">
        <v>13490.15</v>
      </c>
      <c r="N721" s="4">
        <v>4186.26</v>
      </c>
      <c r="O721" s="4">
        <v>8372.52</v>
      </c>
      <c r="P721" s="4">
        <v>5117.63</v>
      </c>
      <c r="Q721" s="5">
        <v>0.37940000000000002</v>
      </c>
      <c r="R721" s="3">
        <v>4</v>
      </c>
      <c r="S721" t="s">
        <v>43</v>
      </c>
      <c r="T721" t="s">
        <v>62</v>
      </c>
      <c r="U721" s="3">
        <v>0</v>
      </c>
    </row>
    <row r="722" spans="1:21" x14ac:dyDescent="0.45">
      <c r="A722" t="s">
        <v>1689</v>
      </c>
      <c r="B722" t="s">
        <v>1690</v>
      </c>
      <c r="C722" s="2">
        <v>45682</v>
      </c>
      <c r="D722" t="s">
        <v>382</v>
      </c>
      <c r="E722" t="s">
        <v>270</v>
      </c>
      <c r="F722" t="s">
        <v>25</v>
      </c>
      <c r="G722" t="s">
        <v>34</v>
      </c>
      <c r="H722" s="3">
        <v>7</v>
      </c>
      <c r="I722" s="4">
        <v>338.15</v>
      </c>
      <c r="J722" s="5">
        <v>0</v>
      </c>
      <c r="K722" s="4">
        <v>2367.0500000000002</v>
      </c>
      <c r="L722" s="4">
        <v>0</v>
      </c>
      <c r="M722" s="4">
        <v>2367.0500000000002</v>
      </c>
      <c r="N722" s="4">
        <v>233.68</v>
      </c>
      <c r="O722" s="4">
        <v>1635.76</v>
      </c>
      <c r="P722" s="4">
        <v>731.29</v>
      </c>
      <c r="Q722" s="5">
        <v>0.30890000000000001</v>
      </c>
      <c r="R722" s="3">
        <v>7</v>
      </c>
      <c r="S722" t="s">
        <v>51</v>
      </c>
      <c r="T722" t="s">
        <v>36</v>
      </c>
      <c r="U722" s="3">
        <v>0</v>
      </c>
    </row>
    <row r="723" spans="1:21" x14ac:dyDescent="0.45">
      <c r="A723" t="s">
        <v>1691</v>
      </c>
      <c r="B723" t="s">
        <v>1692</v>
      </c>
      <c r="C723" s="2">
        <v>46019</v>
      </c>
      <c r="D723" t="s">
        <v>1342</v>
      </c>
      <c r="E723" t="s">
        <v>263</v>
      </c>
      <c r="F723" t="s">
        <v>33</v>
      </c>
      <c r="G723" t="s">
        <v>61</v>
      </c>
      <c r="H723" s="3">
        <v>6</v>
      </c>
      <c r="I723" s="4">
        <v>1446.14</v>
      </c>
      <c r="J723" s="5">
        <v>0.05</v>
      </c>
      <c r="K723" s="4">
        <v>8676.84</v>
      </c>
      <c r="L723" s="4">
        <v>433.84</v>
      </c>
      <c r="M723" s="4">
        <v>8243</v>
      </c>
      <c r="N723" s="4">
        <v>1170.06</v>
      </c>
      <c r="O723" s="4">
        <v>7020.36</v>
      </c>
      <c r="P723" s="4">
        <v>1222.6400000000001</v>
      </c>
      <c r="Q723" s="5">
        <v>0.14829999999999999</v>
      </c>
      <c r="R723" s="3">
        <v>1</v>
      </c>
      <c r="S723" t="s">
        <v>27</v>
      </c>
      <c r="T723" t="s">
        <v>44</v>
      </c>
      <c r="U723" s="3">
        <v>0</v>
      </c>
    </row>
    <row r="724" spans="1:21" x14ac:dyDescent="0.45">
      <c r="A724" t="s">
        <v>1693</v>
      </c>
      <c r="B724" t="s">
        <v>1694</v>
      </c>
      <c r="C724" s="2">
        <v>45953</v>
      </c>
      <c r="D724" t="s">
        <v>1040</v>
      </c>
      <c r="E724" t="s">
        <v>281</v>
      </c>
      <c r="F724" t="s">
        <v>33</v>
      </c>
      <c r="G724" t="s">
        <v>92</v>
      </c>
      <c r="H724" s="3">
        <v>4</v>
      </c>
      <c r="I724" s="4">
        <v>2691.75</v>
      </c>
      <c r="J724" s="5">
        <v>0.1</v>
      </c>
      <c r="K724" s="4">
        <v>10767</v>
      </c>
      <c r="L724" s="4">
        <v>1076.7</v>
      </c>
      <c r="M724" s="4">
        <v>9690.2999999999993</v>
      </c>
      <c r="N724" s="4">
        <v>1773.53</v>
      </c>
      <c r="O724" s="4">
        <v>7094.12</v>
      </c>
      <c r="P724" s="4">
        <v>2596.1799999999998</v>
      </c>
      <c r="Q724" s="5">
        <v>0.26790000000000003</v>
      </c>
      <c r="R724" s="3">
        <v>1</v>
      </c>
      <c r="S724" t="s">
        <v>51</v>
      </c>
      <c r="T724" t="s">
        <v>62</v>
      </c>
      <c r="U724" s="3">
        <v>0</v>
      </c>
    </row>
    <row r="725" spans="1:21" x14ac:dyDescent="0.45">
      <c r="A725" t="s">
        <v>1695</v>
      </c>
      <c r="B725" t="s">
        <v>1696</v>
      </c>
      <c r="C725" s="2">
        <v>45699</v>
      </c>
      <c r="D725" t="s">
        <v>469</v>
      </c>
      <c r="E725" t="s">
        <v>48</v>
      </c>
      <c r="F725" t="s">
        <v>41</v>
      </c>
      <c r="G725" t="s">
        <v>26</v>
      </c>
      <c r="H725" s="3">
        <v>4</v>
      </c>
      <c r="I725" s="4">
        <v>1886.58</v>
      </c>
      <c r="J725" s="5">
        <v>0.1</v>
      </c>
      <c r="K725" s="4">
        <v>7546.32</v>
      </c>
      <c r="L725" s="4">
        <v>754.63</v>
      </c>
      <c r="M725" s="4">
        <v>6791.69</v>
      </c>
      <c r="N725" s="4">
        <v>1302.1099999999999</v>
      </c>
      <c r="O725" s="4">
        <v>5208.4399999999996</v>
      </c>
      <c r="P725" s="4">
        <v>1583.25</v>
      </c>
      <c r="Q725" s="5">
        <v>0.2331</v>
      </c>
      <c r="R725" s="3">
        <v>3</v>
      </c>
      <c r="S725" t="s">
        <v>43</v>
      </c>
      <c r="T725" t="s">
        <v>44</v>
      </c>
      <c r="U725" s="3">
        <v>0</v>
      </c>
    </row>
    <row r="726" spans="1:21" x14ac:dyDescent="0.45">
      <c r="A726" t="s">
        <v>1697</v>
      </c>
      <c r="B726" t="s">
        <v>1698</v>
      </c>
      <c r="C726" s="2">
        <v>45822</v>
      </c>
      <c r="D726" t="s">
        <v>1421</v>
      </c>
      <c r="E726" t="s">
        <v>173</v>
      </c>
      <c r="F726" t="s">
        <v>25</v>
      </c>
      <c r="G726" t="s">
        <v>42</v>
      </c>
      <c r="H726" s="3">
        <v>1</v>
      </c>
      <c r="I726" s="4">
        <v>7107.97</v>
      </c>
      <c r="J726" s="5">
        <v>0.1</v>
      </c>
      <c r="K726" s="4">
        <v>7107.97</v>
      </c>
      <c r="L726" s="4">
        <v>710.8</v>
      </c>
      <c r="M726" s="4">
        <v>6397.17</v>
      </c>
      <c r="N726" s="4">
        <v>4843.7700000000004</v>
      </c>
      <c r="O726" s="4">
        <v>4843.7700000000004</v>
      </c>
      <c r="P726" s="4">
        <v>1553.4</v>
      </c>
      <c r="Q726" s="5">
        <v>0.24279999999999999</v>
      </c>
      <c r="R726" s="3">
        <v>7</v>
      </c>
      <c r="S726" t="s">
        <v>35</v>
      </c>
      <c r="T726" t="s">
        <v>36</v>
      </c>
      <c r="U726" s="3">
        <v>1</v>
      </c>
    </row>
    <row r="727" spans="1:21" x14ac:dyDescent="0.45">
      <c r="A727" t="s">
        <v>1699</v>
      </c>
      <c r="B727" t="s">
        <v>214</v>
      </c>
      <c r="C727" s="2">
        <v>45872</v>
      </c>
      <c r="D727" t="s">
        <v>1700</v>
      </c>
      <c r="E727" t="s">
        <v>107</v>
      </c>
      <c r="F727" t="s">
        <v>25</v>
      </c>
      <c r="G727" t="s">
        <v>50</v>
      </c>
      <c r="H727" s="3">
        <v>2</v>
      </c>
      <c r="I727" s="4">
        <v>4571.08</v>
      </c>
      <c r="J727" s="5">
        <v>0.15</v>
      </c>
      <c r="K727" s="4">
        <v>9142.16</v>
      </c>
      <c r="L727" s="4">
        <v>1371.32</v>
      </c>
      <c r="M727" s="4">
        <v>7770.84</v>
      </c>
      <c r="N727" s="4">
        <v>3463.5</v>
      </c>
      <c r="O727" s="4">
        <v>6927</v>
      </c>
      <c r="P727" s="4">
        <v>843.84</v>
      </c>
      <c r="Q727" s="5">
        <v>0.1086</v>
      </c>
      <c r="R727" s="3">
        <v>4</v>
      </c>
      <c r="S727" t="s">
        <v>35</v>
      </c>
      <c r="T727" t="s">
        <v>28</v>
      </c>
      <c r="U727" s="3">
        <v>0</v>
      </c>
    </row>
    <row r="728" spans="1:21" x14ac:dyDescent="0.45">
      <c r="A728" t="s">
        <v>1701</v>
      </c>
      <c r="B728" t="s">
        <v>645</v>
      </c>
      <c r="C728" s="2">
        <v>45726</v>
      </c>
      <c r="D728" t="s">
        <v>320</v>
      </c>
      <c r="E728" t="s">
        <v>127</v>
      </c>
      <c r="F728" t="s">
        <v>41</v>
      </c>
      <c r="G728" t="s">
        <v>26</v>
      </c>
      <c r="H728" s="3">
        <v>2</v>
      </c>
      <c r="I728" s="4">
        <v>1477.61</v>
      </c>
      <c r="J728" s="5">
        <v>0.05</v>
      </c>
      <c r="K728" s="4">
        <v>2955.22</v>
      </c>
      <c r="L728" s="4">
        <v>147.76</v>
      </c>
      <c r="M728" s="4">
        <v>2807.46</v>
      </c>
      <c r="N728" s="4">
        <v>970.05</v>
      </c>
      <c r="O728" s="4">
        <v>1940.1</v>
      </c>
      <c r="P728" s="4">
        <v>867.36</v>
      </c>
      <c r="Q728" s="5">
        <v>0.30890000000000001</v>
      </c>
      <c r="R728" s="3">
        <v>4</v>
      </c>
      <c r="S728" t="s">
        <v>35</v>
      </c>
      <c r="T728" t="s">
        <v>28</v>
      </c>
      <c r="U728" s="3">
        <v>0</v>
      </c>
    </row>
    <row r="729" spans="1:21" x14ac:dyDescent="0.45">
      <c r="A729" t="s">
        <v>1702</v>
      </c>
      <c r="B729" t="s">
        <v>1703</v>
      </c>
      <c r="C729" s="2">
        <v>45895</v>
      </c>
      <c r="D729" t="s">
        <v>1512</v>
      </c>
      <c r="E729" t="s">
        <v>119</v>
      </c>
      <c r="F729" t="s">
        <v>25</v>
      </c>
      <c r="G729" t="s">
        <v>92</v>
      </c>
      <c r="H729" s="3">
        <v>1</v>
      </c>
      <c r="I729" s="4">
        <v>3253.54</v>
      </c>
      <c r="J729" s="5">
        <v>0.2</v>
      </c>
      <c r="K729" s="4">
        <v>3253.54</v>
      </c>
      <c r="L729" s="4">
        <v>650.71</v>
      </c>
      <c r="M729" s="4">
        <v>2602.83</v>
      </c>
      <c r="N729" s="4">
        <v>2329.8000000000002</v>
      </c>
      <c r="O729" s="4">
        <v>2329.8000000000002</v>
      </c>
      <c r="P729" s="4">
        <v>273.02999999999997</v>
      </c>
      <c r="Q729" s="5">
        <v>0.10489999999999999</v>
      </c>
      <c r="R729" s="3">
        <v>7</v>
      </c>
      <c r="S729" t="s">
        <v>27</v>
      </c>
      <c r="T729" t="s">
        <v>28</v>
      </c>
      <c r="U729" s="3">
        <v>0</v>
      </c>
    </row>
    <row r="730" spans="1:21" x14ac:dyDescent="0.45">
      <c r="A730" t="s">
        <v>1704</v>
      </c>
      <c r="B730" t="s">
        <v>889</v>
      </c>
      <c r="C730" s="2">
        <v>45686</v>
      </c>
      <c r="D730" t="s">
        <v>280</v>
      </c>
      <c r="E730" t="s">
        <v>81</v>
      </c>
      <c r="F730" t="s">
        <v>49</v>
      </c>
      <c r="G730" t="s">
        <v>82</v>
      </c>
      <c r="H730" s="3">
        <v>4</v>
      </c>
      <c r="I730" s="4">
        <v>16699.28</v>
      </c>
      <c r="J730" s="5">
        <v>0.05</v>
      </c>
      <c r="K730" s="4">
        <v>66797.119999999995</v>
      </c>
      <c r="L730" s="4">
        <v>3339.86</v>
      </c>
      <c r="M730" s="4">
        <v>63457.26</v>
      </c>
      <c r="N730" s="4">
        <v>11775.69</v>
      </c>
      <c r="O730" s="4">
        <v>47102.76</v>
      </c>
      <c r="P730" s="4">
        <v>16354.5</v>
      </c>
      <c r="Q730" s="5">
        <v>0.25769999999999998</v>
      </c>
      <c r="R730" s="3">
        <v>4</v>
      </c>
      <c r="S730" t="s">
        <v>35</v>
      </c>
      <c r="T730" t="s">
        <v>28</v>
      </c>
      <c r="U730" s="3">
        <v>0</v>
      </c>
    </row>
    <row r="731" spans="1:21" x14ac:dyDescent="0.45">
      <c r="A731" t="s">
        <v>1705</v>
      </c>
      <c r="B731" t="s">
        <v>1170</v>
      </c>
      <c r="C731" s="2">
        <v>45999</v>
      </c>
      <c r="D731" t="s">
        <v>179</v>
      </c>
      <c r="E731" t="s">
        <v>66</v>
      </c>
      <c r="F731" t="s">
        <v>33</v>
      </c>
      <c r="G731" t="s">
        <v>42</v>
      </c>
      <c r="H731" s="3">
        <v>5</v>
      </c>
      <c r="I731" s="4">
        <v>1740.34</v>
      </c>
      <c r="J731" s="5">
        <v>0.15</v>
      </c>
      <c r="K731" s="4">
        <v>8701.7000000000007</v>
      </c>
      <c r="L731" s="4">
        <v>1305.26</v>
      </c>
      <c r="M731" s="4">
        <v>7396.44</v>
      </c>
      <c r="N731" s="4">
        <v>1440.81</v>
      </c>
      <c r="O731" s="4">
        <v>7204.05</v>
      </c>
      <c r="P731" s="4">
        <v>192.39</v>
      </c>
      <c r="Q731" s="5">
        <v>2.5999999999999999E-2</v>
      </c>
      <c r="R731" s="3">
        <v>2</v>
      </c>
      <c r="S731" t="s">
        <v>43</v>
      </c>
      <c r="T731" t="s">
        <v>62</v>
      </c>
      <c r="U731" s="3">
        <v>0</v>
      </c>
    </row>
    <row r="732" spans="1:21" x14ac:dyDescent="0.45">
      <c r="A732" t="s">
        <v>1706</v>
      </c>
      <c r="B732" t="s">
        <v>1707</v>
      </c>
      <c r="C732" s="2">
        <v>45792</v>
      </c>
      <c r="D732" t="s">
        <v>1374</v>
      </c>
      <c r="E732" t="s">
        <v>263</v>
      </c>
      <c r="F732" t="s">
        <v>33</v>
      </c>
      <c r="G732" t="s">
        <v>50</v>
      </c>
      <c r="H732" s="3">
        <v>3</v>
      </c>
      <c r="I732" s="4">
        <v>1462.75</v>
      </c>
      <c r="J732" s="5">
        <v>0.15</v>
      </c>
      <c r="K732" s="4">
        <v>4388.25</v>
      </c>
      <c r="L732" s="4">
        <v>658.24</v>
      </c>
      <c r="M732" s="4">
        <v>3730.01</v>
      </c>
      <c r="N732" s="4">
        <v>1146.3699999999999</v>
      </c>
      <c r="O732" s="4">
        <v>3439.11</v>
      </c>
      <c r="P732" s="4">
        <v>290.89999999999998</v>
      </c>
      <c r="Q732" s="5">
        <v>7.8E-2</v>
      </c>
      <c r="R732" s="3">
        <v>0</v>
      </c>
      <c r="S732" t="s">
        <v>51</v>
      </c>
      <c r="T732" t="s">
        <v>62</v>
      </c>
      <c r="U732" s="3">
        <v>0</v>
      </c>
    </row>
    <row r="733" spans="1:21" x14ac:dyDescent="0.45">
      <c r="A733" t="s">
        <v>1708</v>
      </c>
      <c r="B733" t="s">
        <v>889</v>
      </c>
      <c r="C733" s="2">
        <v>45678</v>
      </c>
      <c r="D733" t="s">
        <v>639</v>
      </c>
      <c r="E733" t="s">
        <v>309</v>
      </c>
      <c r="F733" t="s">
        <v>49</v>
      </c>
      <c r="G733" t="s">
        <v>92</v>
      </c>
      <c r="H733" s="3">
        <v>5</v>
      </c>
      <c r="I733" s="4">
        <v>13830.57</v>
      </c>
      <c r="J733" s="5">
        <v>0.15</v>
      </c>
      <c r="K733" s="4">
        <v>69152.850000000006</v>
      </c>
      <c r="L733" s="4">
        <v>10372.93</v>
      </c>
      <c r="M733" s="4">
        <v>58779.92</v>
      </c>
      <c r="N733" s="4">
        <v>10375.39</v>
      </c>
      <c r="O733" s="4">
        <v>51876.95</v>
      </c>
      <c r="P733" s="4">
        <v>6902.97</v>
      </c>
      <c r="Q733" s="5">
        <v>0.1174</v>
      </c>
      <c r="R733" s="3">
        <v>5</v>
      </c>
      <c r="S733" t="s">
        <v>27</v>
      </c>
      <c r="T733" t="s">
        <v>28</v>
      </c>
      <c r="U733" s="3">
        <v>0</v>
      </c>
    </row>
    <row r="734" spans="1:21" x14ac:dyDescent="0.45">
      <c r="A734" t="s">
        <v>1709</v>
      </c>
      <c r="B734" t="s">
        <v>1710</v>
      </c>
      <c r="C734" s="2">
        <v>45939</v>
      </c>
      <c r="D734" t="s">
        <v>248</v>
      </c>
      <c r="E734" t="s">
        <v>91</v>
      </c>
      <c r="F734" t="s">
        <v>25</v>
      </c>
      <c r="G734" t="s">
        <v>99</v>
      </c>
      <c r="H734" s="3">
        <v>6</v>
      </c>
      <c r="I734" s="4">
        <v>6581.25</v>
      </c>
      <c r="J734" s="5">
        <v>0.1</v>
      </c>
      <c r="K734" s="4">
        <v>39487.5</v>
      </c>
      <c r="L734" s="4">
        <v>3948.75</v>
      </c>
      <c r="M734" s="4">
        <v>35538.75</v>
      </c>
      <c r="N734" s="4">
        <v>5030.1000000000004</v>
      </c>
      <c r="O734" s="4">
        <v>30180.6</v>
      </c>
      <c r="P734" s="4">
        <v>5358.15</v>
      </c>
      <c r="Q734" s="5">
        <v>0.15079999999999999</v>
      </c>
      <c r="R734" s="3">
        <v>5</v>
      </c>
      <c r="S734" t="s">
        <v>51</v>
      </c>
      <c r="T734" t="s">
        <v>36</v>
      </c>
      <c r="U734" s="3">
        <v>0</v>
      </c>
    </row>
    <row r="735" spans="1:21" x14ac:dyDescent="0.45">
      <c r="A735" t="s">
        <v>1711</v>
      </c>
      <c r="B735" t="s">
        <v>1712</v>
      </c>
      <c r="C735" s="2">
        <v>45795</v>
      </c>
      <c r="D735" t="s">
        <v>587</v>
      </c>
      <c r="E735" t="s">
        <v>96</v>
      </c>
      <c r="F735" t="s">
        <v>25</v>
      </c>
      <c r="G735" t="s">
        <v>56</v>
      </c>
      <c r="H735" s="3">
        <v>4</v>
      </c>
      <c r="I735" s="4">
        <v>1498.04</v>
      </c>
      <c r="J735" s="5">
        <v>0</v>
      </c>
      <c r="K735" s="4">
        <v>5992.16</v>
      </c>
      <c r="L735" s="4">
        <v>0</v>
      </c>
      <c r="M735" s="4">
        <v>5992.16</v>
      </c>
      <c r="N735" s="4">
        <v>910.08</v>
      </c>
      <c r="O735" s="4">
        <v>3640.32</v>
      </c>
      <c r="P735" s="4">
        <v>2351.84</v>
      </c>
      <c r="Q735" s="5">
        <v>0.39250000000000002</v>
      </c>
      <c r="R735" s="3">
        <v>5</v>
      </c>
      <c r="S735" t="s">
        <v>51</v>
      </c>
      <c r="T735" t="s">
        <v>36</v>
      </c>
      <c r="U735" s="3">
        <v>0</v>
      </c>
    </row>
    <row r="736" spans="1:21" x14ac:dyDescent="0.45">
      <c r="A736" t="s">
        <v>1713</v>
      </c>
      <c r="B736" t="s">
        <v>1714</v>
      </c>
      <c r="C736" s="2">
        <v>45787</v>
      </c>
      <c r="D736" t="s">
        <v>372</v>
      </c>
      <c r="E736" t="s">
        <v>32</v>
      </c>
      <c r="F736" t="s">
        <v>25</v>
      </c>
      <c r="G736" t="s">
        <v>34</v>
      </c>
      <c r="H736" s="3">
        <v>2</v>
      </c>
      <c r="I736" s="4">
        <v>7924.15</v>
      </c>
      <c r="J736" s="5">
        <v>0.05</v>
      </c>
      <c r="K736" s="4">
        <v>15848.3</v>
      </c>
      <c r="L736" s="4">
        <v>792.41</v>
      </c>
      <c r="M736" s="4">
        <v>15055.89</v>
      </c>
      <c r="N736" s="4">
        <v>4712.83</v>
      </c>
      <c r="O736" s="4">
        <v>9425.66</v>
      </c>
      <c r="P736" s="4">
        <v>5630.23</v>
      </c>
      <c r="Q736" s="5">
        <v>0.374</v>
      </c>
      <c r="R736" s="3">
        <v>5</v>
      </c>
      <c r="S736" t="s">
        <v>35</v>
      </c>
      <c r="T736" t="s">
        <v>28</v>
      </c>
      <c r="U736" s="3">
        <v>0</v>
      </c>
    </row>
    <row r="737" spans="1:21" x14ac:dyDescent="0.45">
      <c r="A737" t="s">
        <v>1715</v>
      </c>
      <c r="B737" t="s">
        <v>272</v>
      </c>
      <c r="C737" s="2">
        <v>45716</v>
      </c>
      <c r="D737" t="s">
        <v>512</v>
      </c>
      <c r="E737" t="s">
        <v>60</v>
      </c>
      <c r="F737" t="s">
        <v>25</v>
      </c>
      <c r="G737" t="s">
        <v>26</v>
      </c>
      <c r="H737" s="3">
        <v>2</v>
      </c>
      <c r="I737" s="4">
        <v>33143.629999999997</v>
      </c>
      <c r="J737" s="5">
        <v>0</v>
      </c>
      <c r="K737" s="4">
        <v>66287.259999999995</v>
      </c>
      <c r="L737" s="4">
        <v>0</v>
      </c>
      <c r="M737" s="4">
        <v>66287.259999999995</v>
      </c>
      <c r="N737" s="4">
        <v>25841.79</v>
      </c>
      <c r="O737" s="4">
        <v>51683.58</v>
      </c>
      <c r="P737" s="4">
        <v>14603.68</v>
      </c>
      <c r="Q737" s="5">
        <v>0.2203</v>
      </c>
      <c r="R737" s="3">
        <v>5</v>
      </c>
      <c r="S737" t="s">
        <v>43</v>
      </c>
      <c r="T737" t="s">
        <v>62</v>
      </c>
      <c r="U737" s="3">
        <v>0</v>
      </c>
    </row>
    <row r="738" spans="1:21" x14ac:dyDescent="0.45">
      <c r="A738" t="s">
        <v>1716</v>
      </c>
      <c r="B738" t="s">
        <v>1155</v>
      </c>
      <c r="C738" s="2">
        <v>45888</v>
      </c>
      <c r="D738" t="s">
        <v>1493</v>
      </c>
      <c r="E738" t="s">
        <v>91</v>
      </c>
      <c r="F738" t="s">
        <v>41</v>
      </c>
      <c r="G738" t="s">
        <v>42</v>
      </c>
      <c r="H738" s="3">
        <v>2</v>
      </c>
      <c r="I738" s="4">
        <v>6372.64</v>
      </c>
      <c r="J738" s="5">
        <v>0.2</v>
      </c>
      <c r="K738" s="4">
        <v>12745.28</v>
      </c>
      <c r="L738" s="4">
        <v>2549.06</v>
      </c>
      <c r="M738" s="4">
        <v>10196.219999999999</v>
      </c>
      <c r="N738" s="4">
        <v>5118.8900000000003</v>
      </c>
      <c r="O738" s="4">
        <v>10237.780000000001</v>
      </c>
      <c r="P738" s="4">
        <v>-41.56</v>
      </c>
      <c r="Q738" s="5">
        <v>-4.1000000000000003E-3</v>
      </c>
      <c r="R738" s="3">
        <v>2</v>
      </c>
      <c r="S738" t="s">
        <v>35</v>
      </c>
      <c r="T738" t="s">
        <v>28</v>
      </c>
      <c r="U738" s="3">
        <v>0</v>
      </c>
    </row>
    <row r="739" spans="1:21" x14ac:dyDescent="0.45">
      <c r="A739" t="s">
        <v>1717</v>
      </c>
      <c r="B739" t="s">
        <v>1718</v>
      </c>
      <c r="C739" s="2">
        <v>45738</v>
      </c>
      <c r="D739" t="s">
        <v>1598</v>
      </c>
      <c r="E739" t="s">
        <v>249</v>
      </c>
      <c r="F739" t="s">
        <v>25</v>
      </c>
      <c r="G739" t="s">
        <v>99</v>
      </c>
      <c r="H739" s="3">
        <v>3</v>
      </c>
      <c r="I739" s="4">
        <v>37467.47</v>
      </c>
      <c r="J739" s="5">
        <v>0</v>
      </c>
      <c r="K739" s="4">
        <v>112402.41</v>
      </c>
      <c r="L739" s="4">
        <v>0</v>
      </c>
      <c r="M739" s="4">
        <v>112402.41</v>
      </c>
      <c r="N739" s="4">
        <v>22233.08</v>
      </c>
      <c r="O739" s="4">
        <v>66699.240000000005</v>
      </c>
      <c r="P739" s="4">
        <v>45703.17</v>
      </c>
      <c r="Q739" s="5">
        <v>0.40660000000000002</v>
      </c>
      <c r="R739" s="3">
        <v>7</v>
      </c>
      <c r="S739" t="s">
        <v>51</v>
      </c>
      <c r="T739" t="s">
        <v>44</v>
      </c>
      <c r="U739" s="3">
        <v>0</v>
      </c>
    </row>
    <row r="740" spans="1:21" x14ac:dyDescent="0.45">
      <c r="A740" t="s">
        <v>1719</v>
      </c>
      <c r="B740" t="s">
        <v>628</v>
      </c>
      <c r="C740" s="2">
        <v>45664</v>
      </c>
      <c r="D740" t="s">
        <v>299</v>
      </c>
      <c r="E740" t="s">
        <v>107</v>
      </c>
      <c r="F740" t="s">
        <v>49</v>
      </c>
      <c r="G740" t="s">
        <v>99</v>
      </c>
      <c r="H740" s="3">
        <v>6</v>
      </c>
      <c r="I740" s="4">
        <v>4349.1000000000004</v>
      </c>
      <c r="J740" s="5">
        <v>0.15</v>
      </c>
      <c r="K740" s="4">
        <v>26094.6</v>
      </c>
      <c r="L740" s="4">
        <v>3914.19</v>
      </c>
      <c r="M740" s="4">
        <v>22180.41</v>
      </c>
      <c r="N740" s="4">
        <v>3456.09</v>
      </c>
      <c r="O740" s="4">
        <v>20736.54</v>
      </c>
      <c r="P740" s="4">
        <v>1443.87</v>
      </c>
      <c r="Q740" s="5">
        <v>6.5100000000000005E-2</v>
      </c>
      <c r="R740" s="3">
        <v>3</v>
      </c>
      <c r="S740" t="s">
        <v>35</v>
      </c>
      <c r="T740" t="s">
        <v>28</v>
      </c>
      <c r="U740" s="3">
        <v>0</v>
      </c>
    </row>
    <row r="741" spans="1:21" x14ac:dyDescent="0.45">
      <c r="A741" t="s">
        <v>1720</v>
      </c>
      <c r="B741" t="s">
        <v>1721</v>
      </c>
      <c r="C741" s="2">
        <v>45668</v>
      </c>
      <c r="D741" t="s">
        <v>1607</v>
      </c>
      <c r="E741" t="s">
        <v>164</v>
      </c>
      <c r="F741" t="s">
        <v>33</v>
      </c>
      <c r="G741" t="s">
        <v>61</v>
      </c>
      <c r="H741" s="3">
        <v>2</v>
      </c>
      <c r="I741" s="4">
        <v>42739.62</v>
      </c>
      <c r="J741" s="5">
        <v>0.1</v>
      </c>
      <c r="K741" s="4">
        <v>85479.24</v>
      </c>
      <c r="L741" s="4">
        <v>8547.92</v>
      </c>
      <c r="M741" s="4">
        <v>76931.320000000007</v>
      </c>
      <c r="N741" s="4">
        <v>36005.26</v>
      </c>
      <c r="O741" s="4">
        <v>72010.52</v>
      </c>
      <c r="P741" s="4">
        <v>4920.8</v>
      </c>
      <c r="Q741" s="5">
        <v>6.4000000000000001E-2</v>
      </c>
      <c r="R741" s="3">
        <v>0</v>
      </c>
      <c r="S741" t="s">
        <v>51</v>
      </c>
      <c r="T741" t="s">
        <v>44</v>
      </c>
      <c r="U741" s="3">
        <v>0</v>
      </c>
    </row>
    <row r="742" spans="1:21" x14ac:dyDescent="0.45">
      <c r="A742" t="s">
        <v>1722</v>
      </c>
      <c r="B742" t="s">
        <v>1723</v>
      </c>
      <c r="C742" s="2">
        <v>46004</v>
      </c>
      <c r="D742" t="s">
        <v>1081</v>
      </c>
      <c r="E742" t="s">
        <v>60</v>
      </c>
      <c r="F742" t="s">
        <v>41</v>
      </c>
      <c r="G742" t="s">
        <v>56</v>
      </c>
      <c r="H742" s="3">
        <v>1</v>
      </c>
      <c r="I742" s="4">
        <v>33962.39</v>
      </c>
      <c r="J742" s="5">
        <v>0.05</v>
      </c>
      <c r="K742" s="4">
        <v>33962.39</v>
      </c>
      <c r="L742" s="4">
        <v>1698.12</v>
      </c>
      <c r="M742" s="4">
        <v>32264.27</v>
      </c>
      <c r="N742" s="4">
        <v>26783.53</v>
      </c>
      <c r="O742" s="4">
        <v>26783.53</v>
      </c>
      <c r="P742" s="4">
        <v>5480.74</v>
      </c>
      <c r="Q742" s="5">
        <v>0.1699</v>
      </c>
      <c r="R742" s="3">
        <v>3</v>
      </c>
      <c r="S742" t="s">
        <v>43</v>
      </c>
      <c r="T742" t="s">
        <v>44</v>
      </c>
      <c r="U742" s="3">
        <v>0</v>
      </c>
    </row>
    <row r="743" spans="1:21" x14ac:dyDescent="0.45">
      <c r="A743" t="s">
        <v>1724</v>
      </c>
      <c r="B743" t="s">
        <v>1555</v>
      </c>
      <c r="C743" s="2">
        <v>45974</v>
      </c>
      <c r="D743" t="s">
        <v>273</v>
      </c>
      <c r="E743" t="s">
        <v>363</v>
      </c>
      <c r="F743" t="s">
        <v>25</v>
      </c>
      <c r="G743" t="s">
        <v>92</v>
      </c>
      <c r="H743" s="3">
        <v>3</v>
      </c>
      <c r="I743" s="4">
        <v>1317.68</v>
      </c>
      <c r="J743" s="5">
        <v>0.05</v>
      </c>
      <c r="K743" s="4">
        <v>3953.04</v>
      </c>
      <c r="L743" s="4">
        <v>197.65</v>
      </c>
      <c r="M743" s="4">
        <v>3755.39</v>
      </c>
      <c r="N743" s="4">
        <v>936.04</v>
      </c>
      <c r="O743" s="4">
        <v>2808.12</v>
      </c>
      <c r="P743" s="4">
        <v>947.27</v>
      </c>
      <c r="Q743" s="5">
        <v>0.25219999999999998</v>
      </c>
      <c r="R743" s="3">
        <v>3</v>
      </c>
      <c r="S743" t="s">
        <v>27</v>
      </c>
      <c r="T743" t="s">
        <v>44</v>
      </c>
      <c r="U743" s="3">
        <v>0</v>
      </c>
    </row>
    <row r="744" spans="1:21" x14ac:dyDescent="0.45">
      <c r="A744" t="s">
        <v>1725</v>
      </c>
      <c r="B744" t="s">
        <v>1726</v>
      </c>
      <c r="C744" s="2">
        <v>45875</v>
      </c>
      <c r="D744" t="s">
        <v>500</v>
      </c>
      <c r="E744" t="s">
        <v>55</v>
      </c>
      <c r="F744" t="s">
        <v>33</v>
      </c>
      <c r="G744" t="s">
        <v>115</v>
      </c>
      <c r="H744" s="3">
        <v>1</v>
      </c>
      <c r="I744" s="4">
        <v>61100.53</v>
      </c>
      <c r="J744" s="5">
        <v>0.2</v>
      </c>
      <c r="K744" s="4">
        <v>61100.53</v>
      </c>
      <c r="L744" s="4">
        <v>12220.11</v>
      </c>
      <c r="M744" s="4">
        <v>48880.42</v>
      </c>
      <c r="N744" s="4">
        <v>39678.15</v>
      </c>
      <c r="O744" s="4">
        <v>39678.15</v>
      </c>
      <c r="P744" s="4">
        <v>9202.27</v>
      </c>
      <c r="Q744" s="5">
        <v>0.1883</v>
      </c>
      <c r="R744" s="3">
        <v>0</v>
      </c>
      <c r="S744" t="s">
        <v>35</v>
      </c>
      <c r="T744" t="s">
        <v>62</v>
      </c>
      <c r="U744" s="3">
        <v>0</v>
      </c>
    </row>
    <row r="745" spans="1:21" x14ac:dyDescent="0.45">
      <c r="A745" t="s">
        <v>1727</v>
      </c>
      <c r="B745" t="s">
        <v>985</v>
      </c>
      <c r="C745" s="2">
        <v>45990</v>
      </c>
      <c r="D745" t="s">
        <v>1421</v>
      </c>
      <c r="E745" t="s">
        <v>87</v>
      </c>
      <c r="F745" t="s">
        <v>41</v>
      </c>
      <c r="G745" t="s">
        <v>50</v>
      </c>
      <c r="H745" s="3">
        <v>3</v>
      </c>
      <c r="I745" s="4">
        <v>808.3</v>
      </c>
      <c r="J745" s="5">
        <v>0.05</v>
      </c>
      <c r="K745" s="4">
        <v>2424.9</v>
      </c>
      <c r="L745" s="4">
        <v>121.25</v>
      </c>
      <c r="M745" s="4">
        <v>2303.65</v>
      </c>
      <c r="N745" s="4">
        <v>606.67999999999995</v>
      </c>
      <c r="O745" s="4">
        <v>1820.04</v>
      </c>
      <c r="P745" s="4">
        <v>483.61</v>
      </c>
      <c r="Q745" s="5">
        <v>0.2099</v>
      </c>
      <c r="R745" s="3">
        <v>7</v>
      </c>
      <c r="S745" t="s">
        <v>35</v>
      </c>
      <c r="T745" t="s">
        <v>28</v>
      </c>
      <c r="U745" s="3">
        <v>0</v>
      </c>
    </row>
    <row r="746" spans="1:21" x14ac:dyDescent="0.45">
      <c r="A746" t="s">
        <v>1728</v>
      </c>
      <c r="B746" t="s">
        <v>1729</v>
      </c>
      <c r="C746" s="2">
        <v>45717</v>
      </c>
      <c r="D746" t="s">
        <v>1364</v>
      </c>
      <c r="E746" t="s">
        <v>164</v>
      </c>
      <c r="F746" t="s">
        <v>41</v>
      </c>
      <c r="G746" t="s">
        <v>50</v>
      </c>
      <c r="H746" s="3">
        <v>1</v>
      </c>
      <c r="I746" s="4">
        <v>45056.26</v>
      </c>
      <c r="J746" s="5">
        <v>0.2</v>
      </c>
      <c r="K746" s="4">
        <v>45056.26</v>
      </c>
      <c r="L746" s="4">
        <v>9011.25</v>
      </c>
      <c r="M746" s="4">
        <v>36045.01</v>
      </c>
      <c r="N746" s="4">
        <v>35630.480000000003</v>
      </c>
      <c r="O746" s="4">
        <v>35630.480000000003</v>
      </c>
      <c r="P746" s="4">
        <v>414.53</v>
      </c>
      <c r="Q746" s="5">
        <v>1.15E-2</v>
      </c>
      <c r="R746" s="3">
        <v>5</v>
      </c>
      <c r="S746" t="s">
        <v>51</v>
      </c>
      <c r="T746" t="s">
        <v>62</v>
      </c>
      <c r="U746" s="3">
        <v>0</v>
      </c>
    </row>
    <row r="747" spans="1:21" x14ac:dyDescent="0.45">
      <c r="A747" t="s">
        <v>1730</v>
      </c>
      <c r="B747" t="s">
        <v>1731</v>
      </c>
      <c r="C747" s="2">
        <v>45721</v>
      </c>
      <c r="D747" t="s">
        <v>1493</v>
      </c>
      <c r="E747" t="s">
        <v>127</v>
      </c>
      <c r="F747" t="s">
        <v>25</v>
      </c>
      <c r="G747" t="s">
        <v>34</v>
      </c>
      <c r="H747" s="3">
        <v>5</v>
      </c>
      <c r="I747" s="4">
        <v>1398.46</v>
      </c>
      <c r="J747" s="5">
        <v>0.05</v>
      </c>
      <c r="K747" s="4">
        <v>6992.3</v>
      </c>
      <c r="L747" s="4">
        <v>349.62</v>
      </c>
      <c r="M747" s="4">
        <v>6642.68</v>
      </c>
      <c r="N747" s="4">
        <v>963.84</v>
      </c>
      <c r="O747" s="4">
        <v>4819.2</v>
      </c>
      <c r="P747" s="4">
        <v>1823.48</v>
      </c>
      <c r="Q747" s="5">
        <v>0.27450000000000002</v>
      </c>
      <c r="R747" s="3">
        <v>6</v>
      </c>
      <c r="S747" t="s">
        <v>35</v>
      </c>
      <c r="T747" t="s">
        <v>62</v>
      </c>
      <c r="U747" s="3">
        <v>0</v>
      </c>
    </row>
    <row r="748" spans="1:21" x14ac:dyDescent="0.45">
      <c r="A748" t="s">
        <v>1732</v>
      </c>
      <c r="B748" t="s">
        <v>1733</v>
      </c>
      <c r="C748" s="2">
        <v>45933</v>
      </c>
      <c r="D748" t="s">
        <v>509</v>
      </c>
      <c r="E748" t="s">
        <v>270</v>
      </c>
      <c r="F748" t="s">
        <v>25</v>
      </c>
      <c r="G748" t="s">
        <v>50</v>
      </c>
      <c r="H748" s="3">
        <v>4</v>
      </c>
      <c r="I748" s="4">
        <v>321.27999999999997</v>
      </c>
      <c r="J748" s="5">
        <v>0.1</v>
      </c>
      <c r="K748" s="4">
        <v>1285.1199999999999</v>
      </c>
      <c r="L748" s="4">
        <v>128.51</v>
      </c>
      <c r="M748" s="4">
        <v>1156.6099999999999</v>
      </c>
      <c r="N748" s="4">
        <v>230.18</v>
      </c>
      <c r="O748" s="4">
        <v>920.72</v>
      </c>
      <c r="P748" s="4">
        <v>235.89</v>
      </c>
      <c r="Q748" s="5">
        <v>0.2039</v>
      </c>
      <c r="R748" s="3">
        <v>3</v>
      </c>
      <c r="S748" t="s">
        <v>51</v>
      </c>
      <c r="T748" t="s">
        <v>28</v>
      </c>
      <c r="U748" s="3">
        <v>0</v>
      </c>
    </row>
    <row r="749" spans="1:21" x14ac:dyDescent="0.45">
      <c r="A749" t="s">
        <v>1734</v>
      </c>
      <c r="B749" t="s">
        <v>1735</v>
      </c>
      <c r="C749" s="2">
        <v>45872</v>
      </c>
      <c r="D749" t="s">
        <v>1418</v>
      </c>
      <c r="E749" t="s">
        <v>77</v>
      </c>
      <c r="F749" t="s">
        <v>25</v>
      </c>
      <c r="G749" t="s">
        <v>99</v>
      </c>
      <c r="H749" s="3">
        <v>2</v>
      </c>
      <c r="I749" s="4">
        <v>207.65</v>
      </c>
      <c r="J749" s="5">
        <v>0.2</v>
      </c>
      <c r="K749" s="4">
        <v>415.3</v>
      </c>
      <c r="L749" s="4">
        <v>83.06</v>
      </c>
      <c r="M749" s="4">
        <v>332.24</v>
      </c>
      <c r="N749" s="4">
        <v>150.16999999999999</v>
      </c>
      <c r="O749" s="4">
        <v>300.33999999999997</v>
      </c>
      <c r="P749" s="4">
        <v>31.9</v>
      </c>
      <c r="Q749" s="5">
        <v>9.6000000000000002E-2</v>
      </c>
      <c r="R749" s="3">
        <v>2</v>
      </c>
      <c r="S749" t="s">
        <v>51</v>
      </c>
      <c r="T749" t="s">
        <v>36</v>
      </c>
      <c r="U749" s="3">
        <v>0</v>
      </c>
    </row>
    <row r="750" spans="1:21" x14ac:dyDescent="0.45">
      <c r="A750" t="s">
        <v>1736</v>
      </c>
      <c r="B750" t="s">
        <v>1737</v>
      </c>
      <c r="C750" s="2">
        <v>45787</v>
      </c>
      <c r="D750" t="s">
        <v>1738</v>
      </c>
      <c r="E750" t="s">
        <v>309</v>
      </c>
      <c r="F750" t="s">
        <v>33</v>
      </c>
      <c r="G750" t="s">
        <v>115</v>
      </c>
      <c r="H750" s="3">
        <v>2</v>
      </c>
      <c r="I750" s="4">
        <v>14500.51</v>
      </c>
      <c r="J750" s="5">
        <v>0.05</v>
      </c>
      <c r="K750" s="4">
        <v>29001.02</v>
      </c>
      <c r="L750" s="4">
        <v>1450.05</v>
      </c>
      <c r="M750" s="4">
        <v>27550.97</v>
      </c>
      <c r="N750" s="4">
        <v>10325.02</v>
      </c>
      <c r="O750" s="4">
        <v>20650.04</v>
      </c>
      <c r="P750" s="4">
        <v>6900.93</v>
      </c>
      <c r="Q750" s="5">
        <v>0.2505</v>
      </c>
      <c r="R750" s="3">
        <v>1</v>
      </c>
      <c r="S750" t="s">
        <v>43</v>
      </c>
      <c r="T750" t="s">
        <v>62</v>
      </c>
      <c r="U750" s="3">
        <v>0</v>
      </c>
    </row>
    <row r="751" spans="1:21" x14ac:dyDescent="0.45">
      <c r="A751" t="s">
        <v>1739</v>
      </c>
      <c r="B751" t="s">
        <v>668</v>
      </c>
      <c r="C751" s="2">
        <v>45906</v>
      </c>
      <c r="D751" t="s">
        <v>133</v>
      </c>
      <c r="E751" t="s">
        <v>127</v>
      </c>
      <c r="F751" t="s">
        <v>41</v>
      </c>
      <c r="G751" t="s">
        <v>61</v>
      </c>
      <c r="H751" s="3">
        <v>3</v>
      </c>
      <c r="I751" s="4">
        <v>1489.1</v>
      </c>
      <c r="J751" s="5">
        <v>0.1</v>
      </c>
      <c r="K751" s="4">
        <v>4467.3</v>
      </c>
      <c r="L751" s="4">
        <v>446.73</v>
      </c>
      <c r="M751" s="4">
        <v>4020.57</v>
      </c>
      <c r="N751" s="4">
        <v>1000.75</v>
      </c>
      <c r="O751" s="4">
        <v>3002.25</v>
      </c>
      <c r="P751" s="4">
        <v>1018.32</v>
      </c>
      <c r="Q751" s="5">
        <v>0.25330000000000003</v>
      </c>
      <c r="R751" s="3">
        <v>6</v>
      </c>
      <c r="S751" t="s">
        <v>35</v>
      </c>
      <c r="T751" t="s">
        <v>62</v>
      </c>
      <c r="U751" s="3">
        <v>0</v>
      </c>
    </row>
    <row r="752" spans="1:21" x14ac:dyDescent="0.45">
      <c r="A752" t="s">
        <v>1740</v>
      </c>
      <c r="B752" t="s">
        <v>555</v>
      </c>
      <c r="C752" s="2">
        <v>45814</v>
      </c>
      <c r="D752" t="s">
        <v>1168</v>
      </c>
      <c r="E752" t="s">
        <v>137</v>
      </c>
      <c r="F752" t="s">
        <v>41</v>
      </c>
      <c r="G752" t="s">
        <v>50</v>
      </c>
      <c r="H752" s="3">
        <v>3</v>
      </c>
      <c r="I752" s="4">
        <v>7179.62</v>
      </c>
      <c r="J752" s="5">
        <v>0.2</v>
      </c>
      <c r="K752" s="4">
        <v>21538.86</v>
      </c>
      <c r="L752" s="4">
        <v>4307.7700000000004</v>
      </c>
      <c r="M752" s="4">
        <v>17231.09</v>
      </c>
      <c r="N752" s="4">
        <v>4122.3500000000004</v>
      </c>
      <c r="O752" s="4">
        <v>12367.05</v>
      </c>
      <c r="P752" s="4">
        <v>4864.04</v>
      </c>
      <c r="Q752" s="5">
        <v>0.2823</v>
      </c>
      <c r="R752" s="3">
        <v>8</v>
      </c>
      <c r="S752" t="s">
        <v>27</v>
      </c>
      <c r="T752" t="s">
        <v>28</v>
      </c>
      <c r="U752" s="3">
        <v>0</v>
      </c>
    </row>
    <row r="753" spans="1:21" x14ac:dyDescent="0.45">
      <c r="A753" t="s">
        <v>1741</v>
      </c>
      <c r="B753" t="s">
        <v>338</v>
      </c>
      <c r="C753" s="2">
        <v>45687</v>
      </c>
      <c r="D753" t="s">
        <v>292</v>
      </c>
      <c r="E753" t="s">
        <v>48</v>
      </c>
      <c r="F753" t="s">
        <v>49</v>
      </c>
      <c r="G753" t="s">
        <v>61</v>
      </c>
      <c r="H753" s="3">
        <v>3</v>
      </c>
      <c r="I753" s="4">
        <v>1986.61</v>
      </c>
      <c r="J753" s="5">
        <v>0.1</v>
      </c>
      <c r="K753" s="4">
        <v>5959.83</v>
      </c>
      <c r="L753" s="4">
        <v>595.98</v>
      </c>
      <c r="M753" s="4">
        <v>5363.85</v>
      </c>
      <c r="N753" s="4">
        <v>1349.38</v>
      </c>
      <c r="O753" s="4">
        <v>4048.14</v>
      </c>
      <c r="P753" s="4">
        <v>1315.71</v>
      </c>
      <c r="Q753" s="5">
        <v>0.24529999999999999</v>
      </c>
      <c r="R753" s="3">
        <v>2</v>
      </c>
      <c r="S753" t="s">
        <v>51</v>
      </c>
      <c r="T753" t="s">
        <v>62</v>
      </c>
      <c r="U753" s="3">
        <v>0</v>
      </c>
    </row>
    <row r="754" spans="1:21" x14ac:dyDescent="0.45">
      <c r="A754" t="s">
        <v>1742</v>
      </c>
      <c r="B754" t="s">
        <v>152</v>
      </c>
      <c r="C754" s="2">
        <v>46020</v>
      </c>
      <c r="D754" t="s">
        <v>843</v>
      </c>
      <c r="E754" t="s">
        <v>96</v>
      </c>
      <c r="F754" t="s">
        <v>33</v>
      </c>
      <c r="G754" t="s">
        <v>61</v>
      </c>
      <c r="H754" s="3">
        <v>1</v>
      </c>
      <c r="I754" s="4">
        <v>1485.61</v>
      </c>
      <c r="J754" s="5">
        <v>0.05</v>
      </c>
      <c r="K754" s="4">
        <v>1485.61</v>
      </c>
      <c r="L754" s="4">
        <v>74.28</v>
      </c>
      <c r="M754" s="4">
        <v>1411.33</v>
      </c>
      <c r="N754" s="4">
        <v>909.67</v>
      </c>
      <c r="O754" s="4">
        <v>909.67</v>
      </c>
      <c r="P754" s="4">
        <v>501.66</v>
      </c>
      <c r="Q754" s="5">
        <v>0.35549999999999998</v>
      </c>
      <c r="R754" s="3">
        <v>2</v>
      </c>
      <c r="S754" t="s">
        <v>35</v>
      </c>
      <c r="T754" t="s">
        <v>36</v>
      </c>
      <c r="U754" s="3">
        <v>0</v>
      </c>
    </row>
    <row r="755" spans="1:21" x14ac:dyDescent="0.45">
      <c r="A755" t="s">
        <v>1743</v>
      </c>
      <c r="B755" t="s">
        <v>1744</v>
      </c>
      <c r="C755" s="2">
        <v>45920</v>
      </c>
      <c r="D755" t="s">
        <v>819</v>
      </c>
      <c r="E755" t="s">
        <v>32</v>
      </c>
      <c r="F755" t="s">
        <v>25</v>
      </c>
      <c r="G755" t="s">
        <v>61</v>
      </c>
      <c r="H755" s="3">
        <v>3</v>
      </c>
      <c r="I755" s="4">
        <v>7738.96</v>
      </c>
      <c r="J755" s="5">
        <v>0</v>
      </c>
      <c r="K755" s="4">
        <v>23216.880000000001</v>
      </c>
      <c r="L755" s="4">
        <v>0</v>
      </c>
      <c r="M755" s="4">
        <v>23216.880000000001</v>
      </c>
      <c r="N755" s="4">
        <v>4745.13</v>
      </c>
      <c r="O755" s="4">
        <v>14235.39</v>
      </c>
      <c r="P755" s="4">
        <v>8981.49</v>
      </c>
      <c r="Q755" s="5">
        <v>0.38690000000000002</v>
      </c>
      <c r="R755" s="3">
        <v>2</v>
      </c>
      <c r="S755" t="s">
        <v>51</v>
      </c>
      <c r="T755" t="s">
        <v>62</v>
      </c>
      <c r="U755" s="3">
        <v>0</v>
      </c>
    </row>
    <row r="756" spans="1:21" x14ac:dyDescent="0.45">
      <c r="A756" t="s">
        <v>1745</v>
      </c>
      <c r="B756" t="s">
        <v>1746</v>
      </c>
      <c r="C756" s="2">
        <v>45812</v>
      </c>
      <c r="D756" t="s">
        <v>1747</v>
      </c>
      <c r="E756" t="s">
        <v>363</v>
      </c>
      <c r="F756" t="s">
        <v>25</v>
      </c>
      <c r="G756" t="s">
        <v>92</v>
      </c>
      <c r="H756" s="3">
        <v>2</v>
      </c>
      <c r="I756" s="4">
        <v>1278.5999999999999</v>
      </c>
      <c r="J756" s="5">
        <v>0</v>
      </c>
      <c r="K756" s="4">
        <v>2557.1999999999998</v>
      </c>
      <c r="L756" s="4">
        <v>0</v>
      </c>
      <c r="M756" s="4">
        <v>2557.1999999999998</v>
      </c>
      <c r="N756" s="4">
        <v>916.65</v>
      </c>
      <c r="O756" s="4">
        <v>1833.3</v>
      </c>
      <c r="P756" s="4">
        <v>723.9</v>
      </c>
      <c r="Q756" s="5">
        <v>0.28310000000000002</v>
      </c>
      <c r="R756" s="3">
        <v>2</v>
      </c>
      <c r="S756" t="s">
        <v>27</v>
      </c>
      <c r="T756" t="s">
        <v>44</v>
      </c>
      <c r="U756" s="3">
        <v>0</v>
      </c>
    </row>
    <row r="757" spans="1:21" x14ac:dyDescent="0.45">
      <c r="A757" t="s">
        <v>1748</v>
      </c>
      <c r="B757" t="s">
        <v>1749</v>
      </c>
      <c r="C757" s="2">
        <v>45923</v>
      </c>
      <c r="D757" t="s">
        <v>102</v>
      </c>
      <c r="E757" t="s">
        <v>354</v>
      </c>
      <c r="F757" t="s">
        <v>25</v>
      </c>
      <c r="G757" t="s">
        <v>42</v>
      </c>
      <c r="H757" s="3">
        <v>2</v>
      </c>
      <c r="I757" s="4">
        <v>1716.25</v>
      </c>
      <c r="J757" s="5">
        <v>0.15</v>
      </c>
      <c r="K757" s="4">
        <v>3432.5</v>
      </c>
      <c r="L757" s="4">
        <v>514.88</v>
      </c>
      <c r="M757" s="4">
        <v>2917.62</v>
      </c>
      <c r="N757" s="4">
        <v>1239.1400000000001</v>
      </c>
      <c r="O757" s="4">
        <v>2478.2800000000002</v>
      </c>
      <c r="P757" s="4">
        <v>439.34</v>
      </c>
      <c r="Q757" s="5">
        <v>0.15060000000000001</v>
      </c>
      <c r="R757" s="3">
        <v>3</v>
      </c>
      <c r="S757" t="s">
        <v>83</v>
      </c>
      <c r="T757" t="s">
        <v>44</v>
      </c>
      <c r="U757" s="3">
        <v>0</v>
      </c>
    </row>
    <row r="758" spans="1:21" x14ac:dyDescent="0.45">
      <c r="A758" t="s">
        <v>1750</v>
      </c>
      <c r="B758" t="s">
        <v>1751</v>
      </c>
      <c r="C758" s="2">
        <v>45663</v>
      </c>
      <c r="D758" t="s">
        <v>1436</v>
      </c>
      <c r="E758" t="s">
        <v>354</v>
      </c>
      <c r="F758" t="s">
        <v>25</v>
      </c>
      <c r="G758" t="s">
        <v>61</v>
      </c>
      <c r="H758" s="3">
        <v>6</v>
      </c>
      <c r="I758" s="4">
        <v>1853.58</v>
      </c>
      <c r="J758" s="5">
        <v>0.2</v>
      </c>
      <c r="K758" s="4">
        <v>11121.48</v>
      </c>
      <c r="L758" s="4">
        <v>2224.3000000000002</v>
      </c>
      <c r="M758" s="4">
        <v>8897.18</v>
      </c>
      <c r="N758" s="4">
        <v>1281.17</v>
      </c>
      <c r="O758" s="4">
        <v>7687.02</v>
      </c>
      <c r="P758" s="4">
        <v>1210.1600000000001</v>
      </c>
      <c r="Q758" s="5">
        <v>0.13600000000000001</v>
      </c>
      <c r="R758" s="3">
        <v>3</v>
      </c>
      <c r="S758" t="s">
        <v>51</v>
      </c>
      <c r="T758" t="s">
        <v>44</v>
      </c>
      <c r="U758" s="3">
        <v>0</v>
      </c>
    </row>
    <row r="759" spans="1:21" x14ac:dyDescent="0.45">
      <c r="A759" t="s">
        <v>1752</v>
      </c>
      <c r="B759" t="s">
        <v>1753</v>
      </c>
      <c r="C759" s="2">
        <v>45950</v>
      </c>
      <c r="D759" t="s">
        <v>819</v>
      </c>
      <c r="E759" t="s">
        <v>60</v>
      </c>
      <c r="F759" t="s">
        <v>25</v>
      </c>
      <c r="G759" t="s">
        <v>92</v>
      </c>
      <c r="H759" s="3">
        <v>3</v>
      </c>
      <c r="I759" s="4">
        <v>33676.239999999998</v>
      </c>
      <c r="J759" s="5">
        <v>0</v>
      </c>
      <c r="K759" s="4">
        <v>101028.72</v>
      </c>
      <c r="L759" s="4">
        <v>0</v>
      </c>
      <c r="M759" s="4">
        <v>101028.72</v>
      </c>
      <c r="N759" s="4">
        <v>26185.599999999999</v>
      </c>
      <c r="O759" s="4">
        <v>78556.800000000003</v>
      </c>
      <c r="P759" s="4">
        <v>22471.919999999998</v>
      </c>
      <c r="Q759" s="5">
        <v>0.22239999999999999</v>
      </c>
      <c r="R759" s="3">
        <v>4</v>
      </c>
      <c r="S759" t="s">
        <v>51</v>
      </c>
      <c r="T759" t="s">
        <v>44</v>
      </c>
      <c r="U759" s="3">
        <v>0</v>
      </c>
    </row>
    <row r="760" spans="1:21" x14ac:dyDescent="0.45">
      <c r="A760" t="s">
        <v>1754</v>
      </c>
      <c r="B760" t="s">
        <v>1028</v>
      </c>
      <c r="C760" s="2">
        <v>45779</v>
      </c>
      <c r="D760" t="s">
        <v>800</v>
      </c>
      <c r="E760" t="s">
        <v>66</v>
      </c>
      <c r="F760" t="s">
        <v>25</v>
      </c>
      <c r="G760" t="s">
        <v>42</v>
      </c>
      <c r="H760" s="3">
        <v>2</v>
      </c>
      <c r="I760" s="4">
        <v>1731.3</v>
      </c>
      <c r="J760" s="5">
        <v>0.2</v>
      </c>
      <c r="K760" s="4">
        <v>3462.6</v>
      </c>
      <c r="L760" s="4">
        <v>692.52</v>
      </c>
      <c r="M760" s="4">
        <v>2770.08</v>
      </c>
      <c r="N760" s="4">
        <v>1477.75</v>
      </c>
      <c r="O760" s="4">
        <v>2955.5</v>
      </c>
      <c r="P760" s="4">
        <v>-185.42</v>
      </c>
      <c r="Q760" s="5">
        <v>-6.6900000000000001E-2</v>
      </c>
      <c r="R760" s="3">
        <v>4</v>
      </c>
      <c r="S760" t="s">
        <v>35</v>
      </c>
      <c r="T760" t="s">
        <v>28</v>
      </c>
      <c r="U760" s="3">
        <v>0</v>
      </c>
    </row>
    <row r="761" spans="1:21" x14ac:dyDescent="0.45">
      <c r="A761" t="s">
        <v>1755</v>
      </c>
      <c r="B761" t="s">
        <v>1756</v>
      </c>
      <c r="C761" s="2">
        <v>45954</v>
      </c>
      <c r="D761" t="s">
        <v>1421</v>
      </c>
      <c r="E761" t="s">
        <v>123</v>
      </c>
      <c r="F761" t="s">
        <v>41</v>
      </c>
      <c r="G761" t="s">
        <v>26</v>
      </c>
      <c r="H761" s="3">
        <v>2</v>
      </c>
      <c r="I761" s="4">
        <v>28781.919999999998</v>
      </c>
      <c r="J761" s="5">
        <v>0.15</v>
      </c>
      <c r="K761" s="4">
        <v>57563.839999999997</v>
      </c>
      <c r="L761" s="4">
        <v>8634.58</v>
      </c>
      <c r="M761" s="4">
        <v>48929.26</v>
      </c>
      <c r="N761" s="4">
        <v>17741.36</v>
      </c>
      <c r="O761" s="4">
        <v>35482.720000000001</v>
      </c>
      <c r="P761" s="4">
        <v>13446.54</v>
      </c>
      <c r="Q761" s="5">
        <v>0.27479999999999999</v>
      </c>
      <c r="R761" s="3">
        <v>4</v>
      </c>
      <c r="S761" t="s">
        <v>51</v>
      </c>
      <c r="T761" t="s">
        <v>44</v>
      </c>
      <c r="U761" s="3">
        <v>0</v>
      </c>
    </row>
    <row r="762" spans="1:21" x14ac:dyDescent="0.45">
      <c r="A762" t="s">
        <v>1757</v>
      </c>
      <c r="B762" t="s">
        <v>1758</v>
      </c>
      <c r="C762" s="2">
        <v>45685</v>
      </c>
      <c r="D762" t="s">
        <v>225</v>
      </c>
      <c r="E762" t="s">
        <v>114</v>
      </c>
      <c r="F762" t="s">
        <v>33</v>
      </c>
      <c r="G762" t="s">
        <v>56</v>
      </c>
      <c r="H762" s="3">
        <v>4</v>
      </c>
      <c r="I762" s="4">
        <v>534.98</v>
      </c>
      <c r="J762" s="5">
        <v>0</v>
      </c>
      <c r="K762" s="4">
        <v>2139.92</v>
      </c>
      <c r="L762" s="4">
        <v>0</v>
      </c>
      <c r="M762" s="4">
        <v>2139.92</v>
      </c>
      <c r="N762" s="4">
        <v>368.47</v>
      </c>
      <c r="O762" s="4">
        <v>1473.88</v>
      </c>
      <c r="P762" s="4">
        <v>666.04</v>
      </c>
      <c r="Q762" s="5">
        <v>0.31119999999999998</v>
      </c>
      <c r="R762" s="3">
        <v>0</v>
      </c>
      <c r="S762" t="s">
        <v>51</v>
      </c>
      <c r="T762" t="s">
        <v>44</v>
      </c>
      <c r="U762" s="3">
        <v>0</v>
      </c>
    </row>
    <row r="763" spans="1:21" x14ac:dyDescent="0.45">
      <c r="A763" t="s">
        <v>1759</v>
      </c>
      <c r="B763" t="s">
        <v>268</v>
      </c>
      <c r="C763" s="2">
        <v>45769</v>
      </c>
      <c r="D763" t="s">
        <v>102</v>
      </c>
      <c r="E763" t="s">
        <v>127</v>
      </c>
      <c r="F763" t="s">
        <v>25</v>
      </c>
      <c r="G763" t="s">
        <v>50</v>
      </c>
      <c r="H763" s="3">
        <v>3</v>
      </c>
      <c r="I763" s="4">
        <v>1413.14</v>
      </c>
      <c r="J763" s="5">
        <v>0.1</v>
      </c>
      <c r="K763" s="4">
        <v>4239.42</v>
      </c>
      <c r="L763" s="4">
        <v>423.94</v>
      </c>
      <c r="M763" s="4">
        <v>3815.48</v>
      </c>
      <c r="N763" s="4">
        <v>1002.08</v>
      </c>
      <c r="O763" s="4">
        <v>3006.24</v>
      </c>
      <c r="P763" s="4">
        <v>809.24</v>
      </c>
      <c r="Q763" s="5">
        <v>0.21210000000000001</v>
      </c>
      <c r="R763" s="3">
        <v>2</v>
      </c>
      <c r="S763" t="s">
        <v>43</v>
      </c>
      <c r="T763" t="s">
        <v>28</v>
      </c>
      <c r="U763" s="3">
        <v>0</v>
      </c>
    </row>
    <row r="764" spans="1:21" x14ac:dyDescent="0.45">
      <c r="A764" t="s">
        <v>1760</v>
      </c>
      <c r="B764" t="s">
        <v>1761</v>
      </c>
      <c r="C764" s="2">
        <v>45793</v>
      </c>
      <c r="D764" t="s">
        <v>469</v>
      </c>
      <c r="E764" t="s">
        <v>127</v>
      </c>
      <c r="F764" t="s">
        <v>33</v>
      </c>
      <c r="G764" t="s">
        <v>34</v>
      </c>
      <c r="H764" s="3">
        <v>2</v>
      </c>
      <c r="I764" s="4">
        <v>1422.42</v>
      </c>
      <c r="J764" s="5">
        <v>0.1</v>
      </c>
      <c r="K764" s="4">
        <v>2844.84</v>
      </c>
      <c r="L764" s="4">
        <v>284.48</v>
      </c>
      <c r="M764" s="4">
        <v>2560.36</v>
      </c>
      <c r="N764" s="4">
        <v>999.22</v>
      </c>
      <c r="O764" s="4">
        <v>1998.44</v>
      </c>
      <c r="P764" s="4">
        <v>561.91999999999996</v>
      </c>
      <c r="Q764" s="5">
        <v>0.2195</v>
      </c>
      <c r="R764" s="3">
        <v>1</v>
      </c>
      <c r="S764" t="s">
        <v>43</v>
      </c>
      <c r="T764" t="s">
        <v>62</v>
      </c>
      <c r="U764" s="3">
        <v>0</v>
      </c>
    </row>
    <row r="765" spans="1:21" x14ac:dyDescent="0.45">
      <c r="A765" t="s">
        <v>1762</v>
      </c>
      <c r="B765" t="s">
        <v>1763</v>
      </c>
      <c r="C765" s="2">
        <v>45972</v>
      </c>
      <c r="D765" t="s">
        <v>409</v>
      </c>
      <c r="E765" t="s">
        <v>239</v>
      </c>
      <c r="F765" t="s">
        <v>25</v>
      </c>
      <c r="G765" t="s">
        <v>99</v>
      </c>
      <c r="H765" s="3">
        <v>1</v>
      </c>
      <c r="I765" s="4">
        <v>33311.42</v>
      </c>
      <c r="J765" s="5">
        <v>0.05</v>
      </c>
      <c r="K765" s="4">
        <v>33311.42</v>
      </c>
      <c r="L765" s="4">
        <v>1665.57</v>
      </c>
      <c r="M765" s="4">
        <v>31645.85</v>
      </c>
      <c r="N765" s="4">
        <v>20279.009999999998</v>
      </c>
      <c r="O765" s="4">
        <v>20279.009999999998</v>
      </c>
      <c r="P765" s="4">
        <v>11366.84</v>
      </c>
      <c r="Q765" s="5">
        <v>0.35920000000000002</v>
      </c>
      <c r="R765" s="3">
        <v>4</v>
      </c>
      <c r="S765" t="s">
        <v>35</v>
      </c>
      <c r="T765" t="s">
        <v>62</v>
      </c>
      <c r="U765" s="3">
        <v>0</v>
      </c>
    </row>
    <row r="766" spans="1:21" x14ac:dyDescent="0.45">
      <c r="A766" t="s">
        <v>1764</v>
      </c>
      <c r="B766" t="s">
        <v>72</v>
      </c>
      <c r="C766" s="2">
        <v>45860</v>
      </c>
      <c r="D766" t="s">
        <v>432</v>
      </c>
      <c r="E766" t="s">
        <v>87</v>
      </c>
      <c r="F766" t="s">
        <v>33</v>
      </c>
      <c r="G766" t="s">
        <v>99</v>
      </c>
      <c r="H766" s="3">
        <v>6</v>
      </c>
      <c r="I766" s="4">
        <v>847.69</v>
      </c>
      <c r="J766" s="5">
        <v>0</v>
      </c>
      <c r="K766" s="4">
        <v>5086.1400000000003</v>
      </c>
      <c r="L766" s="4">
        <v>0</v>
      </c>
      <c r="M766" s="4">
        <v>5086.1400000000003</v>
      </c>
      <c r="N766" s="4">
        <v>593.97</v>
      </c>
      <c r="O766" s="4">
        <v>3563.82</v>
      </c>
      <c r="P766" s="4">
        <v>1522.32</v>
      </c>
      <c r="Q766" s="5">
        <v>0.29930000000000001</v>
      </c>
      <c r="R766" s="3">
        <v>2</v>
      </c>
      <c r="S766" t="s">
        <v>43</v>
      </c>
      <c r="T766" t="s">
        <v>62</v>
      </c>
      <c r="U766" s="3">
        <v>0</v>
      </c>
    </row>
    <row r="767" spans="1:21" x14ac:dyDescent="0.45">
      <c r="A767" t="s">
        <v>1765</v>
      </c>
      <c r="B767" t="s">
        <v>1766</v>
      </c>
      <c r="C767" s="2">
        <v>45751</v>
      </c>
      <c r="D767" t="s">
        <v>435</v>
      </c>
      <c r="E767" t="s">
        <v>55</v>
      </c>
      <c r="F767" t="s">
        <v>33</v>
      </c>
      <c r="G767" t="s">
        <v>50</v>
      </c>
      <c r="H767" s="3">
        <v>2</v>
      </c>
      <c r="I767" s="4">
        <v>62734.32</v>
      </c>
      <c r="J767" s="5">
        <v>0.1</v>
      </c>
      <c r="K767" s="4">
        <v>125468.64</v>
      </c>
      <c r="L767" s="4">
        <v>12546.86</v>
      </c>
      <c r="M767" s="4">
        <v>112921.78</v>
      </c>
      <c r="N767" s="4">
        <v>40089</v>
      </c>
      <c r="O767" s="4">
        <v>80178</v>
      </c>
      <c r="P767" s="4">
        <v>32743.78</v>
      </c>
      <c r="Q767" s="5">
        <v>0.28999999999999998</v>
      </c>
      <c r="R767" s="3">
        <v>1</v>
      </c>
      <c r="S767" t="s">
        <v>83</v>
      </c>
      <c r="T767" t="s">
        <v>28</v>
      </c>
      <c r="U767" s="3">
        <v>0</v>
      </c>
    </row>
    <row r="768" spans="1:21" x14ac:dyDescent="0.45">
      <c r="A768" t="s">
        <v>1767</v>
      </c>
      <c r="B768" t="s">
        <v>1359</v>
      </c>
      <c r="C768" s="2">
        <v>45810</v>
      </c>
      <c r="D768" t="s">
        <v>1004</v>
      </c>
      <c r="E768" t="s">
        <v>284</v>
      </c>
      <c r="F768" t="s">
        <v>25</v>
      </c>
      <c r="G768" t="s">
        <v>26</v>
      </c>
      <c r="H768" s="3">
        <v>2</v>
      </c>
      <c r="I768" s="4">
        <v>51515.87</v>
      </c>
      <c r="J768" s="5">
        <v>0</v>
      </c>
      <c r="K768" s="4">
        <v>103031.74</v>
      </c>
      <c r="L768" s="4">
        <v>0</v>
      </c>
      <c r="M768" s="4">
        <v>103031.74</v>
      </c>
      <c r="N768" s="4">
        <v>41020.239999999998</v>
      </c>
      <c r="O768" s="4">
        <v>82040.479999999996</v>
      </c>
      <c r="P768" s="4">
        <v>20991.26</v>
      </c>
      <c r="Q768" s="5">
        <v>0.20369999999999999</v>
      </c>
      <c r="R768" s="3">
        <v>6</v>
      </c>
      <c r="S768" t="s">
        <v>43</v>
      </c>
      <c r="T768" t="s">
        <v>62</v>
      </c>
      <c r="U768" s="3">
        <v>0</v>
      </c>
    </row>
    <row r="769" spans="1:21" x14ac:dyDescent="0.45">
      <c r="A769" t="s">
        <v>1768</v>
      </c>
      <c r="B769" t="s">
        <v>1769</v>
      </c>
      <c r="C769" s="2">
        <v>45795</v>
      </c>
      <c r="D769" t="s">
        <v>864</v>
      </c>
      <c r="E769" t="s">
        <v>103</v>
      </c>
      <c r="F769" t="s">
        <v>41</v>
      </c>
      <c r="G769" t="s">
        <v>82</v>
      </c>
      <c r="H769" s="3">
        <v>2</v>
      </c>
      <c r="I769" s="4">
        <v>811.88</v>
      </c>
      <c r="J769" s="5">
        <v>0.1</v>
      </c>
      <c r="K769" s="4">
        <v>1623.76</v>
      </c>
      <c r="L769" s="4">
        <v>162.38</v>
      </c>
      <c r="M769" s="4">
        <v>1461.38</v>
      </c>
      <c r="N769" s="4">
        <v>525.87</v>
      </c>
      <c r="O769" s="4">
        <v>1051.74</v>
      </c>
      <c r="P769" s="4">
        <v>409.64</v>
      </c>
      <c r="Q769" s="5">
        <v>0.28029999999999999</v>
      </c>
      <c r="R769" s="3">
        <v>5</v>
      </c>
      <c r="S769" t="s">
        <v>83</v>
      </c>
      <c r="T769" t="s">
        <v>62</v>
      </c>
      <c r="U769" s="3">
        <v>0</v>
      </c>
    </row>
    <row r="770" spans="1:21" x14ac:dyDescent="0.45">
      <c r="A770" t="s">
        <v>1770</v>
      </c>
      <c r="B770" t="s">
        <v>1771</v>
      </c>
      <c r="C770" s="2">
        <v>45724</v>
      </c>
      <c r="D770" t="s">
        <v>238</v>
      </c>
      <c r="E770" t="s">
        <v>284</v>
      </c>
      <c r="F770" t="s">
        <v>33</v>
      </c>
      <c r="G770" t="s">
        <v>92</v>
      </c>
      <c r="H770" s="3">
        <v>3</v>
      </c>
      <c r="I770" s="4">
        <v>51812.87</v>
      </c>
      <c r="J770" s="5">
        <v>0</v>
      </c>
      <c r="K770" s="4">
        <v>155438.60999999999</v>
      </c>
      <c r="L770" s="4">
        <v>0</v>
      </c>
      <c r="M770" s="4">
        <v>155438.60999999999</v>
      </c>
      <c r="N770" s="4">
        <v>40920.57</v>
      </c>
      <c r="O770" s="4">
        <v>122761.71</v>
      </c>
      <c r="P770" s="4">
        <v>32676.9</v>
      </c>
      <c r="Q770" s="5">
        <v>0.2102</v>
      </c>
      <c r="R770" s="3">
        <v>1</v>
      </c>
      <c r="S770" t="s">
        <v>35</v>
      </c>
      <c r="T770" t="s">
        <v>62</v>
      </c>
      <c r="U770" s="3">
        <v>0</v>
      </c>
    </row>
    <row r="771" spans="1:21" x14ac:dyDescent="0.45">
      <c r="A771" t="s">
        <v>1772</v>
      </c>
      <c r="B771" t="s">
        <v>1773</v>
      </c>
      <c r="C771" s="2">
        <v>45794</v>
      </c>
      <c r="D771" t="s">
        <v>1374</v>
      </c>
      <c r="E771" t="s">
        <v>263</v>
      </c>
      <c r="F771" t="s">
        <v>49</v>
      </c>
      <c r="G771" t="s">
        <v>26</v>
      </c>
      <c r="H771" s="3">
        <v>7</v>
      </c>
      <c r="I771" s="4">
        <v>1478.87</v>
      </c>
      <c r="J771" s="5">
        <v>0.15</v>
      </c>
      <c r="K771" s="4">
        <v>10352.09</v>
      </c>
      <c r="L771" s="4">
        <v>1552.81</v>
      </c>
      <c r="M771" s="4">
        <v>8799.2800000000007</v>
      </c>
      <c r="N771" s="4">
        <v>1154.42</v>
      </c>
      <c r="O771" s="4">
        <v>8080.94</v>
      </c>
      <c r="P771" s="4">
        <v>718.34</v>
      </c>
      <c r="Q771" s="5">
        <v>8.1600000000000006E-2</v>
      </c>
      <c r="R771" s="3">
        <v>7</v>
      </c>
      <c r="S771" t="s">
        <v>51</v>
      </c>
      <c r="T771" t="s">
        <v>28</v>
      </c>
      <c r="U771" s="3">
        <v>0</v>
      </c>
    </row>
    <row r="772" spans="1:21" x14ac:dyDescent="0.45">
      <c r="A772" t="s">
        <v>1774</v>
      </c>
      <c r="B772" t="s">
        <v>1775</v>
      </c>
      <c r="C772" s="2">
        <v>45743</v>
      </c>
      <c r="D772" t="s">
        <v>835</v>
      </c>
      <c r="E772" t="s">
        <v>40</v>
      </c>
      <c r="F772" t="s">
        <v>33</v>
      </c>
      <c r="G772" t="s">
        <v>115</v>
      </c>
      <c r="H772" s="3">
        <v>1</v>
      </c>
      <c r="I772" s="4">
        <v>2592.71</v>
      </c>
      <c r="J772" s="5">
        <v>0.05</v>
      </c>
      <c r="K772" s="4">
        <v>2592.71</v>
      </c>
      <c r="L772" s="4">
        <v>129.63999999999999</v>
      </c>
      <c r="M772" s="4">
        <v>2463.0700000000002</v>
      </c>
      <c r="N772" s="4">
        <v>2130.08</v>
      </c>
      <c r="O772" s="4">
        <v>2130.08</v>
      </c>
      <c r="P772" s="4">
        <v>332.99</v>
      </c>
      <c r="Q772" s="5">
        <v>0.13519999999999999</v>
      </c>
      <c r="R772" s="3">
        <v>2</v>
      </c>
      <c r="S772" t="s">
        <v>43</v>
      </c>
      <c r="T772" t="s">
        <v>62</v>
      </c>
      <c r="U772" s="3">
        <v>0</v>
      </c>
    </row>
    <row r="773" spans="1:21" x14ac:dyDescent="0.45">
      <c r="A773" t="s">
        <v>1776</v>
      </c>
      <c r="B773" t="s">
        <v>1777</v>
      </c>
      <c r="C773" s="2">
        <v>45727</v>
      </c>
      <c r="D773" t="s">
        <v>136</v>
      </c>
      <c r="E773" t="s">
        <v>281</v>
      </c>
      <c r="F773" t="s">
        <v>49</v>
      </c>
      <c r="G773" t="s">
        <v>50</v>
      </c>
      <c r="H773" s="3">
        <v>7</v>
      </c>
      <c r="I773" s="4">
        <v>2700.62</v>
      </c>
      <c r="J773" s="5">
        <v>0.15</v>
      </c>
      <c r="K773" s="4">
        <v>18904.34</v>
      </c>
      <c r="L773" s="4">
        <v>2835.65</v>
      </c>
      <c r="M773" s="4">
        <v>16068.69</v>
      </c>
      <c r="N773" s="4">
        <v>1771.95</v>
      </c>
      <c r="O773" s="4">
        <v>12403.65</v>
      </c>
      <c r="P773" s="4">
        <v>3665.04</v>
      </c>
      <c r="Q773" s="5">
        <v>0.2281</v>
      </c>
      <c r="R773" s="3">
        <v>3</v>
      </c>
      <c r="S773" t="s">
        <v>43</v>
      </c>
      <c r="T773" t="s">
        <v>62</v>
      </c>
      <c r="U773" s="3">
        <v>0</v>
      </c>
    </row>
    <row r="774" spans="1:21" x14ac:dyDescent="0.45">
      <c r="A774" t="s">
        <v>1778</v>
      </c>
      <c r="B774" t="s">
        <v>806</v>
      </c>
      <c r="C774" s="2">
        <v>45789</v>
      </c>
      <c r="D774" t="s">
        <v>1779</v>
      </c>
      <c r="E774" t="s">
        <v>48</v>
      </c>
      <c r="F774" t="s">
        <v>33</v>
      </c>
      <c r="G774" t="s">
        <v>82</v>
      </c>
      <c r="H774" s="3">
        <v>4</v>
      </c>
      <c r="I774" s="4">
        <v>1969.44</v>
      </c>
      <c r="J774" s="5">
        <v>0</v>
      </c>
      <c r="K774" s="4">
        <v>7877.76</v>
      </c>
      <c r="L774" s="4">
        <v>0</v>
      </c>
      <c r="M774" s="4">
        <v>7877.76</v>
      </c>
      <c r="N774" s="4">
        <v>1334.69</v>
      </c>
      <c r="O774" s="4">
        <v>5338.76</v>
      </c>
      <c r="P774" s="4">
        <v>2539</v>
      </c>
      <c r="Q774" s="5">
        <v>0.32229999999999998</v>
      </c>
      <c r="R774" s="3">
        <v>1</v>
      </c>
      <c r="S774" t="s">
        <v>35</v>
      </c>
      <c r="T774" t="s">
        <v>28</v>
      </c>
      <c r="U774" s="3">
        <v>0</v>
      </c>
    </row>
    <row r="775" spans="1:21" x14ac:dyDescent="0.45">
      <c r="A775" t="s">
        <v>1780</v>
      </c>
      <c r="B775" t="s">
        <v>1781</v>
      </c>
      <c r="C775" s="2">
        <v>45717</v>
      </c>
      <c r="D775" t="s">
        <v>1064</v>
      </c>
      <c r="E775" t="s">
        <v>87</v>
      </c>
      <c r="F775" t="s">
        <v>25</v>
      </c>
      <c r="G775" t="s">
        <v>34</v>
      </c>
      <c r="H775" s="3">
        <v>5</v>
      </c>
      <c r="I775" s="4">
        <v>829.64</v>
      </c>
      <c r="J775" s="5">
        <v>0</v>
      </c>
      <c r="K775" s="4">
        <v>4148.2</v>
      </c>
      <c r="L775" s="4">
        <v>0</v>
      </c>
      <c r="M775" s="4">
        <v>4148.2</v>
      </c>
      <c r="N775" s="4">
        <v>594.87</v>
      </c>
      <c r="O775" s="4">
        <v>2974.35</v>
      </c>
      <c r="P775" s="4">
        <v>1173.8499999999999</v>
      </c>
      <c r="Q775" s="5">
        <v>0.28299999999999997</v>
      </c>
      <c r="R775" s="3">
        <v>3</v>
      </c>
      <c r="S775" t="s">
        <v>43</v>
      </c>
      <c r="T775" t="s">
        <v>44</v>
      </c>
      <c r="U775" s="3">
        <v>0</v>
      </c>
    </row>
    <row r="776" spans="1:21" x14ac:dyDescent="0.45">
      <c r="A776" t="s">
        <v>1782</v>
      </c>
      <c r="B776" t="s">
        <v>1783</v>
      </c>
      <c r="C776" s="2">
        <v>45822</v>
      </c>
      <c r="D776" t="s">
        <v>800</v>
      </c>
      <c r="E776" t="s">
        <v>48</v>
      </c>
      <c r="F776" t="s">
        <v>41</v>
      </c>
      <c r="G776" t="s">
        <v>82</v>
      </c>
      <c r="H776" s="3">
        <v>5</v>
      </c>
      <c r="I776" s="4">
        <v>2004.59</v>
      </c>
      <c r="J776" s="5">
        <v>0.15</v>
      </c>
      <c r="K776" s="4">
        <v>10022.950000000001</v>
      </c>
      <c r="L776" s="4">
        <v>1503.44</v>
      </c>
      <c r="M776" s="4">
        <v>8519.51</v>
      </c>
      <c r="N776" s="4">
        <v>1310.32</v>
      </c>
      <c r="O776" s="4">
        <v>6551.6</v>
      </c>
      <c r="P776" s="4">
        <v>1967.91</v>
      </c>
      <c r="Q776" s="5">
        <v>0.23100000000000001</v>
      </c>
      <c r="R776" s="3">
        <v>3</v>
      </c>
      <c r="S776" t="s">
        <v>35</v>
      </c>
      <c r="T776" t="s">
        <v>62</v>
      </c>
      <c r="U776" s="3">
        <v>0</v>
      </c>
    </row>
    <row r="777" spans="1:21" x14ac:dyDescent="0.45">
      <c r="A777" t="s">
        <v>1784</v>
      </c>
      <c r="B777" t="s">
        <v>681</v>
      </c>
      <c r="C777" s="2">
        <v>45934</v>
      </c>
      <c r="D777" t="s">
        <v>580</v>
      </c>
      <c r="E777" t="s">
        <v>164</v>
      </c>
      <c r="F777" t="s">
        <v>41</v>
      </c>
      <c r="G777" t="s">
        <v>92</v>
      </c>
      <c r="H777" s="3">
        <v>1</v>
      </c>
      <c r="I777" s="4">
        <v>44151.96</v>
      </c>
      <c r="J777" s="5">
        <v>0.2</v>
      </c>
      <c r="K777" s="4">
        <v>44151.96</v>
      </c>
      <c r="L777" s="4">
        <v>8830.39</v>
      </c>
      <c r="M777" s="4">
        <v>35321.57</v>
      </c>
      <c r="N777" s="4">
        <v>34670.53</v>
      </c>
      <c r="O777" s="4">
        <v>34670.53</v>
      </c>
      <c r="P777" s="4">
        <v>651.04</v>
      </c>
      <c r="Q777" s="5">
        <v>1.84E-2</v>
      </c>
      <c r="R777" s="3">
        <v>7</v>
      </c>
      <c r="S777" t="s">
        <v>35</v>
      </c>
      <c r="T777" t="s">
        <v>28</v>
      </c>
      <c r="U777" s="3">
        <v>1</v>
      </c>
    </row>
    <row r="778" spans="1:21" x14ac:dyDescent="0.45">
      <c r="A778" t="s">
        <v>1785</v>
      </c>
      <c r="B778" t="s">
        <v>1786</v>
      </c>
      <c r="C778" s="2">
        <v>45827</v>
      </c>
      <c r="D778" t="s">
        <v>1598</v>
      </c>
      <c r="E778" t="s">
        <v>249</v>
      </c>
      <c r="F778" t="s">
        <v>25</v>
      </c>
      <c r="G778" t="s">
        <v>34</v>
      </c>
      <c r="H778" s="3">
        <v>1</v>
      </c>
      <c r="I778" s="4">
        <v>35505.39</v>
      </c>
      <c r="J778" s="5">
        <v>0.1</v>
      </c>
      <c r="K778" s="4">
        <v>35505.39</v>
      </c>
      <c r="L778" s="4">
        <v>3550.54</v>
      </c>
      <c r="M778" s="4">
        <v>31954.85</v>
      </c>
      <c r="N778" s="4">
        <v>23130.28</v>
      </c>
      <c r="O778" s="4">
        <v>23130.28</v>
      </c>
      <c r="P778" s="4">
        <v>8824.57</v>
      </c>
      <c r="Q778" s="5">
        <v>0.2762</v>
      </c>
      <c r="R778" s="3">
        <v>4</v>
      </c>
      <c r="S778" t="s">
        <v>35</v>
      </c>
      <c r="T778" t="s">
        <v>62</v>
      </c>
      <c r="U778" s="3">
        <v>0</v>
      </c>
    </row>
    <row r="779" spans="1:21" x14ac:dyDescent="0.45">
      <c r="A779" t="s">
        <v>1787</v>
      </c>
      <c r="B779" t="s">
        <v>1304</v>
      </c>
      <c r="C779" s="2">
        <v>46000</v>
      </c>
      <c r="D779" t="s">
        <v>996</v>
      </c>
      <c r="E779" t="s">
        <v>70</v>
      </c>
      <c r="F779" t="s">
        <v>33</v>
      </c>
      <c r="G779" t="s">
        <v>61</v>
      </c>
      <c r="H779" s="3">
        <v>1</v>
      </c>
      <c r="I779" s="4">
        <v>61287.42</v>
      </c>
      <c r="J779" s="5">
        <v>0.2</v>
      </c>
      <c r="K779" s="4">
        <v>61287.42</v>
      </c>
      <c r="L779" s="4">
        <v>12257.48</v>
      </c>
      <c r="M779" s="4">
        <v>49029.94</v>
      </c>
      <c r="N779" s="4">
        <v>46359.54</v>
      </c>
      <c r="O779" s="4">
        <v>46359.54</v>
      </c>
      <c r="P779" s="4">
        <v>2670.4</v>
      </c>
      <c r="Q779" s="5">
        <v>5.45E-2</v>
      </c>
      <c r="R779" s="3">
        <v>0</v>
      </c>
      <c r="S779" t="s">
        <v>43</v>
      </c>
      <c r="T779" t="s">
        <v>36</v>
      </c>
      <c r="U779" s="3">
        <v>0</v>
      </c>
    </row>
    <row r="780" spans="1:21" x14ac:dyDescent="0.45">
      <c r="A780" t="s">
        <v>1788</v>
      </c>
      <c r="B780" t="s">
        <v>1789</v>
      </c>
      <c r="C780" s="2">
        <v>45925</v>
      </c>
      <c r="D780" t="s">
        <v>583</v>
      </c>
      <c r="E780" t="s">
        <v>60</v>
      </c>
      <c r="F780" t="s">
        <v>25</v>
      </c>
      <c r="G780" t="s">
        <v>56</v>
      </c>
      <c r="H780" s="3">
        <v>1</v>
      </c>
      <c r="I780" s="4">
        <v>34141.449999999997</v>
      </c>
      <c r="J780" s="5">
        <v>0.1</v>
      </c>
      <c r="K780" s="4">
        <v>34141.449999999997</v>
      </c>
      <c r="L780" s="4">
        <v>3414.14</v>
      </c>
      <c r="M780" s="4">
        <v>30727.31</v>
      </c>
      <c r="N780" s="4">
        <v>25893.119999999999</v>
      </c>
      <c r="O780" s="4">
        <v>25893.119999999999</v>
      </c>
      <c r="P780" s="4">
        <v>4834.1899999999996</v>
      </c>
      <c r="Q780" s="5">
        <v>0.1573</v>
      </c>
      <c r="R780" s="3">
        <v>4</v>
      </c>
      <c r="S780" t="s">
        <v>83</v>
      </c>
      <c r="T780" t="s">
        <v>62</v>
      </c>
      <c r="U780" s="3">
        <v>0</v>
      </c>
    </row>
    <row r="781" spans="1:21" x14ac:dyDescent="0.45">
      <c r="A781" t="s">
        <v>1790</v>
      </c>
      <c r="B781" t="s">
        <v>1791</v>
      </c>
      <c r="C781" s="2">
        <v>45681</v>
      </c>
      <c r="D781" t="s">
        <v>1792</v>
      </c>
      <c r="E781" t="s">
        <v>263</v>
      </c>
      <c r="F781" t="s">
        <v>25</v>
      </c>
      <c r="G781" t="s">
        <v>50</v>
      </c>
      <c r="H781" s="3">
        <v>1</v>
      </c>
      <c r="I781" s="4">
        <v>1400.65</v>
      </c>
      <c r="J781" s="5">
        <v>0.05</v>
      </c>
      <c r="K781" s="4">
        <v>1400.65</v>
      </c>
      <c r="L781" s="4">
        <v>70.03</v>
      </c>
      <c r="M781" s="4">
        <v>1330.62</v>
      </c>
      <c r="N781" s="4">
        <v>1122.81</v>
      </c>
      <c r="O781" s="4">
        <v>1122.81</v>
      </c>
      <c r="P781" s="4">
        <v>207.81</v>
      </c>
      <c r="Q781" s="5">
        <v>0.15620000000000001</v>
      </c>
      <c r="R781" s="3">
        <v>3</v>
      </c>
      <c r="S781" t="s">
        <v>43</v>
      </c>
      <c r="T781" t="s">
        <v>62</v>
      </c>
      <c r="U781" s="3">
        <v>0</v>
      </c>
    </row>
    <row r="782" spans="1:21" x14ac:dyDescent="0.45">
      <c r="A782" t="s">
        <v>1793</v>
      </c>
      <c r="B782" t="s">
        <v>1104</v>
      </c>
      <c r="C782" s="2">
        <v>45953</v>
      </c>
      <c r="D782" t="s">
        <v>435</v>
      </c>
      <c r="E782" t="s">
        <v>263</v>
      </c>
      <c r="F782" t="s">
        <v>41</v>
      </c>
      <c r="G782" t="s">
        <v>26</v>
      </c>
      <c r="H782" s="3">
        <v>6</v>
      </c>
      <c r="I782" s="4">
        <v>1382.8</v>
      </c>
      <c r="J782" s="5">
        <v>0.15</v>
      </c>
      <c r="K782" s="4">
        <v>8296.7999999999993</v>
      </c>
      <c r="L782" s="4">
        <v>1244.52</v>
      </c>
      <c r="M782" s="4">
        <v>7052.28</v>
      </c>
      <c r="N782" s="4">
        <v>1117.8</v>
      </c>
      <c r="O782" s="4">
        <v>6706.8</v>
      </c>
      <c r="P782" s="4">
        <v>345.48</v>
      </c>
      <c r="Q782" s="5">
        <v>4.9000000000000002E-2</v>
      </c>
      <c r="R782" s="3">
        <v>1</v>
      </c>
      <c r="S782" t="s">
        <v>27</v>
      </c>
      <c r="T782" t="s">
        <v>62</v>
      </c>
      <c r="U782" s="3">
        <v>0</v>
      </c>
    </row>
    <row r="783" spans="1:21" x14ac:dyDescent="0.45">
      <c r="A783" t="s">
        <v>1794</v>
      </c>
      <c r="B783" t="s">
        <v>1795</v>
      </c>
      <c r="C783" s="2">
        <v>45814</v>
      </c>
      <c r="D783" t="s">
        <v>1426</v>
      </c>
      <c r="E783" t="s">
        <v>354</v>
      </c>
      <c r="F783" t="s">
        <v>25</v>
      </c>
      <c r="G783" t="s">
        <v>26</v>
      </c>
      <c r="H783" s="3">
        <v>2</v>
      </c>
      <c r="I783" s="4">
        <v>1853.87</v>
      </c>
      <c r="J783" s="5">
        <v>0.1</v>
      </c>
      <c r="K783" s="4">
        <v>3707.74</v>
      </c>
      <c r="L783" s="4">
        <v>370.77</v>
      </c>
      <c r="M783" s="4">
        <v>3336.97</v>
      </c>
      <c r="N783" s="4">
        <v>1289.54</v>
      </c>
      <c r="O783" s="4">
        <v>2579.08</v>
      </c>
      <c r="P783" s="4">
        <v>757.89</v>
      </c>
      <c r="Q783" s="5">
        <v>0.2271</v>
      </c>
      <c r="R783" s="3">
        <v>3</v>
      </c>
      <c r="S783" t="s">
        <v>51</v>
      </c>
      <c r="T783" t="s">
        <v>28</v>
      </c>
      <c r="U783" s="3">
        <v>0</v>
      </c>
    </row>
    <row r="784" spans="1:21" x14ac:dyDescent="0.45">
      <c r="A784" t="s">
        <v>1796</v>
      </c>
      <c r="B784" t="s">
        <v>1797</v>
      </c>
      <c r="C784" s="2">
        <v>45785</v>
      </c>
      <c r="D784" t="s">
        <v>575</v>
      </c>
      <c r="E784" t="s">
        <v>160</v>
      </c>
      <c r="F784" t="s">
        <v>25</v>
      </c>
      <c r="G784" t="s">
        <v>42</v>
      </c>
      <c r="H784" s="3">
        <v>6</v>
      </c>
      <c r="I784" s="4">
        <v>1276.71</v>
      </c>
      <c r="J784" s="5">
        <v>0.1</v>
      </c>
      <c r="K784" s="4">
        <v>7660.26</v>
      </c>
      <c r="L784" s="4">
        <v>766.03</v>
      </c>
      <c r="M784" s="4">
        <v>6894.23</v>
      </c>
      <c r="N784" s="4">
        <v>756.81</v>
      </c>
      <c r="O784" s="4">
        <v>4540.8599999999997</v>
      </c>
      <c r="P784" s="4">
        <v>2353.37</v>
      </c>
      <c r="Q784" s="5">
        <v>0.34139999999999998</v>
      </c>
      <c r="R784" s="3">
        <v>7</v>
      </c>
      <c r="S784" t="s">
        <v>35</v>
      </c>
      <c r="T784" t="s">
        <v>62</v>
      </c>
      <c r="U784" s="3">
        <v>0</v>
      </c>
    </row>
    <row r="785" spans="1:21" x14ac:dyDescent="0.45">
      <c r="A785" t="s">
        <v>1798</v>
      </c>
      <c r="B785" t="s">
        <v>1799</v>
      </c>
      <c r="C785" s="2">
        <v>45987</v>
      </c>
      <c r="D785" t="s">
        <v>182</v>
      </c>
      <c r="E785" t="s">
        <v>387</v>
      </c>
      <c r="F785" t="s">
        <v>25</v>
      </c>
      <c r="G785" t="s">
        <v>92</v>
      </c>
      <c r="H785" s="3">
        <v>4</v>
      </c>
      <c r="I785" s="4">
        <v>1851.05</v>
      </c>
      <c r="J785" s="5">
        <v>0</v>
      </c>
      <c r="K785" s="4">
        <v>7404.2</v>
      </c>
      <c r="L785" s="4">
        <v>0</v>
      </c>
      <c r="M785" s="4">
        <v>7404.2</v>
      </c>
      <c r="N785" s="4">
        <v>1490.54</v>
      </c>
      <c r="O785" s="4">
        <v>5962.16</v>
      </c>
      <c r="P785" s="4">
        <v>1442.04</v>
      </c>
      <c r="Q785" s="5">
        <v>0.1948</v>
      </c>
      <c r="R785" s="3">
        <v>3</v>
      </c>
      <c r="S785" t="s">
        <v>43</v>
      </c>
      <c r="T785" t="s">
        <v>36</v>
      </c>
      <c r="U785" s="3">
        <v>1</v>
      </c>
    </row>
    <row r="786" spans="1:21" x14ac:dyDescent="0.45">
      <c r="A786" t="s">
        <v>1800</v>
      </c>
      <c r="B786" t="s">
        <v>1801</v>
      </c>
      <c r="C786" s="2">
        <v>45890</v>
      </c>
      <c r="D786" t="s">
        <v>1259</v>
      </c>
      <c r="E786" t="s">
        <v>263</v>
      </c>
      <c r="F786" t="s">
        <v>41</v>
      </c>
      <c r="G786" t="s">
        <v>61</v>
      </c>
      <c r="H786" s="3">
        <v>6</v>
      </c>
      <c r="I786" s="4">
        <v>1476.01</v>
      </c>
      <c r="J786" s="5">
        <v>0.05</v>
      </c>
      <c r="K786" s="4">
        <v>8856.06</v>
      </c>
      <c r="L786" s="4">
        <v>442.8</v>
      </c>
      <c r="M786" s="4">
        <v>8413.26</v>
      </c>
      <c r="N786" s="4">
        <v>1112.17</v>
      </c>
      <c r="O786" s="4">
        <v>6673.02</v>
      </c>
      <c r="P786" s="4">
        <v>1740.24</v>
      </c>
      <c r="Q786" s="5">
        <v>0.20680000000000001</v>
      </c>
      <c r="R786" s="3">
        <v>4</v>
      </c>
      <c r="S786" t="s">
        <v>27</v>
      </c>
      <c r="T786" t="s">
        <v>44</v>
      </c>
      <c r="U786" s="3">
        <v>0</v>
      </c>
    </row>
    <row r="787" spans="1:21" x14ac:dyDescent="0.45">
      <c r="A787" t="s">
        <v>1802</v>
      </c>
      <c r="B787" t="s">
        <v>1803</v>
      </c>
      <c r="C787" s="2">
        <v>45885</v>
      </c>
      <c r="D787" t="s">
        <v>432</v>
      </c>
      <c r="E787" t="s">
        <v>127</v>
      </c>
      <c r="F787" t="s">
        <v>41</v>
      </c>
      <c r="G787" t="s">
        <v>82</v>
      </c>
      <c r="H787" s="3">
        <v>1</v>
      </c>
      <c r="I787" s="4">
        <v>1384.18</v>
      </c>
      <c r="J787" s="5">
        <v>0.05</v>
      </c>
      <c r="K787" s="4">
        <v>1384.18</v>
      </c>
      <c r="L787" s="4">
        <v>69.209999999999994</v>
      </c>
      <c r="M787" s="4">
        <v>1314.97</v>
      </c>
      <c r="N787" s="4">
        <v>965.55</v>
      </c>
      <c r="O787" s="4">
        <v>965.55</v>
      </c>
      <c r="P787" s="4">
        <v>349.42</v>
      </c>
      <c r="Q787" s="5">
        <v>0.26569999999999999</v>
      </c>
      <c r="R787" s="3">
        <v>7</v>
      </c>
      <c r="S787" t="s">
        <v>43</v>
      </c>
      <c r="T787" t="s">
        <v>62</v>
      </c>
      <c r="U787" s="3">
        <v>0</v>
      </c>
    </row>
    <row r="788" spans="1:21" x14ac:dyDescent="0.45">
      <c r="A788" t="s">
        <v>1804</v>
      </c>
      <c r="B788" t="s">
        <v>1805</v>
      </c>
      <c r="C788" s="2">
        <v>45913</v>
      </c>
      <c r="D788" t="s">
        <v>200</v>
      </c>
      <c r="E788" t="s">
        <v>24</v>
      </c>
      <c r="F788" t="s">
        <v>25</v>
      </c>
      <c r="G788" t="s">
        <v>50</v>
      </c>
      <c r="H788" s="3">
        <v>3</v>
      </c>
      <c r="I788" s="4">
        <v>33189.089999999997</v>
      </c>
      <c r="J788" s="5">
        <v>0.1</v>
      </c>
      <c r="K788" s="4">
        <v>99567.27</v>
      </c>
      <c r="L788" s="4">
        <v>9956.73</v>
      </c>
      <c r="M788" s="4">
        <v>89610.54</v>
      </c>
      <c r="N788" s="4">
        <v>24938.86</v>
      </c>
      <c r="O788" s="4">
        <v>74816.58</v>
      </c>
      <c r="P788" s="4">
        <v>14793.96</v>
      </c>
      <c r="Q788" s="5">
        <v>0.1651</v>
      </c>
      <c r="R788" s="3">
        <v>6</v>
      </c>
      <c r="S788" t="s">
        <v>27</v>
      </c>
      <c r="T788" t="s">
        <v>44</v>
      </c>
      <c r="U788" s="3">
        <v>0</v>
      </c>
    </row>
    <row r="789" spans="1:21" x14ac:dyDescent="0.45">
      <c r="A789" t="s">
        <v>1806</v>
      </c>
      <c r="B789" t="s">
        <v>1807</v>
      </c>
      <c r="C789" s="2">
        <v>45766</v>
      </c>
      <c r="D789" t="s">
        <v>176</v>
      </c>
      <c r="E789" t="s">
        <v>309</v>
      </c>
      <c r="F789" t="s">
        <v>33</v>
      </c>
      <c r="G789" t="s">
        <v>56</v>
      </c>
      <c r="H789" s="3">
        <v>2</v>
      </c>
      <c r="I789" s="4">
        <v>14702.25</v>
      </c>
      <c r="J789" s="5">
        <v>0.1</v>
      </c>
      <c r="K789" s="4">
        <v>29404.5</v>
      </c>
      <c r="L789" s="4">
        <v>2940.45</v>
      </c>
      <c r="M789" s="4">
        <v>26464.05</v>
      </c>
      <c r="N789" s="4">
        <v>10247.09</v>
      </c>
      <c r="O789" s="4">
        <v>20494.18</v>
      </c>
      <c r="P789" s="4">
        <v>5969.87</v>
      </c>
      <c r="Q789" s="5">
        <v>0.22559999999999999</v>
      </c>
      <c r="R789" s="3">
        <v>1</v>
      </c>
      <c r="S789" t="s">
        <v>35</v>
      </c>
      <c r="T789" t="s">
        <v>28</v>
      </c>
      <c r="U789" s="3">
        <v>0</v>
      </c>
    </row>
    <row r="790" spans="1:21" x14ac:dyDescent="0.45">
      <c r="A790" t="s">
        <v>1808</v>
      </c>
      <c r="B790" t="s">
        <v>1809</v>
      </c>
      <c r="C790" s="2">
        <v>45747</v>
      </c>
      <c r="D790" t="s">
        <v>393</v>
      </c>
      <c r="E790" t="s">
        <v>24</v>
      </c>
      <c r="F790" t="s">
        <v>49</v>
      </c>
      <c r="G790" t="s">
        <v>92</v>
      </c>
      <c r="H790" s="3">
        <v>6</v>
      </c>
      <c r="I790" s="4">
        <v>35604</v>
      </c>
      <c r="J790" s="5">
        <v>0.05</v>
      </c>
      <c r="K790" s="4">
        <v>213624</v>
      </c>
      <c r="L790" s="4">
        <v>10681.2</v>
      </c>
      <c r="M790" s="4">
        <v>202942.8</v>
      </c>
      <c r="N790" s="4">
        <v>24927.1</v>
      </c>
      <c r="O790" s="4">
        <v>149562.6</v>
      </c>
      <c r="P790" s="4">
        <v>53380.2</v>
      </c>
      <c r="Q790" s="5">
        <v>0.26300000000000001</v>
      </c>
      <c r="R790" s="3">
        <v>2</v>
      </c>
      <c r="S790" t="s">
        <v>35</v>
      </c>
      <c r="T790" t="s">
        <v>28</v>
      </c>
      <c r="U790" s="3">
        <v>0</v>
      </c>
    </row>
    <row r="791" spans="1:21" x14ac:dyDescent="0.45">
      <c r="A791" t="s">
        <v>1810</v>
      </c>
      <c r="B791" t="s">
        <v>64</v>
      </c>
      <c r="C791" s="2">
        <v>45966</v>
      </c>
      <c r="D791" t="s">
        <v>636</v>
      </c>
      <c r="E791" t="s">
        <v>363</v>
      </c>
      <c r="F791" t="s">
        <v>25</v>
      </c>
      <c r="G791" t="s">
        <v>61</v>
      </c>
      <c r="H791" s="3">
        <v>2</v>
      </c>
      <c r="I791" s="4">
        <v>1264.6199999999999</v>
      </c>
      <c r="J791" s="5">
        <v>0.1</v>
      </c>
      <c r="K791" s="4">
        <v>2529.2399999999998</v>
      </c>
      <c r="L791" s="4">
        <v>252.92</v>
      </c>
      <c r="M791" s="4">
        <v>2276.3200000000002</v>
      </c>
      <c r="N791" s="4">
        <v>937.76</v>
      </c>
      <c r="O791" s="4">
        <v>1875.52</v>
      </c>
      <c r="P791" s="4">
        <v>400.8</v>
      </c>
      <c r="Q791" s="5">
        <v>0.17610000000000001</v>
      </c>
      <c r="R791" s="3">
        <v>2</v>
      </c>
      <c r="S791" t="s">
        <v>83</v>
      </c>
      <c r="T791" t="s">
        <v>36</v>
      </c>
      <c r="U791" s="3">
        <v>0</v>
      </c>
    </row>
    <row r="792" spans="1:21" x14ac:dyDescent="0.45">
      <c r="A792" t="s">
        <v>1811</v>
      </c>
      <c r="B792" t="s">
        <v>739</v>
      </c>
      <c r="C792" s="2">
        <v>45967</v>
      </c>
      <c r="D792" t="s">
        <v>950</v>
      </c>
      <c r="E792" t="s">
        <v>60</v>
      </c>
      <c r="F792" t="s">
        <v>41</v>
      </c>
      <c r="G792" t="s">
        <v>26</v>
      </c>
      <c r="H792" s="3">
        <v>2</v>
      </c>
      <c r="I792" s="4">
        <v>32451.14</v>
      </c>
      <c r="J792" s="5">
        <v>0.05</v>
      </c>
      <c r="K792" s="4">
        <v>64902.28</v>
      </c>
      <c r="L792" s="4">
        <v>3245.11</v>
      </c>
      <c r="M792" s="4">
        <v>61657.17</v>
      </c>
      <c r="N792" s="4">
        <v>25907.37</v>
      </c>
      <c r="O792" s="4">
        <v>51814.74</v>
      </c>
      <c r="P792" s="4">
        <v>9842.43</v>
      </c>
      <c r="Q792" s="5">
        <v>0.15959999999999999</v>
      </c>
      <c r="R792" s="3">
        <v>6</v>
      </c>
      <c r="S792" t="s">
        <v>35</v>
      </c>
      <c r="T792" t="s">
        <v>44</v>
      </c>
      <c r="U792" s="3">
        <v>1</v>
      </c>
    </row>
    <row r="793" spans="1:21" x14ac:dyDescent="0.45">
      <c r="A793" t="s">
        <v>1812</v>
      </c>
      <c r="B793" t="s">
        <v>1813</v>
      </c>
      <c r="C793" s="2">
        <v>45960</v>
      </c>
      <c r="D793" t="s">
        <v>840</v>
      </c>
      <c r="E793" t="s">
        <v>284</v>
      </c>
      <c r="F793" t="s">
        <v>49</v>
      </c>
      <c r="G793" t="s">
        <v>56</v>
      </c>
      <c r="H793" s="3">
        <v>7</v>
      </c>
      <c r="I793" s="4">
        <v>51595.4</v>
      </c>
      <c r="J793" s="5">
        <v>0.1</v>
      </c>
      <c r="K793" s="4">
        <v>361167.8</v>
      </c>
      <c r="L793" s="4">
        <v>36116.78</v>
      </c>
      <c r="M793" s="4">
        <v>325051.02</v>
      </c>
      <c r="N793" s="4">
        <v>41370.550000000003</v>
      </c>
      <c r="O793" s="4">
        <v>289593.84999999998</v>
      </c>
      <c r="P793" s="4">
        <v>35457.17</v>
      </c>
      <c r="Q793" s="5">
        <v>0.1091</v>
      </c>
      <c r="R793" s="3">
        <v>3</v>
      </c>
      <c r="S793" t="s">
        <v>43</v>
      </c>
      <c r="T793" t="s">
        <v>28</v>
      </c>
      <c r="U793" s="3">
        <v>0</v>
      </c>
    </row>
    <row r="794" spans="1:21" x14ac:dyDescent="0.45">
      <c r="A794" t="s">
        <v>1814</v>
      </c>
      <c r="B794" t="s">
        <v>1815</v>
      </c>
      <c r="C794" s="2">
        <v>46016</v>
      </c>
      <c r="D794" t="s">
        <v>611</v>
      </c>
      <c r="E794" t="s">
        <v>32</v>
      </c>
      <c r="F794" t="s">
        <v>25</v>
      </c>
      <c r="G794" t="s">
        <v>92</v>
      </c>
      <c r="H794" s="3">
        <v>2</v>
      </c>
      <c r="I794" s="4">
        <v>7862.38</v>
      </c>
      <c r="J794" s="5">
        <v>0.2</v>
      </c>
      <c r="K794" s="4">
        <v>15724.76</v>
      </c>
      <c r="L794" s="4">
        <v>3144.95</v>
      </c>
      <c r="M794" s="4">
        <v>12579.81</v>
      </c>
      <c r="N794" s="4">
        <v>4878.3500000000004</v>
      </c>
      <c r="O794" s="4">
        <v>9756.7000000000007</v>
      </c>
      <c r="P794" s="4">
        <v>2823.11</v>
      </c>
      <c r="Q794" s="5">
        <v>0.22439999999999999</v>
      </c>
      <c r="R794" s="3">
        <v>4</v>
      </c>
      <c r="S794" t="s">
        <v>27</v>
      </c>
      <c r="T794" t="s">
        <v>62</v>
      </c>
      <c r="U794" s="3">
        <v>0</v>
      </c>
    </row>
    <row r="795" spans="1:21" x14ac:dyDescent="0.45">
      <c r="A795" t="s">
        <v>1816</v>
      </c>
      <c r="B795" t="s">
        <v>1817</v>
      </c>
      <c r="C795" s="2">
        <v>46012</v>
      </c>
      <c r="D795" t="s">
        <v>147</v>
      </c>
      <c r="E795" t="s">
        <v>66</v>
      </c>
      <c r="F795" t="s">
        <v>25</v>
      </c>
      <c r="G795" t="s">
        <v>50</v>
      </c>
      <c r="H795" s="3">
        <v>2</v>
      </c>
      <c r="I795" s="4">
        <v>1761.62</v>
      </c>
      <c r="J795" s="5">
        <v>0.1</v>
      </c>
      <c r="K795" s="4">
        <v>3523.24</v>
      </c>
      <c r="L795" s="4">
        <v>352.32</v>
      </c>
      <c r="M795" s="4">
        <v>3170.92</v>
      </c>
      <c r="N795" s="4">
        <v>1466.66</v>
      </c>
      <c r="O795" s="4">
        <v>2933.32</v>
      </c>
      <c r="P795" s="4">
        <v>237.6</v>
      </c>
      <c r="Q795" s="5">
        <v>7.4899999999999994E-2</v>
      </c>
      <c r="R795" s="3">
        <v>3</v>
      </c>
      <c r="S795" t="s">
        <v>35</v>
      </c>
      <c r="T795" t="s">
        <v>28</v>
      </c>
      <c r="U795" s="3">
        <v>0</v>
      </c>
    </row>
    <row r="796" spans="1:21" x14ac:dyDescent="0.45">
      <c r="A796" t="s">
        <v>1818</v>
      </c>
      <c r="B796" t="s">
        <v>1819</v>
      </c>
      <c r="C796" s="2">
        <v>45983</v>
      </c>
      <c r="D796" t="s">
        <v>1342</v>
      </c>
      <c r="E796" t="s">
        <v>77</v>
      </c>
      <c r="F796" t="s">
        <v>25</v>
      </c>
      <c r="G796" t="s">
        <v>82</v>
      </c>
      <c r="H796" s="3">
        <v>4</v>
      </c>
      <c r="I796" s="4">
        <v>208.84</v>
      </c>
      <c r="J796" s="5">
        <v>0.1</v>
      </c>
      <c r="K796" s="4">
        <v>835.36</v>
      </c>
      <c r="L796" s="4">
        <v>83.54</v>
      </c>
      <c r="M796" s="4">
        <v>751.82</v>
      </c>
      <c r="N796" s="4">
        <v>151.19</v>
      </c>
      <c r="O796" s="4">
        <v>604.76</v>
      </c>
      <c r="P796" s="4">
        <v>147.06</v>
      </c>
      <c r="Q796" s="5">
        <v>0.1956</v>
      </c>
      <c r="R796" s="3">
        <v>4</v>
      </c>
      <c r="S796" t="s">
        <v>51</v>
      </c>
      <c r="T796" t="s">
        <v>44</v>
      </c>
      <c r="U796" s="3">
        <v>0</v>
      </c>
    </row>
    <row r="797" spans="1:21" x14ac:dyDescent="0.45">
      <c r="A797" t="s">
        <v>1820</v>
      </c>
      <c r="B797" t="s">
        <v>1821</v>
      </c>
      <c r="C797" s="2">
        <v>45894</v>
      </c>
      <c r="D797" t="s">
        <v>622</v>
      </c>
      <c r="E797" t="s">
        <v>127</v>
      </c>
      <c r="F797" t="s">
        <v>25</v>
      </c>
      <c r="G797" t="s">
        <v>99</v>
      </c>
      <c r="H797" s="3">
        <v>2</v>
      </c>
      <c r="I797" s="4">
        <v>1450.16</v>
      </c>
      <c r="J797" s="5">
        <v>0</v>
      </c>
      <c r="K797" s="4">
        <v>2900.32</v>
      </c>
      <c r="L797" s="4">
        <v>0</v>
      </c>
      <c r="M797" s="4">
        <v>2900.32</v>
      </c>
      <c r="N797" s="4">
        <v>968.99</v>
      </c>
      <c r="O797" s="4">
        <v>1937.98</v>
      </c>
      <c r="P797" s="4">
        <v>962.34</v>
      </c>
      <c r="Q797" s="5">
        <v>0.33179999999999998</v>
      </c>
      <c r="R797" s="3">
        <v>5</v>
      </c>
      <c r="S797" t="s">
        <v>43</v>
      </c>
      <c r="T797" t="s">
        <v>62</v>
      </c>
      <c r="U797" s="3">
        <v>0</v>
      </c>
    </row>
    <row r="798" spans="1:21" x14ac:dyDescent="0.45">
      <c r="A798" t="s">
        <v>1822</v>
      </c>
      <c r="B798" t="s">
        <v>1823</v>
      </c>
      <c r="C798" s="2">
        <v>45816</v>
      </c>
      <c r="D798" t="s">
        <v>587</v>
      </c>
      <c r="E798" t="s">
        <v>281</v>
      </c>
      <c r="F798" t="s">
        <v>25</v>
      </c>
      <c r="G798" t="s">
        <v>42</v>
      </c>
      <c r="H798" s="3">
        <v>2</v>
      </c>
      <c r="I798" s="4">
        <v>2798.84</v>
      </c>
      <c r="J798" s="5">
        <v>0.05</v>
      </c>
      <c r="K798" s="4">
        <v>5597.68</v>
      </c>
      <c r="L798" s="4">
        <v>279.88</v>
      </c>
      <c r="M798" s="4">
        <v>5317.8</v>
      </c>
      <c r="N798" s="4">
        <v>1799.08</v>
      </c>
      <c r="O798" s="4">
        <v>3598.16</v>
      </c>
      <c r="P798" s="4">
        <v>1719.64</v>
      </c>
      <c r="Q798" s="5">
        <v>0.32340000000000002</v>
      </c>
      <c r="R798" s="3">
        <v>3</v>
      </c>
      <c r="S798" t="s">
        <v>35</v>
      </c>
      <c r="T798" t="s">
        <v>44</v>
      </c>
      <c r="U798" s="3">
        <v>0</v>
      </c>
    </row>
    <row r="799" spans="1:21" x14ac:dyDescent="0.45">
      <c r="A799" t="s">
        <v>1824</v>
      </c>
      <c r="B799" t="s">
        <v>1825</v>
      </c>
      <c r="C799" s="2">
        <v>46017</v>
      </c>
      <c r="D799" t="s">
        <v>179</v>
      </c>
      <c r="E799" t="s">
        <v>284</v>
      </c>
      <c r="F799" t="s">
        <v>25</v>
      </c>
      <c r="G799" t="s">
        <v>42</v>
      </c>
      <c r="H799" s="3">
        <v>4</v>
      </c>
      <c r="I799" s="4">
        <v>52962.21</v>
      </c>
      <c r="J799" s="5">
        <v>0.05</v>
      </c>
      <c r="K799" s="4">
        <v>211848.84</v>
      </c>
      <c r="L799" s="4">
        <v>10592.44</v>
      </c>
      <c r="M799" s="4">
        <v>201256.4</v>
      </c>
      <c r="N799" s="4">
        <v>40705.51</v>
      </c>
      <c r="O799" s="4">
        <v>162822.04</v>
      </c>
      <c r="P799" s="4">
        <v>38434.36</v>
      </c>
      <c r="Q799" s="5">
        <v>0.191</v>
      </c>
      <c r="R799" s="3">
        <v>4</v>
      </c>
      <c r="S799" t="s">
        <v>35</v>
      </c>
      <c r="T799" t="s">
        <v>62</v>
      </c>
      <c r="U799" s="3">
        <v>0</v>
      </c>
    </row>
    <row r="800" spans="1:21" x14ac:dyDescent="0.45">
      <c r="A800" t="s">
        <v>1826</v>
      </c>
      <c r="B800" t="s">
        <v>1827</v>
      </c>
      <c r="C800" s="2">
        <v>46009</v>
      </c>
      <c r="D800" t="s">
        <v>472</v>
      </c>
      <c r="E800" t="s">
        <v>66</v>
      </c>
      <c r="F800" t="s">
        <v>49</v>
      </c>
      <c r="G800" t="s">
        <v>92</v>
      </c>
      <c r="H800" s="3">
        <v>3</v>
      </c>
      <c r="I800" s="4">
        <v>1794.88</v>
      </c>
      <c r="J800" s="5">
        <v>0.05</v>
      </c>
      <c r="K800" s="4">
        <v>5384.64</v>
      </c>
      <c r="L800" s="4">
        <v>269.23</v>
      </c>
      <c r="M800" s="4">
        <v>5115.41</v>
      </c>
      <c r="N800" s="4">
        <v>1440.65</v>
      </c>
      <c r="O800" s="4">
        <v>4321.95</v>
      </c>
      <c r="P800" s="4">
        <v>793.46</v>
      </c>
      <c r="Q800" s="5">
        <v>0.15509999999999999</v>
      </c>
      <c r="R800" s="3">
        <v>7</v>
      </c>
      <c r="S800" t="s">
        <v>35</v>
      </c>
      <c r="T800" t="s">
        <v>28</v>
      </c>
      <c r="U800" s="3">
        <v>0</v>
      </c>
    </row>
    <row r="801" spans="1:21" x14ac:dyDescent="0.45">
      <c r="A801" t="s">
        <v>1828</v>
      </c>
      <c r="B801" t="s">
        <v>1829</v>
      </c>
      <c r="C801" s="2">
        <v>45739</v>
      </c>
      <c r="D801" t="s">
        <v>525</v>
      </c>
      <c r="E801" t="s">
        <v>235</v>
      </c>
      <c r="F801" t="s">
        <v>25</v>
      </c>
      <c r="G801" t="s">
        <v>42</v>
      </c>
      <c r="H801" s="3">
        <v>1</v>
      </c>
      <c r="I801" s="4">
        <v>11032.1</v>
      </c>
      <c r="J801" s="5">
        <v>0.05</v>
      </c>
      <c r="K801" s="4">
        <v>11032.1</v>
      </c>
      <c r="L801" s="4">
        <v>551.61</v>
      </c>
      <c r="M801" s="4">
        <v>10480.49</v>
      </c>
      <c r="N801" s="4">
        <v>6254.3</v>
      </c>
      <c r="O801" s="4">
        <v>6254.3</v>
      </c>
      <c r="P801" s="4">
        <v>4226.1899999999996</v>
      </c>
      <c r="Q801" s="5">
        <v>0.4032</v>
      </c>
      <c r="R801" s="3">
        <v>3</v>
      </c>
      <c r="S801" t="s">
        <v>43</v>
      </c>
      <c r="T801" t="s">
        <v>62</v>
      </c>
      <c r="U801" s="3">
        <v>0</v>
      </c>
    </row>
    <row r="802" spans="1:21" x14ac:dyDescent="0.45">
      <c r="A802" t="s">
        <v>1830</v>
      </c>
      <c r="B802" t="s">
        <v>1831</v>
      </c>
      <c r="C802" s="2">
        <v>45872</v>
      </c>
      <c r="D802" t="s">
        <v>639</v>
      </c>
      <c r="E802" t="s">
        <v>87</v>
      </c>
      <c r="F802" t="s">
        <v>25</v>
      </c>
      <c r="G802" t="s">
        <v>115</v>
      </c>
      <c r="H802" s="3">
        <v>2</v>
      </c>
      <c r="I802" s="4">
        <v>836.01</v>
      </c>
      <c r="J802" s="5">
        <v>0.15</v>
      </c>
      <c r="K802" s="4">
        <v>1672.02</v>
      </c>
      <c r="L802" s="4">
        <v>250.8</v>
      </c>
      <c r="M802" s="4">
        <v>1421.22</v>
      </c>
      <c r="N802" s="4">
        <v>598.38</v>
      </c>
      <c r="O802" s="4">
        <v>1196.76</v>
      </c>
      <c r="P802" s="4">
        <v>224.46</v>
      </c>
      <c r="Q802" s="5">
        <v>0.15790000000000001</v>
      </c>
      <c r="R802" s="3">
        <v>4</v>
      </c>
      <c r="S802" t="s">
        <v>43</v>
      </c>
      <c r="T802" t="s">
        <v>62</v>
      </c>
      <c r="U802" s="3">
        <v>0</v>
      </c>
    </row>
    <row r="803" spans="1:21" x14ac:dyDescent="0.45">
      <c r="A803" t="s">
        <v>1832</v>
      </c>
      <c r="B803" t="s">
        <v>1833</v>
      </c>
      <c r="C803" s="2">
        <v>45877</v>
      </c>
      <c r="D803" t="s">
        <v>840</v>
      </c>
      <c r="E803" t="s">
        <v>239</v>
      </c>
      <c r="F803" t="s">
        <v>41</v>
      </c>
      <c r="G803" t="s">
        <v>50</v>
      </c>
      <c r="H803" s="3">
        <v>1</v>
      </c>
      <c r="I803" s="4">
        <v>32693.48</v>
      </c>
      <c r="J803" s="5">
        <v>0.15</v>
      </c>
      <c r="K803" s="4">
        <v>32693.48</v>
      </c>
      <c r="L803" s="4">
        <v>4904.0200000000004</v>
      </c>
      <c r="M803" s="4">
        <v>27789.46</v>
      </c>
      <c r="N803" s="4">
        <v>20666.189999999999</v>
      </c>
      <c r="O803" s="4">
        <v>20666.189999999999</v>
      </c>
      <c r="P803" s="4">
        <v>7123.27</v>
      </c>
      <c r="Q803" s="5">
        <v>0.25629999999999997</v>
      </c>
      <c r="R803" s="3">
        <v>8</v>
      </c>
      <c r="S803" t="s">
        <v>27</v>
      </c>
      <c r="T803" t="s">
        <v>28</v>
      </c>
      <c r="U803" s="3">
        <v>0</v>
      </c>
    </row>
    <row r="804" spans="1:21" x14ac:dyDescent="0.45">
      <c r="A804" t="s">
        <v>1834</v>
      </c>
      <c r="B804" t="s">
        <v>1387</v>
      </c>
      <c r="C804" s="2">
        <v>45824</v>
      </c>
      <c r="D804" t="s">
        <v>1139</v>
      </c>
      <c r="E804" t="s">
        <v>70</v>
      </c>
      <c r="F804" t="s">
        <v>41</v>
      </c>
      <c r="G804" t="s">
        <v>92</v>
      </c>
      <c r="H804" s="3">
        <v>1</v>
      </c>
      <c r="I804" s="4">
        <v>63471.31</v>
      </c>
      <c r="J804" s="5">
        <v>0</v>
      </c>
      <c r="K804" s="4">
        <v>63471.31</v>
      </c>
      <c r="L804" s="4">
        <v>0</v>
      </c>
      <c r="M804" s="4">
        <v>63471.31</v>
      </c>
      <c r="N804" s="4">
        <v>46489.279999999999</v>
      </c>
      <c r="O804" s="4">
        <v>46489.279999999999</v>
      </c>
      <c r="P804" s="4">
        <v>16982.03</v>
      </c>
      <c r="Q804" s="5">
        <v>0.2676</v>
      </c>
      <c r="R804" s="3">
        <v>5</v>
      </c>
      <c r="S804" t="s">
        <v>51</v>
      </c>
      <c r="T804" t="s">
        <v>28</v>
      </c>
      <c r="U804" s="3">
        <v>0</v>
      </c>
    </row>
    <row r="805" spans="1:21" x14ac:dyDescent="0.45">
      <c r="A805" t="s">
        <v>1835</v>
      </c>
      <c r="B805" t="s">
        <v>1673</v>
      </c>
      <c r="C805" s="2">
        <v>45993</v>
      </c>
      <c r="D805" t="s">
        <v>1023</v>
      </c>
      <c r="E805" t="s">
        <v>296</v>
      </c>
      <c r="F805" t="s">
        <v>25</v>
      </c>
      <c r="G805" t="s">
        <v>50</v>
      </c>
      <c r="H805" s="3">
        <v>1</v>
      </c>
      <c r="I805" s="4">
        <v>43313.99</v>
      </c>
      <c r="J805" s="5">
        <v>0.05</v>
      </c>
      <c r="K805" s="4">
        <v>43313.99</v>
      </c>
      <c r="L805" s="4">
        <v>2165.6999999999998</v>
      </c>
      <c r="M805" s="4">
        <v>41148.29</v>
      </c>
      <c r="N805" s="4">
        <v>26820.51</v>
      </c>
      <c r="O805" s="4">
        <v>26820.51</v>
      </c>
      <c r="P805" s="4">
        <v>14327.78</v>
      </c>
      <c r="Q805" s="5">
        <v>0.34820000000000001</v>
      </c>
      <c r="R805" s="3">
        <v>5</v>
      </c>
      <c r="S805" t="s">
        <v>35</v>
      </c>
      <c r="T805" t="s">
        <v>62</v>
      </c>
      <c r="U805" s="3">
        <v>0</v>
      </c>
    </row>
    <row r="806" spans="1:21" x14ac:dyDescent="0.45">
      <c r="A806" t="s">
        <v>1836</v>
      </c>
      <c r="B806" t="s">
        <v>1837</v>
      </c>
      <c r="C806" s="2">
        <v>45917</v>
      </c>
      <c r="D806" t="s">
        <v>1436</v>
      </c>
      <c r="E806" t="s">
        <v>193</v>
      </c>
      <c r="F806" t="s">
        <v>33</v>
      </c>
      <c r="G806" t="s">
        <v>92</v>
      </c>
      <c r="H806" s="3">
        <v>3</v>
      </c>
      <c r="I806" s="4">
        <v>12207.92</v>
      </c>
      <c r="J806" s="5">
        <v>0.15</v>
      </c>
      <c r="K806" s="4">
        <v>36623.760000000002</v>
      </c>
      <c r="L806" s="4">
        <v>5493.56</v>
      </c>
      <c r="M806" s="4">
        <v>31130.2</v>
      </c>
      <c r="N806" s="4">
        <v>8868.15</v>
      </c>
      <c r="O806" s="4">
        <v>26604.45</v>
      </c>
      <c r="P806" s="4">
        <v>4525.75</v>
      </c>
      <c r="Q806" s="5">
        <v>0.1454</v>
      </c>
      <c r="R806" s="3">
        <v>1</v>
      </c>
      <c r="S806" t="s">
        <v>27</v>
      </c>
      <c r="T806" t="s">
        <v>62</v>
      </c>
      <c r="U806" s="3">
        <v>0</v>
      </c>
    </row>
    <row r="807" spans="1:21" x14ac:dyDescent="0.45">
      <c r="A807" t="s">
        <v>1838</v>
      </c>
      <c r="B807" t="s">
        <v>1534</v>
      </c>
      <c r="C807" s="2">
        <v>45905</v>
      </c>
      <c r="D807" t="s">
        <v>1064</v>
      </c>
      <c r="E807" t="s">
        <v>107</v>
      </c>
      <c r="F807" t="s">
        <v>49</v>
      </c>
      <c r="G807" t="s">
        <v>99</v>
      </c>
      <c r="H807" s="3">
        <v>7</v>
      </c>
      <c r="I807" s="4">
        <v>4551.46</v>
      </c>
      <c r="J807" s="5">
        <v>0.1</v>
      </c>
      <c r="K807" s="4">
        <v>31860.22</v>
      </c>
      <c r="L807" s="4">
        <v>3186.02</v>
      </c>
      <c r="M807" s="4">
        <v>28674.2</v>
      </c>
      <c r="N807" s="4">
        <v>3614.17</v>
      </c>
      <c r="O807" s="4">
        <v>25299.19</v>
      </c>
      <c r="P807" s="4">
        <v>3375.01</v>
      </c>
      <c r="Q807" s="5">
        <v>0.1177</v>
      </c>
      <c r="R807" s="3">
        <v>4</v>
      </c>
      <c r="S807" t="s">
        <v>83</v>
      </c>
      <c r="T807" t="s">
        <v>62</v>
      </c>
      <c r="U807" s="3">
        <v>0</v>
      </c>
    </row>
    <row r="808" spans="1:21" x14ac:dyDescent="0.45">
      <c r="A808" t="s">
        <v>1839</v>
      </c>
      <c r="B808" t="s">
        <v>1840</v>
      </c>
      <c r="C808" s="2">
        <v>45826</v>
      </c>
      <c r="D808" t="s">
        <v>189</v>
      </c>
      <c r="E808" t="s">
        <v>160</v>
      </c>
      <c r="F808" t="s">
        <v>41</v>
      </c>
      <c r="G808" t="s">
        <v>56</v>
      </c>
      <c r="H808" s="3">
        <v>2</v>
      </c>
      <c r="I808" s="4">
        <v>1277.44</v>
      </c>
      <c r="J808" s="5">
        <v>0.15</v>
      </c>
      <c r="K808" s="4">
        <v>2554.88</v>
      </c>
      <c r="L808" s="4">
        <v>383.23</v>
      </c>
      <c r="M808" s="4">
        <v>2171.65</v>
      </c>
      <c r="N808" s="4">
        <v>764.19</v>
      </c>
      <c r="O808" s="4">
        <v>1528.38</v>
      </c>
      <c r="P808" s="4">
        <v>643.27</v>
      </c>
      <c r="Q808" s="5">
        <v>0.29620000000000002</v>
      </c>
      <c r="R808" s="3">
        <v>6</v>
      </c>
      <c r="S808" t="s">
        <v>43</v>
      </c>
      <c r="T808" t="s">
        <v>44</v>
      </c>
      <c r="U808" s="3">
        <v>0</v>
      </c>
    </row>
    <row r="809" spans="1:21" x14ac:dyDescent="0.45">
      <c r="A809" t="s">
        <v>1841</v>
      </c>
      <c r="B809" t="s">
        <v>1842</v>
      </c>
      <c r="C809" s="2">
        <v>45942</v>
      </c>
      <c r="D809" t="s">
        <v>334</v>
      </c>
      <c r="E809" t="s">
        <v>160</v>
      </c>
      <c r="F809" t="s">
        <v>33</v>
      </c>
      <c r="G809" t="s">
        <v>56</v>
      </c>
      <c r="H809" s="3">
        <v>6</v>
      </c>
      <c r="I809" s="4">
        <v>1299.82</v>
      </c>
      <c r="J809" s="5">
        <v>0.15</v>
      </c>
      <c r="K809" s="4">
        <v>7798.92</v>
      </c>
      <c r="L809" s="4">
        <v>1169.8399999999999</v>
      </c>
      <c r="M809" s="4">
        <v>6629.08</v>
      </c>
      <c r="N809" s="4">
        <v>792.85</v>
      </c>
      <c r="O809" s="4">
        <v>4757.1000000000004</v>
      </c>
      <c r="P809" s="4">
        <v>1871.98</v>
      </c>
      <c r="Q809" s="5">
        <v>0.28239999999999998</v>
      </c>
      <c r="R809" s="3">
        <v>2</v>
      </c>
      <c r="S809" t="s">
        <v>43</v>
      </c>
      <c r="T809" t="s">
        <v>62</v>
      </c>
      <c r="U809" s="3">
        <v>0</v>
      </c>
    </row>
    <row r="810" spans="1:21" x14ac:dyDescent="0.45">
      <c r="A810" t="s">
        <v>1843</v>
      </c>
      <c r="B810" t="s">
        <v>1844</v>
      </c>
      <c r="C810" s="2">
        <v>45766</v>
      </c>
      <c r="D810" t="s">
        <v>840</v>
      </c>
      <c r="E810" t="s">
        <v>40</v>
      </c>
      <c r="F810" t="s">
        <v>41</v>
      </c>
      <c r="G810" t="s">
        <v>82</v>
      </c>
      <c r="H810" s="3">
        <v>4</v>
      </c>
      <c r="I810" s="4">
        <v>2589.06</v>
      </c>
      <c r="J810" s="5">
        <v>0</v>
      </c>
      <c r="K810" s="4">
        <v>10356.24</v>
      </c>
      <c r="L810" s="4">
        <v>0</v>
      </c>
      <c r="M810" s="4">
        <v>10356.24</v>
      </c>
      <c r="N810" s="4">
        <v>2211.81</v>
      </c>
      <c r="O810" s="4">
        <v>8847.24</v>
      </c>
      <c r="P810" s="4">
        <v>1509</v>
      </c>
      <c r="Q810" s="5">
        <v>0.1457</v>
      </c>
      <c r="R810" s="3">
        <v>9</v>
      </c>
      <c r="S810" t="s">
        <v>43</v>
      </c>
      <c r="T810" t="s">
        <v>44</v>
      </c>
      <c r="U810" s="3">
        <v>0</v>
      </c>
    </row>
    <row r="811" spans="1:21" x14ac:dyDescent="0.45">
      <c r="A811" t="s">
        <v>1845</v>
      </c>
      <c r="B811" t="s">
        <v>1846</v>
      </c>
      <c r="C811" s="2">
        <v>45680</v>
      </c>
      <c r="D811" t="s">
        <v>1423</v>
      </c>
      <c r="E811" t="s">
        <v>127</v>
      </c>
      <c r="F811" t="s">
        <v>33</v>
      </c>
      <c r="G811" t="s">
        <v>26</v>
      </c>
      <c r="H811" s="3">
        <v>4</v>
      </c>
      <c r="I811" s="4">
        <v>1413.1</v>
      </c>
      <c r="J811" s="5">
        <v>0.05</v>
      </c>
      <c r="K811" s="4">
        <v>5652.4</v>
      </c>
      <c r="L811" s="4">
        <v>282.62</v>
      </c>
      <c r="M811" s="4">
        <v>5369.78</v>
      </c>
      <c r="N811" s="4">
        <v>952.4</v>
      </c>
      <c r="O811" s="4">
        <v>3809.6</v>
      </c>
      <c r="P811" s="4">
        <v>1560.18</v>
      </c>
      <c r="Q811" s="5">
        <v>0.29049999999999998</v>
      </c>
      <c r="R811" s="3">
        <v>0</v>
      </c>
      <c r="S811" t="s">
        <v>35</v>
      </c>
      <c r="T811" t="s">
        <v>62</v>
      </c>
      <c r="U811" s="3">
        <v>0</v>
      </c>
    </row>
    <row r="812" spans="1:21" x14ac:dyDescent="0.45">
      <c r="A812" t="s">
        <v>1847</v>
      </c>
      <c r="B812" t="s">
        <v>1848</v>
      </c>
      <c r="C812" s="2">
        <v>45715</v>
      </c>
      <c r="D812" t="s">
        <v>1545</v>
      </c>
      <c r="E812" t="s">
        <v>363</v>
      </c>
      <c r="F812" t="s">
        <v>25</v>
      </c>
      <c r="G812" t="s">
        <v>99</v>
      </c>
      <c r="H812" s="3">
        <v>3</v>
      </c>
      <c r="I812" s="4">
        <v>1239.54</v>
      </c>
      <c r="J812" s="5">
        <v>0.1</v>
      </c>
      <c r="K812" s="4">
        <v>3718.62</v>
      </c>
      <c r="L812" s="4">
        <v>371.86</v>
      </c>
      <c r="M812" s="4">
        <v>3346.76</v>
      </c>
      <c r="N812" s="4">
        <v>920.85</v>
      </c>
      <c r="O812" s="4">
        <v>2762.55</v>
      </c>
      <c r="P812" s="4">
        <v>584.21</v>
      </c>
      <c r="Q812" s="5">
        <v>0.17460000000000001</v>
      </c>
      <c r="R812" s="3">
        <v>4</v>
      </c>
      <c r="S812" t="s">
        <v>35</v>
      </c>
      <c r="T812" t="s">
        <v>62</v>
      </c>
      <c r="U812" s="3">
        <v>0</v>
      </c>
    </row>
    <row r="813" spans="1:21" x14ac:dyDescent="0.45">
      <c r="A813" t="s">
        <v>1849</v>
      </c>
      <c r="B813" t="s">
        <v>1850</v>
      </c>
      <c r="C813" s="2">
        <v>45888</v>
      </c>
      <c r="D813" t="s">
        <v>1160</v>
      </c>
      <c r="E813" t="s">
        <v>103</v>
      </c>
      <c r="F813" t="s">
        <v>41</v>
      </c>
      <c r="G813" t="s">
        <v>115</v>
      </c>
      <c r="H813" s="3">
        <v>2</v>
      </c>
      <c r="I813" s="4">
        <v>810.06</v>
      </c>
      <c r="J813" s="5">
        <v>0</v>
      </c>
      <c r="K813" s="4">
        <v>1620.12</v>
      </c>
      <c r="L813" s="4">
        <v>0</v>
      </c>
      <c r="M813" s="4">
        <v>1620.12</v>
      </c>
      <c r="N813" s="4">
        <v>524.30999999999995</v>
      </c>
      <c r="O813" s="4">
        <v>1048.6199999999999</v>
      </c>
      <c r="P813" s="4">
        <v>571.5</v>
      </c>
      <c r="Q813" s="5">
        <v>0.3528</v>
      </c>
      <c r="R813" s="3">
        <v>4</v>
      </c>
      <c r="S813" t="s">
        <v>35</v>
      </c>
      <c r="T813" t="s">
        <v>28</v>
      </c>
      <c r="U813" s="3">
        <v>0</v>
      </c>
    </row>
    <row r="814" spans="1:21" x14ac:dyDescent="0.45">
      <c r="A814" t="s">
        <v>1851</v>
      </c>
      <c r="B814" t="s">
        <v>1852</v>
      </c>
      <c r="C814" s="2">
        <v>46017</v>
      </c>
      <c r="D814" t="s">
        <v>196</v>
      </c>
      <c r="E814" t="s">
        <v>354</v>
      </c>
      <c r="F814" t="s">
        <v>25</v>
      </c>
      <c r="G814" t="s">
        <v>99</v>
      </c>
      <c r="H814" s="3">
        <v>4</v>
      </c>
      <c r="I814" s="4">
        <v>1796.31</v>
      </c>
      <c r="J814" s="5">
        <v>0.05</v>
      </c>
      <c r="K814" s="4">
        <v>7185.24</v>
      </c>
      <c r="L814" s="4">
        <v>359.26</v>
      </c>
      <c r="M814" s="4">
        <v>6825.98</v>
      </c>
      <c r="N814" s="4">
        <v>1300.8699999999999</v>
      </c>
      <c r="O814" s="4">
        <v>5203.4799999999996</v>
      </c>
      <c r="P814" s="4">
        <v>1622.5</v>
      </c>
      <c r="Q814" s="5">
        <v>0.23769999999999999</v>
      </c>
      <c r="R814" s="3">
        <v>7</v>
      </c>
      <c r="S814" t="s">
        <v>51</v>
      </c>
      <c r="T814" t="s">
        <v>62</v>
      </c>
      <c r="U814" s="3">
        <v>0</v>
      </c>
    </row>
    <row r="815" spans="1:21" x14ac:dyDescent="0.45">
      <c r="A815" t="s">
        <v>1853</v>
      </c>
      <c r="B815" t="s">
        <v>488</v>
      </c>
      <c r="C815" s="2">
        <v>45985</v>
      </c>
      <c r="D815" t="s">
        <v>509</v>
      </c>
      <c r="E815" t="s">
        <v>160</v>
      </c>
      <c r="F815" t="s">
        <v>25</v>
      </c>
      <c r="G815" t="s">
        <v>61</v>
      </c>
      <c r="H815" s="3">
        <v>1</v>
      </c>
      <c r="I815" s="4">
        <v>1249.78</v>
      </c>
      <c r="J815" s="5">
        <v>0.1</v>
      </c>
      <c r="K815" s="4">
        <v>1249.78</v>
      </c>
      <c r="L815" s="4">
        <v>124.98</v>
      </c>
      <c r="M815" s="4">
        <v>1124.8</v>
      </c>
      <c r="N815" s="4">
        <v>789.59</v>
      </c>
      <c r="O815" s="4">
        <v>789.59</v>
      </c>
      <c r="P815" s="4">
        <v>335.21</v>
      </c>
      <c r="Q815" s="5">
        <v>0.29799999999999999</v>
      </c>
      <c r="R815" s="3">
        <v>3</v>
      </c>
      <c r="S815" t="s">
        <v>43</v>
      </c>
      <c r="T815" t="s">
        <v>62</v>
      </c>
      <c r="U815" s="3">
        <v>0</v>
      </c>
    </row>
    <row r="816" spans="1:21" x14ac:dyDescent="0.45">
      <c r="A816" t="s">
        <v>1854</v>
      </c>
      <c r="B816" t="s">
        <v>1855</v>
      </c>
      <c r="C816" s="2">
        <v>45991</v>
      </c>
      <c r="D816" t="s">
        <v>435</v>
      </c>
      <c r="E816" t="s">
        <v>66</v>
      </c>
      <c r="F816" t="s">
        <v>25</v>
      </c>
      <c r="G816" t="s">
        <v>115</v>
      </c>
      <c r="H816" s="3">
        <v>1</v>
      </c>
      <c r="I816" s="4">
        <v>1822.37</v>
      </c>
      <c r="J816" s="5">
        <v>0.1</v>
      </c>
      <c r="K816" s="4">
        <v>1822.37</v>
      </c>
      <c r="L816" s="4">
        <v>182.24</v>
      </c>
      <c r="M816" s="4">
        <v>1640.13</v>
      </c>
      <c r="N816" s="4">
        <v>1454.43</v>
      </c>
      <c r="O816" s="4">
        <v>1454.43</v>
      </c>
      <c r="P816" s="4">
        <v>185.7</v>
      </c>
      <c r="Q816" s="5">
        <v>0.1132</v>
      </c>
      <c r="R816" s="3">
        <v>3</v>
      </c>
      <c r="S816" t="s">
        <v>83</v>
      </c>
      <c r="T816" t="s">
        <v>62</v>
      </c>
      <c r="U816" s="3">
        <v>0</v>
      </c>
    </row>
    <row r="817" spans="1:21" x14ac:dyDescent="0.45">
      <c r="A817" t="s">
        <v>1856</v>
      </c>
      <c r="B817" t="s">
        <v>485</v>
      </c>
      <c r="C817" s="2">
        <v>45789</v>
      </c>
      <c r="D817" t="s">
        <v>583</v>
      </c>
      <c r="E817" t="s">
        <v>107</v>
      </c>
      <c r="F817" t="s">
        <v>49</v>
      </c>
      <c r="G817" t="s">
        <v>34</v>
      </c>
      <c r="H817" s="3">
        <v>7</v>
      </c>
      <c r="I817" s="4">
        <v>4465.2</v>
      </c>
      <c r="J817" s="5">
        <v>0.2</v>
      </c>
      <c r="K817" s="4">
        <v>31256.400000000001</v>
      </c>
      <c r="L817" s="4">
        <v>6251.28</v>
      </c>
      <c r="M817" s="4">
        <v>25005.119999999999</v>
      </c>
      <c r="N817" s="4">
        <v>3542.08</v>
      </c>
      <c r="O817" s="4">
        <v>24794.560000000001</v>
      </c>
      <c r="P817" s="4">
        <v>210.56</v>
      </c>
      <c r="Q817" s="5">
        <v>8.3999999999999995E-3</v>
      </c>
      <c r="R817" s="3">
        <v>5</v>
      </c>
      <c r="S817" t="s">
        <v>43</v>
      </c>
      <c r="T817" t="s">
        <v>62</v>
      </c>
      <c r="U817" s="3">
        <v>0</v>
      </c>
    </row>
    <row r="818" spans="1:21" x14ac:dyDescent="0.45">
      <c r="A818" t="s">
        <v>1857</v>
      </c>
      <c r="B818" t="s">
        <v>1858</v>
      </c>
      <c r="C818" s="2">
        <v>45666</v>
      </c>
      <c r="D818" t="s">
        <v>418</v>
      </c>
      <c r="E818" t="s">
        <v>91</v>
      </c>
      <c r="F818" t="s">
        <v>25</v>
      </c>
      <c r="G818" t="s">
        <v>56</v>
      </c>
      <c r="H818" s="3">
        <v>3</v>
      </c>
      <c r="I818" s="4">
        <v>6210.43</v>
      </c>
      <c r="J818" s="5">
        <v>0.05</v>
      </c>
      <c r="K818" s="4">
        <v>18631.29</v>
      </c>
      <c r="L818" s="4">
        <v>931.56</v>
      </c>
      <c r="M818" s="4">
        <v>17699.73</v>
      </c>
      <c r="N818" s="4">
        <v>5244.69</v>
      </c>
      <c r="O818" s="4">
        <v>15734.07</v>
      </c>
      <c r="P818" s="4">
        <v>1965.66</v>
      </c>
      <c r="Q818" s="5">
        <v>0.1111</v>
      </c>
      <c r="R818" s="3">
        <v>3</v>
      </c>
      <c r="S818" t="s">
        <v>51</v>
      </c>
      <c r="T818" t="s">
        <v>62</v>
      </c>
      <c r="U818" s="3">
        <v>0</v>
      </c>
    </row>
    <row r="819" spans="1:21" x14ac:dyDescent="0.45">
      <c r="A819" t="s">
        <v>1859</v>
      </c>
      <c r="B819" t="s">
        <v>1860</v>
      </c>
      <c r="C819" s="2">
        <v>45970</v>
      </c>
      <c r="D819" t="s">
        <v>1418</v>
      </c>
      <c r="E819" t="s">
        <v>103</v>
      </c>
      <c r="F819" t="s">
        <v>25</v>
      </c>
      <c r="G819" t="s">
        <v>92</v>
      </c>
      <c r="H819" s="3">
        <v>2</v>
      </c>
      <c r="I819" s="4">
        <v>774.65</v>
      </c>
      <c r="J819" s="5">
        <v>0</v>
      </c>
      <c r="K819" s="4">
        <v>1549.3</v>
      </c>
      <c r="L819" s="4">
        <v>0</v>
      </c>
      <c r="M819" s="4">
        <v>1549.3</v>
      </c>
      <c r="N819" s="4">
        <v>522.25</v>
      </c>
      <c r="O819" s="4">
        <v>1044.5</v>
      </c>
      <c r="P819" s="4">
        <v>504.8</v>
      </c>
      <c r="Q819" s="5">
        <v>0.32579999999999998</v>
      </c>
      <c r="R819" s="3">
        <v>1</v>
      </c>
      <c r="S819" t="s">
        <v>35</v>
      </c>
      <c r="T819" t="s">
        <v>44</v>
      </c>
      <c r="U819" s="3">
        <v>0</v>
      </c>
    </row>
    <row r="820" spans="1:21" x14ac:dyDescent="0.45">
      <c r="A820" t="s">
        <v>1861</v>
      </c>
      <c r="B820" t="s">
        <v>1862</v>
      </c>
      <c r="C820" s="2">
        <v>45835</v>
      </c>
      <c r="D820" t="s">
        <v>126</v>
      </c>
      <c r="E820" t="s">
        <v>55</v>
      </c>
      <c r="F820" t="s">
        <v>25</v>
      </c>
      <c r="G820" t="s">
        <v>26</v>
      </c>
      <c r="H820" s="3">
        <v>1</v>
      </c>
      <c r="I820" s="4">
        <v>59463.57</v>
      </c>
      <c r="J820" s="5">
        <v>0</v>
      </c>
      <c r="K820" s="4">
        <v>59463.57</v>
      </c>
      <c r="L820" s="4">
        <v>0</v>
      </c>
      <c r="M820" s="4">
        <v>59463.57</v>
      </c>
      <c r="N820" s="4">
        <v>39187.72</v>
      </c>
      <c r="O820" s="4">
        <v>39187.72</v>
      </c>
      <c r="P820" s="4">
        <v>20275.849999999999</v>
      </c>
      <c r="Q820" s="5">
        <v>0.34100000000000003</v>
      </c>
      <c r="R820" s="3">
        <v>5</v>
      </c>
      <c r="S820" t="s">
        <v>43</v>
      </c>
      <c r="T820" t="s">
        <v>36</v>
      </c>
      <c r="U820" s="3">
        <v>0</v>
      </c>
    </row>
    <row r="821" spans="1:21" x14ac:dyDescent="0.45">
      <c r="A821" t="s">
        <v>1863</v>
      </c>
      <c r="B821" t="s">
        <v>143</v>
      </c>
      <c r="C821" s="2">
        <v>45994</v>
      </c>
      <c r="D821" t="s">
        <v>54</v>
      </c>
      <c r="E821" t="s">
        <v>164</v>
      </c>
      <c r="F821" t="s">
        <v>33</v>
      </c>
      <c r="G821" t="s">
        <v>115</v>
      </c>
      <c r="H821" s="3">
        <v>1</v>
      </c>
      <c r="I821" s="4">
        <v>43236.52</v>
      </c>
      <c r="J821" s="5">
        <v>0</v>
      </c>
      <c r="K821" s="4">
        <v>43236.52</v>
      </c>
      <c r="L821" s="4">
        <v>0</v>
      </c>
      <c r="M821" s="4">
        <v>43236.52</v>
      </c>
      <c r="N821" s="4">
        <v>35628.43</v>
      </c>
      <c r="O821" s="4">
        <v>35628.43</v>
      </c>
      <c r="P821" s="4">
        <v>7608.09</v>
      </c>
      <c r="Q821" s="5">
        <v>0.17599999999999999</v>
      </c>
      <c r="R821" s="3">
        <v>2</v>
      </c>
      <c r="S821" t="s">
        <v>35</v>
      </c>
      <c r="T821" t="s">
        <v>36</v>
      </c>
      <c r="U821" s="3">
        <v>0</v>
      </c>
    </row>
    <row r="822" spans="1:21" x14ac:dyDescent="0.45">
      <c r="A822" t="s">
        <v>1864</v>
      </c>
      <c r="B822" t="s">
        <v>1865</v>
      </c>
      <c r="C822" s="2">
        <v>45763</v>
      </c>
      <c r="D822" t="s">
        <v>492</v>
      </c>
      <c r="E822" t="s">
        <v>203</v>
      </c>
      <c r="F822" t="s">
        <v>41</v>
      </c>
      <c r="G822" t="s">
        <v>115</v>
      </c>
      <c r="H822" s="3">
        <v>3</v>
      </c>
      <c r="I822" s="4">
        <v>5899.83</v>
      </c>
      <c r="J822" s="5">
        <v>0.15</v>
      </c>
      <c r="K822" s="4">
        <v>17699.490000000002</v>
      </c>
      <c r="L822" s="4">
        <v>2654.92</v>
      </c>
      <c r="M822" s="4">
        <v>15044.57</v>
      </c>
      <c r="N822" s="4">
        <v>4520.45</v>
      </c>
      <c r="O822" s="4">
        <v>13561.35</v>
      </c>
      <c r="P822" s="4">
        <v>1483.22</v>
      </c>
      <c r="Q822" s="5">
        <v>9.8599999999999993E-2</v>
      </c>
      <c r="R822" s="3">
        <v>4</v>
      </c>
      <c r="S822" t="s">
        <v>35</v>
      </c>
      <c r="T822" t="s">
        <v>62</v>
      </c>
      <c r="U822" s="3">
        <v>1</v>
      </c>
    </row>
    <row r="823" spans="1:21" x14ac:dyDescent="0.45">
      <c r="A823" t="s">
        <v>1866</v>
      </c>
      <c r="B823" t="s">
        <v>1867</v>
      </c>
      <c r="C823" s="2">
        <v>45809</v>
      </c>
      <c r="D823" t="s">
        <v>1360</v>
      </c>
      <c r="E823" t="s">
        <v>127</v>
      </c>
      <c r="F823" t="s">
        <v>25</v>
      </c>
      <c r="G823" t="s">
        <v>61</v>
      </c>
      <c r="H823" s="3">
        <v>1</v>
      </c>
      <c r="I823" s="4">
        <v>1393.66</v>
      </c>
      <c r="J823" s="5">
        <v>0.1</v>
      </c>
      <c r="K823" s="4">
        <v>1393.66</v>
      </c>
      <c r="L823" s="4">
        <v>139.37</v>
      </c>
      <c r="M823" s="4">
        <v>1254.29</v>
      </c>
      <c r="N823" s="4">
        <v>979.35</v>
      </c>
      <c r="O823" s="4">
        <v>979.35</v>
      </c>
      <c r="P823" s="4">
        <v>274.94</v>
      </c>
      <c r="Q823" s="5">
        <v>0.21920000000000001</v>
      </c>
      <c r="R823" s="3">
        <v>1</v>
      </c>
      <c r="S823" t="s">
        <v>35</v>
      </c>
      <c r="T823" t="s">
        <v>62</v>
      </c>
      <c r="U823" s="3">
        <v>0</v>
      </c>
    </row>
    <row r="824" spans="1:21" x14ac:dyDescent="0.45">
      <c r="A824" t="s">
        <v>1868</v>
      </c>
      <c r="B824" t="s">
        <v>1869</v>
      </c>
      <c r="C824" s="2">
        <v>45856</v>
      </c>
      <c r="D824" t="s">
        <v>393</v>
      </c>
      <c r="E824" t="s">
        <v>48</v>
      </c>
      <c r="F824" t="s">
        <v>49</v>
      </c>
      <c r="G824" t="s">
        <v>115</v>
      </c>
      <c r="H824" s="3">
        <v>9</v>
      </c>
      <c r="I824" s="4">
        <v>1987.82</v>
      </c>
      <c r="J824" s="5">
        <v>0.15</v>
      </c>
      <c r="K824" s="4">
        <v>17890.38</v>
      </c>
      <c r="L824" s="4">
        <v>2683.56</v>
      </c>
      <c r="M824" s="4">
        <v>15206.82</v>
      </c>
      <c r="N824" s="4">
        <v>1333.81</v>
      </c>
      <c r="O824" s="4">
        <v>12004.29</v>
      </c>
      <c r="P824" s="4">
        <v>3202.53</v>
      </c>
      <c r="Q824" s="5">
        <v>0.21060000000000001</v>
      </c>
      <c r="R824" s="3">
        <v>5</v>
      </c>
      <c r="S824" t="s">
        <v>43</v>
      </c>
      <c r="T824" t="s">
        <v>62</v>
      </c>
      <c r="U824" s="3">
        <v>0</v>
      </c>
    </row>
    <row r="825" spans="1:21" x14ac:dyDescent="0.45">
      <c r="A825" t="s">
        <v>1870</v>
      </c>
      <c r="B825" t="s">
        <v>1871</v>
      </c>
      <c r="C825" s="2">
        <v>45969</v>
      </c>
      <c r="D825" t="s">
        <v>1872</v>
      </c>
      <c r="E825" t="s">
        <v>70</v>
      </c>
      <c r="F825" t="s">
        <v>41</v>
      </c>
      <c r="G825" t="s">
        <v>99</v>
      </c>
      <c r="H825" s="3">
        <v>1</v>
      </c>
      <c r="I825" s="4">
        <v>61555.31</v>
      </c>
      <c r="J825" s="5">
        <v>0.15</v>
      </c>
      <c r="K825" s="4">
        <v>61555.31</v>
      </c>
      <c r="L825" s="4">
        <v>9233.2999999999993</v>
      </c>
      <c r="M825" s="4">
        <v>52322.01</v>
      </c>
      <c r="N825" s="4">
        <v>46282.9</v>
      </c>
      <c r="O825" s="4">
        <v>46282.9</v>
      </c>
      <c r="P825" s="4">
        <v>6039.11</v>
      </c>
      <c r="Q825" s="5">
        <v>0.1154</v>
      </c>
      <c r="R825" s="3">
        <v>3</v>
      </c>
      <c r="S825" t="s">
        <v>43</v>
      </c>
      <c r="T825" t="s">
        <v>62</v>
      </c>
      <c r="U825" s="3">
        <v>0</v>
      </c>
    </row>
    <row r="826" spans="1:21" x14ac:dyDescent="0.45">
      <c r="A826" t="s">
        <v>1873</v>
      </c>
      <c r="B826" t="s">
        <v>1874</v>
      </c>
      <c r="C826" s="2">
        <v>45723</v>
      </c>
      <c r="D826" t="s">
        <v>1275</v>
      </c>
      <c r="E826" t="s">
        <v>263</v>
      </c>
      <c r="F826" t="s">
        <v>25</v>
      </c>
      <c r="G826" t="s">
        <v>50</v>
      </c>
      <c r="H826" s="3">
        <v>2</v>
      </c>
      <c r="I826" s="4">
        <v>1402.02</v>
      </c>
      <c r="J826" s="5">
        <v>0</v>
      </c>
      <c r="K826" s="4">
        <v>2804.04</v>
      </c>
      <c r="L826" s="4">
        <v>0</v>
      </c>
      <c r="M826" s="4">
        <v>2804.04</v>
      </c>
      <c r="N826" s="4">
        <v>1140.3599999999999</v>
      </c>
      <c r="O826" s="4">
        <v>2280.7199999999998</v>
      </c>
      <c r="P826" s="4">
        <v>523.32000000000005</v>
      </c>
      <c r="Q826" s="5">
        <v>0.18659999999999999</v>
      </c>
      <c r="R826" s="3">
        <v>4</v>
      </c>
      <c r="S826" t="s">
        <v>83</v>
      </c>
      <c r="T826" t="s">
        <v>62</v>
      </c>
      <c r="U826" s="3">
        <v>0</v>
      </c>
    </row>
    <row r="827" spans="1:21" x14ac:dyDescent="0.45">
      <c r="A827" t="s">
        <v>1875</v>
      </c>
      <c r="B827" t="s">
        <v>1876</v>
      </c>
      <c r="C827" s="2">
        <v>45828</v>
      </c>
      <c r="D827" t="s">
        <v>1509</v>
      </c>
      <c r="E827" t="s">
        <v>203</v>
      </c>
      <c r="F827" t="s">
        <v>49</v>
      </c>
      <c r="G827" t="s">
        <v>50</v>
      </c>
      <c r="H827" s="3">
        <v>4</v>
      </c>
      <c r="I827" s="4">
        <v>6115.63</v>
      </c>
      <c r="J827" s="5">
        <v>0.1</v>
      </c>
      <c r="K827" s="4">
        <v>24462.52</v>
      </c>
      <c r="L827" s="4">
        <v>2446.25</v>
      </c>
      <c r="M827" s="4">
        <v>22016.27</v>
      </c>
      <c r="N827" s="4">
        <v>4518.41</v>
      </c>
      <c r="O827" s="4">
        <v>18073.64</v>
      </c>
      <c r="P827" s="4">
        <v>3942.63</v>
      </c>
      <c r="Q827" s="5">
        <v>0.17910000000000001</v>
      </c>
      <c r="R827" s="3">
        <v>6</v>
      </c>
      <c r="S827" t="s">
        <v>83</v>
      </c>
      <c r="T827" t="s">
        <v>62</v>
      </c>
      <c r="U827" s="3">
        <v>0</v>
      </c>
    </row>
    <row r="828" spans="1:21" x14ac:dyDescent="0.45">
      <c r="A828" t="s">
        <v>1877</v>
      </c>
      <c r="B828" t="s">
        <v>1878</v>
      </c>
      <c r="C828" s="2">
        <v>45675</v>
      </c>
      <c r="D828" t="s">
        <v>580</v>
      </c>
      <c r="E828" t="s">
        <v>70</v>
      </c>
      <c r="F828" t="s">
        <v>25</v>
      </c>
      <c r="G828" t="s">
        <v>99</v>
      </c>
      <c r="H828" s="3">
        <v>1</v>
      </c>
      <c r="I828" s="4">
        <v>59988.36</v>
      </c>
      <c r="J828" s="5">
        <v>0</v>
      </c>
      <c r="K828" s="4">
        <v>59988.36</v>
      </c>
      <c r="L828" s="4">
        <v>0</v>
      </c>
      <c r="M828" s="4">
        <v>59988.36</v>
      </c>
      <c r="N828" s="4">
        <v>47520.67</v>
      </c>
      <c r="O828" s="4">
        <v>47520.67</v>
      </c>
      <c r="P828" s="4">
        <v>12467.69</v>
      </c>
      <c r="Q828" s="5">
        <v>0.20780000000000001</v>
      </c>
      <c r="R828" s="3">
        <v>4</v>
      </c>
      <c r="S828" t="s">
        <v>51</v>
      </c>
      <c r="T828" t="s">
        <v>62</v>
      </c>
      <c r="U828" s="3">
        <v>1</v>
      </c>
    </row>
    <row r="829" spans="1:21" x14ac:dyDescent="0.45">
      <c r="A829" t="s">
        <v>1879</v>
      </c>
      <c r="B829" t="s">
        <v>1880</v>
      </c>
      <c r="C829" s="2">
        <v>45840</v>
      </c>
      <c r="D829" t="s">
        <v>73</v>
      </c>
      <c r="E829" t="s">
        <v>119</v>
      </c>
      <c r="F829" t="s">
        <v>25</v>
      </c>
      <c r="G829" t="s">
        <v>34</v>
      </c>
      <c r="H829" s="3">
        <v>2</v>
      </c>
      <c r="I829" s="4">
        <v>3009.5</v>
      </c>
      <c r="J829" s="5">
        <v>0.05</v>
      </c>
      <c r="K829" s="4">
        <v>6019</v>
      </c>
      <c r="L829" s="4">
        <v>300.95</v>
      </c>
      <c r="M829" s="4">
        <v>5718.05</v>
      </c>
      <c r="N829" s="4">
        <v>2273.04</v>
      </c>
      <c r="O829" s="4">
        <v>4546.08</v>
      </c>
      <c r="P829" s="4">
        <v>1171.97</v>
      </c>
      <c r="Q829" s="5">
        <v>0.20499999999999999</v>
      </c>
      <c r="R829" s="3">
        <v>2</v>
      </c>
      <c r="S829" t="s">
        <v>51</v>
      </c>
      <c r="T829" t="s">
        <v>44</v>
      </c>
      <c r="U829" s="3">
        <v>0</v>
      </c>
    </row>
    <row r="830" spans="1:21" x14ac:dyDescent="0.45">
      <c r="A830" t="s">
        <v>1881</v>
      </c>
      <c r="B830" t="s">
        <v>1882</v>
      </c>
      <c r="C830" s="2">
        <v>45961</v>
      </c>
      <c r="D830" t="s">
        <v>563</v>
      </c>
      <c r="E830" t="s">
        <v>270</v>
      </c>
      <c r="F830" t="s">
        <v>49</v>
      </c>
      <c r="G830" t="s">
        <v>34</v>
      </c>
      <c r="H830" s="3">
        <v>11</v>
      </c>
      <c r="I830" s="4">
        <v>321.08</v>
      </c>
      <c r="J830" s="5">
        <v>0.15</v>
      </c>
      <c r="K830" s="4">
        <v>3531.88</v>
      </c>
      <c r="L830" s="4">
        <v>529.78</v>
      </c>
      <c r="M830" s="4">
        <v>3002.1</v>
      </c>
      <c r="N830" s="4">
        <v>236.34</v>
      </c>
      <c r="O830" s="4">
        <v>2599.7399999999998</v>
      </c>
      <c r="P830" s="4">
        <v>402.36</v>
      </c>
      <c r="Q830" s="5">
        <v>0.13400000000000001</v>
      </c>
      <c r="R830" s="3">
        <v>2</v>
      </c>
      <c r="S830" t="s">
        <v>35</v>
      </c>
      <c r="T830" t="s">
        <v>44</v>
      </c>
      <c r="U830" s="3">
        <v>0</v>
      </c>
    </row>
    <row r="831" spans="1:21" x14ac:dyDescent="0.45">
      <c r="A831" t="s">
        <v>1883</v>
      </c>
      <c r="B831" t="s">
        <v>1884</v>
      </c>
      <c r="C831" s="2">
        <v>45663</v>
      </c>
      <c r="D831" t="s">
        <v>486</v>
      </c>
      <c r="E831" t="s">
        <v>249</v>
      </c>
      <c r="F831" t="s">
        <v>25</v>
      </c>
      <c r="G831" t="s">
        <v>61</v>
      </c>
      <c r="H831" s="3">
        <v>1</v>
      </c>
      <c r="I831" s="4">
        <v>37371.620000000003</v>
      </c>
      <c r="J831" s="5">
        <v>0.05</v>
      </c>
      <c r="K831" s="4">
        <v>37371.620000000003</v>
      </c>
      <c r="L831" s="4">
        <v>1868.58</v>
      </c>
      <c r="M831" s="4">
        <v>35503.040000000001</v>
      </c>
      <c r="N831" s="4">
        <v>23522.14</v>
      </c>
      <c r="O831" s="4">
        <v>23522.14</v>
      </c>
      <c r="P831" s="4">
        <v>11980.9</v>
      </c>
      <c r="Q831" s="5">
        <v>0.33750000000000002</v>
      </c>
      <c r="R831" s="3">
        <v>3</v>
      </c>
      <c r="S831" t="s">
        <v>35</v>
      </c>
      <c r="T831" t="s">
        <v>62</v>
      </c>
      <c r="U831" s="3">
        <v>0</v>
      </c>
    </row>
    <row r="832" spans="1:21" x14ac:dyDescent="0.45">
      <c r="A832" t="s">
        <v>1885</v>
      </c>
      <c r="B832" t="s">
        <v>1886</v>
      </c>
      <c r="C832" s="2">
        <v>45686</v>
      </c>
      <c r="D832" t="s">
        <v>1887</v>
      </c>
      <c r="E832" t="s">
        <v>87</v>
      </c>
      <c r="F832" t="s">
        <v>49</v>
      </c>
      <c r="G832" t="s">
        <v>56</v>
      </c>
      <c r="H832" s="3">
        <v>5</v>
      </c>
      <c r="I832" s="4">
        <v>843.17</v>
      </c>
      <c r="J832" s="5">
        <v>0.1</v>
      </c>
      <c r="K832" s="4">
        <v>4215.8500000000004</v>
      </c>
      <c r="L832" s="4">
        <v>421.59</v>
      </c>
      <c r="M832" s="4">
        <v>3794.26</v>
      </c>
      <c r="N832" s="4">
        <v>613.89</v>
      </c>
      <c r="O832" s="4">
        <v>3069.45</v>
      </c>
      <c r="P832" s="4">
        <v>724.81</v>
      </c>
      <c r="Q832" s="5">
        <v>0.191</v>
      </c>
      <c r="R832" s="3">
        <v>7</v>
      </c>
      <c r="S832" t="s">
        <v>43</v>
      </c>
      <c r="T832" t="s">
        <v>28</v>
      </c>
      <c r="U832" s="3">
        <v>0</v>
      </c>
    </row>
    <row r="833" spans="1:21" x14ac:dyDescent="0.45">
      <c r="A833" t="s">
        <v>1888</v>
      </c>
      <c r="B833" t="s">
        <v>1889</v>
      </c>
      <c r="C833" s="2">
        <v>45971</v>
      </c>
      <c r="D833" t="s">
        <v>542</v>
      </c>
      <c r="E833" t="s">
        <v>219</v>
      </c>
      <c r="F833" t="s">
        <v>33</v>
      </c>
      <c r="G833" t="s">
        <v>50</v>
      </c>
      <c r="H833" s="3">
        <v>6</v>
      </c>
      <c r="I833" s="4">
        <v>650.51</v>
      </c>
      <c r="J833" s="5">
        <v>0.15</v>
      </c>
      <c r="K833" s="4">
        <v>3903.06</v>
      </c>
      <c r="L833" s="4">
        <v>585.46</v>
      </c>
      <c r="M833" s="4">
        <v>3317.6</v>
      </c>
      <c r="N833" s="4">
        <v>463.78</v>
      </c>
      <c r="O833" s="4">
        <v>2782.68</v>
      </c>
      <c r="P833" s="4">
        <v>534.91999999999996</v>
      </c>
      <c r="Q833" s="5">
        <v>0.16120000000000001</v>
      </c>
      <c r="R833" s="3">
        <v>0</v>
      </c>
      <c r="S833" t="s">
        <v>27</v>
      </c>
      <c r="T833" t="s">
        <v>62</v>
      </c>
      <c r="U833" s="3">
        <v>0</v>
      </c>
    </row>
    <row r="834" spans="1:21" x14ac:dyDescent="0.45">
      <c r="A834" t="s">
        <v>1890</v>
      </c>
      <c r="B834" t="s">
        <v>1891</v>
      </c>
      <c r="C834" s="2">
        <v>46015</v>
      </c>
      <c r="D834" t="s">
        <v>583</v>
      </c>
      <c r="E834" t="s">
        <v>249</v>
      </c>
      <c r="F834" t="s">
        <v>25</v>
      </c>
      <c r="G834" t="s">
        <v>115</v>
      </c>
      <c r="H834" s="3">
        <v>2</v>
      </c>
      <c r="I834" s="4">
        <v>37327.800000000003</v>
      </c>
      <c r="J834" s="5">
        <v>0</v>
      </c>
      <c r="K834" s="4">
        <v>74655.600000000006</v>
      </c>
      <c r="L834" s="4">
        <v>0</v>
      </c>
      <c r="M834" s="4">
        <v>74655.600000000006</v>
      </c>
      <c r="N834" s="4">
        <v>23323.98</v>
      </c>
      <c r="O834" s="4">
        <v>46647.96</v>
      </c>
      <c r="P834" s="4">
        <v>28007.64</v>
      </c>
      <c r="Q834" s="5">
        <v>0.37519999999999998</v>
      </c>
      <c r="R834" s="3">
        <v>3</v>
      </c>
      <c r="S834" t="s">
        <v>27</v>
      </c>
      <c r="T834" t="s">
        <v>28</v>
      </c>
      <c r="U834" s="3">
        <v>0</v>
      </c>
    </row>
    <row r="835" spans="1:21" x14ac:dyDescent="0.45">
      <c r="A835" t="s">
        <v>1892</v>
      </c>
      <c r="B835" t="s">
        <v>1893</v>
      </c>
      <c r="C835" s="2">
        <v>45863</v>
      </c>
      <c r="D835" t="s">
        <v>525</v>
      </c>
      <c r="E835" t="s">
        <v>91</v>
      </c>
      <c r="F835" t="s">
        <v>33</v>
      </c>
      <c r="G835" t="s">
        <v>34</v>
      </c>
      <c r="H835" s="3">
        <v>3</v>
      </c>
      <c r="I835" s="4">
        <v>6149.85</v>
      </c>
      <c r="J835" s="5">
        <v>0</v>
      </c>
      <c r="K835" s="4">
        <v>18449.55</v>
      </c>
      <c r="L835" s="4">
        <v>0</v>
      </c>
      <c r="M835" s="4">
        <v>18449.55</v>
      </c>
      <c r="N835" s="4">
        <v>5113.78</v>
      </c>
      <c r="O835" s="4">
        <v>15341.34</v>
      </c>
      <c r="P835" s="4">
        <v>3108.21</v>
      </c>
      <c r="Q835" s="5">
        <v>0.16850000000000001</v>
      </c>
      <c r="R835" s="3">
        <v>0</v>
      </c>
      <c r="S835" t="s">
        <v>43</v>
      </c>
      <c r="T835" t="s">
        <v>62</v>
      </c>
      <c r="U835" s="3">
        <v>0</v>
      </c>
    </row>
    <row r="836" spans="1:21" x14ac:dyDescent="0.45">
      <c r="A836" t="s">
        <v>1894</v>
      </c>
      <c r="B836" t="s">
        <v>1895</v>
      </c>
      <c r="C836" s="2">
        <v>45827</v>
      </c>
      <c r="D836" t="s">
        <v>1333</v>
      </c>
      <c r="E836" t="s">
        <v>309</v>
      </c>
      <c r="F836" t="s">
        <v>25</v>
      </c>
      <c r="G836" t="s">
        <v>99</v>
      </c>
      <c r="H836" s="3">
        <v>1</v>
      </c>
      <c r="I836" s="4">
        <v>14875.69</v>
      </c>
      <c r="J836" s="5">
        <v>0.05</v>
      </c>
      <c r="K836" s="4">
        <v>14875.69</v>
      </c>
      <c r="L836" s="4">
        <v>743.78</v>
      </c>
      <c r="M836" s="4">
        <v>14131.91</v>
      </c>
      <c r="N836" s="4">
        <v>10721.36</v>
      </c>
      <c r="O836" s="4">
        <v>10721.36</v>
      </c>
      <c r="P836" s="4">
        <v>3410.55</v>
      </c>
      <c r="Q836" s="5">
        <v>0.24129999999999999</v>
      </c>
      <c r="R836" s="3">
        <v>3</v>
      </c>
      <c r="S836" t="s">
        <v>35</v>
      </c>
      <c r="T836" t="s">
        <v>62</v>
      </c>
      <c r="U836" s="3">
        <v>0</v>
      </c>
    </row>
    <row r="837" spans="1:21" x14ac:dyDescent="0.45">
      <c r="A837" t="s">
        <v>1896</v>
      </c>
      <c r="B837" t="s">
        <v>1737</v>
      </c>
      <c r="C837" s="2">
        <v>45731</v>
      </c>
      <c r="D837" t="s">
        <v>133</v>
      </c>
      <c r="E837" t="s">
        <v>48</v>
      </c>
      <c r="F837" t="s">
        <v>41</v>
      </c>
      <c r="G837" t="s">
        <v>61</v>
      </c>
      <c r="H837" s="3">
        <v>1</v>
      </c>
      <c r="I837" s="4">
        <v>2001.42</v>
      </c>
      <c r="J837" s="5">
        <v>0</v>
      </c>
      <c r="K837" s="4">
        <v>2001.42</v>
      </c>
      <c r="L837" s="4">
        <v>0</v>
      </c>
      <c r="M837" s="4">
        <v>2001.42</v>
      </c>
      <c r="N837" s="4">
        <v>1275.97</v>
      </c>
      <c r="O837" s="4">
        <v>1275.97</v>
      </c>
      <c r="P837" s="4">
        <v>725.45</v>
      </c>
      <c r="Q837" s="5">
        <v>0.36249999999999999</v>
      </c>
      <c r="R837" s="3">
        <v>6</v>
      </c>
      <c r="S837" t="s">
        <v>35</v>
      </c>
      <c r="T837" t="s">
        <v>44</v>
      </c>
      <c r="U837" s="3">
        <v>0</v>
      </c>
    </row>
    <row r="838" spans="1:21" x14ac:dyDescent="0.45">
      <c r="A838" t="s">
        <v>1897</v>
      </c>
      <c r="B838" t="s">
        <v>1195</v>
      </c>
      <c r="C838" s="2">
        <v>45718</v>
      </c>
      <c r="D838" t="s">
        <v>1747</v>
      </c>
      <c r="E838" t="s">
        <v>219</v>
      </c>
      <c r="F838" t="s">
        <v>41</v>
      </c>
      <c r="G838" t="s">
        <v>99</v>
      </c>
      <c r="H838" s="3">
        <v>1</v>
      </c>
      <c r="I838" s="4">
        <v>655.43</v>
      </c>
      <c r="J838" s="5">
        <v>0</v>
      </c>
      <c r="K838" s="4">
        <v>655.43</v>
      </c>
      <c r="L838" s="4">
        <v>0</v>
      </c>
      <c r="M838" s="4">
        <v>655.43</v>
      </c>
      <c r="N838" s="4">
        <v>451.63</v>
      </c>
      <c r="O838" s="4">
        <v>451.63</v>
      </c>
      <c r="P838" s="4">
        <v>203.8</v>
      </c>
      <c r="Q838" s="5">
        <v>0.31090000000000001</v>
      </c>
      <c r="R838" s="3">
        <v>1</v>
      </c>
      <c r="S838" t="s">
        <v>83</v>
      </c>
      <c r="T838" t="s">
        <v>28</v>
      </c>
      <c r="U838" s="3">
        <v>0</v>
      </c>
    </row>
    <row r="839" spans="1:21" x14ac:dyDescent="0.45">
      <c r="A839" t="s">
        <v>1898</v>
      </c>
      <c r="B839" t="s">
        <v>1899</v>
      </c>
      <c r="C839" s="2">
        <v>45974</v>
      </c>
      <c r="D839" t="s">
        <v>435</v>
      </c>
      <c r="E839" t="s">
        <v>249</v>
      </c>
      <c r="F839" t="s">
        <v>25</v>
      </c>
      <c r="G839" t="s">
        <v>42</v>
      </c>
      <c r="H839" s="3">
        <v>3</v>
      </c>
      <c r="I839" s="4">
        <v>35942.69</v>
      </c>
      <c r="J839" s="5">
        <v>0.05</v>
      </c>
      <c r="K839" s="4">
        <v>107828.07</v>
      </c>
      <c r="L839" s="4">
        <v>5391.4</v>
      </c>
      <c r="M839" s="4">
        <v>102436.67</v>
      </c>
      <c r="N839" s="4">
        <v>22805.1</v>
      </c>
      <c r="O839" s="4">
        <v>68415.3</v>
      </c>
      <c r="P839" s="4">
        <v>34021.370000000003</v>
      </c>
      <c r="Q839" s="5">
        <v>0.33210000000000001</v>
      </c>
      <c r="R839" s="3">
        <v>6</v>
      </c>
      <c r="S839" t="s">
        <v>43</v>
      </c>
      <c r="T839" t="s">
        <v>62</v>
      </c>
      <c r="U839" s="3">
        <v>0</v>
      </c>
    </row>
    <row r="840" spans="1:21" x14ac:dyDescent="0.45">
      <c r="A840" t="s">
        <v>1900</v>
      </c>
      <c r="B840" t="s">
        <v>824</v>
      </c>
      <c r="C840" s="2">
        <v>45778</v>
      </c>
      <c r="D840" t="s">
        <v>336</v>
      </c>
      <c r="E840" t="s">
        <v>87</v>
      </c>
      <c r="F840" t="s">
        <v>41</v>
      </c>
      <c r="G840" t="s">
        <v>26</v>
      </c>
      <c r="H840" s="3">
        <v>4</v>
      </c>
      <c r="I840" s="4">
        <v>814.7</v>
      </c>
      <c r="J840" s="5">
        <v>0.05</v>
      </c>
      <c r="K840" s="4">
        <v>3258.8</v>
      </c>
      <c r="L840" s="4">
        <v>162.94</v>
      </c>
      <c r="M840" s="4">
        <v>3095.86</v>
      </c>
      <c r="N840" s="4">
        <v>602.17999999999995</v>
      </c>
      <c r="O840" s="4">
        <v>2408.7199999999998</v>
      </c>
      <c r="P840" s="4">
        <v>687.14</v>
      </c>
      <c r="Q840" s="5">
        <v>0.222</v>
      </c>
      <c r="R840" s="3">
        <v>7</v>
      </c>
      <c r="S840" t="s">
        <v>51</v>
      </c>
      <c r="T840" t="s">
        <v>62</v>
      </c>
      <c r="U840" s="3">
        <v>0</v>
      </c>
    </row>
    <row r="841" spans="1:21" x14ac:dyDescent="0.45">
      <c r="A841" t="s">
        <v>1901</v>
      </c>
      <c r="B841" t="s">
        <v>1902</v>
      </c>
      <c r="C841" s="2">
        <v>45845</v>
      </c>
      <c r="D841" t="s">
        <v>1903</v>
      </c>
      <c r="E841" t="s">
        <v>235</v>
      </c>
      <c r="F841" t="s">
        <v>33</v>
      </c>
      <c r="G841" t="s">
        <v>56</v>
      </c>
      <c r="H841" s="3">
        <v>1</v>
      </c>
      <c r="I841" s="4">
        <v>11275.28</v>
      </c>
      <c r="J841" s="5">
        <v>0</v>
      </c>
      <c r="K841" s="4">
        <v>11275.28</v>
      </c>
      <c r="L841" s="4">
        <v>0</v>
      </c>
      <c r="M841" s="4">
        <v>11275.28</v>
      </c>
      <c r="N841" s="4">
        <v>6155.34</v>
      </c>
      <c r="O841" s="4">
        <v>6155.34</v>
      </c>
      <c r="P841" s="4">
        <v>5119.9399999999996</v>
      </c>
      <c r="Q841" s="5">
        <v>0.4541</v>
      </c>
      <c r="R841" s="3">
        <v>1</v>
      </c>
      <c r="S841" t="s">
        <v>35</v>
      </c>
      <c r="T841" t="s">
        <v>62</v>
      </c>
      <c r="U841" s="3">
        <v>0</v>
      </c>
    </row>
    <row r="842" spans="1:21" x14ac:dyDescent="0.45">
      <c r="A842" t="s">
        <v>1904</v>
      </c>
      <c r="B842" t="s">
        <v>1905</v>
      </c>
      <c r="C842" s="2">
        <v>45825</v>
      </c>
      <c r="D842" t="s">
        <v>153</v>
      </c>
      <c r="E842" t="s">
        <v>387</v>
      </c>
      <c r="F842" t="s">
        <v>49</v>
      </c>
      <c r="G842" t="s">
        <v>34</v>
      </c>
      <c r="H842" s="3">
        <v>6</v>
      </c>
      <c r="I842" s="4">
        <v>1880.87</v>
      </c>
      <c r="J842" s="5">
        <v>0.1</v>
      </c>
      <c r="K842" s="4">
        <v>11285.22</v>
      </c>
      <c r="L842" s="4">
        <v>1128.52</v>
      </c>
      <c r="M842" s="4">
        <v>10156.700000000001</v>
      </c>
      <c r="N842" s="4">
        <v>1485.87</v>
      </c>
      <c r="O842" s="4">
        <v>8915.2199999999993</v>
      </c>
      <c r="P842" s="4">
        <v>1241.48</v>
      </c>
      <c r="Q842" s="5">
        <v>0.1222</v>
      </c>
      <c r="R842" s="3">
        <v>1</v>
      </c>
      <c r="S842" t="s">
        <v>35</v>
      </c>
      <c r="T842" t="s">
        <v>62</v>
      </c>
      <c r="U842" s="3">
        <v>0</v>
      </c>
    </row>
    <row r="843" spans="1:21" x14ac:dyDescent="0.45">
      <c r="A843" t="s">
        <v>1906</v>
      </c>
      <c r="B843" t="s">
        <v>1786</v>
      </c>
      <c r="C843" s="2">
        <v>45920</v>
      </c>
      <c r="D843" t="s">
        <v>278</v>
      </c>
      <c r="E843" t="s">
        <v>387</v>
      </c>
      <c r="F843" t="s">
        <v>33</v>
      </c>
      <c r="G843" t="s">
        <v>26</v>
      </c>
      <c r="H843" s="3">
        <v>3</v>
      </c>
      <c r="I843" s="4">
        <v>1934.73</v>
      </c>
      <c r="J843" s="5">
        <v>0.1</v>
      </c>
      <c r="K843" s="4">
        <v>5804.19</v>
      </c>
      <c r="L843" s="4">
        <v>580.41999999999996</v>
      </c>
      <c r="M843" s="4">
        <v>5223.7700000000004</v>
      </c>
      <c r="N843" s="4">
        <v>1513.78</v>
      </c>
      <c r="O843" s="4">
        <v>4541.34</v>
      </c>
      <c r="P843" s="4">
        <v>682.43</v>
      </c>
      <c r="Q843" s="5">
        <v>0.13059999999999999</v>
      </c>
      <c r="R843" s="3">
        <v>1</v>
      </c>
      <c r="S843" t="s">
        <v>43</v>
      </c>
      <c r="T843" t="s">
        <v>62</v>
      </c>
      <c r="U843" s="3">
        <v>1</v>
      </c>
    </row>
    <row r="844" spans="1:21" x14ac:dyDescent="0.45">
      <c r="A844" t="s">
        <v>1907</v>
      </c>
      <c r="B844" t="s">
        <v>1908</v>
      </c>
      <c r="C844" s="2">
        <v>46019</v>
      </c>
      <c r="D844" t="s">
        <v>768</v>
      </c>
      <c r="E844" t="s">
        <v>239</v>
      </c>
      <c r="F844" t="s">
        <v>25</v>
      </c>
      <c r="G844" t="s">
        <v>50</v>
      </c>
      <c r="H844" s="3">
        <v>3</v>
      </c>
      <c r="I844" s="4">
        <v>35249.69</v>
      </c>
      <c r="J844" s="5">
        <v>0.1</v>
      </c>
      <c r="K844" s="4">
        <v>105749.07</v>
      </c>
      <c r="L844" s="4">
        <v>10574.91</v>
      </c>
      <c r="M844" s="4">
        <v>95174.16</v>
      </c>
      <c r="N844" s="4">
        <v>20920.61</v>
      </c>
      <c r="O844" s="4">
        <v>62761.83</v>
      </c>
      <c r="P844" s="4">
        <v>32412.33</v>
      </c>
      <c r="Q844" s="5">
        <v>0.34060000000000001</v>
      </c>
      <c r="R844" s="3">
        <v>3</v>
      </c>
      <c r="S844" t="s">
        <v>83</v>
      </c>
      <c r="T844" t="s">
        <v>62</v>
      </c>
      <c r="U844" s="3">
        <v>0</v>
      </c>
    </row>
    <row r="845" spans="1:21" x14ac:dyDescent="0.45">
      <c r="A845" t="s">
        <v>1909</v>
      </c>
      <c r="B845" t="s">
        <v>1910</v>
      </c>
      <c r="C845" s="2">
        <v>45659</v>
      </c>
      <c r="D845" t="s">
        <v>1374</v>
      </c>
      <c r="E845" t="s">
        <v>137</v>
      </c>
      <c r="F845" t="s">
        <v>25</v>
      </c>
      <c r="G845" t="s">
        <v>56</v>
      </c>
      <c r="H845" s="3">
        <v>2</v>
      </c>
      <c r="I845" s="4">
        <v>7226.69</v>
      </c>
      <c r="J845" s="5">
        <v>0.05</v>
      </c>
      <c r="K845" s="4">
        <v>14453.38</v>
      </c>
      <c r="L845" s="4">
        <v>722.67</v>
      </c>
      <c r="M845" s="4">
        <v>13730.71</v>
      </c>
      <c r="N845" s="4">
        <v>4260.82</v>
      </c>
      <c r="O845" s="4">
        <v>8521.64</v>
      </c>
      <c r="P845" s="4">
        <v>5209.07</v>
      </c>
      <c r="Q845" s="5">
        <v>0.37940000000000002</v>
      </c>
      <c r="R845" s="3">
        <v>4</v>
      </c>
      <c r="S845" t="s">
        <v>51</v>
      </c>
      <c r="T845" t="s">
        <v>62</v>
      </c>
      <c r="U845" s="3">
        <v>0</v>
      </c>
    </row>
    <row r="846" spans="1:21" x14ac:dyDescent="0.45">
      <c r="A846" t="s">
        <v>1911</v>
      </c>
      <c r="B846" t="s">
        <v>1912</v>
      </c>
      <c r="C846" s="2">
        <v>45835</v>
      </c>
      <c r="D846" t="s">
        <v>545</v>
      </c>
      <c r="E846" t="s">
        <v>66</v>
      </c>
      <c r="F846" t="s">
        <v>25</v>
      </c>
      <c r="G846" t="s">
        <v>34</v>
      </c>
      <c r="H846" s="3">
        <v>4</v>
      </c>
      <c r="I846" s="4">
        <v>1742.28</v>
      </c>
      <c r="J846" s="5">
        <v>0</v>
      </c>
      <c r="K846" s="4">
        <v>6969.12</v>
      </c>
      <c r="L846" s="4">
        <v>0</v>
      </c>
      <c r="M846" s="4">
        <v>6969.12</v>
      </c>
      <c r="N846" s="4">
        <v>1437.32</v>
      </c>
      <c r="O846" s="4">
        <v>5749.28</v>
      </c>
      <c r="P846" s="4">
        <v>1219.8399999999999</v>
      </c>
      <c r="Q846" s="5">
        <v>0.17499999999999999</v>
      </c>
      <c r="R846" s="3">
        <v>4</v>
      </c>
      <c r="S846" t="s">
        <v>27</v>
      </c>
      <c r="T846" t="s">
        <v>36</v>
      </c>
      <c r="U846" s="3">
        <v>0</v>
      </c>
    </row>
    <row r="847" spans="1:21" x14ac:dyDescent="0.45">
      <c r="A847" t="s">
        <v>1913</v>
      </c>
      <c r="B847" t="s">
        <v>1914</v>
      </c>
      <c r="C847" s="2">
        <v>45902</v>
      </c>
      <c r="D847" t="s">
        <v>1236</v>
      </c>
      <c r="E847" t="s">
        <v>96</v>
      </c>
      <c r="F847" t="s">
        <v>33</v>
      </c>
      <c r="G847" t="s">
        <v>82</v>
      </c>
      <c r="H847" s="3">
        <v>3</v>
      </c>
      <c r="I847" s="4">
        <v>1596.51</v>
      </c>
      <c r="J847" s="5">
        <v>0.15</v>
      </c>
      <c r="K847" s="4">
        <v>4789.53</v>
      </c>
      <c r="L847" s="4">
        <v>718.43</v>
      </c>
      <c r="M847" s="4">
        <v>4071.1</v>
      </c>
      <c r="N847" s="4">
        <v>941.39</v>
      </c>
      <c r="O847" s="4">
        <v>2824.17</v>
      </c>
      <c r="P847" s="4">
        <v>1246.93</v>
      </c>
      <c r="Q847" s="5">
        <v>0.30630000000000002</v>
      </c>
      <c r="R847" s="3">
        <v>1</v>
      </c>
      <c r="S847" t="s">
        <v>35</v>
      </c>
      <c r="T847" t="s">
        <v>62</v>
      </c>
      <c r="U847" s="3">
        <v>0</v>
      </c>
    </row>
    <row r="848" spans="1:21" x14ac:dyDescent="0.45">
      <c r="A848" t="s">
        <v>1915</v>
      </c>
      <c r="B848" t="s">
        <v>1534</v>
      </c>
      <c r="C848" s="2">
        <v>45973</v>
      </c>
      <c r="D848" t="s">
        <v>571</v>
      </c>
      <c r="E848" t="s">
        <v>40</v>
      </c>
      <c r="F848" t="s">
        <v>25</v>
      </c>
      <c r="G848" t="s">
        <v>56</v>
      </c>
      <c r="H848" s="3">
        <v>1</v>
      </c>
      <c r="I848" s="4">
        <v>2671.66</v>
      </c>
      <c r="J848" s="5">
        <v>0.2</v>
      </c>
      <c r="K848" s="4">
        <v>2671.66</v>
      </c>
      <c r="L848" s="4">
        <v>534.33000000000004</v>
      </c>
      <c r="M848" s="4">
        <v>2137.33</v>
      </c>
      <c r="N848" s="4">
        <v>2207.37</v>
      </c>
      <c r="O848" s="4">
        <v>2207.37</v>
      </c>
      <c r="P848" s="4">
        <v>-70.040000000000006</v>
      </c>
      <c r="Q848" s="5">
        <v>-3.2800000000000003E-2</v>
      </c>
      <c r="R848" s="3">
        <v>7</v>
      </c>
      <c r="S848" t="s">
        <v>51</v>
      </c>
      <c r="T848" t="s">
        <v>62</v>
      </c>
      <c r="U848" s="3">
        <v>1</v>
      </c>
    </row>
    <row r="849" spans="1:21" x14ac:dyDescent="0.45">
      <c r="A849" t="s">
        <v>1916</v>
      </c>
      <c r="B849" t="s">
        <v>1488</v>
      </c>
      <c r="C849" s="2">
        <v>45892</v>
      </c>
      <c r="D849" t="s">
        <v>756</v>
      </c>
      <c r="E849" t="s">
        <v>387</v>
      </c>
      <c r="F849" t="s">
        <v>41</v>
      </c>
      <c r="G849" t="s">
        <v>42</v>
      </c>
      <c r="H849" s="3">
        <v>2</v>
      </c>
      <c r="I849" s="4">
        <v>1880.57</v>
      </c>
      <c r="J849" s="5">
        <v>0.2</v>
      </c>
      <c r="K849" s="4">
        <v>3761.14</v>
      </c>
      <c r="L849" s="4">
        <v>752.23</v>
      </c>
      <c r="M849" s="4">
        <v>3008.91</v>
      </c>
      <c r="N849" s="4">
        <v>1519.78</v>
      </c>
      <c r="O849" s="4">
        <v>3039.56</v>
      </c>
      <c r="P849" s="4">
        <v>-30.65</v>
      </c>
      <c r="Q849" s="5">
        <v>-1.0200000000000001E-2</v>
      </c>
      <c r="R849" s="3">
        <v>3</v>
      </c>
      <c r="S849" t="s">
        <v>35</v>
      </c>
      <c r="T849" t="s">
        <v>62</v>
      </c>
      <c r="U849" s="3">
        <v>1</v>
      </c>
    </row>
    <row r="850" spans="1:21" x14ac:dyDescent="0.45">
      <c r="A850" t="s">
        <v>1917</v>
      </c>
      <c r="B850" t="s">
        <v>1310</v>
      </c>
      <c r="C850" s="2">
        <v>45852</v>
      </c>
      <c r="D850" t="s">
        <v>1918</v>
      </c>
      <c r="E850" t="s">
        <v>55</v>
      </c>
      <c r="F850" t="s">
        <v>25</v>
      </c>
      <c r="G850" t="s">
        <v>26</v>
      </c>
      <c r="H850" s="3">
        <v>2</v>
      </c>
      <c r="I850" s="4">
        <v>61250.45</v>
      </c>
      <c r="J850" s="5">
        <v>0.1</v>
      </c>
      <c r="K850" s="4">
        <v>122500.9</v>
      </c>
      <c r="L850" s="4">
        <v>12250.09</v>
      </c>
      <c r="M850" s="4">
        <v>110250.81</v>
      </c>
      <c r="N850" s="4">
        <v>41229.699999999997</v>
      </c>
      <c r="O850" s="4">
        <v>82459.399999999994</v>
      </c>
      <c r="P850" s="4">
        <v>27791.41</v>
      </c>
      <c r="Q850" s="5">
        <v>0.25209999999999999</v>
      </c>
      <c r="R850" s="3">
        <v>3</v>
      </c>
      <c r="S850" t="s">
        <v>35</v>
      </c>
      <c r="T850" t="s">
        <v>62</v>
      </c>
      <c r="U850" s="3">
        <v>0</v>
      </c>
    </row>
    <row r="851" spans="1:21" x14ac:dyDescent="0.45">
      <c r="A851" t="s">
        <v>1919</v>
      </c>
      <c r="B851" t="s">
        <v>152</v>
      </c>
      <c r="C851" s="2">
        <v>45879</v>
      </c>
      <c r="D851" t="s">
        <v>1920</v>
      </c>
      <c r="E851" t="s">
        <v>239</v>
      </c>
      <c r="F851" t="s">
        <v>49</v>
      </c>
      <c r="G851" t="s">
        <v>42</v>
      </c>
      <c r="H851" s="3">
        <v>3</v>
      </c>
      <c r="I851" s="4">
        <v>34796.33</v>
      </c>
      <c r="J851" s="5">
        <v>0.15</v>
      </c>
      <c r="K851" s="4">
        <v>104388.99</v>
      </c>
      <c r="L851" s="4">
        <v>15658.35</v>
      </c>
      <c r="M851" s="4">
        <v>88730.64</v>
      </c>
      <c r="N851" s="4">
        <v>20367.689999999999</v>
      </c>
      <c r="O851" s="4">
        <v>61103.07</v>
      </c>
      <c r="P851" s="4">
        <v>27627.57</v>
      </c>
      <c r="Q851" s="5">
        <v>0.31140000000000001</v>
      </c>
      <c r="R851" s="3">
        <v>2</v>
      </c>
      <c r="S851" t="s">
        <v>43</v>
      </c>
      <c r="T851" t="s">
        <v>28</v>
      </c>
      <c r="U851" s="3">
        <v>0</v>
      </c>
    </row>
    <row r="852" spans="1:21" x14ac:dyDescent="0.45">
      <c r="A852" t="s">
        <v>1921</v>
      </c>
      <c r="B852" t="s">
        <v>1524</v>
      </c>
      <c r="C852" s="2">
        <v>45874</v>
      </c>
      <c r="D852" t="s">
        <v>1398</v>
      </c>
      <c r="E852" t="s">
        <v>123</v>
      </c>
      <c r="F852" t="s">
        <v>33</v>
      </c>
      <c r="G852" t="s">
        <v>42</v>
      </c>
      <c r="H852" s="3">
        <v>1</v>
      </c>
      <c r="I852" s="4">
        <v>28448.15</v>
      </c>
      <c r="J852" s="5">
        <v>0.05</v>
      </c>
      <c r="K852" s="4">
        <v>28448.15</v>
      </c>
      <c r="L852" s="4">
        <v>1422.41</v>
      </c>
      <c r="M852" s="4">
        <v>27025.74</v>
      </c>
      <c r="N852" s="4">
        <v>17661.61</v>
      </c>
      <c r="O852" s="4">
        <v>17661.61</v>
      </c>
      <c r="P852" s="4">
        <v>9364.1299999999992</v>
      </c>
      <c r="Q852" s="5">
        <v>0.34649999999999997</v>
      </c>
      <c r="R852" s="3">
        <v>1</v>
      </c>
      <c r="S852" t="s">
        <v>35</v>
      </c>
      <c r="T852" t="s">
        <v>62</v>
      </c>
      <c r="U852" s="3">
        <v>0</v>
      </c>
    </row>
    <row r="853" spans="1:21" x14ac:dyDescent="0.45">
      <c r="A853" t="s">
        <v>1922</v>
      </c>
      <c r="B853" t="s">
        <v>1923</v>
      </c>
      <c r="C853" s="2">
        <v>45869</v>
      </c>
      <c r="D853" t="s">
        <v>756</v>
      </c>
      <c r="E853" t="s">
        <v>123</v>
      </c>
      <c r="F853" t="s">
        <v>25</v>
      </c>
      <c r="G853" t="s">
        <v>99</v>
      </c>
      <c r="H853" s="3">
        <v>2</v>
      </c>
      <c r="I853" s="4">
        <v>30300.77</v>
      </c>
      <c r="J853" s="5">
        <v>0.15</v>
      </c>
      <c r="K853" s="4">
        <v>60601.54</v>
      </c>
      <c r="L853" s="4">
        <v>9090.23</v>
      </c>
      <c r="M853" s="4">
        <v>51511.31</v>
      </c>
      <c r="N853" s="4">
        <v>17935.47</v>
      </c>
      <c r="O853" s="4">
        <v>35870.94</v>
      </c>
      <c r="P853" s="4">
        <v>15640.37</v>
      </c>
      <c r="Q853" s="5">
        <v>0.30359999999999998</v>
      </c>
      <c r="R853" s="3">
        <v>6</v>
      </c>
      <c r="S853" t="s">
        <v>35</v>
      </c>
      <c r="T853" t="s">
        <v>62</v>
      </c>
      <c r="U853" s="3">
        <v>0</v>
      </c>
    </row>
    <row r="854" spans="1:21" x14ac:dyDescent="0.45">
      <c r="A854" t="s">
        <v>1924</v>
      </c>
      <c r="B854" t="s">
        <v>1925</v>
      </c>
      <c r="C854" s="2">
        <v>45854</v>
      </c>
      <c r="D854" t="s">
        <v>1598</v>
      </c>
      <c r="E854" t="s">
        <v>96</v>
      </c>
      <c r="F854" t="s">
        <v>41</v>
      </c>
      <c r="G854" t="s">
        <v>61</v>
      </c>
      <c r="H854" s="3">
        <v>4</v>
      </c>
      <c r="I854" s="4">
        <v>1541.86</v>
      </c>
      <c r="J854" s="5">
        <v>0.1</v>
      </c>
      <c r="K854" s="4">
        <v>6167.44</v>
      </c>
      <c r="L854" s="4">
        <v>616.74</v>
      </c>
      <c r="M854" s="4">
        <v>5550.7</v>
      </c>
      <c r="N854" s="4">
        <v>914.25</v>
      </c>
      <c r="O854" s="4">
        <v>3657</v>
      </c>
      <c r="P854" s="4">
        <v>1893.7</v>
      </c>
      <c r="Q854" s="5">
        <v>0.3412</v>
      </c>
      <c r="R854" s="3">
        <v>3</v>
      </c>
      <c r="S854" t="s">
        <v>43</v>
      </c>
      <c r="T854" t="s">
        <v>44</v>
      </c>
      <c r="U854" s="3">
        <v>1</v>
      </c>
    </row>
    <row r="855" spans="1:21" x14ac:dyDescent="0.45">
      <c r="A855" t="s">
        <v>1926</v>
      </c>
      <c r="B855" t="s">
        <v>1927</v>
      </c>
      <c r="C855" s="2">
        <v>45922</v>
      </c>
      <c r="D855" t="s">
        <v>452</v>
      </c>
      <c r="E855" t="s">
        <v>48</v>
      </c>
      <c r="F855" t="s">
        <v>41</v>
      </c>
      <c r="G855" t="s">
        <v>92</v>
      </c>
      <c r="H855" s="3">
        <v>1</v>
      </c>
      <c r="I855" s="4">
        <v>2012.91</v>
      </c>
      <c r="J855" s="5">
        <v>0.2</v>
      </c>
      <c r="K855" s="4">
        <v>2012.91</v>
      </c>
      <c r="L855" s="4">
        <v>402.58</v>
      </c>
      <c r="M855" s="4">
        <v>1610.33</v>
      </c>
      <c r="N855" s="4">
        <v>1281.96</v>
      </c>
      <c r="O855" s="4">
        <v>1281.96</v>
      </c>
      <c r="P855" s="4">
        <v>328.37</v>
      </c>
      <c r="Q855" s="5">
        <v>0.2039</v>
      </c>
      <c r="R855" s="3">
        <v>6</v>
      </c>
      <c r="S855" t="s">
        <v>43</v>
      </c>
      <c r="T855" t="s">
        <v>62</v>
      </c>
      <c r="U855" s="3">
        <v>0</v>
      </c>
    </row>
    <row r="856" spans="1:21" x14ac:dyDescent="0.45">
      <c r="A856" t="s">
        <v>1928</v>
      </c>
      <c r="B856" t="s">
        <v>1929</v>
      </c>
      <c r="C856" s="2">
        <v>45955</v>
      </c>
      <c r="D856" t="s">
        <v>1040</v>
      </c>
      <c r="E856" t="s">
        <v>183</v>
      </c>
      <c r="F856" t="s">
        <v>41</v>
      </c>
      <c r="G856" t="s">
        <v>26</v>
      </c>
      <c r="H856" s="3">
        <v>7</v>
      </c>
      <c r="I856" s="4">
        <v>2327.9299999999998</v>
      </c>
      <c r="J856" s="5">
        <v>0.05</v>
      </c>
      <c r="K856" s="4">
        <v>16295.51</v>
      </c>
      <c r="L856" s="4">
        <v>814.78</v>
      </c>
      <c r="M856" s="4">
        <v>15480.73</v>
      </c>
      <c r="N856" s="4">
        <v>1749.1</v>
      </c>
      <c r="O856" s="4">
        <v>12243.7</v>
      </c>
      <c r="P856" s="4">
        <v>3237.03</v>
      </c>
      <c r="Q856" s="5">
        <v>0.20910000000000001</v>
      </c>
      <c r="R856" s="3">
        <v>2</v>
      </c>
      <c r="S856" t="s">
        <v>83</v>
      </c>
      <c r="T856" t="s">
        <v>36</v>
      </c>
      <c r="U856" s="3">
        <v>0</v>
      </c>
    </row>
    <row r="857" spans="1:21" x14ac:dyDescent="0.45">
      <c r="A857" t="s">
        <v>1930</v>
      </c>
      <c r="B857" t="s">
        <v>1931</v>
      </c>
      <c r="C857" s="2">
        <v>45776</v>
      </c>
      <c r="D857" t="s">
        <v>1932</v>
      </c>
      <c r="E857" t="s">
        <v>103</v>
      </c>
      <c r="F857" t="s">
        <v>25</v>
      </c>
      <c r="G857" t="s">
        <v>115</v>
      </c>
      <c r="H857" s="3">
        <v>3</v>
      </c>
      <c r="I857" s="4">
        <v>797.29</v>
      </c>
      <c r="J857" s="5">
        <v>0.1</v>
      </c>
      <c r="K857" s="4">
        <v>2391.87</v>
      </c>
      <c r="L857" s="4">
        <v>239.19</v>
      </c>
      <c r="M857" s="4">
        <v>2152.6799999999998</v>
      </c>
      <c r="N857" s="4">
        <v>501.73</v>
      </c>
      <c r="O857" s="4">
        <v>1505.19</v>
      </c>
      <c r="P857" s="4">
        <v>647.49</v>
      </c>
      <c r="Q857" s="5">
        <v>0.30080000000000001</v>
      </c>
      <c r="R857" s="3">
        <v>3</v>
      </c>
      <c r="S857" t="s">
        <v>27</v>
      </c>
      <c r="T857" t="s">
        <v>62</v>
      </c>
      <c r="U857" s="3">
        <v>0</v>
      </c>
    </row>
    <row r="858" spans="1:21" x14ac:dyDescent="0.45">
      <c r="A858" t="s">
        <v>1933</v>
      </c>
      <c r="B858" t="s">
        <v>1934</v>
      </c>
      <c r="C858" s="2">
        <v>45982</v>
      </c>
      <c r="D858" t="s">
        <v>80</v>
      </c>
      <c r="E858" t="s">
        <v>55</v>
      </c>
      <c r="F858" t="s">
        <v>41</v>
      </c>
      <c r="G858" t="s">
        <v>82</v>
      </c>
      <c r="H858" s="3">
        <v>2</v>
      </c>
      <c r="I858" s="4">
        <v>62139.37</v>
      </c>
      <c r="J858" s="5">
        <v>0.15</v>
      </c>
      <c r="K858" s="4">
        <v>124278.74</v>
      </c>
      <c r="L858" s="4">
        <v>18641.810000000001</v>
      </c>
      <c r="M858" s="4">
        <v>105636.93</v>
      </c>
      <c r="N858" s="4">
        <v>40455.47</v>
      </c>
      <c r="O858" s="4">
        <v>80910.94</v>
      </c>
      <c r="P858" s="4">
        <v>24725.99</v>
      </c>
      <c r="Q858" s="5">
        <v>0.2341</v>
      </c>
      <c r="R858" s="3">
        <v>2</v>
      </c>
      <c r="S858" t="s">
        <v>27</v>
      </c>
      <c r="T858" t="s">
        <v>28</v>
      </c>
      <c r="U858" s="3">
        <v>0</v>
      </c>
    </row>
    <row r="859" spans="1:21" x14ac:dyDescent="0.45">
      <c r="A859" t="s">
        <v>1935</v>
      </c>
      <c r="B859" t="s">
        <v>1936</v>
      </c>
      <c r="C859" s="2">
        <v>45878</v>
      </c>
      <c r="D859" t="s">
        <v>153</v>
      </c>
      <c r="E859" t="s">
        <v>77</v>
      </c>
      <c r="F859" t="s">
        <v>49</v>
      </c>
      <c r="G859" t="s">
        <v>42</v>
      </c>
      <c r="H859" s="3">
        <v>5</v>
      </c>
      <c r="I859" s="4">
        <v>203.84</v>
      </c>
      <c r="J859" s="5">
        <v>0.1</v>
      </c>
      <c r="K859" s="4">
        <v>1019.2</v>
      </c>
      <c r="L859" s="4">
        <v>101.92</v>
      </c>
      <c r="M859" s="4">
        <v>917.28</v>
      </c>
      <c r="N859" s="4">
        <v>149.61000000000001</v>
      </c>
      <c r="O859" s="4">
        <v>748.05</v>
      </c>
      <c r="P859" s="4">
        <v>169.23</v>
      </c>
      <c r="Q859" s="5">
        <v>0.1845</v>
      </c>
      <c r="R859" s="3">
        <v>1</v>
      </c>
      <c r="S859" t="s">
        <v>83</v>
      </c>
      <c r="T859" t="s">
        <v>44</v>
      </c>
      <c r="U859" s="3">
        <v>0</v>
      </c>
    </row>
    <row r="860" spans="1:21" x14ac:dyDescent="0.45">
      <c r="A860" t="s">
        <v>1937</v>
      </c>
      <c r="B860" t="s">
        <v>547</v>
      </c>
      <c r="C860" s="2">
        <v>45970</v>
      </c>
      <c r="D860" t="s">
        <v>583</v>
      </c>
      <c r="E860" t="s">
        <v>263</v>
      </c>
      <c r="F860" t="s">
        <v>25</v>
      </c>
      <c r="G860" t="s">
        <v>61</v>
      </c>
      <c r="H860" s="3">
        <v>5</v>
      </c>
      <c r="I860" s="4">
        <v>1383.35</v>
      </c>
      <c r="J860" s="5">
        <v>0.15</v>
      </c>
      <c r="K860" s="4">
        <v>6916.75</v>
      </c>
      <c r="L860" s="4">
        <v>1037.51</v>
      </c>
      <c r="M860" s="4">
        <v>5879.24</v>
      </c>
      <c r="N860" s="4">
        <v>1121.95</v>
      </c>
      <c r="O860" s="4">
        <v>5609.75</v>
      </c>
      <c r="P860" s="4">
        <v>269.49</v>
      </c>
      <c r="Q860" s="5">
        <v>4.58E-2</v>
      </c>
      <c r="R860" s="3">
        <v>5</v>
      </c>
      <c r="S860" t="s">
        <v>43</v>
      </c>
      <c r="T860" t="s">
        <v>28</v>
      </c>
      <c r="U860" s="3">
        <v>0</v>
      </c>
    </row>
    <row r="861" spans="1:21" x14ac:dyDescent="0.45">
      <c r="A861" t="s">
        <v>1938</v>
      </c>
      <c r="B861" t="s">
        <v>1848</v>
      </c>
      <c r="C861" s="2">
        <v>45715</v>
      </c>
      <c r="D861" t="s">
        <v>375</v>
      </c>
      <c r="E861" t="s">
        <v>24</v>
      </c>
      <c r="F861" t="s">
        <v>25</v>
      </c>
      <c r="G861" t="s">
        <v>99</v>
      </c>
      <c r="H861" s="3">
        <v>3</v>
      </c>
      <c r="I861" s="4">
        <v>34975.910000000003</v>
      </c>
      <c r="J861" s="5">
        <v>0.1</v>
      </c>
      <c r="K861" s="4">
        <v>104927.73</v>
      </c>
      <c r="L861" s="4">
        <v>10492.77</v>
      </c>
      <c r="M861" s="4">
        <v>94434.96</v>
      </c>
      <c r="N861" s="4">
        <v>25186.959999999999</v>
      </c>
      <c r="O861" s="4">
        <v>75560.88</v>
      </c>
      <c r="P861" s="4">
        <v>18874.080000000002</v>
      </c>
      <c r="Q861" s="5">
        <v>0.19989999999999999</v>
      </c>
      <c r="R861" s="3">
        <v>4</v>
      </c>
      <c r="S861" t="s">
        <v>51</v>
      </c>
      <c r="T861" t="s">
        <v>62</v>
      </c>
      <c r="U861" s="3">
        <v>0</v>
      </c>
    </row>
    <row r="862" spans="1:21" x14ac:dyDescent="0.45">
      <c r="A862" t="s">
        <v>1939</v>
      </c>
      <c r="B862" t="s">
        <v>1940</v>
      </c>
      <c r="C862" s="2">
        <v>45974</v>
      </c>
      <c r="D862" t="s">
        <v>334</v>
      </c>
      <c r="E862" t="s">
        <v>40</v>
      </c>
      <c r="F862" t="s">
        <v>49</v>
      </c>
      <c r="G862" t="s">
        <v>34</v>
      </c>
      <c r="H862" s="3">
        <v>9</v>
      </c>
      <c r="I862" s="4">
        <v>2712.6</v>
      </c>
      <c r="J862" s="5">
        <v>0.1</v>
      </c>
      <c r="K862" s="4">
        <v>24413.4</v>
      </c>
      <c r="L862" s="4">
        <v>2441.34</v>
      </c>
      <c r="M862" s="4">
        <v>21972.06</v>
      </c>
      <c r="N862" s="4">
        <v>2124.8200000000002</v>
      </c>
      <c r="O862" s="4">
        <v>19123.38</v>
      </c>
      <c r="P862" s="4">
        <v>2848.68</v>
      </c>
      <c r="Q862" s="5">
        <v>0.12970000000000001</v>
      </c>
      <c r="R862" s="3">
        <v>4</v>
      </c>
      <c r="S862" t="s">
        <v>43</v>
      </c>
      <c r="T862" t="s">
        <v>28</v>
      </c>
      <c r="U862" s="3">
        <v>1</v>
      </c>
    </row>
    <row r="863" spans="1:21" x14ac:dyDescent="0.45">
      <c r="A863" t="s">
        <v>1941</v>
      </c>
      <c r="B863" t="s">
        <v>1942</v>
      </c>
      <c r="C863" s="2">
        <v>45932</v>
      </c>
      <c r="D863" t="s">
        <v>156</v>
      </c>
      <c r="E863" t="s">
        <v>123</v>
      </c>
      <c r="F863" t="s">
        <v>33</v>
      </c>
      <c r="G863" t="s">
        <v>99</v>
      </c>
      <c r="H863" s="3">
        <v>3</v>
      </c>
      <c r="I863" s="4">
        <v>28815.23</v>
      </c>
      <c r="J863" s="5">
        <v>0</v>
      </c>
      <c r="K863" s="4">
        <v>86445.69</v>
      </c>
      <c r="L863" s="4">
        <v>0</v>
      </c>
      <c r="M863" s="4">
        <v>86445.69</v>
      </c>
      <c r="N863" s="4">
        <v>17740.34</v>
      </c>
      <c r="O863" s="4">
        <v>53221.02</v>
      </c>
      <c r="P863" s="4">
        <v>33224.67</v>
      </c>
      <c r="Q863" s="5">
        <v>0.38429999999999997</v>
      </c>
      <c r="R863" s="3">
        <v>0</v>
      </c>
      <c r="S863" t="s">
        <v>35</v>
      </c>
      <c r="T863" t="s">
        <v>44</v>
      </c>
      <c r="U863" s="3">
        <v>0</v>
      </c>
    </row>
    <row r="864" spans="1:21" x14ac:dyDescent="0.45">
      <c r="A864" t="s">
        <v>1943</v>
      </c>
      <c r="B864" t="s">
        <v>1944</v>
      </c>
      <c r="C864" s="2">
        <v>45659</v>
      </c>
      <c r="D864" t="s">
        <v>937</v>
      </c>
      <c r="E864" t="s">
        <v>281</v>
      </c>
      <c r="F864" t="s">
        <v>25</v>
      </c>
      <c r="G864" t="s">
        <v>34</v>
      </c>
      <c r="H864" s="3">
        <v>3</v>
      </c>
      <c r="I864" s="4">
        <v>2666.01</v>
      </c>
      <c r="J864" s="5">
        <v>0</v>
      </c>
      <c r="K864" s="4">
        <v>7998.03</v>
      </c>
      <c r="L864" s="4">
        <v>0</v>
      </c>
      <c r="M864" s="4">
        <v>7998.03</v>
      </c>
      <c r="N864" s="4">
        <v>1786.39</v>
      </c>
      <c r="O864" s="4">
        <v>5359.17</v>
      </c>
      <c r="P864" s="4">
        <v>2638.86</v>
      </c>
      <c r="Q864" s="5">
        <v>0.32990000000000003</v>
      </c>
      <c r="R864" s="3">
        <v>5</v>
      </c>
      <c r="S864" t="s">
        <v>43</v>
      </c>
      <c r="T864" t="s">
        <v>62</v>
      </c>
      <c r="U864" s="3">
        <v>0</v>
      </c>
    </row>
    <row r="865" spans="1:21" x14ac:dyDescent="0.45">
      <c r="A865" t="s">
        <v>1945</v>
      </c>
      <c r="B865" t="s">
        <v>1946</v>
      </c>
      <c r="C865" s="2">
        <v>45774</v>
      </c>
      <c r="D865" t="s">
        <v>710</v>
      </c>
      <c r="E865" t="s">
        <v>87</v>
      </c>
      <c r="F865" t="s">
        <v>25</v>
      </c>
      <c r="G865" t="s">
        <v>34</v>
      </c>
      <c r="H865" s="3">
        <v>3</v>
      </c>
      <c r="I865" s="4">
        <v>826.14</v>
      </c>
      <c r="J865" s="5">
        <v>0</v>
      </c>
      <c r="K865" s="4">
        <v>2478.42</v>
      </c>
      <c r="L865" s="4">
        <v>0</v>
      </c>
      <c r="M865" s="4">
        <v>2478.42</v>
      </c>
      <c r="N865" s="4">
        <v>625.84</v>
      </c>
      <c r="O865" s="4">
        <v>1877.52</v>
      </c>
      <c r="P865" s="4">
        <v>600.9</v>
      </c>
      <c r="Q865" s="5">
        <v>0.24249999999999999</v>
      </c>
      <c r="R865" s="3">
        <v>3</v>
      </c>
      <c r="S865" t="s">
        <v>35</v>
      </c>
      <c r="T865" t="s">
        <v>44</v>
      </c>
      <c r="U865" s="3">
        <v>0</v>
      </c>
    </row>
    <row r="866" spans="1:21" x14ac:dyDescent="0.45">
      <c r="A866" t="s">
        <v>1947</v>
      </c>
      <c r="B866" t="s">
        <v>1948</v>
      </c>
      <c r="C866" s="2">
        <v>45846</v>
      </c>
      <c r="D866" t="s">
        <v>800</v>
      </c>
      <c r="E866" t="s">
        <v>281</v>
      </c>
      <c r="F866" t="s">
        <v>41</v>
      </c>
      <c r="G866" t="s">
        <v>92</v>
      </c>
      <c r="H866" s="3">
        <v>3</v>
      </c>
      <c r="I866" s="4">
        <v>2657.63</v>
      </c>
      <c r="J866" s="5">
        <v>0</v>
      </c>
      <c r="K866" s="4">
        <v>7972.89</v>
      </c>
      <c r="L866" s="4">
        <v>0</v>
      </c>
      <c r="M866" s="4">
        <v>7972.89</v>
      </c>
      <c r="N866" s="4">
        <v>1740.61</v>
      </c>
      <c r="O866" s="4">
        <v>5221.83</v>
      </c>
      <c r="P866" s="4">
        <v>2751.06</v>
      </c>
      <c r="Q866" s="5">
        <v>0.34510000000000002</v>
      </c>
      <c r="R866" s="3">
        <v>4</v>
      </c>
      <c r="S866" t="s">
        <v>83</v>
      </c>
      <c r="T866" t="s">
        <v>62</v>
      </c>
      <c r="U866" s="3">
        <v>0</v>
      </c>
    </row>
    <row r="867" spans="1:21" x14ac:dyDescent="0.45">
      <c r="A867" t="s">
        <v>1949</v>
      </c>
      <c r="B867" t="s">
        <v>1950</v>
      </c>
      <c r="C867" s="2">
        <v>45894</v>
      </c>
      <c r="D867" t="s">
        <v>1301</v>
      </c>
      <c r="E867" t="s">
        <v>81</v>
      </c>
      <c r="F867" t="s">
        <v>33</v>
      </c>
      <c r="G867" t="s">
        <v>99</v>
      </c>
      <c r="H867" s="3">
        <v>2</v>
      </c>
      <c r="I867" s="4">
        <v>18108.18</v>
      </c>
      <c r="J867" s="5">
        <v>0.15</v>
      </c>
      <c r="K867" s="4">
        <v>36216.36</v>
      </c>
      <c r="L867" s="4">
        <v>5432.45</v>
      </c>
      <c r="M867" s="4">
        <v>30783.91</v>
      </c>
      <c r="N867" s="4">
        <v>11291</v>
      </c>
      <c r="O867" s="4">
        <v>22582</v>
      </c>
      <c r="P867" s="4">
        <v>8201.91</v>
      </c>
      <c r="Q867" s="5">
        <v>0.26640000000000003</v>
      </c>
      <c r="R867" s="3">
        <v>2</v>
      </c>
      <c r="S867" t="s">
        <v>51</v>
      </c>
      <c r="T867" t="s">
        <v>62</v>
      </c>
      <c r="U867" s="3">
        <v>0</v>
      </c>
    </row>
    <row r="868" spans="1:21" x14ac:dyDescent="0.45">
      <c r="A868" t="s">
        <v>1951</v>
      </c>
      <c r="B868" t="s">
        <v>1952</v>
      </c>
      <c r="C868" s="2">
        <v>46019</v>
      </c>
      <c r="D868" t="s">
        <v>153</v>
      </c>
      <c r="E868" t="s">
        <v>270</v>
      </c>
      <c r="F868" t="s">
        <v>25</v>
      </c>
      <c r="G868" t="s">
        <v>42</v>
      </c>
      <c r="H868" s="3">
        <v>7</v>
      </c>
      <c r="I868" s="4">
        <v>324.87</v>
      </c>
      <c r="J868" s="5">
        <v>0.1</v>
      </c>
      <c r="K868" s="4">
        <v>2274.09</v>
      </c>
      <c r="L868" s="4">
        <v>227.41</v>
      </c>
      <c r="M868" s="4">
        <v>2046.68</v>
      </c>
      <c r="N868" s="4">
        <v>234.9</v>
      </c>
      <c r="O868" s="4">
        <v>1644.3</v>
      </c>
      <c r="P868" s="4">
        <v>402.38</v>
      </c>
      <c r="Q868" s="5">
        <v>0.1966</v>
      </c>
      <c r="R868" s="3">
        <v>5</v>
      </c>
      <c r="S868" t="s">
        <v>43</v>
      </c>
      <c r="T868" t="s">
        <v>28</v>
      </c>
      <c r="U868" s="3">
        <v>0</v>
      </c>
    </row>
    <row r="869" spans="1:21" x14ac:dyDescent="0.45">
      <c r="A869" t="s">
        <v>1953</v>
      </c>
      <c r="B869" t="s">
        <v>1329</v>
      </c>
      <c r="C869" s="2">
        <v>45761</v>
      </c>
      <c r="D869" t="s">
        <v>996</v>
      </c>
      <c r="E869" t="s">
        <v>164</v>
      </c>
      <c r="F869" t="s">
        <v>41</v>
      </c>
      <c r="G869" t="s">
        <v>56</v>
      </c>
      <c r="H869" s="3">
        <v>1</v>
      </c>
      <c r="I869" s="4">
        <v>46037.35</v>
      </c>
      <c r="J869" s="5">
        <v>0.1</v>
      </c>
      <c r="K869" s="4">
        <v>46037.35</v>
      </c>
      <c r="L869" s="4">
        <v>4603.7299999999996</v>
      </c>
      <c r="M869" s="4">
        <v>41433.620000000003</v>
      </c>
      <c r="N869" s="4">
        <v>34005.31</v>
      </c>
      <c r="O869" s="4">
        <v>34005.31</v>
      </c>
      <c r="P869" s="4">
        <v>7428.31</v>
      </c>
      <c r="Q869" s="5">
        <v>0.17929999999999999</v>
      </c>
      <c r="R869" s="3">
        <v>8</v>
      </c>
      <c r="S869" t="s">
        <v>43</v>
      </c>
      <c r="T869" t="s">
        <v>62</v>
      </c>
      <c r="U869" s="3">
        <v>0</v>
      </c>
    </row>
    <row r="870" spans="1:21" x14ac:dyDescent="0.45">
      <c r="A870" t="s">
        <v>1954</v>
      </c>
      <c r="B870" t="s">
        <v>1735</v>
      </c>
      <c r="C870" s="2">
        <v>45740</v>
      </c>
      <c r="D870" t="s">
        <v>463</v>
      </c>
      <c r="E870" t="s">
        <v>91</v>
      </c>
      <c r="F870" t="s">
        <v>25</v>
      </c>
      <c r="G870" t="s">
        <v>42</v>
      </c>
      <c r="H870" s="3">
        <v>3</v>
      </c>
      <c r="I870" s="4">
        <v>6414.72</v>
      </c>
      <c r="J870" s="5">
        <v>0.1</v>
      </c>
      <c r="K870" s="4">
        <v>19244.16</v>
      </c>
      <c r="L870" s="4">
        <v>1924.42</v>
      </c>
      <c r="M870" s="4">
        <v>17319.740000000002</v>
      </c>
      <c r="N870" s="4">
        <v>5171.16</v>
      </c>
      <c r="O870" s="4">
        <v>15513.48</v>
      </c>
      <c r="P870" s="4">
        <v>1806.26</v>
      </c>
      <c r="Q870" s="5">
        <v>0.1043</v>
      </c>
      <c r="R870" s="3">
        <v>7</v>
      </c>
      <c r="S870" t="s">
        <v>43</v>
      </c>
      <c r="T870" t="s">
        <v>62</v>
      </c>
      <c r="U870" s="3">
        <v>0</v>
      </c>
    </row>
    <row r="871" spans="1:21" x14ac:dyDescent="0.45">
      <c r="A871" t="s">
        <v>1955</v>
      </c>
      <c r="B871" t="s">
        <v>1956</v>
      </c>
      <c r="C871" s="2">
        <v>45993</v>
      </c>
      <c r="D871" t="s">
        <v>617</v>
      </c>
      <c r="E871" t="s">
        <v>70</v>
      </c>
      <c r="F871" t="s">
        <v>25</v>
      </c>
      <c r="G871" t="s">
        <v>99</v>
      </c>
      <c r="H871" s="3">
        <v>1</v>
      </c>
      <c r="I871" s="4">
        <v>60691.839999999997</v>
      </c>
      <c r="J871" s="5">
        <v>0.15</v>
      </c>
      <c r="K871" s="4">
        <v>60691.839999999997</v>
      </c>
      <c r="L871" s="4">
        <v>9103.7800000000007</v>
      </c>
      <c r="M871" s="4">
        <v>51588.06</v>
      </c>
      <c r="N871" s="4">
        <v>48113.82</v>
      </c>
      <c r="O871" s="4">
        <v>48113.82</v>
      </c>
      <c r="P871" s="4">
        <v>3474.24</v>
      </c>
      <c r="Q871" s="5">
        <v>6.7299999999999999E-2</v>
      </c>
      <c r="R871" s="3">
        <v>1</v>
      </c>
      <c r="S871" t="s">
        <v>43</v>
      </c>
      <c r="T871" t="s">
        <v>44</v>
      </c>
      <c r="U871" s="3">
        <v>0</v>
      </c>
    </row>
    <row r="872" spans="1:21" x14ac:dyDescent="0.45">
      <c r="A872" t="s">
        <v>1957</v>
      </c>
      <c r="B872" t="s">
        <v>1958</v>
      </c>
      <c r="C872" s="2">
        <v>45847</v>
      </c>
      <c r="D872" t="s">
        <v>756</v>
      </c>
      <c r="E872" t="s">
        <v>354</v>
      </c>
      <c r="F872" t="s">
        <v>25</v>
      </c>
      <c r="G872" t="s">
        <v>61</v>
      </c>
      <c r="H872" s="3">
        <v>5</v>
      </c>
      <c r="I872" s="4">
        <v>1720.82</v>
      </c>
      <c r="J872" s="5">
        <v>0.05</v>
      </c>
      <c r="K872" s="4">
        <v>8604.1</v>
      </c>
      <c r="L872" s="4">
        <v>430.21</v>
      </c>
      <c r="M872" s="4">
        <v>8173.89</v>
      </c>
      <c r="N872" s="4">
        <v>1289.25</v>
      </c>
      <c r="O872" s="4">
        <v>6446.25</v>
      </c>
      <c r="P872" s="4">
        <v>1727.64</v>
      </c>
      <c r="Q872" s="5">
        <v>0.2114</v>
      </c>
      <c r="R872" s="3">
        <v>3</v>
      </c>
      <c r="S872" t="s">
        <v>27</v>
      </c>
      <c r="T872" t="s">
        <v>62</v>
      </c>
      <c r="U872" s="3">
        <v>0</v>
      </c>
    </row>
    <row r="873" spans="1:21" x14ac:dyDescent="0.45">
      <c r="A873" t="s">
        <v>1959</v>
      </c>
      <c r="B873" t="s">
        <v>1960</v>
      </c>
      <c r="C873" s="2">
        <v>46020</v>
      </c>
      <c r="D873" t="s">
        <v>69</v>
      </c>
      <c r="E873" t="s">
        <v>354</v>
      </c>
      <c r="F873" t="s">
        <v>25</v>
      </c>
      <c r="G873" t="s">
        <v>61</v>
      </c>
      <c r="H873" s="3">
        <v>2</v>
      </c>
      <c r="I873" s="4">
        <v>1827.5</v>
      </c>
      <c r="J873" s="5">
        <v>0.1</v>
      </c>
      <c r="K873" s="4">
        <v>3655</v>
      </c>
      <c r="L873" s="4">
        <v>365.5</v>
      </c>
      <c r="M873" s="4">
        <v>3289.5</v>
      </c>
      <c r="N873" s="4">
        <v>1293.26</v>
      </c>
      <c r="O873" s="4">
        <v>2586.52</v>
      </c>
      <c r="P873" s="4">
        <v>702.98</v>
      </c>
      <c r="Q873" s="5">
        <v>0.2137</v>
      </c>
      <c r="R873" s="3">
        <v>4</v>
      </c>
      <c r="S873" t="s">
        <v>43</v>
      </c>
      <c r="T873" t="s">
        <v>62</v>
      </c>
      <c r="U873" s="3">
        <v>0</v>
      </c>
    </row>
    <row r="874" spans="1:21" x14ac:dyDescent="0.45">
      <c r="A874" t="s">
        <v>1961</v>
      </c>
      <c r="B874" t="s">
        <v>1763</v>
      </c>
      <c r="C874" s="2">
        <v>45731</v>
      </c>
      <c r="D874" t="s">
        <v>1962</v>
      </c>
      <c r="E874" t="s">
        <v>119</v>
      </c>
      <c r="F874" t="s">
        <v>41</v>
      </c>
      <c r="G874" t="s">
        <v>61</v>
      </c>
      <c r="H874" s="3">
        <v>1</v>
      </c>
      <c r="I874" s="4">
        <v>3244.4</v>
      </c>
      <c r="J874" s="5">
        <v>0.15</v>
      </c>
      <c r="K874" s="4">
        <v>3244.4</v>
      </c>
      <c r="L874" s="4">
        <v>486.66</v>
      </c>
      <c r="M874" s="4">
        <v>2757.74</v>
      </c>
      <c r="N874" s="4">
        <v>2216.8000000000002</v>
      </c>
      <c r="O874" s="4">
        <v>2216.8000000000002</v>
      </c>
      <c r="P874" s="4">
        <v>540.94000000000005</v>
      </c>
      <c r="Q874" s="5">
        <v>0.19620000000000001</v>
      </c>
      <c r="R874" s="3">
        <v>5</v>
      </c>
      <c r="S874" t="s">
        <v>43</v>
      </c>
      <c r="T874" t="s">
        <v>62</v>
      </c>
      <c r="U874" s="3">
        <v>0</v>
      </c>
    </row>
    <row r="875" spans="1:21" x14ac:dyDescent="0.45">
      <c r="A875" t="s">
        <v>1963</v>
      </c>
      <c r="B875" t="s">
        <v>233</v>
      </c>
      <c r="C875" s="2">
        <v>45805</v>
      </c>
      <c r="D875" t="s">
        <v>1964</v>
      </c>
      <c r="E875" t="s">
        <v>270</v>
      </c>
      <c r="F875" t="s">
        <v>25</v>
      </c>
      <c r="G875" t="s">
        <v>61</v>
      </c>
      <c r="H875" s="3">
        <v>3</v>
      </c>
      <c r="I875" s="4">
        <v>333.78</v>
      </c>
      <c r="J875" s="5">
        <v>0.2</v>
      </c>
      <c r="K875" s="4">
        <v>1001.34</v>
      </c>
      <c r="L875" s="4">
        <v>200.27</v>
      </c>
      <c r="M875" s="4">
        <v>801.07</v>
      </c>
      <c r="N875" s="4">
        <v>235.03</v>
      </c>
      <c r="O875" s="4">
        <v>705.09</v>
      </c>
      <c r="P875" s="4">
        <v>95.98</v>
      </c>
      <c r="Q875" s="5">
        <v>0.1198</v>
      </c>
      <c r="R875" s="3">
        <v>2</v>
      </c>
      <c r="S875" t="s">
        <v>51</v>
      </c>
      <c r="T875" t="s">
        <v>44</v>
      </c>
      <c r="U875" s="3">
        <v>0</v>
      </c>
    </row>
    <row r="876" spans="1:21" x14ac:dyDescent="0.45">
      <c r="A876" t="s">
        <v>1965</v>
      </c>
      <c r="B876" t="s">
        <v>1966</v>
      </c>
      <c r="C876" s="2">
        <v>45749</v>
      </c>
      <c r="D876" t="s">
        <v>1229</v>
      </c>
      <c r="E876" t="s">
        <v>32</v>
      </c>
      <c r="F876" t="s">
        <v>41</v>
      </c>
      <c r="G876" t="s">
        <v>34</v>
      </c>
      <c r="H876" s="3">
        <v>1</v>
      </c>
      <c r="I876" s="4">
        <v>7365.68</v>
      </c>
      <c r="J876" s="5">
        <v>0.1</v>
      </c>
      <c r="K876" s="4">
        <v>7365.68</v>
      </c>
      <c r="L876" s="4">
        <v>736.57</v>
      </c>
      <c r="M876" s="4">
        <v>6629.11</v>
      </c>
      <c r="N876" s="4">
        <v>4865.79</v>
      </c>
      <c r="O876" s="4">
        <v>4865.79</v>
      </c>
      <c r="P876" s="4">
        <v>1763.32</v>
      </c>
      <c r="Q876" s="5">
        <v>0.26600000000000001</v>
      </c>
      <c r="R876" s="3">
        <v>6</v>
      </c>
      <c r="S876" t="s">
        <v>35</v>
      </c>
      <c r="T876" t="s">
        <v>44</v>
      </c>
      <c r="U876" s="3">
        <v>0</v>
      </c>
    </row>
    <row r="877" spans="1:21" x14ac:dyDescent="0.45">
      <c r="A877" t="s">
        <v>1967</v>
      </c>
      <c r="B877" t="s">
        <v>799</v>
      </c>
      <c r="C877" s="2">
        <v>45996</v>
      </c>
      <c r="D877" t="s">
        <v>1004</v>
      </c>
      <c r="E877" t="s">
        <v>203</v>
      </c>
      <c r="F877" t="s">
        <v>25</v>
      </c>
      <c r="G877" t="s">
        <v>34</v>
      </c>
      <c r="H877" s="3">
        <v>3</v>
      </c>
      <c r="I877" s="4">
        <v>5692.53</v>
      </c>
      <c r="J877" s="5">
        <v>0.05</v>
      </c>
      <c r="K877" s="4">
        <v>17077.59</v>
      </c>
      <c r="L877" s="4">
        <v>853.88</v>
      </c>
      <c r="M877" s="4">
        <v>16223.71</v>
      </c>
      <c r="N877" s="4">
        <v>4486.2299999999996</v>
      </c>
      <c r="O877" s="4">
        <v>13458.69</v>
      </c>
      <c r="P877" s="4">
        <v>2765.02</v>
      </c>
      <c r="Q877" s="5">
        <v>0.1704</v>
      </c>
      <c r="R877" s="3">
        <v>3</v>
      </c>
      <c r="S877" t="s">
        <v>35</v>
      </c>
      <c r="T877" t="s">
        <v>28</v>
      </c>
      <c r="U877" s="3">
        <v>0</v>
      </c>
    </row>
    <row r="878" spans="1:21" x14ac:dyDescent="0.45">
      <c r="A878" t="s">
        <v>1968</v>
      </c>
      <c r="B878" t="s">
        <v>442</v>
      </c>
      <c r="C878" s="2">
        <v>45771</v>
      </c>
      <c r="D878" t="s">
        <v>384</v>
      </c>
      <c r="E878" t="s">
        <v>137</v>
      </c>
      <c r="F878" t="s">
        <v>49</v>
      </c>
      <c r="G878" t="s">
        <v>34</v>
      </c>
      <c r="H878" s="3">
        <v>10</v>
      </c>
      <c r="I878" s="4">
        <v>6906.84</v>
      </c>
      <c r="J878" s="5">
        <v>0.2</v>
      </c>
      <c r="K878" s="4">
        <v>69068.399999999994</v>
      </c>
      <c r="L878" s="4">
        <v>13813.68</v>
      </c>
      <c r="M878" s="4">
        <v>55254.720000000001</v>
      </c>
      <c r="N878" s="4">
        <v>4325.88</v>
      </c>
      <c r="O878" s="4">
        <v>43258.8</v>
      </c>
      <c r="P878" s="4">
        <v>11995.92</v>
      </c>
      <c r="Q878" s="5">
        <v>0.21709999999999999</v>
      </c>
      <c r="R878" s="3">
        <v>4</v>
      </c>
      <c r="S878" t="s">
        <v>35</v>
      </c>
      <c r="T878" t="s">
        <v>28</v>
      </c>
      <c r="U878" s="3">
        <v>0</v>
      </c>
    </row>
    <row r="879" spans="1:21" x14ac:dyDescent="0.45">
      <c r="A879" t="s">
        <v>1969</v>
      </c>
      <c r="B879" t="s">
        <v>1970</v>
      </c>
      <c r="C879" s="2">
        <v>45839</v>
      </c>
      <c r="D879" t="s">
        <v>59</v>
      </c>
      <c r="E879" t="s">
        <v>164</v>
      </c>
      <c r="F879" t="s">
        <v>49</v>
      </c>
      <c r="G879" t="s">
        <v>61</v>
      </c>
      <c r="H879" s="3">
        <v>3</v>
      </c>
      <c r="I879" s="4">
        <v>44289.8</v>
      </c>
      <c r="J879" s="5">
        <v>0.1</v>
      </c>
      <c r="K879" s="4">
        <v>132869.4</v>
      </c>
      <c r="L879" s="4">
        <v>13286.94</v>
      </c>
      <c r="M879" s="4">
        <v>119582.46</v>
      </c>
      <c r="N879" s="4">
        <v>35928.39</v>
      </c>
      <c r="O879" s="4">
        <v>107785.17</v>
      </c>
      <c r="P879" s="4">
        <v>11797.29</v>
      </c>
      <c r="Q879" s="5">
        <v>9.8699999999999996E-2</v>
      </c>
      <c r="R879" s="3">
        <v>6</v>
      </c>
      <c r="S879" t="s">
        <v>35</v>
      </c>
      <c r="T879" t="s">
        <v>28</v>
      </c>
      <c r="U879" s="3">
        <v>0</v>
      </c>
    </row>
    <row r="880" spans="1:21" x14ac:dyDescent="0.45">
      <c r="A880" t="s">
        <v>1971</v>
      </c>
      <c r="B880" t="s">
        <v>1972</v>
      </c>
      <c r="C880" s="2">
        <v>46009</v>
      </c>
      <c r="D880" t="s">
        <v>885</v>
      </c>
      <c r="E880" t="s">
        <v>48</v>
      </c>
      <c r="F880" t="s">
        <v>49</v>
      </c>
      <c r="G880" t="s">
        <v>99</v>
      </c>
      <c r="H880" s="3">
        <v>7</v>
      </c>
      <c r="I880" s="4">
        <v>2001.9</v>
      </c>
      <c r="J880" s="5">
        <v>0.1</v>
      </c>
      <c r="K880" s="4">
        <v>14013.3</v>
      </c>
      <c r="L880" s="4">
        <v>1401.33</v>
      </c>
      <c r="M880" s="4">
        <v>12611.97</v>
      </c>
      <c r="N880" s="4">
        <v>1294.08</v>
      </c>
      <c r="O880" s="4">
        <v>9058.56</v>
      </c>
      <c r="P880" s="4">
        <v>3553.41</v>
      </c>
      <c r="Q880" s="5">
        <v>0.28170000000000001</v>
      </c>
      <c r="R880" s="3">
        <v>1</v>
      </c>
      <c r="S880" t="s">
        <v>43</v>
      </c>
      <c r="T880" t="s">
        <v>44</v>
      </c>
      <c r="U880" s="3">
        <v>0</v>
      </c>
    </row>
    <row r="881" spans="1:21" x14ac:dyDescent="0.45">
      <c r="A881" t="s">
        <v>1973</v>
      </c>
      <c r="B881" t="s">
        <v>1974</v>
      </c>
      <c r="C881" s="2">
        <v>45870</v>
      </c>
      <c r="D881" t="s">
        <v>339</v>
      </c>
      <c r="E881" t="s">
        <v>309</v>
      </c>
      <c r="F881" t="s">
        <v>33</v>
      </c>
      <c r="G881" t="s">
        <v>82</v>
      </c>
      <c r="H881" s="3">
        <v>1</v>
      </c>
      <c r="I881" s="4">
        <v>14228.75</v>
      </c>
      <c r="J881" s="5">
        <v>0</v>
      </c>
      <c r="K881" s="4">
        <v>14228.75</v>
      </c>
      <c r="L881" s="4">
        <v>0</v>
      </c>
      <c r="M881" s="4">
        <v>14228.75</v>
      </c>
      <c r="N881" s="4">
        <v>10665.5</v>
      </c>
      <c r="O881" s="4">
        <v>10665.5</v>
      </c>
      <c r="P881" s="4">
        <v>3563.25</v>
      </c>
      <c r="Q881" s="5">
        <v>0.25040000000000001</v>
      </c>
      <c r="R881" s="3">
        <v>1</v>
      </c>
      <c r="S881" t="s">
        <v>35</v>
      </c>
      <c r="T881" t="s">
        <v>62</v>
      </c>
      <c r="U881" s="3">
        <v>0</v>
      </c>
    </row>
    <row r="882" spans="1:21" x14ac:dyDescent="0.45">
      <c r="A882" t="s">
        <v>1975</v>
      </c>
      <c r="B882" t="s">
        <v>686</v>
      </c>
      <c r="C882" s="2">
        <v>45830</v>
      </c>
      <c r="D882" t="s">
        <v>295</v>
      </c>
      <c r="E882" t="s">
        <v>70</v>
      </c>
      <c r="F882" t="s">
        <v>33</v>
      </c>
      <c r="G882" t="s">
        <v>61</v>
      </c>
      <c r="H882" s="3">
        <v>2</v>
      </c>
      <c r="I882" s="4">
        <v>61305.22</v>
      </c>
      <c r="J882" s="5">
        <v>0.2</v>
      </c>
      <c r="K882" s="4">
        <v>122610.44</v>
      </c>
      <c r="L882" s="4">
        <v>24522.09</v>
      </c>
      <c r="M882" s="4">
        <v>98088.35</v>
      </c>
      <c r="N882" s="4">
        <v>45541.58</v>
      </c>
      <c r="O882" s="4">
        <v>91083.16</v>
      </c>
      <c r="P882" s="4">
        <v>7005.19</v>
      </c>
      <c r="Q882" s="5">
        <v>7.1400000000000005E-2</v>
      </c>
      <c r="R882" s="3">
        <v>0</v>
      </c>
      <c r="S882" t="s">
        <v>35</v>
      </c>
      <c r="T882" t="s">
        <v>44</v>
      </c>
      <c r="U882" s="3">
        <v>0</v>
      </c>
    </row>
    <row r="883" spans="1:21" x14ac:dyDescent="0.45">
      <c r="A883" t="s">
        <v>1976</v>
      </c>
      <c r="B883" t="s">
        <v>1977</v>
      </c>
      <c r="C883" s="2">
        <v>45949</v>
      </c>
      <c r="D883" t="s">
        <v>406</v>
      </c>
      <c r="E883" t="s">
        <v>164</v>
      </c>
      <c r="F883" t="s">
        <v>33</v>
      </c>
      <c r="G883" t="s">
        <v>50</v>
      </c>
      <c r="H883" s="3">
        <v>1</v>
      </c>
      <c r="I883" s="4">
        <v>42399.14</v>
      </c>
      <c r="J883" s="5">
        <v>0.1</v>
      </c>
      <c r="K883" s="4">
        <v>42399.14</v>
      </c>
      <c r="L883" s="4">
        <v>4239.91</v>
      </c>
      <c r="M883" s="4">
        <v>38159.230000000003</v>
      </c>
      <c r="N883" s="4">
        <v>35311.42</v>
      </c>
      <c r="O883" s="4">
        <v>35311.42</v>
      </c>
      <c r="P883" s="4">
        <v>2847.81</v>
      </c>
      <c r="Q883" s="5">
        <v>7.46E-2</v>
      </c>
      <c r="R883" s="3">
        <v>0</v>
      </c>
      <c r="S883" t="s">
        <v>43</v>
      </c>
      <c r="T883" t="s">
        <v>44</v>
      </c>
      <c r="U883" s="3">
        <v>0</v>
      </c>
    </row>
    <row r="884" spans="1:21" x14ac:dyDescent="0.45">
      <c r="A884" t="s">
        <v>1978</v>
      </c>
      <c r="B884" t="s">
        <v>1979</v>
      </c>
      <c r="C884" s="2">
        <v>45999</v>
      </c>
      <c r="D884" t="s">
        <v>31</v>
      </c>
      <c r="E884" t="s">
        <v>387</v>
      </c>
      <c r="F884" t="s">
        <v>25</v>
      </c>
      <c r="G884" t="s">
        <v>82</v>
      </c>
      <c r="H884" s="3">
        <v>2</v>
      </c>
      <c r="I884" s="4">
        <v>1863.25</v>
      </c>
      <c r="J884" s="5">
        <v>0.15</v>
      </c>
      <c r="K884" s="4">
        <v>3726.5</v>
      </c>
      <c r="L884" s="4">
        <v>558.98</v>
      </c>
      <c r="M884" s="4">
        <v>3167.52</v>
      </c>
      <c r="N884" s="4">
        <v>1501.65</v>
      </c>
      <c r="O884" s="4">
        <v>3003.3</v>
      </c>
      <c r="P884" s="4">
        <v>164.22</v>
      </c>
      <c r="Q884" s="5">
        <v>5.1799999999999999E-2</v>
      </c>
      <c r="R884" s="3">
        <v>5</v>
      </c>
      <c r="S884" t="s">
        <v>51</v>
      </c>
      <c r="T884" t="s">
        <v>44</v>
      </c>
      <c r="U884" s="3">
        <v>0</v>
      </c>
    </row>
    <row r="885" spans="1:21" x14ac:dyDescent="0.45">
      <c r="A885" t="s">
        <v>1980</v>
      </c>
      <c r="B885" t="s">
        <v>1981</v>
      </c>
      <c r="C885" s="2">
        <v>45814</v>
      </c>
      <c r="D885" t="s">
        <v>545</v>
      </c>
      <c r="E885" t="s">
        <v>127</v>
      </c>
      <c r="F885" t="s">
        <v>25</v>
      </c>
      <c r="G885" t="s">
        <v>50</v>
      </c>
      <c r="H885" s="3">
        <v>5</v>
      </c>
      <c r="I885" s="4">
        <v>1458</v>
      </c>
      <c r="J885" s="5">
        <v>0</v>
      </c>
      <c r="K885" s="4">
        <v>7290</v>
      </c>
      <c r="L885" s="4">
        <v>0</v>
      </c>
      <c r="M885" s="4">
        <v>7290</v>
      </c>
      <c r="N885" s="4">
        <v>995.53</v>
      </c>
      <c r="O885" s="4">
        <v>4977.6499999999996</v>
      </c>
      <c r="P885" s="4">
        <v>2312.35</v>
      </c>
      <c r="Q885" s="5">
        <v>0.31719999999999998</v>
      </c>
      <c r="R885" s="3">
        <v>3</v>
      </c>
      <c r="S885" t="s">
        <v>51</v>
      </c>
      <c r="T885" t="s">
        <v>62</v>
      </c>
      <c r="U885" s="3">
        <v>0</v>
      </c>
    </row>
    <row r="886" spans="1:21" x14ac:dyDescent="0.45">
      <c r="A886" t="s">
        <v>1982</v>
      </c>
      <c r="B886" t="s">
        <v>1591</v>
      </c>
      <c r="C886" s="2">
        <v>45724</v>
      </c>
      <c r="D886" t="s">
        <v>228</v>
      </c>
      <c r="E886" t="s">
        <v>160</v>
      </c>
      <c r="F886" t="s">
        <v>25</v>
      </c>
      <c r="G886" t="s">
        <v>56</v>
      </c>
      <c r="H886" s="3">
        <v>3</v>
      </c>
      <c r="I886" s="4">
        <v>1311.45</v>
      </c>
      <c r="J886" s="5">
        <v>0.05</v>
      </c>
      <c r="K886" s="4">
        <v>3934.35</v>
      </c>
      <c r="L886" s="4">
        <v>196.72</v>
      </c>
      <c r="M886" s="4">
        <v>3737.63</v>
      </c>
      <c r="N886" s="4">
        <v>772.5</v>
      </c>
      <c r="O886" s="4">
        <v>2317.5</v>
      </c>
      <c r="P886" s="4">
        <v>1420.13</v>
      </c>
      <c r="Q886" s="5">
        <v>0.38</v>
      </c>
      <c r="R886" s="3">
        <v>1</v>
      </c>
      <c r="S886" t="s">
        <v>43</v>
      </c>
      <c r="T886" t="s">
        <v>44</v>
      </c>
      <c r="U886" s="3">
        <v>0</v>
      </c>
    </row>
    <row r="887" spans="1:21" x14ac:dyDescent="0.45">
      <c r="A887" t="s">
        <v>1983</v>
      </c>
      <c r="B887" t="s">
        <v>400</v>
      </c>
      <c r="C887" s="2">
        <v>45940</v>
      </c>
      <c r="D887" t="s">
        <v>169</v>
      </c>
      <c r="E887" t="s">
        <v>164</v>
      </c>
      <c r="F887" t="s">
        <v>25</v>
      </c>
      <c r="G887" t="s">
        <v>115</v>
      </c>
      <c r="H887" s="3">
        <v>2</v>
      </c>
      <c r="I887" s="4">
        <v>45226.51</v>
      </c>
      <c r="J887" s="5">
        <v>0.1</v>
      </c>
      <c r="K887" s="4">
        <v>90453.02</v>
      </c>
      <c r="L887" s="4">
        <v>9045.2999999999993</v>
      </c>
      <c r="M887" s="4">
        <v>81407.72</v>
      </c>
      <c r="N887" s="4">
        <v>35619</v>
      </c>
      <c r="O887" s="4">
        <v>71238</v>
      </c>
      <c r="P887" s="4">
        <v>10169.719999999999</v>
      </c>
      <c r="Q887" s="5">
        <v>0.1249</v>
      </c>
      <c r="R887" s="3">
        <v>7</v>
      </c>
      <c r="S887" t="s">
        <v>35</v>
      </c>
      <c r="T887" t="s">
        <v>44</v>
      </c>
      <c r="U887" s="3">
        <v>0</v>
      </c>
    </row>
    <row r="888" spans="1:21" x14ac:dyDescent="0.45">
      <c r="A888" t="s">
        <v>1984</v>
      </c>
      <c r="B888" t="s">
        <v>1985</v>
      </c>
      <c r="C888" s="2">
        <v>45968</v>
      </c>
      <c r="D888" t="s">
        <v>163</v>
      </c>
      <c r="E888" t="s">
        <v>197</v>
      </c>
      <c r="F888" t="s">
        <v>41</v>
      </c>
      <c r="G888" t="s">
        <v>92</v>
      </c>
      <c r="H888" s="3">
        <v>1</v>
      </c>
      <c r="I888" s="4">
        <v>2685.08</v>
      </c>
      <c r="J888" s="5">
        <v>0.15</v>
      </c>
      <c r="K888" s="4">
        <v>2685.08</v>
      </c>
      <c r="L888" s="4">
        <v>402.76</v>
      </c>
      <c r="M888" s="4">
        <v>2282.3200000000002</v>
      </c>
      <c r="N888" s="4">
        <v>1699.66</v>
      </c>
      <c r="O888" s="4">
        <v>1699.66</v>
      </c>
      <c r="P888" s="4">
        <v>582.66</v>
      </c>
      <c r="Q888" s="5">
        <v>0.25530000000000003</v>
      </c>
      <c r="R888" s="3">
        <v>8</v>
      </c>
      <c r="S888" t="s">
        <v>83</v>
      </c>
      <c r="T888" t="s">
        <v>62</v>
      </c>
      <c r="U888" s="3">
        <v>0</v>
      </c>
    </row>
    <row r="889" spans="1:21" x14ac:dyDescent="0.45">
      <c r="A889" t="s">
        <v>1986</v>
      </c>
      <c r="B889" t="s">
        <v>434</v>
      </c>
      <c r="C889" s="2">
        <v>45742</v>
      </c>
      <c r="D889" t="s">
        <v>455</v>
      </c>
      <c r="E889" t="s">
        <v>77</v>
      </c>
      <c r="F889" t="s">
        <v>25</v>
      </c>
      <c r="G889" t="s">
        <v>82</v>
      </c>
      <c r="H889" s="3">
        <v>5</v>
      </c>
      <c r="I889" s="4">
        <v>193.18</v>
      </c>
      <c r="J889" s="5">
        <v>0</v>
      </c>
      <c r="K889" s="4">
        <v>965.9</v>
      </c>
      <c r="L889" s="4">
        <v>0</v>
      </c>
      <c r="M889" s="4">
        <v>965.9</v>
      </c>
      <c r="N889" s="4">
        <v>153.46</v>
      </c>
      <c r="O889" s="4">
        <v>767.3</v>
      </c>
      <c r="P889" s="4">
        <v>198.6</v>
      </c>
      <c r="Q889" s="5">
        <v>0.2056</v>
      </c>
      <c r="R889" s="3">
        <v>4</v>
      </c>
      <c r="S889" t="s">
        <v>43</v>
      </c>
      <c r="T889" t="s">
        <v>28</v>
      </c>
      <c r="U889" s="3">
        <v>0</v>
      </c>
    </row>
    <row r="890" spans="1:21" x14ac:dyDescent="0.45">
      <c r="A890" t="s">
        <v>1987</v>
      </c>
      <c r="B890" t="s">
        <v>1988</v>
      </c>
      <c r="C890" s="2">
        <v>45945</v>
      </c>
      <c r="D890" t="s">
        <v>200</v>
      </c>
      <c r="E890" t="s">
        <v>32</v>
      </c>
      <c r="F890" t="s">
        <v>25</v>
      </c>
      <c r="G890" t="s">
        <v>26</v>
      </c>
      <c r="H890" s="3">
        <v>2</v>
      </c>
      <c r="I890" s="4">
        <v>7597.54</v>
      </c>
      <c r="J890" s="5">
        <v>0.1</v>
      </c>
      <c r="K890" s="4">
        <v>15195.08</v>
      </c>
      <c r="L890" s="4">
        <v>1519.51</v>
      </c>
      <c r="M890" s="4">
        <v>13675.57</v>
      </c>
      <c r="N890" s="4">
        <v>4865.6400000000003</v>
      </c>
      <c r="O890" s="4">
        <v>9731.2800000000007</v>
      </c>
      <c r="P890" s="4">
        <v>3944.29</v>
      </c>
      <c r="Q890" s="5">
        <v>0.28839999999999999</v>
      </c>
      <c r="R890" s="3">
        <v>4</v>
      </c>
      <c r="S890" t="s">
        <v>35</v>
      </c>
      <c r="T890" t="s">
        <v>28</v>
      </c>
      <c r="U890" s="3">
        <v>0</v>
      </c>
    </row>
    <row r="891" spans="1:21" x14ac:dyDescent="0.45">
      <c r="A891" t="s">
        <v>1989</v>
      </c>
      <c r="B891" t="s">
        <v>1990</v>
      </c>
      <c r="C891" s="2">
        <v>45973</v>
      </c>
      <c r="D891" t="s">
        <v>334</v>
      </c>
      <c r="E891" t="s">
        <v>363</v>
      </c>
      <c r="F891" t="s">
        <v>25</v>
      </c>
      <c r="G891" t="s">
        <v>26</v>
      </c>
      <c r="H891" s="3">
        <v>2</v>
      </c>
      <c r="I891" s="4">
        <v>1260.06</v>
      </c>
      <c r="J891" s="5">
        <v>0.1</v>
      </c>
      <c r="K891" s="4">
        <v>2520.12</v>
      </c>
      <c r="L891" s="4">
        <v>252.01</v>
      </c>
      <c r="M891" s="4">
        <v>2268.11</v>
      </c>
      <c r="N891" s="4">
        <v>945.76</v>
      </c>
      <c r="O891" s="4">
        <v>1891.52</v>
      </c>
      <c r="P891" s="4">
        <v>376.59</v>
      </c>
      <c r="Q891" s="5">
        <v>0.16600000000000001</v>
      </c>
      <c r="R891" s="3">
        <v>5</v>
      </c>
      <c r="S891" t="s">
        <v>35</v>
      </c>
      <c r="T891" t="s">
        <v>28</v>
      </c>
      <c r="U891" s="3">
        <v>0</v>
      </c>
    </row>
    <row r="892" spans="1:21" x14ac:dyDescent="0.45">
      <c r="A892" t="s">
        <v>1991</v>
      </c>
      <c r="B892" t="s">
        <v>1992</v>
      </c>
      <c r="C892" s="2">
        <v>45945</v>
      </c>
      <c r="D892" t="s">
        <v>302</v>
      </c>
      <c r="E892" t="s">
        <v>263</v>
      </c>
      <c r="F892" t="s">
        <v>25</v>
      </c>
      <c r="G892" t="s">
        <v>82</v>
      </c>
      <c r="H892" s="3">
        <v>3</v>
      </c>
      <c r="I892" s="4">
        <v>1472.16</v>
      </c>
      <c r="J892" s="5">
        <v>0.15</v>
      </c>
      <c r="K892" s="4">
        <v>4416.4799999999996</v>
      </c>
      <c r="L892" s="4">
        <v>662.47</v>
      </c>
      <c r="M892" s="4">
        <v>3754.01</v>
      </c>
      <c r="N892" s="4">
        <v>1160.19</v>
      </c>
      <c r="O892" s="4">
        <v>3480.57</v>
      </c>
      <c r="P892" s="4">
        <v>273.44</v>
      </c>
      <c r="Q892" s="5">
        <v>7.2800000000000004E-2</v>
      </c>
      <c r="R892" s="3">
        <v>3</v>
      </c>
      <c r="S892" t="s">
        <v>35</v>
      </c>
      <c r="T892" t="s">
        <v>36</v>
      </c>
      <c r="U892" s="3">
        <v>0</v>
      </c>
    </row>
    <row r="893" spans="1:21" x14ac:dyDescent="0.45">
      <c r="A893" t="s">
        <v>1993</v>
      </c>
      <c r="B893" t="s">
        <v>1994</v>
      </c>
      <c r="C893" s="2">
        <v>45795</v>
      </c>
      <c r="D893" t="s">
        <v>486</v>
      </c>
      <c r="E893" t="s">
        <v>183</v>
      </c>
      <c r="F893" t="s">
        <v>41</v>
      </c>
      <c r="G893" t="s">
        <v>99</v>
      </c>
      <c r="H893" s="3">
        <v>7</v>
      </c>
      <c r="I893" s="4">
        <v>2411.48</v>
      </c>
      <c r="J893" s="5">
        <v>0</v>
      </c>
      <c r="K893" s="4">
        <v>16880.36</v>
      </c>
      <c r="L893" s="4">
        <v>0</v>
      </c>
      <c r="M893" s="4">
        <v>16880.36</v>
      </c>
      <c r="N893" s="4">
        <v>1667.59</v>
      </c>
      <c r="O893" s="4">
        <v>11673.13</v>
      </c>
      <c r="P893" s="4">
        <v>5207.2299999999996</v>
      </c>
      <c r="Q893" s="5">
        <v>0.3085</v>
      </c>
      <c r="R893" s="3">
        <v>7</v>
      </c>
      <c r="S893" t="s">
        <v>27</v>
      </c>
      <c r="T893" t="s">
        <v>28</v>
      </c>
      <c r="U893" s="3">
        <v>0</v>
      </c>
    </row>
    <row r="894" spans="1:21" x14ac:dyDescent="0.45">
      <c r="A894" t="s">
        <v>1995</v>
      </c>
      <c r="B894" t="s">
        <v>537</v>
      </c>
      <c r="C894" s="2">
        <v>45743</v>
      </c>
      <c r="D894" t="s">
        <v>218</v>
      </c>
      <c r="E894" t="s">
        <v>309</v>
      </c>
      <c r="F894" t="s">
        <v>49</v>
      </c>
      <c r="G894" t="s">
        <v>42</v>
      </c>
      <c r="H894" s="3">
        <v>5</v>
      </c>
      <c r="I894" s="4">
        <v>14631.03</v>
      </c>
      <c r="J894" s="5">
        <v>0.2</v>
      </c>
      <c r="K894" s="4">
        <v>73155.149999999994</v>
      </c>
      <c r="L894" s="4">
        <v>14631.03</v>
      </c>
      <c r="M894" s="4">
        <v>58524.12</v>
      </c>
      <c r="N894" s="4">
        <v>10201</v>
      </c>
      <c r="O894" s="4">
        <v>51005</v>
      </c>
      <c r="P894" s="4">
        <v>7519.12</v>
      </c>
      <c r="Q894" s="5">
        <v>0.1285</v>
      </c>
      <c r="R894" s="3">
        <v>5</v>
      </c>
      <c r="S894" t="s">
        <v>43</v>
      </c>
      <c r="T894" t="s">
        <v>62</v>
      </c>
      <c r="U894" s="3">
        <v>0</v>
      </c>
    </row>
    <row r="895" spans="1:21" x14ac:dyDescent="0.45">
      <c r="A895" t="s">
        <v>1996</v>
      </c>
      <c r="B895" t="s">
        <v>928</v>
      </c>
      <c r="C895" s="2">
        <v>45744</v>
      </c>
      <c r="D895" t="s">
        <v>65</v>
      </c>
      <c r="E895" t="s">
        <v>160</v>
      </c>
      <c r="F895" t="s">
        <v>33</v>
      </c>
      <c r="G895" t="s">
        <v>56</v>
      </c>
      <c r="H895" s="3">
        <v>2</v>
      </c>
      <c r="I895" s="4">
        <v>1236.3399999999999</v>
      </c>
      <c r="J895" s="5">
        <v>0.05</v>
      </c>
      <c r="K895" s="4">
        <v>2472.6799999999998</v>
      </c>
      <c r="L895" s="4">
        <v>123.63</v>
      </c>
      <c r="M895" s="4">
        <v>2349.0500000000002</v>
      </c>
      <c r="N895" s="4">
        <v>765.84</v>
      </c>
      <c r="O895" s="4">
        <v>1531.68</v>
      </c>
      <c r="P895" s="4">
        <v>817.37</v>
      </c>
      <c r="Q895" s="5">
        <v>0.34799999999999998</v>
      </c>
      <c r="R895" s="3">
        <v>0</v>
      </c>
      <c r="S895" t="s">
        <v>51</v>
      </c>
      <c r="T895" t="s">
        <v>62</v>
      </c>
      <c r="U895" s="3">
        <v>0</v>
      </c>
    </row>
    <row r="896" spans="1:21" x14ac:dyDescent="0.45">
      <c r="A896" t="s">
        <v>1997</v>
      </c>
      <c r="B896" t="s">
        <v>1998</v>
      </c>
      <c r="C896" s="2">
        <v>46012</v>
      </c>
      <c r="D896" t="s">
        <v>113</v>
      </c>
      <c r="E896" t="s">
        <v>296</v>
      </c>
      <c r="F896" t="s">
        <v>41</v>
      </c>
      <c r="G896" t="s">
        <v>42</v>
      </c>
      <c r="H896" s="3">
        <v>1</v>
      </c>
      <c r="I896" s="4">
        <v>42498.77</v>
      </c>
      <c r="J896" s="5">
        <v>0</v>
      </c>
      <c r="K896" s="4">
        <v>42498.77</v>
      </c>
      <c r="L896" s="4">
        <v>0</v>
      </c>
      <c r="M896" s="4">
        <v>42498.77</v>
      </c>
      <c r="N896" s="4">
        <v>25971.02</v>
      </c>
      <c r="O896" s="4">
        <v>25971.02</v>
      </c>
      <c r="P896" s="4">
        <v>16527.75</v>
      </c>
      <c r="Q896" s="5">
        <v>0.38890000000000002</v>
      </c>
      <c r="R896" s="3">
        <v>6</v>
      </c>
      <c r="S896" t="s">
        <v>43</v>
      </c>
      <c r="T896" t="s">
        <v>28</v>
      </c>
      <c r="U896" s="3">
        <v>0</v>
      </c>
    </row>
    <row r="897" spans="1:21" x14ac:dyDescent="0.45">
      <c r="A897" t="s">
        <v>1999</v>
      </c>
      <c r="B897" t="s">
        <v>2000</v>
      </c>
      <c r="C897" s="2">
        <v>45870</v>
      </c>
      <c r="D897" t="s">
        <v>369</v>
      </c>
      <c r="E897" t="s">
        <v>40</v>
      </c>
      <c r="F897" t="s">
        <v>25</v>
      </c>
      <c r="G897" t="s">
        <v>61</v>
      </c>
      <c r="H897" s="3">
        <v>4</v>
      </c>
      <c r="I897" s="4">
        <v>2611.65</v>
      </c>
      <c r="J897" s="5">
        <v>0</v>
      </c>
      <c r="K897" s="4">
        <v>10446.6</v>
      </c>
      <c r="L897" s="4">
        <v>0</v>
      </c>
      <c r="M897" s="4">
        <v>10446.6</v>
      </c>
      <c r="N897" s="4">
        <v>2217.5500000000002</v>
      </c>
      <c r="O897" s="4">
        <v>8870.2000000000007</v>
      </c>
      <c r="P897" s="4">
        <v>1576.4</v>
      </c>
      <c r="Q897" s="5">
        <v>0.15090000000000001</v>
      </c>
      <c r="R897" s="3">
        <v>2</v>
      </c>
      <c r="S897" t="s">
        <v>83</v>
      </c>
      <c r="T897" t="s">
        <v>28</v>
      </c>
      <c r="U897" s="3">
        <v>0</v>
      </c>
    </row>
    <row r="898" spans="1:21" x14ac:dyDescent="0.45">
      <c r="A898" t="s">
        <v>2001</v>
      </c>
      <c r="B898" t="s">
        <v>1425</v>
      </c>
      <c r="C898" s="2">
        <v>45818</v>
      </c>
      <c r="D898" t="s">
        <v>382</v>
      </c>
      <c r="E898" t="s">
        <v>235</v>
      </c>
      <c r="F898" t="s">
        <v>25</v>
      </c>
      <c r="G898" t="s">
        <v>99</v>
      </c>
      <c r="H898" s="3">
        <v>3</v>
      </c>
      <c r="I898" s="4">
        <v>10429.459999999999</v>
      </c>
      <c r="J898" s="5">
        <v>0</v>
      </c>
      <c r="K898" s="4">
        <v>31288.38</v>
      </c>
      <c r="L898" s="4">
        <v>0</v>
      </c>
      <c r="M898" s="4">
        <v>31288.38</v>
      </c>
      <c r="N898" s="4">
        <v>6304.88</v>
      </c>
      <c r="O898" s="4">
        <v>18914.64</v>
      </c>
      <c r="P898" s="4">
        <v>12373.74</v>
      </c>
      <c r="Q898" s="5">
        <v>0.39550000000000002</v>
      </c>
      <c r="R898" s="3">
        <v>5</v>
      </c>
      <c r="S898" t="s">
        <v>35</v>
      </c>
      <c r="T898" t="s">
        <v>62</v>
      </c>
      <c r="U898" s="3">
        <v>0</v>
      </c>
    </row>
    <row r="899" spans="1:21" x14ac:dyDescent="0.45">
      <c r="A899" t="s">
        <v>2002</v>
      </c>
      <c r="B899" t="s">
        <v>737</v>
      </c>
      <c r="C899" s="2">
        <v>45800</v>
      </c>
      <c r="D899" t="s">
        <v>357</v>
      </c>
      <c r="E899" t="s">
        <v>48</v>
      </c>
      <c r="F899" t="s">
        <v>25</v>
      </c>
      <c r="G899" t="s">
        <v>50</v>
      </c>
      <c r="H899" s="3">
        <v>2</v>
      </c>
      <c r="I899" s="4">
        <v>1968.31</v>
      </c>
      <c r="J899" s="5">
        <v>0.2</v>
      </c>
      <c r="K899" s="4">
        <v>3936.62</v>
      </c>
      <c r="L899" s="4">
        <v>787.32</v>
      </c>
      <c r="M899" s="4">
        <v>3149.3</v>
      </c>
      <c r="N899" s="4">
        <v>1314.8</v>
      </c>
      <c r="O899" s="4">
        <v>2629.6</v>
      </c>
      <c r="P899" s="4">
        <v>519.70000000000005</v>
      </c>
      <c r="Q899" s="5">
        <v>0.16500000000000001</v>
      </c>
      <c r="R899" s="3">
        <v>2</v>
      </c>
      <c r="S899" t="s">
        <v>43</v>
      </c>
      <c r="T899" t="s">
        <v>44</v>
      </c>
      <c r="U899" s="3">
        <v>0</v>
      </c>
    </row>
    <row r="900" spans="1:21" x14ac:dyDescent="0.45">
      <c r="A900" t="s">
        <v>2003</v>
      </c>
      <c r="B900" t="s">
        <v>2004</v>
      </c>
      <c r="C900" s="2">
        <v>46005</v>
      </c>
      <c r="D900" t="s">
        <v>658</v>
      </c>
      <c r="E900" t="s">
        <v>296</v>
      </c>
      <c r="F900" t="s">
        <v>25</v>
      </c>
      <c r="G900" t="s">
        <v>61</v>
      </c>
      <c r="H900" s="3">
        <v>1</v>
      </c>
      <c r="I900" s="4">
        <v>44723.54</v>
      </c>
      <c r="J900" s="5">
        <v>0.15</v>
      </c>
      <c r="K900" s="4">
        <v>44723.54</v>
      </c>
      <c r="L900" s="4">
        <v>6708.53</v>
      </c>
      <c r="M900" s="4">
        <v>38015.01</v>
      </c>
      <c r="N900" s="4">
        <v>26464.6</v>
      </c>
      <c r="O900" s="4">
        <v>26464.6</v>
      </c>
      <c r="P900" s="4">
        <v>11550.41</v>
      </c>
      <c r="Q900" s="5">
        <v>0.30380000000000001</v>
      </c>
      <c r="R900" s="3">
        <v>4</v>
      </c>
      <c r="S900" t="s">
        <v>43</v>
      </c>
      <c r="T900" t="s">
        <v>44</v>
      </c>
      <c r="U900" s="3">
        <v>0</v>
      </c>
    </row>
    <row r="901" spans="1:21" x14ac:dyDescent="0.45">
      <c r="A901" t="s">
        <v>2005</v>
      </c>
      <c r="B901" t="s">
        <v>2006</v>
      </c>
      <c r="C901" s="2">
        <v>45950</v>
      </c>
      <c r="D901" t="s">
        <v>1423</v>
      </c>
      <c r="E901" t="s">
        <v>281</v>
      </c>
      <c r="F901" t="s">
        <v>49</v>
      </c>
      <c r="G901" t="s">
        <v>115</v>
      </c>
      <c r="H901" s="3">
        <v>3</v>
      </c>
      <c r="I901" s="4">
        <v>2728.5</v>
      </c>
      <c r="J901" s="5">
        <v>0.15</v>
      </c>
      <c r="K901" s="4">
        <v>8185.5</v>
      </c>
      <c r="L901" s="4">
        <v>1227.83</v>
      </c>
      <c r="M901" s="4">
        <v>6957.67</v>
      </c>
      <c r="N901" s="4">
        <v>1774.14</v>
      </c>
      <c r="O901" s="4">
        <v>5322.42</v>
      </c>
      <c r="P901" s="4">
        <v>1635.25</v>
      </c>
      <c r="Q901" s="5">
        <v>0.23499999999999999</v>
      </c>
      <c r="R901" s="3">
        <v>6</v>
      </c>
      <c r="S901" t="s">
        <v>51</v>
      </c>
      <c r="T901" t="s">
        <v>44</v>
      </c>
      <c r="U901" s="3">
        <v>0</v>
      </c>
    </row>
    <row r="902" spans="1:21" x14ac:dyDescent="0.45">
      <c r="A902" t="s">
        <v>2007</v>
      </c>
      <c r="B902" t="s">
        <v>2008</v>
      </c>
      <c r="C902" s="2">
        <v>46006</v>
      </c>
      <c r="D902" t="s">
        <v>568</v>
      </c>
      <c r="E902" t="s">
        <v>239</v>
      </c>
      <c r="F902" t="s">
        <v>41</v>
      </c>
      <c r="G902" t="s">
        <v>92</v>
      </c>
      <c r="H902" s="3">
        <v>2</v>
      </c>
      <c r="I902" s="4">
        <v>32644.93</v>
      </c>
      <c r="J902" s="5">
        <v>0.2</v>
      </c>
      <c r="K902" s="4">
        <v>65289.86</v>
      </c>
      <c r="L902" s="4">
        <v>13057.97</v>
      </c>
      <c r="M902" s="4">
        <v>52231.89</v>
      </c>
      <c r="N902" s="4">
        <v>20563.650000000001</v>
      </c>
      <c r="O902" s="4">
        <v>41127.300000000003</v>
      </c>
      <c r="P902" s="4">
        <v>11104.59</v>
      </c>
      <c r="Q902" s="5">
        <v>0.21260000000000001</v>
      </c>
      <c r="R902" s="3">
        <v>6</v>
      </c>
      <c r="S902" t="s">
        <v>43</v>
      </c>
      <c r="T902" t="s">
        <v>62</v>
      </c>
      <c r="U902" s="3">
        <v>0</v>
      </c>
    </row>
    <row r="903" spans="1:21" x14ac:dyDescent="0.45">
      <c r="A903" t="s">
        <v>2009</v>
      </c>
      <c r="B903" t="s">
        <v>2010</v>
      </c>
      <c r="C903" s="2">
        <v>45996</v>
      </c>
      <c r="D903" t="s">
        <v>937</v>
      </c>
      <c r="E903" t="s">
        <v>197</v>
      </c>
      <c r="F903" t="s">
        <v>25</v>
      </c>
      <c r="G903" t="s">
        <v>50</v>
      </c>
      <c r="H903" s="3">
        <v>1</v>
      </c>
      <c r="I903" s="4">
        <v>2841.04</v>
      </c>
      <c r="J903" s="5">
        <v>0.05</v>
      </c>
      <c r="K903" s="4">
        <v>2841.04</v>
      </c>
      <c r="L903" s="4">
        <v>142.05000000000001</v>
      </c>
      <c r="M903" s="4">
        <v>2698.99</v>
      </c>
      <c r="N903" s="4">
        <v>1627.13</v>
      </c>
      <c r="O903" s="4">
        <v>1627.13</v>
      </c>
      <c r="P903" s="4">
        <v>1071.8599999999999</v>
      </c>
      <c r="Q903" s="5">
        <v>0.39710000000000001</v>
      </c>
      <c r="R903" s="3">
        <v>4</v>
      </c>
      <c r="S903" t="s">
        <v>35</v>
      </c>
      <c r="T903" t="s">
        <v>62</v>
      </c>
      <c r="U903" s="3">
        <v>0</v>
      </c>
    </row>
    <row r="904" spans="1:21" x14ac:dyDescent="0.45">
      <c r="A904" t="s">
        <v>2011</v>
      </c>
      <c r="B904" t="s">
        <v>2012</v>
      </c>
      <c r="C904" s="2">
        <v>45923</v>
      </c>
      <c r="D904" t="s">
        <v>172</v>
      </c>
      <c r="E904" t="s">
        <v>137</v>
      </c>
      <c r="F904" t="s">
        <v>25</v>
      </c>
      <c r="G904" t="s">
        <v>92</v>
      </c>
      <c r="H904" s="3">
        <v>1</v>
      </c>
      <c r="I904" s="4">
        <v>7218.06</v>
      </c>
      <c r="J904" s="5">
        <v>0</v>
      </c>
      <c r="K904" s="4">
        <v>7218.06</v>
      </c>
      <c r="L904" s="4">
        <v>0</v>
      </c>
      <c r="M904" s="4">
        <v>7218.06</v>
      </c>
      <c r="N904" s="4">
        <v>4230.3500000000004</v>
      </c>
      <c r="O904" s="4">
        <v>4230.3500000000004</v>
      </c>
      <c r="P904" s="4">
        <v>2987.71</v>
      </c>
      <c r="Q904" s="5">
        <v>0.41389999999999999</v>
      </c>
      <c r="R904" s="3">
        <v>2</v>
      </c>
      <c r="S904" t="s">
        <v>51</v>
      </c>
      <c r="T904" t="s">
        <v>44</v>
      </c>
      <c r="U904" s="3">
        <v>0</v>
      </c>
    </row>
    <row r="905" spans="1:21" x14ac:dyDescent="0.45">
      <c r="A905" t="s">
        <v>2013</v>
      </c>
      <c r="B905" t="s">
        <v>2014</v>
      </c>
      <c r="C905" s="2">
        <v>45974</v>
      </c>
      <c r="D905" t="s">
        <v>2015</v>
      </c>
      <c r="E905" t="s">
        <v>173</v>
      </c>
      <c r="F905" t="s">
        <v>41</v>
      </c>
      <c r="G905" t="s">
        <v>56</v>
      </c>
      <c r="H905" s="3">
        <v>2</v>
      </c>
      <c r="I905" s="4">
        <v>7569.72</v>
      </c>
      <c r="J905" s="5">
        <v>0.1</v>
      </c>
      <c r="K905" s="4">
        <v>15139.44</v>
      </c>
      <c r="L905" s="4">
        <v>1513.94</v>
      </c>
      <c r="M905" s="4">
        <v>13625.5</v>
      </c>
      <c r="N905" s="4">
        <v>4800.01</v>
      </c>
      <c r="O905" s="4">
        <v>9600.02</v>
      </c>
      <c r="P905" s="4">
        <v>4025.48</v>
      </c>
      <c r="Q905" s="5">
        <v>0.2954</v>
      </c>
      <c r="R905" s="3">
        <v>4</v>
      </c>
      <c r="S905" t="s">
        <v>43</v>
      </c>
      <c r="T905" t="s">
        <v>62</v>
      </c>
      <c r="U905" s="3">
        <v>0</v>
      </c>
    </row>
    <row r="906" spans="1:21" x14ac:dyDescent="0.45">
      <c r="A906" t="s">
        <v>2016</v>
      </c>
      <c r="B906" t="s">
        <v>2017</v>
      </c>
      <c r="C906" s="2">
        <v>45961</v>
      </c>
      <c r="D906" t="s">
        <v>130</v>
      </c>
      <c r="E906" t="s">
        <v>119</v>
      </c>
      <c r="F906" t="s">
        <v>25</v>
      </c>
      <c r="G906" t="s">
        <v>26</v>
      </c>
      <c r="H906" s="3">
        <v>3</v>
      </c>
      <c r="I906" s="4">
        <v>3157.86</v>
      </c>
      <c r="J906" s="5">
        <v>0.1</v>
      </c>
      <c r="K906" s="4">
        <v>9473.58</v>
      </c>
      <c r="L906" s="4">
        <v>947.36</v>
      </c>
      <c r="M906" s="4">
        <v>8526.2199999999993</v>
      </c>
      <c r="N906" s="4">
        <v>2289.19</v>
      </c>
      <c r="O906" s="4">
        <v>6867.57</v>
      </c>
      <c r="P906" s="4">
        <v>1658.65</v>
      </c>
      <c r="Q906" s="5">
        <v>0.19450000000000001</v>
      </c>
      <c r="R906" s="3">
        <v>4</v>
      </c>
      <c r="S906" t="s">
        <v>35</v>
      </c>
      <c r="T906" t="s">
        <v>62</v>
      </c>
      <c r="U906" s="3">
        <v>0</v>
      </c>
    </row>
    <row r="907" spans="1:21" x14ac:dyDescent="0.45">
      <c r="A907" t="s">
        <v>2018</v>
      </c>
      <c r="B907" t="s">
        <v>2019</v>
      </c>
      <c r="C907" s="2">
        <v>45787</v>
      </c>
      <c r="D907" t="s">
        <v>864</v>
      </c>
      <c r="E907" t="s">
        <v>96</v>
      </c>
      <c r="F907" t="s">
        <v>25</v>
      </c>
      <c r="G907" t="s">
        <v>34</v>
      </c>
      <c r="H907" s="3">
        <v>2</v>
      </c>
      <c r="I907" s="4">
        <v>1497.98</v>
      </c>
      <c r="J907" s="5">
        <v>0.05</v>
      </c>
      <c r="K907" s="4">
        <v>2995.96</v>
      </c>
      <c r="L907" s="4">
        <v>149.80000000000001</v>
      </c>
      <c r="M907" s="4">
        <v>2846.16</v>
      </c>
      <c r="N907" s="4">
        <v>949.76</v>
      </c>
      <c r="O907" s="4">
        <v>1899.52</v>
      </c>
      <c r="P907" s="4">
        <v>946.64</v>
      </c>
      <c r="Q907" s="5">
        <v>0.33260000000000001</v>
      </c>
      <c r="R907" s="3">
        <v>3</v>
      </c>
      <c r="S907" t="s">
        <v>51</v>
      </c>
      <c r="T907" t="s">
        <v>44</v>
      </c>
      <c r="U907" s="3">
        <v>0</v>
      </c>
    </row>
    <row r="908" spans="1:21" x14ac:dyDescent="0.45">
      <c r="A908" t="s">
        <v>2020</v>
      </c>
      <c r="B908" t="s">
        <v>2021</v>
      </c>
      <c r="C908" s="2">
        <v>45883</v>
      </c>
      <c r="D908" t="s">
        <v>1903</v>
      </c>
      <c r="E908" t="s">
        <v>173</v>
      </c>
      <c r="F908" t="s">
        <v>33</v>
      </c>
      <c r="G908" t="s">
        <v>82</v>
      </c>
      <c r="H908" s="3">
        <v>2</v>
      </c>
      <c r="I908" s="4">
        <v>7114.7</v>
      </c>
      <c r="J908" s="5">
        <v>0.2</v>
      </c>
      <c r="K908" s="4">
        <v>14229.4</v>
      </c>
      <c r="L908" s="4">
        <v>2845.88</v>
      </c>
      <c r="M908" s="4">
        <v>11383.52</v>
      </c>
      <c r="N908" s="4">
        <v>4796.83</v>
      </c>
      <c r="O908" s="4">
        <v>9593.66</v>
      </c>
      <c r="P908" s="4">
        <v>1789.86</v>
      </c>
      <c r="Q908" s="5">
        <v>0.15720000000000001</v>
      </c>
      <c r="R908" s="3">
        <v>1</v>
      </c>
      <c r="S908" t="s">
        <v>51</v>
      </c>
      <c r="T908" t="s">
        <v>62</v>
      </c>
      <c r="U908" s="3">
        <v>0</v>
      </c>
    </row>
    <row r="909" spans="1:21" x14ac:dyDescent="0.45">
      <c r="A909" t="s">
        <v>2022</v>
      </c>
      <c r="B909" t="s">
        <v>1869</v>
      </c>
      <c r="C909" s="2">
        <v>45922</v>
      </c>
      <c r="D909" t="s">
        <v>80</v>
      </c>
      <c r="E909" t="s">
        <v>66</v>
      </c>
      <c r="F909" t="s">
        <v>25</v>
      </c>
      <c r="G909" t="s">
        <v>42</v>
      </c>
      <c r="H909" s="3">
        <v>5</v>
      </c>
      <c r="I909" s="4">
        <v>1822.02</v>
      </c>
      <c r="J909" s="5">
        <v>0.1</v>
      </c>
      <c r="K909" s="4">
        <v>9110.1</v>
      </c>
      <c r="L909" s="4">
        <v>911.01</v>
      </c>
      <c r="M909" s="4">
        <v>8199.09</v>
      </c>
      <c r="N909" s="4">
        <v>1486.57</v>
      </c>
      <c r="O909" s="4">
        <v>7432.85</v>
      </c>
      <c r="P909" s="4">
        <v>766.24</v>
      </c>
      <c r="Q909" s="5">
        <v>9.35E-2</v>
      </c>
      <c r="R909" s="3">
        <v>6</v>
      </c>
      <c r="S909" t="s">
        <v>27</v>
      </c>
      <c r="T909" t="s">
        <v>36</v>
      </c>
      <c r="U909" s="3">
        <v>0</v>
      </c>
    </row>
    <row r="910" spans="1:21" x14ac:dyDescent="0.45">
      <c r="A910" t="s">
        <v>2023</v>
      </c>
      <c r="B910" t="s">
        <v>2024</v>
      </c>
      <c r="C910" s="2">
        <v>45886</v>
      </c>
      <c r="D910" t="s">
        <v>432</v>
      </c>
      <c r="E910" t="s">
        <v>193</v>
      </c>
      <c r="F910" t="s">
        <v>41</v>
      </c>
      <c r="G910" t="s">
        <v>56</v>
      </c>
      <c r="H910" s="3">
        <v>2</v>
      </c>
      <c r="I910" s="4">
        <v>12529.32</v>
      </c>
      <c r="J910" s="5">
        <v>0.05</v>
      </c>
      <c r="K910" s="4">
        <v>25058.639999999999</v>
      </c>
      <c r="L910" s="4">
        <v>1252.93</v>
      </c>
      <c r="M910" s="4">
        <v>23805.71</v>
      </c>
      <c r="N910" s="4">
        <v>8898.0499999999993</v>
      </c>
      <c r="O910" s="4">
        <v>17796.099999999999</v>
      </c>
      <c r="P910" s="4">
        <v>6009.61</v>
      </c>
      <c r="Q910" s="5">
        <v>0.25240000000000001</v>
      </c>
      <c r="R910" s="3">
        <v>3</v>
      </c>
      <c r="S910" t="s">
        <v>43</v>
      </c>
      <c r="T910" t="s">
        <v>62</v>
      </c>
      <c r="U910" s="3">
        <v>0</v>
      </c>
    </row>
    <row r="911" spans="1:21" x14ac:dyDescent="0.45">
      <c r="A911" t="s">
        <v>2025</v>
      </c>
      <c r="B911" t="s">
        <v>1240</v>
      </c>
      <c r="C911" s="2">
        <v>45689</v>
      </c>
      <c r="D911" t="s">
        <v>1342</v>
      </c>
      <c r="E911" t="s">
        <v>284</v>
      </c>
      <c r="F911" t="s">
        <v>41</v>
      </c>
      <c r="G911" t="s">
        <v>26</v>
      </c>
      <c r="H911" s="3">
        <v>1</v>
      </c>
      <c r="I911" s="4">
        <v>53200.46</v>
      </c>
      <c r="J911" s="5">
        <v>0.1</v>
      </c>
      <c r="K911" s="4">
        <v>53200.46</v>
      </c>
      <c r="L911" s="4">
        <v>5320.05</v>
      </c>
      <c r="M911" s="4">
        <v>47880.41</v>
      </c>
      <c r="N911" s="4">
        <v>40803.040000000001</v>
      </c>
      <c r="O911" s="4">
        <v>40803.040000000001</v>
      </c>
      <c r="P911" s="4">
        <v>7077.37</v>
      </c>
      <c r="Q911" s="5">
        <v>0.14779999999999999</v>
      </c>
      <c r="R911" s="3">
        <v>3</v>
      </c>
      <c r="S911" t="s">
        <v>83</v>
      </c>
      <c r="T911" t="s">
        <v>28</v>
      </c>
      <c r="U911" s="3">
        <v>0</v>
      </c>
    </row>
    <row r="912" spans="1:21" x14ac:dyDescent="0.45">
      <c r="A912" t="s">
        <v>2026</v>
      </c>
      <c r="B912" t="s">
        <v>2027</v>
      </c>
      <c r="C912" s="2">
        <v>45821</v>
      </c>
      <c r="D912" t="s">
        <v>2028</v>
      </c>
      <c r="E912" t="s">
        <v>55</v>
      </c>
      <c r="F912" t="s">
        <v>41</v>
      </c>
      <c r="G912" t="s">
        <v>61</v>
      </c>
      <c r="H912" s="3">
        <v>2</v>
      </c>
      <c r="I912" s="4">
        <v>59177.78</v>
      </c>
      <c r="J912" s="5">
        <v>0.1</v>
      </c>
      <c r="K912" s="4">
        <v>118355.56</v>
      </c>
      <c r="L912" s="4">
        <v>11835.56</v>
      </c>
      <c r="M912" s="4">
        <v>106520</v>
      </c>
      <c r="N912" s="4">
        <v>39133.449999999997</v>
      </c>
      <c r="O912" s="4">
        <v>78266.899999999994</v>
      </c>
      <c r="P912" s="4">
        <v>28253.1</v>
      </c>
      <c r="Q912" s="5">
        <v>0.26519999999999999</v>
      </c>
      <c r="R912" s="3">
        <v>9</v>
      </c>
      <c r="S912" t="s">
        <v>51</v>
      </c>
      <c r="T912" t="s">
        <v>62</v>
      </c>
      <c r="U912" s="3">
        <v>0</v>
      </c>
    </row>
    <row r="913" spans="1:21" x14ac:dyDescent="0.45">
      <c r="A913" t="s">
        <v>2029</v>
      </c>
      <c r="B913" t="s">
        <v>2030</v>
      </c>
      <c r="C913" s="2">
        <v>45899</v>
      </c>
      <c r="D913" t="s">
        <v>113</v>
      </c>
      <c r="E913" t="s">
        <v>235</v>
      </c>
      <c r="F913" t="s">
        <v>25</v>
      </c>
      <c r="G913" t="s">
        <v>61</v>
      </c>
      <c r="H913" s="3">
        <v>2</v>
      </c>
      <c r="I913" s="4">
        <v>10382.950000000001</v>
      </c>
      <c r="J913" s="5">
        <v>0.05</v>
      </c>
      <c r="K913" s="4">
        <v>20765.900000000001</v>
      </c>
      <c r="L913" s="4">
        <v>1038.3</v>
      </c>
      <c r="M913" s="4">
        <v>19727.599999999999</v>
      </c>
      <c r="N913" s="4">
        <v>6358.11</v>
      </c>
      <c r="O913" s="4">
        <v>12716.22</v>
      </c>
      <c r="P913" s="4">
        <v>7011.38</v>
      </c>
      <c r="Q913" s="5">
        <v>0.35539999999999999</v>
      </c>
      <c r="R913" s="3">
        <v>6</v>
      </c>
      <c r="S913" t="s">
        <v>27</v>
      </c>
      <c r="T913" t="s">
        <v>62</v>
      </c>
      <c r="U913" s="3">
        <v>0</v>
      </c>
    </row>
    <row r="914" spans="1:21" x14ac:dyDescent="0.45">
      <c r="A914" t="s">
        <v>2031</v>
      </c>
      <c r="B914" t="s">
        <v>2032</v>
      </c>
      <c r="C914" s="2">
        <v>45682</v>
      </c>
      <c r="D914" t="s">
        <v>1360</v>
      </c>
      <c r="E914" t="s">
        <v>123</v>
      </c>
      <c r="F914" t="s">
        <v>33</v>
      </c>
      <c r="G914" t="s">
        <v>34</v>
      </c>
      <c r="H914" s="3">
        <v>3</v>
      </c>
      <c r="I914" s="4">
        <v>29402.98</v>
      </c>
      <c r="J914" s="5">
        <v>0.05</v>
      </c>
      <c r="K914" s="4">
        <v>88208.94</v>
      </c>
      <c r="L914" s="4">
        <v>4410.45</v>
      </c>
      <c r="M914" s="4">
        <v>83798.490000000005</v>
      </c>
      <c r="N914" s="4">
        <v>18300.53</v>
      </c>
      <c r="O914" s="4">
        <v>54901.59</v>
      </c>
      <c r="P914" s="4">
        <v>28896.9</v>
      </c>
      <c r="Q914" s="5">
        <v>0.3448</v>
      </c>
      <c r="R914" s="3">
        <v>1</v>
      </c>
      <c r="S914" t="s">
        <v>51</v>
      </c>
      <c r="T914" t="s">
        <v>44</v>
      </c>
      <c r="U914" s="3">
        <v>0</v>
      </c>
    </row>
    <row r="915" spans="1:21" x14ac:dyDescent="0.45">
      <c r="A915" t="s">
        <v>2033</v>
      </c>
      <c r="B915" t="s">
        <v>2034</v>
      </c>
      <c r="C915" s="2">
        <v>45809</v>
      </c>
      <c r="D915" t="s">
        <v>620</v>
      </c>
      <c r="E915" t="s">
        <v>257</v>
      </c>
      <c r="F915" t="s">
        <v>33</v>
      </c>
      <c r="G915" t="s">
        <v>115</v>
      </c>
      <c r="H915" s="3">
        <v>3</v>
      </c>
      <c r="I915" s="4">
        <v>16631.02</v>
      </c>
      <c r="J915" s="5">
        <v>0.05</v>
      </c>
      <c r="K915" s="4">
        <v>49893.06</v>
      </c>
      <c r="L915" s="4">
        <v>2494.65</v>
      </c>
      <c r="M915" s="4">
        <v>47398.41</v>
      </c>
      <c r="N915" s="4">
        <v>12237.74</v>
      </c>
      <c r="O915" s="4">
        <v>36713.22</v>
      </c>
      <c r="P915" s="4">
        <v>10685.19</v>
      </c>
      <c r="Q915" s="5">
        <v>0.22539999999999999</v>
      </c>
      <c r="R915" s="3">
        <v>2</v>
      </c>
      <c r="S915" t="s">
        <v>43</v>
      </c>
      <c r="T915" t="s">
        <v>62</v>
      </c>
      <c r="U915" s="3">
        <v>0</v>
      </c>
    </row>
    <row r="916" spans="1:21" x14ac:dyDescent="0.45">
      <c r="A916" t="s">
        <v>2035</v>
      </c>
      <c r="B916" t="s">
        <v>2036</v>
      </c>
      <c r="C916" s="2">
        <v>45882</v>
      </c>
      <c r="D916" t="s">
        <v>339</v>
      </c>
      <c r="E916" t="s">
        <v>91</v>
      </c>
      <c r="F916" t="s">
        <v>41</v>
      </c>
      <c r="G916" t="s">
        <v>61</v>
      </c>
      <c r="H916" s="3">
        <v>4</v>
      </c>
      <c r="I916" s="4">
        <v>6581.82</v>
      </c>
      <c r="J916" s="5">
        <v>0.2</v>
      </c>
      <c r="K916" s="4">
        <v>26327.279999999999</v>
      </c>
      <c r="L916" s="4">
        <v>5265.46</v>
      </c>
      <c r="M916" s="4">
        <v>21061.82</v>
      </c>
      <c r="N916" s="4">
        <v>5266.09</v>
      </c>
      <c r="O916" s="4">
        <v>21064.36</v>
      </c>
      <c r="P916" s="4">
        <v>-2.54</v>
      </c>
      <c r="Q916" s="5">
        <v>-1E-4</v>
      </c>
      <c r="R916" s="3">
        <v>4</v>
      </c>
      <c r="S916" t="s">
        <v>43</v>
      </c>
      <c r="T916" t="s">
        <v>62</v>
      </c>
      <c r="U916" s="3">
        <v>0</v>
      </c>
    </row>
    <row r="917" spans="1:21" x14ac:dyDescent="0.45">
      <c r="A917" t="s">
        <v>2037</v>
      </c>
      <c r="B917" t="s">
        <v>2038</v>
      </c>
      <c r="C917" s="2">
        <v>45874</v>
      </c>
      <c r="D917" t="s">
        <v>1598</v>
      </c>
      <c r="E917" t="s">
        <v>96</v>
      </c>
      <c r="F917" t="s">
        <v>25</v>
      </c>
      <c r="G917" t="s">
        <v>50</v>
      </c>
      <c r="H917" s="3">
        <v>2</v>
      </c>
      <c r="I917" s="4">
        <v>1496.79</v>
      </c>
      <c r="J917" s="5">
        <v>0</v>
      </c>
      <c r="K917" s="4">
        <v>2993.58</v>
      </c>
      <c r="L917" s="4">
        <v>0</v>
      </c>
      <c r="M917" s="4">
        <v>2993.58</v>
      </c>
      <c r="N917" s="4">
        <v>947.69</v>
      </c>
      <c r="O917" s="4">
        <v>1895.38</v>
      </c>
      <c r="P917" s="4">
        <v>1098.2</v>
      </c>
      <c r="Q917" s="5">
        <v>0.3669</v>
      </c>
      <c r="R917" s="3">
        <v>3</v>
      </c>
      <c r="S917" t="s">
        <v>27</v>
      </c>
      <c r="T917" t="s">
        <v>62</v>
      </c>
      <c r="U917" s="3">
        <v>0</v>
      </c>
    </row>
    <row r="918" spans="1:21" x14ac:dyDescent="0.45">
      <c r="A918" t="s">
        <v>2039</v>
      </c>
      <c r="B918" t="s">
        <v>2040</v>
      </c>
      <c r="C918" s="2">
        <v>45847</v>
      </c>
      <c r="D918" t="s">
        <v>631</v>
      </c>
      <c r="E918" t="s">
        <v>160</v>
      </c>
      <c r="F918" t="s">
        <v>41</v>
      </c>
      <c r="G918" t="s">
        <v>82</v>
      </c>
      <c r="H918" s="3">
        <v>2</v>
      </c>
      <c r="I918" s="4">
        <v>1208.8399999999999</v>
      </c>
      <c r="J918" s="5">
        <v>0.1</v>
      </c>
      <c r="K918" s="4">
        <v>2417.6799999999998</v>
      </c>
      <c r="L918" s="4">
        <v>241.77</v>
      </c>
      <c r="M918" s="4">
        <v>2175.91</v>
      </c>
      <c r="N918" s="4">
        <v>762.96</v>
      </c>
      <c r="O918" s="4">
        <v>1525.92</v>
      </c>
      <c r="P918" s="4">
        <v>649.99</v>
      </c>
      <c r="Q918" s="5">
        <v>0.29870000000000002</v>
      </c>
      <c r="R918" s="3">
        <v>4</v>
      </c>
      <c r="S918" t="s">
        <v>27</v>
      </c>
      <c r="T918" t="s">
        <v>62</v>
      </c>
      <c r="U918" s="3">
        <v>0</v>
      </c>
    </row>
    <row r="919" spans="1:21" x14ac:dyDescent="0.45">
      <c r="A919" t="s">
        <v>2041</v>
      </c>
      <c r="B919" t="s">
        <v>2042</v>
      </c>
      <c r="C919" s="2">
        <v>45848</v>
      </c>
      <c r="D919" t="s">
        <v>295</v>
      </c>
      <c r="E919" t="s">
        <v>219</v>
      </c>
      <c r="F919" t="s">
        <v>25</v>
      </c>
      <c r="G919" t="s">
        <v>115</v>
      </c>
      <c r="H919" s="3">
        <v>2</v>
      </c>
      <c r="I919" s="4">
        <v>609.01</v>
      </c>
      <c r="J919" s="5">
        <v>0</v>
      </c>
      <c r="K919" s="4">
        <v>1218.02</v>
      </c>
      <c r="L919" s="4">
        <v>0</v>
      </c>
      <c r="M919" s="4">
        <v>1218.02</v>
      </c>
      <c r="N919" s="4">
        <v>460.79</v>
      </c>
      <c r="O919" s="4">
        <v>921.58</v>
      </c>
      <c r="P919" s="4">
        <v>296.44</v>
      </c>
      <c r="Q919" s="5">
        <v>0.24340000000000001</v>
      </c>
      <c r="R919" s="3">
        <v>3</v>
      </c>
      <c r="S919" t="s">
        <v>83</v>
      </c>
      <c r="T919" t="s">
        <v>62</v>
      </c>
      <c r="U919" s="3">
        <v>0</v>
      </c>
    </row>
    <row r="920" spans="1:21" x14ac:dyDescent="0.45">
      <c r="A920" t="s">
        <v>2043</v>
      </c>
      <c r="B920" t="s">
        <v>2044</v>
      </c>
      <c r="C920" s="2">
        <v>45721</v>
      </c>
      <c r="D920" t="s">
        <v>393</v>
      </c>
      <c r="E920" t="s">
        <v>32</v>
      </c>
      <c r="F920" t="s">
        <v>49</v>
      </c>
      <c r="G920" t="s">
        <v>82</v>
      </c>
      <c r="H920" s="3">
        <v>5</v>
      </c>
      <c r="I920" s="4">
        <v>7506.84</v>
      </c>
      <c r="J920" s="5">
        <v>0.2</v>
      </c>
      <c r="K920" s="4">
        <v>37534.199999999997</v>
      </c>
      <c r="L920" s="4">
        <v>7506.84</v>
      </c>
      <c r="M920" s="4">
        <v>30027.360000000001</v>
      </c>
      <c r="N920" s="4">
        <v>4717.22</v>
      </c>
      <c r="O920" s="4">
        <v>23586.1</v>
      </c>
      <c r="P920" s="4">
        <v>6441.26</v>
      </c>
      <c r="Q920" s="5">
        <v>0.2145</v>
      </c>
      <c r="R920" s="3">
        <v>3</v>
      </c>
      <c r="S920" t="s">
        <v>35</v>
      </c>
      <c r="T920" t="s">
        <v>44</v>
      </c>
      <c r="U920" s="3">
        <v>0</v>
      </c>
    </row>
    <row r="921" spans="1:21" x14ac:dyDescent="0.45">
      <c r="A921" t="s">
        <v>2045</v>
      </c>
      <c r="B921" t="s">
        <v>2046</v>
      </c>
      <c r="C921" s="2">
        <v>45846</v>
      </c>
      <c r="D921" t="s">
        <v>611</v>
      </c>
      <c r="E921" t="s">
        <v>270</v>
      </c>
      <c r="F921" t="s">
        <v>49</v>
      </c>
      <c r="G921" t="s">
        <v>99</v>
      </c>
      <c r="H921" s="3">
        <v>4</v>
      </c>
      <c r="I921" s="4">
        <v>342.88</v>
      </c>
      <c r="J921" s="5">
        <v>0.15</v>
      </c>
      <c r="K921" s="4">
        <v>1371.52</v>
      </c>
      <c r="L921" s="4">
        <v>205.73</v>
      </c>
      <c r="M921" s="4">
        <v>1165.79</v>
      </c>
      <c r="N921" s="4">
        <v>238.16</v>
      </c>
      <c r="O921" s="4">
        <v>952.64</v>
      </c>
      <c r="P921" s="4">
        <v>213.15</v>
      </c>
      <c r="Q921" s="5">
        <v>0.18279999999999999</v>
      </c>
      <c r="R921" s="3">
        <v>4</v>
      </c>
      <c r="S921" t="s">
        <v>35</v>
      </c>
      <c r="T921" t="s">
        <v>36</v>
      </c>
      <c r="U921" s="3">
        <v>0</v>
      </c>
    </row>
    <row r="922" spans="1:21" x14ac:dyDescent="0.45">
      <c r="A922" t="s">
        <v>2047</v>
      </c>
      <c r="B922" t="s">
        <v>2048</v>
      </c>
      <c r="C922" s="2">
        <v>45829</v>
      </c>
      <c r="D922" t="s">
        <v>421</v>
      </c>
      <c r="E922" t="s">
        <v>127</v>
      </c>
      <c r="F922" t="s">
        <v>41</v>
      </c>
      <c r="G922" t="s">
        <v>115</v>
      </c>
      <c r="H922" s="3">
        <v>5</v>
      </c>
      <c r="I922" s="4">
        <v>1470.34</v>
      </c>
      <c r="J922" s="5">
        <v>0.05</v>
      </c>
      <c r="K922" s="4">
        <v>7351.7</v>
      </c>
      <c r="L922" s="4">
        <v>367.59</v>
      </c>
      <c r="M922" s="4">
        <v>6984.11</v>
      </c>
      <c r="N922" s="4">
        <v>994.42</v>
      </c>
      <c r="O922" s="4">
        <v>4972.1000000000004</v>
      </c>
      <c r="P922" s="4">
        <v>2012.01</v>
      </c>
      <c r="Q922" s="5">
        <v>0.28810000000000002</v>
      </c>
      <c r="R922" s="3">
        <v>4</v>
      </c>
      <c r="S922" t="s">
        <v>43</v>
      </c>
      <c r="T922" t="s">
        <v>36</v>
      </c>
      <c r="U922" s="3">
        <v>0</v>
      </c>
    </row>
    <row r="923" spans="1:21" x14ac:dyDescent="0.45">
      <c r="A923" t="s">
        <v>2049</v>
      </c>
      <c r="B923" t="s">
        <v>2050</v>
      </c>
      <c r="C923" s="2">
        <v>45825</v>
      </c>
      <c r="D923" t="s">
        <v>606</v>
      </c>
      <c r="E923" t="s">
        <v>284</v>
      </c>
      <c r="F923" t="s">
        <v>49</v>
      </c>
      <c r="G923" t="s">
        <v>92</v>
      </c>
      <c r="H923" s="3">
        <v>5</v>
      </c>
      <c r="I923" s="4">
        <v>53357.51</v>
      </c>
      <c r="J923" s="5">
        <v>0.15</v>
      </c>
      <c r="K923" s="4">
        <v>266787.55</v>
      </c>
      <c r="L923" s="4">
        <v>40018.129999999997</v>
      </c>
      <c r="M923" s="4">
        <v>226769.42</v>
      </c>
      <c r="N923" s="4">
        <v>41503.699999999997</v>
      </c>
      <c r="O923" s="4">
        <v>207518.5</v>
      </c>
      <c r="P923" s="4">
        <v>19250.919999999998</v>
      </c>
      <c r="Q923" s="5">
        <v>8.4900000000000003E-2</v>
      </c>
      <c r="R923" s="3">
        <v>5</v>
      </c>
      <c r="S923" t="s">
        <v>51</v>
      </c>
      <c r="T923" t="s">
        <v>62</v>
      </c>
      <c r="U923" s="3">
        <v>0</v>
      </c>
    </row>
    <row r="924" spans="1:21" x14ac:dyDescent="0.45">
      <c r="A924" t="s">
        <v>2051</v>
      </c>
      <c r="B924" t="s">
        <v>2052</v>
      </c>
      <c r="C924" s="2">
        <v>46006</v>
      </c>
      <c r="D924" t="s">
        <v>54</v>
      </c>
      <c r="E924" t="s">
        <v>87</v>
      </c>
      <c r="F924" t="s">
        <v>49</v>
      </c>
      <c r="G924" t="s">
        <v>115</v>
      </c>
      <c r="H924" s="3">
        <v>4</v>
      </c>
      <c r="I924" s="4">
        <v>783.75</v>
      </c>
      <c r="J924" s="5">
        <v>0.1</v>
      </c>
      <c r="K924" s="4">
        <v>3135</v>
      </c>
      <c r="L924" s="4">
        <v>313.5</v>
      </c>
      <c r="M924" s="4">
        <v>2821.5</v>
      </c>
      <c r="N924" s="4">
        <v>621.99</v>
      </c>
      <c r="O924" s="4">
        <v>2487.96</v>
      </c>
      <c r="P924" s="4">
        <v>333.54</v>
      </c>
      <c r="Q924" s="5">
        <v>0.1182</v>
      </c>
      <c r="R924" s="3">
        <v>2</v>
      </c>
      <c r="S924" t="s">
        <v>35</v>
      </c>
      <c r="T924" t="s">
        <v>62</v>
      </c>
      <c r="U924" s="3">
        <v>0</v>
      </c>
    </row>
    <row r="925" spans="1:21" x14ac:dyDescent="0.45">
      <c r="A925" t="s">
        <v>2053</v>
      </c>
      <c r="B925" t="s">
        <v>2054</v>
      </c>
      <c r="C925" s="2">
        <v>45988</v>
      </c>
      <c r="D925" t="s">
        <v>1747</v>
      </c>
      <c r="E925" t="s">
        <v>70</v>
      </c>
      <c r="F925" t="s">
        <v>33</v>
      </c>
      <c r="G925" t="s">
        <v>50</v>
      </c>
      <c r="H925" s="3">
        <v>2</v>
      </c>
      <c r="I925" s="4">
        <v>61679.89</v>
      </c>
      <c r="J925" s="5">
        <v>0.25</v>
      </c>
      <c r="K925" s="4">
        <v>123359.78</v>
      </c>
      <c r="L925" s="4">
        <v>30839.94</v>
      </c>
      <c r="M925" s="4">
        <v>92519.84</v>
      </c>
      <c r="N925" s="4">
        <v>45867.8</v>
      </c>
      <c r="O925" s="4">
        <v>91735.6</v>
      </c>
      <c r="P925" s="4">
        <v>784.24</v>
      </c>
      <c r="Q925" s="5">
        <v>8.5000000000000006E-3</v>
      </c>
      <c r="R925" s="3">
        <v>1</v>
      </c>
      <c r="S925" t="s">
        <v>43</v>
      </c>
      <c r="T925" t="s">
        <v>36</v>
      </c>
      <c r="U925" s="3">
        <v>0</v>
      </c>
    </row>
    <row r="926" spans="1:21" x14ac:dyDescent="0.45">
      <c r="A926" t="s">
        <v>2055</v>
      </c>
      <c r="B926" t="s">
        <v>58</v>
      </c>
      <c r="C926" s="2">
        <v>45953</v>
      </c>
      <c r="D926" t="s">
        <v>545</v>
      </c>
      <c r="E926" t="s">
        <v>66</v>
      </c>
      <c r="F926" t="s">
        <v>41</v>
      </c>
      <c r="G926" t="s">
        <v>50</v>
      </c>
      <c r="H926" s="3">
        <v>3</v>
      </c>
      <c r="I926" s="4">
        <v>1813.68</v>
      </c>
      <c r="J926" s="5">
        <v>0.05</v>
      </c>
      <c r="K926" s="4">
        <v>5441.04</v>
      </c>
      <c r="L926" s="4">
        <v>272.05</v>
      </c>
      <c r="M926" s="4">
        <v>5168.99</v>
      </c>
      <c r="N926" s="4">
        <v>1476.88</v>
      </c>
      <c r="O926" s="4">
        <v>4430.6400000000003</v>
      </c>
      <c r="P926" s="4">
        <v>738.35</v>
      </c>
      <c r="Q926" s="5">
        <v>0.14280000000000001</v>
      </c>
      <c r="R926" s="3">
        <v>8</v>
      </c>
      <c r="S926" t="s">
        <v>83</v>
      </c>
      <c r="T926" t="s">
        <v>36</v>
      </c>
      <c r="U926" s="3">
        <v>0</v>
      </c>
    </row>
    <row r="927" spans="1:21" x14ac:dyDescent="0.45">
      <c r="A927" t="s">
        <v>2056</v>
      </c>
      <c r="B927" t="s">
        <v>2057</v>
      </c>
      <c r="C927" s="2">
        <v>45932</v>
      </c>
      <c r="D927" t="s">
        <v>1792</v>
      </c>
      <c r="E927" t="s">
        <v>66</v>
      </c>
      <c r="F927" t="s">
        <v>33</v>
      </c>
      <c r="G927" t="s">
        <v>82</v>
      </c>
      <c r="H927" s="3">
        <v>5</v>
      </c>
      <c r="I927" s="4">
        <v>1769.97</v>
      </c>
      <c r="J927" s="5">
        <v>0.15</v>
      </c>
      <c r="K927" s="4">
        <v>8849.85</v>
      </c>
      <c r="L927" s="4">
        <v>1327.48</v>
      </c>
      <c r="M927" s="4">
        <v>7522.37</v>
      </c>
      <c r="N927" s="4">
        <v>1427.41</v>
      </c>
      <c r="O927" s="4">
        <v>7137.05</v>
      </c>
      <c r="P927" s="4">
        <v>385.32</v>
      </c>
      <c r="Q927" s="5">
        <v>5.1200000000000002E-2</v>
      </c>
      <c r="R927" s="3">
        <v>1</v>
      </c>
      <c r="S927" t="s">
        <v>51</v>
      </c>
      <c r="T927" t="s">
        <v>62</v>
      </c>
      <c r="U927" s="3">
        <v>0</v>
      </c>
    </row>
    <row r="928" spans="1:21" x14ac:dyDescent="0.45">
      <c r="A928" t="s">
        <v>2058</v>
      </c>
      <c r="B928" t="s">
        <v>346</v>
      </c>
      <c r="C928" s="2">
        <v>45778</v>
      </c>
      <c r="D928" t="s">
        <v>1964</v>
      </c>
      <c r="E928" t="s">
        <v>66</v>
      </c>
      <c r="F928" t="s">
        <v>33</v>
      </c>
      <c r="G928" t="s">
        <v>99</v>
      </c>
      <c r="H928" s="3">
        <v>1</v>
      </c>
      <c r="I928" s="4">
        <v>1759.52</v>
      </c>
      <c r="J928" s="5">
        <v>0.1</v>
      </c>
      <c r="K928" s="4">
        <v>1759.52</v>
      </c>
      <c r="L928" s="4">
        <v>175.95</v>
      </c>
      <c r="M928" s="4">
        <v>1583.57</v>
      </c>
      <c r="N928" s="4">
        <v>1433</v>
      </c>
      <c r="O928" s="4">
        <v>1433</v>
      </c>
      <c r="P928" s="4">
        <v>150.57</v>
      </c>
      <c r="Q928" s="5">
        <v>9.5100000000000004E-2</v>
      </c>
      <c r="R928" s="3">
        <v>2</v>
      </c>
      <c r="S928" t="s">
        <v>43</v>
      </c>
      <c r="T928" t="s">
        <v>36</v>
      </c>
      <c r="U928" s="3">
        <v>0</v>
      </c>
    </row>
    <row r="929" spans="1:21" x14ac:dyDescent="0.45">
      <c r="A929" t="s">
        <v>2059</v>
      </c>
      <c r="B929" t="s">
        <v>1393</v>
      </c>
      <c r="C929" s="2">
        <v>45739</v>
      </c>
      <c r="D929" t="s">
        <v>1964</v>
      </c>
      <c r="E929" t="s">
        <v>60</v>
      </c>
      <c r="F929" t="s">
        <v>49</v>
      </c>
      <c r="G929" t="s">
        <v>92</v>
      </c>
      <c r="H929" s="3">
        <v>5</v>
      </c>
      <c r="I929" s="4">
        <v>32692.59</v>
      </c>
      <c r="J929" s="5">
        <v>0.15</v>
      </c>
      <c r="K929" s="4">
        <v>163462.95000000001</v>
      </c>
      <c r="L929" s="4">
        <v>24519.439999999999</v>
      </c>
      <c r="M929" s="4">
        <v>138943.51</v>
      </c>
      <c r="N929" s="4">
        <v>25814.46</v>
      </c>
      <c r="O929" s="4">
        <v>129072.3</v>
      </c>
      <c r="P929" s="4">
        <v>9871.2099999999991</v>
      </c>
      <c r="Q929" s="5">
        <v>7.0999999999999994E-2</v>
      </c>
      <c r="R929" s="3">
        <v>4</v>
      </c>
      <c r="S929" t="s">
        <v>51</v>
      </c>
      <c r="T929" t="s">
        <v>44</v>
      </c>
      <c r="U929" s="3">
        <v>0</v>
      </c>
    </row>
    <row r="930" spans="1:21" x14ac:dyDescent="0.45">
      <c r="A930" t="s">
        <v>2060</v>
      </c>
      <c r="B930" t="s">
        <v>2061</v>
      </c>
      <c r="C930" s="2">
        <v>45977</v>
      </c>
      <c r="D930" t="s">
        <v>102</v>
      </c>
      <c r="E930" t="s">
        <v>160</v>
      </c>
      <c r="F930" t="s">
        <v>33</v>
      </c>
      <c r="G930" t="s">
        <v>61</v>
      </c>
      <c r="H930" s="3">
        <v>6</v>
      </c>
      <c r="I930" s="4">
        <v>1276.68</v>
      </c>
      <c r="J930" s="5">
        <v>0.05</v>
      </c>
      <c r="K930" s="4">
        <v>7660.08</v>
      </c>
      <c r="L930" s="4">
        <v>383</v>
      </c>
      <c r="M930" s="4">
        <v>7277.08</v>
      </c>
      <c r="N930" s="4">
        <v>755.43</v>
      </c>
      <c r="O930" s="4">
        <v>4532.58</v>
      </c>
      <c r="P930" s="4">
        <v>2744.5</v>
      </c>
      <c r="Q930" s="5">
        <v>0.37709999999999999</v>
      </c>
      <c r="R930" s="3">
        <v>1</v>
      </c>
      <c r="S930" t="s">
        <v>51</v>
      </c>
      <c r="T930" t="s">
        <v>28</v>
      </c>
      <c r="U930" s="3">
        <v>0</v>
      </c>
    </row>
    <row r="931" spans="1:21" x14ac:dyDescent="0.45">
      <c r="A931" t="s">
        <v>2062</v>
      </c>
      <c r="B931" t="s">
        <v>2063</v>
      </c>
      <c r="C931" s="2">
        <v>45953</v>
      </c>
      <c r="D931" t="s">
        <v>113</v>
      </c>
      <c r="E931" t="s">
        <v>309</v>
      </c>
      <c r="F931" t="s">
        <v>41</v>
      </c>
      <c r="G931" t="s">
        <v>26</v>
      </c>
      <c r="H931" s="3">
        <v>1</v>
      </c>
      <c r="I931" s="4">
        <v>13817.35</v>
      </c>
      <c r="J931" s="5">
        <v>0</v>
      </c>
      <c r="K931" s="4">
        <v>13817.35</v>
      </c>
      <c r="L931" s="4">
        <v>0</v>
      </c>
      <c r="M931" s="4">
        <v>13817.35</v>
      </c>
      <c r="N931" s="4">
        <v>10703.93</v>
      </c>
      <c r="O931" s="4">
        <v>10703.93</v>
      </c>
      <c r="P931" s="4">
        <v>3113.42</v>
      </c>
      <c r="Q931" s="5">
        <v>0.2253</v>
      </c>
      <c r="R931" s="3">
        <v>3</v>
      </c>
      <c r="S931" t="s">
        <v>35</v>
      </c>
      <c r="T931" t="s">
        <v>62</v>
      </c>
      <c r="U931" s="3">
        <v>0</v>
      </c>
    </row>
    <row r="932" spans="1:21" x14ac:dyDescent="0.45">
      <c r="A932" t="s">
        <v>2064</v>
      </c>
      <c r="B932" t="s">
        <v>468</v>
      </c>
      <c r="C932" s="2">
        <v>45845</v>
      </c>
      <c r="D932" t="s">
        <v>336</v>
      </c>
      <c r="E932" t="s">
        <v>70</v>
      </c>
      <c r="F932" t="s">
        <v>41</v>
      </c>
      <c r="G932" t="s">
        <v>99</v>
      </c>
      <c r="H932" s="3">
        <v>2</v>
      </c>
      <c r="I932" s="4">
        <v>60797.95</v>
      </c>
      <c r="J932" s="5">
        <v>0</v>
      </c>
      <c r="K932" s="4">
        <v>121595.9</v>
      </c>
      <c r="L932" s="4">
        <v>0</v>
      </c>
      <c r="M932" s="4">
        <v>121595.9</v>
      </c>
      <c r="N932" s="4">
        <v>48097.51</v>
      </c>
      <c r="O932" s="4">
        <v>96195.02</v>
      </c>
      <c r="P932" s="4">
        <v>25400.880000000001</v>
      </c>
      <c r="Q932" s="5">
        <v>0.2089</v>
      </c>
      <c r="R932" s="3">
        <v>6</v>
      </c>
      <c r="S932" t="s">
        <v>43</v>
      </c>
      <c r="T932" t="s">
        <v>36</v>
      </c>
      <c r="U932" s="3">
        <v>0</v>
      </c>
    </row>
    <row r="933" spans="1:21" x14ac:dyDescent="0.45">
      <c r="A933" t="s">
        <v>2065</v>
      </c>
      <c r="B933" t="s">
        <v>259</v>
      </c>
      <c r="C933" s="2">
        <v>45889</v>
      </c>
      <c r="D933" t="s">
        <v>350</v>
      </c>
      <c r="E933" t="s">
        <v>203</v>
      </c>
      <c r="F933" t="s">
        <v>25</v>
      </c>
      <c r="G933" t="s">
        <v>115</v>
      </c>
      <c r="H933" s="3">
        <v>3</v>
      </c>
      <c r="I933" s="4">
        <v>5808.42</v>
      </c>
      <c r="J933" s="5">
        <v>0.1</v>
      </c>
      <c r="K933" s="4">
        <v>17425.259999999998</v>
      </c>
      <c r="L933" s="4">
        <v>1742.53</v>
      </c>
      <c r="M933" s="4">
        <v>15682.73</v>
      </c>
      <c r="N933" s="4">
        <v>4425.5200000000004</v>
      </c>
      <c r="O933" s="4">
        <v>13276.56</v>
      </c>
      <c r="P933" s="4">
        <v>2406.17</v>
      </c>
      <c r="Q933" s="5">
        <v>0.15340000000000001</v>
      </c>
      <c r="R933" s="3">
        <v>3</v>
      </c>
      <c r="S933" t="s">
        <v>27</v>
      </c>
      <c r="T933" t="s">
        <v>62</v>
      </c>
      <c r="U933" s="3">
        <v>0</v>
      </c>
    </row>
    <row r="934" spans="1:21" x14ac:dyDescent="0.45">
      <c r="A934" t="s">
        <v>2066</v>
      </c>
      <c r="B934" t="s">
        <v>2067</v>
      </c>
      <c r="C934" s="2">
        <v>45732</v>
      </c>
      <c r="D934" t="s">
        <v>39</v>
      </c>
      <c r="E934" t="s">
        <v>249</v>
      </c>
      <c r="F934" t="s">
        <v>25</v>
      </c>
      <c r="G934" t="s">
        <v>42</v>
      </c>
      <c r="H934" s="3">
        <v>3</v>
      </c>
      <c r="I934" s="4">
        <v>37243.730000000003</v>
      </c>
      <c r="J934" s="5">
        <v>0</v>
      </c>
      <c r="K934" s="4">
        <v>111731.19</v>
      </c>
      <c r="L934" s="4">
        <v>0</v>
      </c>
      <c r="M934" s="4">
        <v>111731.19</v>
      </c>
      <c r="N934" s="4">
        <v>23238.71</v>
      </c>
      <c r="O934" s="4">
        <v>69716.13</v>
      </c>
      <c r="P934" s="4">
        <v>42015.06</v>
      </c>
      <c r="Q934" s="5">
        <v>0.376</v>
      </c>
      <c r="R934" s="3">
        <v>3</v>
      </c>
      <c r="S934" t="s">
        <v>43</v>
      </c>
      <c r="T934" t="s">
        <v>62</v>
      </c>
      <c r="U934" s="3">
        <v>0</v>
      </c>
    </row>
    <row r="935" spans="1:21" x14ac:dyDescent="0.45">
      <c r="A935" t="s">
        <v>2068</v>
      </c>
      <c r="B935" t="s">
        <v>2069</v>
      </c>
      <c r="C935" s="2">
        <v>45808</v>
      </c>
      <c r="D935" t="s">
        <v>1105</v>
      </c>
      <c r="E935" t="s">
        <v>48</v>
      </c>
      <c r="F935" t="s">
        <v>49</v>
      </c>
      <c r="G935" t="s">
        <v>26</v>
      </c>
      <c r="H935" s="3">
        <v>8</v>
      </c>
      <c r="I935" s="4">
        <v>1947.56</v>
      </c>
      <c r="J935" s="5">
        <v>0.1</v>
      </c>
      <c r="K935" s="4">
        <v>15580.48</v>
      </c>
      <c r="L935" s="4">
        <v>1558.05</v>
      </c>
      <c r="M935" s="4">
        <v>14022.43</v>
      </c>
      <c r="N935" s="4">
        <v>1328.41</v>
      </c>
      <c r="O935" s="4">
        <v>10627.28</v>
      </c>
      <c r="P935" s="4">
        <v>3395.15</v>
      </c>
      <c r="Q935" s="5">
        <v>0.24210000000000001</v>
      </c>
      <c r="R935" s="3">
        <v>6</v>
      </c>
      <c r="S935" t="s">
        <v>51</v>
      </c>
      <c r="T935" t="s">
        <v>44</v>
      </c>
      <c r="U935" s="3">
        <v>0</v>
      </c>
    </row>
    <row r="936" spans="1:21" x14ac:dyDescent="0.45">
      <c r="A936" t="s">
        <v>2070</v>
      </c>
      <c r="B936" t="s">
        <v>58</v>
      </c>
      <c r="C936" s="2">
        <v>45926</v>
      </c>
      <c r="D936" t="s">
        <v>23</v>
      </c>
      <c r="E936" t="s">
        <v>354</v>
      </c>
      <c r="F936" t="s">
        <v>49</v>
      </c>
      <c r="G936" t="s">
        <v>42</v>
      </c>
      <c r="H936" s="3">
        <v>5</v>
      </c>
      <c r="I936" s="4">
        <v>1730.92</v>
      </c>
      <c r="J936" s="5">
        <v>0.1</v>
      </c>
      <c r="K936" s="4">
        <v>8654.6</v>
      </c>
      <c r="L936" s="4">
        <v>865.46</v>
      </c>
      <c r="M936" s="4">
        <v>7789.14</v>
      </c>
      <c r="N936" s="4">
        <v>1296.43</v>
      </c>
      <c r="O936" s="4">
        <v>6482.15</v>
      </c>
      <c r="P936" s="4">
        <v>1306.99</v>
      </c>
      <c r="Q936" s="5">
        <v>0.1678</v>
      </c>
      <c r="R936" s="3">
        <v>3</v>
      </c>
      <c r="S936" t="s">
        <v>83</v>
      </c>
      <c r="T936" t="s">
        <v>62</v>
      </c>
      <c r="U936" s="3">
        <v>0</v>
      </c>
    </row>
    <row r="937" spans="1:21" x14ac:dyDescent="0.45">
      <c r="A937" t="s">
        <v>2071</v>
      </c>
      <c r="B937" t="s">
        <v>2072</v>
      </c>
      <c r="C937" s="2">
        <v>45787</v>
      </c>
      <c r="D937" t="s">
        <v>617</v>
      </c>
      <c r="E937" t="s">
        <v>173</v>
      </c>
      <c r="F937" t="s">
        <v>25</v>
      </c>
      <c r="G937" t="s">
        <v>92</v>
      </c>
      <c r="H937" s="3">
        <v>2</v>
      </c>
      <c r="I937" s="4">
        <v>7238.46</v>
      </c>
      <c r="J937" s="5">
        <v>0</v>
      </c>
      <c r="K937" s="4">
        <v>14476.92</v>
      </c>
      <c r="L937" s="4">
        <v>0</v>
      </c>
      <c r="M937" s="4">
        <v>14476.92</v>
      </c>
      <c r="N937" s="4">
        <v>4720.0600000000004</v>
      </c>
      <c r="O937" s="4">
        <v>9440.1200000000008</v>
      </c>
      <c r="P937" s="4">
        <v>5036.8</v>
      </c>
      <c r="Q937" s="5">
        <v>0.34789999999999999</v>
      </c>
      <c r="R937" s="3">
        <v>4</v>
      </c>
      <c r="S937" t="s">
        <v>51</v>
      </c>
      <c r="T937" t="s">
        <v>36</v>
      </c>
      <c r="U937" s="3">
        <v>0</v>
      </c>
    </row>
    <row r="938" spans="1:21" x14ac:dyDescent="0.45">
      <c r="A938" t="s">
        <v>2073</v>
      </c>
      <c r="B938" t="s">
        <v>746</v>
      </c>
      <c r="C938" s="2">
        <v>45701</v>
      </c>
      <c r="D938" t="s">
        <v>1423</v>
      </c>
      <c r="E938" t="s">
        <v>309</v>
      </c>
      <c r="F938" t="s">
        <v>25</v>
      </c>
      <c r="G938" t="s">
        <v>61</v>
      </c>
      <c r="H938" s="3">
        <v>2</v>
      </c>
      <c r="I938" s="4">
        <v>13794.1</v>
      </c>
      <c r="J938" s="5">
        <v>0.2</v>
      </c>
      <c r="K938" s="4">
        <v>27588.2</v>
      </c>
      <c r="L938" s="4">
        <v>5517.64</v>
      </c>
      <c r="M938" s="4">
        <v>22070.560000000001</v>
      </c>
      <c r="N938" s="4">
        <v>10681.87</v>
      </c>
      <c r="O938" s="4">
        <v>21363.74</v>
      </c>
      <c r="P938" s="4">
        <v>706.82</v>
      </c>
      <c r="Q938" s="5">
        <v>3.2000000000000001E-2</v>
      </c>
      <c r="R938" s="3">
        <v>6</v>
      </c>
      <c r="S938" t="s">
        <v>51</v>
      </c>
      <c r="T938" t="s">
        <v>44</v>
      </c>
      <c r="U938" s="3">
        <v>0</v>
      </c>
    </row>
    <row r="939" spans="1:21" x14ac:dyDescent="0.45">
      <c r="A939" t="s">
        <v>2074</v>
      </c>
      <c r="B939" t="s">
        <v>2075</v>
      </c>
      <c r="C939" s="2">
        <v>45815</v>
      </c>
      <c r="D939" t="s">
        <v>106</v>
      </c>
      <c r="E939" t="s">
        <v>354</v>
      </c>
      <c r="F939" t="s">
        <v>41</v>
      </c>
      <c r="G939" t="s">
        <v>115</v>
      </c>
      <c r="H939" s="3">
        <v>5</v>
      </c>
      <c r="I939" s="4">
        <v>1708.78</v>
      </c>
      <c r="J939" s="5">
        <v>0.05</v>
      </c>
      <c r="K939" s="4">
        <v>8543.9</v>
      </c>
      <c r="L939" s="4">
        <v>427.19</v>
      </c>
      <c r="M939" s="4">
        <v>8116.71</v>
      </c>
      <c r="N939" s="4">
        <v>1288.8399999999999</v>
      </c>
      <c r="O939" s="4">
        <v>6444.2</v>
      </c>
      <c r="P939" s="4">
        <v>1672.51</v>
      </c>
      <c r="Q939" s="5">
        <v>0.20610000000000001</v>
      </c>
      <c r="R939" s="3">
        <v>4</v>
      </c>
      <c r="S939" t="s">
        <v>35</v>
      </c>
      <c r="T939" t="s">
        <v>62</v>
      </c>
      <c r="U939" s="3">
        <v>1</v>
      </c>
    </row>
    <row r="940" spans="1:21" x14ac:dyDescent="0.45">
      <c r="A940" t="s">
        <v>2076</v>
      </c>
      <c r="B940" t="s">
        <v>191</v>
      </c>
      <c r="C940" s="2">
        <v>45883</v>
      </c>
      <c r="D940" t="s">
        <v>1301</v>
      </c>
      <c r="E940" t="s">
        <v>203</v>
      </c>
      <c r="F940" t="s">
        <v>49</v>
      </c>
      <c r="G940" t="s">
        <v>26</v>
      </c>
      <c r="H940" s="3">
        <v>7</v>
      </c>
      <c r="I940" s="4">
        <v>6091.67</v>
      </c>
      <c r="J940" s="5">
        <v>0.2</v>
      </c>
      <c r="K940" s="4">
        <v>42641.69</v>
      </c>
      <c r="L940" s="4">
        <v>8528.34</v>
      </c>
      <c r="M940" s="4">
        <v>34113.35</v>
      </c>
      <c r="N940" s="4">
        <v>4438.78</v>
      </c>
      <c r="O940" s="4">
        <v>31071.46</v>
      </c>
      <c r="P940" s="4">
        <v>3041.89</v>
      </c>
      <c r="Q940" s="5">
        <v>8.9200000000000002E-2</v>
      </c>
      <c r="R940" s="3">
        <v>3</v>
      </c>
      <c r="S940" t="s">
        <v>35</v>
      </c>
      <c r="T940" t="s">
        <v>44</v>
      </c>
      <c r="U940" s="3">
        <v>0</v>
      </c>
    </row>
    <row r="941" spans="1:21" x14ac:dyDescent="0.45">
      <c r="A941" t="s">
        <v>2077</v>
      </c>
      <c r="B941" t="s">
        <v>2078</v>
      </c>
      <c r="C941" s="2">
        <v>45857</v>
      </c>
      <c r="D941" t="s">
        <v>86</v>
      </c>
      <c r="E941" t="s">
        <v>263</v>
      </c>
      <c r="F941" t="s">
        <v>33</v>
      </c>
      <c r="G941" t="s">
        <v>26</v>
      </c>
      <c r="H941" s="3">
        <v>3</v>
      </c>
      <c r="I941" s="4">
        <v>1427.11</v>
      </c>
      <c r="J941" s="5">
        <v>0.1</v>
      </c>
      <c r="K941" s="4">
        <v>4281.33</v>
      </c>
      <c r="L941" s="4">
        <v>428.13</v>
      </c>
      <c r="M941" s="4">
        <v>3853.2</v>
      </c>
      <c r="N941" s="4">
        <v>1135.24</v>
      </c>
      <c r="O941" s="4">
        <v>3405.72</v>
      </c>
      <c r="P941" s="4">
        <v>447.48</v>
      </c>
      <c r="Q941" s="5">
        <v>0.11609999999999999</v>
      </c>
      <c r="R941" s="3">
        <v>1</v>
      </c>
      <c r="S941" t="s">
        <v>27</v>
      </c>
      <c r="T941" t="s">
        <v>36</v>
      </c>
      <c r="U941" s="3">
        <v>0</v>
      </c>
    </row>
    <row r="942" spans="1:21" x14ac:dyDescent="0.45">
      <c r="A942" t="s">
        <v>2079</v>
      </c>
      <c r="B942" t="s">
        <v>2080</v>
      </c>
      <c r="C942" s="2">
        <v>46014</v>
      </c>
      <c r="D942" t="s">
        <v>315</v>
      </c>
      <c r="E942" t="s">
        <v>114</v>
      </c>
      <c r="F942" t="s">
        <v>25</v>
      </c>
      <c r="G942" t="s">
        <v>42</v>
      </c>
      <c r="H942" s="3">
        <v>1</v>
      </c>
      <c r="I942" s="4">
        <v>506.5</v>
      </c>
      <c r="J942" s="5">
        <v>0.15</v>
      </c>
      <c r="K942" s="4">
        <v>506.5</v>
      </c>
      <c r="L942" s="4">
        <v>75.97</v>
      </c>
      <c r="M942" s="4">
        <v>430.53</v>
      </c>
      <c r="N942" s="4">
        <v>359.63</v>
      </c>
      <c r="O942" s="4">
        <v>359.63</v>
      </c>
      <c r="P942" s="4">
        <v>70.900000000000006</v>
      </c>
      <c r="Q942" s="5">
        <v>0.16470000000000001</v>
      </c>
      <c r="R942" s="3">
        <v>5</v>
      </c>
      <c r="S942" t="s">
        <v>27</v>
      </c>
      <c r="T942" t="s">
        <v>44</v>
      </c>
      <c r="U942" s="3">
        <v>0</v>
      </c>
    </row>
    <row r="943" spans="1:21" x14ac:dyDescent="0.45">
      <c r="A943" t="s">
        <v>2081</v>
      </c>
      <c r="B943" t="s">
        <v>2082</v>
      </c>
      <c r="C943" s="2">
        <v>45989</v>
      </c>
      <c r="D943" t="s">
        <v>1471</v>
      </c>
      <c r="E943" t="s">
        <v>103</v>
      </c>
      <c r="F943" t="s">
        <v>25</v>
      </c>
      <c r="G943" t="s">
        <v>42</v>
      </c>
      <c r="H943" s="3">
        <v>1</v>
      </c>
      <c r="I943" s="4">
        <v>770.43</v>
      </c>
      <c r="J943" s="5">
        <v>0.1</v>
      </c>
      <c r="K943" s="4">
        <v>770.43</v>
      </c>
      <c r="L943" s="4">
        <v>77.040000000000006</v>
      </c>
      <c r="M943" s="4">
        <v>693.39</v>
      </c>
      <c r="N943" s="4">
        <v>507.19</v>
      </c>
      <c r="O943" s="4">
        <v>507.19</v>
      </c>
      <c r="P943" s="4">
        <v>186.2</v>
      </c>
      <c r="Q943" s="5">
        <v>0.26850000000000002</v>
      </c>
      <c r="R943" s="3">
        <v>5</v>
      </c>
      <c r="S943" t="s">
        <v>35</v>
      </c>
      <c r="T943" t="s">
        <v>62</v>
      </c>
      <c r="U943" s="3">
        <v>0</v>
      </c>
    </row>
    <row r="944" spans="1:21" x14ac:dyDescent="0.45">
      <c r="A944" t="s">
        <v>2083</v>
      </c>
      <c r="B944" t="s">
        <v>2084</v>
      </c>
      <c r="C944" s="2">
        <v>45868</v>
      </c>
      <c r="D944" t="s">
        <v>1191</v>
      </c>
      <c r="E944" t="s">
        <v>257</v>
      </c>
      <c r="F944" t="s">
        <v>25</v>
      </c>
      <c r="G944" t="s">
        <v>115</v>
      </c>
      <c r="H944" s="3">
        <v>2</v>
      </c>
      <c r="I944" s="4">
        <v>17934.68</v>
      </c>
      <c r="J944" s="5">
        <v>0.05</v>
      </c>
      <c r="K944" s="4">
        <v>35869.360000000001</v>
      </c>
      <c r="L944" s="4">
        <v>1793.47</v>
      </c>
      <c r="M944" s="4">
        <v>34075.89</v>
      </c>
      <c r="N944" s="4">
        <v>12128.58</v>
      </c>
      <c r="O944" s="4">
        <v>24257.16</v>
      </c>
      <c r="P944" s="4">
        <v>9818.73</v>
      </c>
      <c r="Q944" s="5">
        <v>0.28810000000000002</v>
      </c>
      <c r="R944" s="3">
        <v>5</v>
      </c>
      <c r="S944" t="s">
        <v>51</v>
      </c>
      <c r="T944" t="s">
        <v>44</v>
      </c>
      <c r="U944" s="3">
        <v>0</v>
      </c>
    </row>
    <row r="945" spans="1:21" x14ac:dyDescent="0.45">
      <c r="A945" t="s">
        <v>2085</v>
      </c>
      <c r="B945" t="s">
        <v>2086</v>
      </c>
      <c r="C945" s="2">
        <v>45980</v>
      </c>
      <c r="D945" t="s">
        <v>1512</v>
      </c>
      <c r="E945" t="s">
        <v>197</v>
      </c>
      <c r="F945" t="s">
        <v>25</v>
      </c>
      <c r="G945" t="s">
        <v>115</v>
      </c>
      <c r="H945" s="3">
        <v>1</v>
      </c>
      <c r="I945" s="4">
        <v>2794.65</v>
      </c>
      <c r="J945" s="5">
        <v>0.1</v>
      </c>
      <c r="K945" s="4">
        <v>2794.65</v>
      </c>
      <c r="L945" s="4">
        <v>279.47000000000003</v>
      </c>
      <c r="M945" s="4">
        <v>2515.1799999999998</v>
      </c>
      <c r="N945" s="4">
        <v>1707.07</v>
      </c>
      <c r="O945" s="4">
        <v>1707.07</v>
      </c>
      <c r="P945" s="4">
        <v>808.11</v>
      </c>
      <c r="Q945" s="5">
        <v>0.32129999999999997</v>
      </c>
      <c r="R945" s="3">
        <v>2</v>
      </c>
      <c r="S945" t="s">
        <v>35</v>
      </c>
      <c r="T945" t="s">
        <v>44</v>
      </c>
      <c r="U945" s="3">
        <v>0</v>
      </c>
    </row>
    <row r="946" spans="1:21" x14ac:dyDescent="0.45">
      <c r="A946" t="s">
        <v>2087</v>
      </c>
      <c r="B946" t="s">
        <v>2088</v>
      </c>
      <c r="C946" s="2">
        <v>45979</v>
      </c>
      <c r="D946" t="s">
        <v>1962</v>
      </c>
      <c r="E946" t="s">
        <v>77</v>
      </c>
      <c r="F946" t="s">
        <v>25</v>
      </c>
      <c r="G946" t="s">
        <v>61</v>
      </c>
      <c r="H946" s="3">
        <v>2</v>
      </c>
      <c r="I946" s="4">
        <v>199.48</v>
      </c>
      <c r="J946" s="5">
        <v>0.15</v>
      </c>
      <c r="K946" s="4">
        <v>398.96</v>
      </c>
      <c r="L946" s="4">
        <v>59.84</v>
      </c>
      <c r="M946" s="4">
        <v>339.12</v>
      </c>
      <c r="N946" s="4">
        <v>151.6</v>
      </c>
      <c r="O946" s="4">
        <v>303.2</v>
      </c>
      <c r="P946" s="4">
        <v>35.92</v>
      </c>
      <c r="Q946" s="5">
        <v>0.10589999999999999</v>
      </c>
      <c r="R946" s="3">
        <v>3</v>
      </c>
      <c r="S946" t="s">
        <v>43</v>
      </c>
      <c r="T946" t="s">
        <v>28</v>
      </c>
      <c r="U946" s="3">
        <v>0</v>
      </c>
    </row>
    <row r="947" spans="1:21" x14ac:dyDescent="0.45">
      <c r="A947" t="s">
        <v>2089</v>
      </c>
      <c r="B947" t="s">
        <v>725</v>
      </c>
      <c r="C947" s="2">
        <v>45823</v>
      </c>
      <c r="D947" t="s">
        <v>147</v>
      </c>
      <c r="E947" t="s">
        <v>270</v>
      </c>
      <c r="F947" t="s">
        <v>41</v>
      </c>
      <c r="G947" t="s">
        <v>115</v>
      </c>
      <c r="H947" s="3">
        <v>7</v>
      </c>
      <c r="I947" s="4">
        <v>326.33</v>
      </c>
      <c r="J947" s="5">
        <v>0.05</v>
      </c>
      <c r="K947" s="4">
        <v>2284.31</v>
      </c>
      <c r="L947" s="4">
        <v>114.22</v>
      </c>
      <c r="M947" s="4">
        <v>2170.09</v>
      </c>
      <c r="N947" s="4">
        <v>236.13</v>
      </c>
      <c r="O947" s="4">
        <v>1652.91</v>
      </c>
      <c r="P947" s="4">
        <v>517.17999999999995</v>
      </c>
      <c r="Q947" s="5">
        <v>0.23830000000000001</v>
      </c>
      <c r="R947" s="3">
        <v>4</v>
      </c>
      <c r="S947" t="s">
        <v>83</v>
      </c>
      <c r="T947" t="s">
        <v>36</v>
      </c>
      <c r="U947" s="3">
        <v>0</v>
      </c>
    </row>
    <row r="948" spans="1:21" x14ac:dyDescent="0.45">
      <c r="A948" t="s">
        <v>2090</v>
      </c>
      <c r="B948" t="s">
        <v>2091</v>
      </c>
      <c r="C948" s="2">
        <v>45793</v>
      </c>
      <c r="D948" t="s">
        <v>65</v>
      </c>
      <c r="E948" t="s">
        <v>127</v>
      </c>
      <c r="F948" t="s">
        <v>25</v>
      </c>
      <c r="G948" t="s">
        <v>92</v>
      </c>
      <c r="H948" s="3">
        <v>5</v>
      </c>
      <c r="I948" s="4">
        <v>1385.96</v>
      </c>
      <c r="J948" s="5">
        <v>0</v>
      </c>
      <c r="K948" s="4">
        <v>6929.8</v>
      </c>
      <c r="L948" s="4">
        <v>0</v>
      </c>
      <c r="M948" s="4">
        <v>6929.8</v>
      </c>
      <c r="N948" s="4">
        <v>947.39</v>
      </c>
      <c r="O948" s="4">
        <v>4736.95</v>
      </c>
      <c r="P948" s="4">
        <v>2192.85</v>
      </c>
      <c r="Q948" s="5">
        <v>0.31640000000000001</v>
      </c>
      <c r="R948" s="3">
        <v>6</v>
      </c>
      <c r="S948" t="s">
        <v>35</v>
      </c>
      <c r="T948" t="s">
        <v>62</v>
      </c>
      <c r="U948" s="3">
        <v>0</v>
      </c>
    </row>
    <row r="949" spans="1:21" x14ac:dyDescent="0.45">
      <c r="A949" t="s">
        <v>2092</v>
      </c>
      <c r="B949" t="s">
        <v>1688</v>
      </c>
      <c r="C949" s="2">
        <v>45751</v>
      </c>
      <c r="D949" t="s">
        <v>353</v>
      </c>
      <c r="E949" t="s">
        <v>141</v>
      </c>
      <c r="F949" t="s">
        <v>49</v>
      </c>
      <c r="G949" t="s">
        <v>42</v>
      </c>
      <c r="H949" s="3">
        <v>3</v>
      </c>
      <c r="I949" s="4">
        <v>8874.35</v>
      </c>
      <c r="J949" s="5">
        <v>0.1</v>
      </c>
      <c r="K949" s="4">
        <v>26623.05</v>
      </c>
      <c r="L949" s="4">
        <v>2662.31</v>
      </c>
      <c r="M949" s="4">
        <v>23960.74</v>
      </c>
      <c r="N949" s="4">
        <v>6542.99</v>
      </c>
      <c r="O949" s="4">
        <v>19628.97</v>
      </c>
      <c r="P949" s="4">
        <v>4331.7700000000004</v>
      </c>
      <c r="Q949" s="5">
        <v>0.18079999999999999</v>
      </c>
      <c r="R949" s="3">
        <v>4</v>
      </c>
      <c r="S949" t="s">
        <v>51</v>
      </c>
      <c r="T949" t="s">
        <v>28</v>
      </c>
      <c r="U949" s="3">
        <v>0</v>
      </c>
    </row>
    <row r="950" spans="1:21" x14ac:dyDescent="0.45">
      <c r="A950" t="s">
        <v>2093</v>
      </c>
      <c r="B950" t="s">
        <v>2094</v>
      </c>
      <c r="C950" s="2">
        <v>45920</v>
      </c>
      <c r="D950" t="s">
        <v>406</v>
      </c>
      <c r="E950" t="s">
        <v>55</v>
      </c>
      <c r="F950" t="s">
        <v>25</v>
      </c>
      <c r="G950" t="s">
        <v>50</v>
      </c>
      <c r="H950" s="3">
        <v>1</v>
      </c>
      <c r="I950" s="4">
        <v>59874.18</v>
      </c>
      <c r="J950" s="5">
        <v>0</v>
      </c>
      <c r="K950" s="4">
        <v>59874.18</v>
      </c>
      <c r="L950" s="4">
        <v>0</v>
      </c>
      <c r="M950" s="4">
        <v>59874.18</v>
      </c>
      <c r="N950" s="4">
        <v>40625.49</v>
      </c>
      <c r="O950" s="4">
        <v>40625.49</v>
      </c>
      <c r="P950" s="4">
        <v>19248.689999999999</v>
      </c>
      <c r="Q950" s="5">
        <v>0.32150000000000001</v>
      </c>
      <c r="R950" s="3">
        <v>5</v>
      </c>
      <c r="S950" t="s">
        <v>43</v>
      </c>
      <c r="T950" t="s">
        <v>62</v>
      </c>
      <c r="U950" s="3">
        <v>0</v>
      </c>
    </row>
    <row r="951" spans="1:21" x14ac:dyDescent="0.45">
      <c r="A951" t="s">
        <v>2095</v>
      </c>
      <c r="B951" t="s">
        <v>2096</v>
      </c>
      <c r="C951" s="2">
        <v>45828</v>
      </c>
      <c r="D951" t="s">
        <v>1105</v>
      </c>
      <c r="E951" t="s">
        <v>91</v>
      </c>
      <c r="F951" t="s">
        <v>41</v>
      </c>
      <c r="G951" t="s">
        <v>56</v>
      </c>
      <c r="H951" s="3">
        <v>4</v>
      </c>
      <c r="I951" s="4">
        <v>6516.6</v>
      </c>
      <c r="J951" s="5">
        <v>0</v>
      </c>
      <c r="K951" s="4">
        <v>26066.400000000001</v>
      </c>
      <c r="L951" s="4">
        <v>0</v>
      </c>
      <c r="M951" s="4">
        <v>26066.400000000001</v>
      </c>
      <c r="N951" s="4">
        <v>5055.59</v>
      </c>
      <c r="O951" s="4">
        <v>20222.36</v>
      </c>
      <c r="P951" s="4">
        <v>5844.04</v>
      </c>
      <c r="Q951" s="5">
        <v>0.22420000000000001</v>
      </c>
      <c r="R951" s="3">
        <v>8</v>
      </c>
      <c r="S951" t="s">
        <v>83</v>
      </c>
      <c r="T951" t="s">
        <v>28</v>
      </c>
      <c r="U951" s="3">
        <v>0</v>
      </c>
    </row>
    <row r="952" spans="1:21" x14ac:dyDescent="0.45">
      <c r="A952" t="s">
        <v>2097</v>
      </c>
      <c r="B952" t="s">
        <v>2098</v>
      </c>
      <c r="C952" s="2">
        <v>45903</v>
      </c>
      <c r="D952" t="s">
        <v>1471</v>
      </c>
      <c r="E952" t="s">
        <v>284</v>
      </c>
      <c r="F952" t="s">
        <v>33</v>
      </c>
      <c r="G952" t="s">
        <v>82</v>
      </c>
      <c r="H952" s="3">
        <v>4</v>
      </c>
      <c r="I952" s="4">
        <v>52663.28</v>
      </c>
      <c r="J952" s="5">
        <v>0</v>
      </c>
      <c r="K952" s="4">
        <v>210653.12</v>
      </c>
      <c r="L952" s="4">
        <v>0</v>
      </c>
      <c r="M952" s="4">
        <v>210653.12</v>
      </c>
      <c r="N952" s="4">
        <v>41532.050000000003</v>
      </c>
      <c r="O952" s="4">
        <v>166128.20000000001</v>
      </c>
      <c r="P952" s="4">
        <v>44524.92</v>
      </c>
      <c r="Q952" s="5">
        <v>0.2114</v>
      </c>
      <c r="R952" s="3">
        <v>1</v>
      </c>
      <c r="S952" t="s">
        <v>27</v>
      </c>
      <c r="T952" t="s">
        <v>28</v>
      </c>
      <c r="U952" s="3">
        <v>0</v>
      </c>
    </row>
    <row r="953" spans="1:21" x14ac:dyDescent="0.45">
      <c r="A953" t="s">
        <v>2099</v>
      </c>
      <c r="B953" t="s">
        <v>2100</v>
      </c>
      <c r="C953" s="2">
        <v>45751</v>
      </c>
      <c r="D953" t="s">
        <v>905</v>
      </c>
      <c r="E953" t="s">
        <v>296</v>
      </c>
      <c r="F953" t="s">
        <v>49</v>
      </c>
      <c r="G953" t="s">
        <v>82</v>
      </c>
      <c r="H953" s="3">
        <v>4</v>
      </c>
      <c r="I953" s="4">
        <v>44624.79</v>
      </c>
      <c r="J953" s="5">
        <v>0.2</v>
      </c>
      <c r="K953" s="4">
        <v>178499.16</v>
      </c>
      <c r="L953" s="4">
        <v>35699.83</v>
      </c>
      <c r="M953" s="4">
        <v>142799.32999999999</v>
      </c>
      <c r="N953" s="4">
        <v>26085.3</v>
      </c>
      <c r="O953" s="4">
        <v>104341.2</v>
      </c>
      <c r="P953" s="4">
        <v>38458.129999999997</v>
      </c>
      <c r="Q953" s="5">
        <v>0.26929999999999998</v>
      </c>
      <c r="R953" s="3">
        <v>5</v>
      </c>
      <c r="S953" t="s">
        <v>35</v>
      </c>
      <c r="T953" t="s">
        <v>44</v>
      </c>
      <c r="U953" s="3">
        <v>0</v>
      </c>
    </row>
    <row r="954" spans="1:21" x14ac:dyDescent="0.45">
      <c r="A954" t="s">
        <v>2101</v>
      </c>
      <c r="B954" t="s">
        <v>2102</v>
      </c>
      <c r="C954" s="2">
        <v>45677</v>
      </c>
      <c r="D954" t="s">
        <v>1043</v>
      </c>
      <c r="E954" t="s">
        <v>127</v>
      </c>
      <c r="F954" t="s">
        <v>33</v>
      </c>
      <c r="G954" t="s">
        <v>115</v>
      </c>
      <c r="H954" s="3">
        <v>5</v>
      </c>
      <c r="I954" s="4">
        <v>1429.22</v>
      </c>
      <c r="J954" s="5">
        <v>0.15</v>
      </c>
      <c r="K954" s="4">
        <v>7146.1</v>
      </c>
      <c r="L954" s="4">
        <v>1071.9100000000001</v>
      </c>
      <c r="M954" s="4">
        <v>6074.19</v>
      </c>
      <c r="N954" s="4">
        <v>983.84</v>
      </c>
      <c r="O954" s="4">
        <v>4919.2</v>
      </c>
      <c r="P954" s="4">
        <v>1154.99</v>
      </c>
      <c r="Q954" s="5">
        <v>0.19009999999999999</v>
      </c>
      <c r="R954" s="3">
        <v>1</v>
      </c>
      <c r="S954" t="s">
        <v>35</v>
      </c>
      <c r="T954" t="s">
        <v>62</v>
      </c>
      <c r="U954" s="3">
        <v>0</v>
      </c>
    </row>
    <row r="955" spans="1:21" x14ac:dyDescent="0.45">
      <c r="A955" t="s">
        <v>2103</v>
      </c>
      <c r="B955" t="s">
        <v>1585</v>
      </c>
      <c r="C955" s="2">
        <v>46002</v>
      </c>
      <c r="D955" t="s">
        <v>545</v>
      </c>
      <c r="E955" t="s">
        <v>55</v>
      </c>
      <c r="F955" t="s">
        <v>49</v>
      </c>
      <c r="G955" t="s">
        <v>56</v>
      </c>
      <c r="H955" s="3">
        <v>5</v>
      </c>
      <c r="I955" s="4">
        <v>59558.69</v>
      </c>
      <c r="J955" s="5">
        <v>0.25</v>
      </c>
      <c r="K955" s="4">
        <v>297793.45</v>
      </c>
      <c r="L955" s="4">
        <v>74448.36</v>
      </c>
      <c r="M955" s="4">
        <v>223345.09</v>
      </c>
      <c r="N955" s="4">
        <v>39221.83</v>
      </c>
      <c r="O955" s="4">
        <v>196109.15</v>
      </c>
      <c r="P955" s="4">
        <v>27235.94</v>
      </c>
      <c r="Q955" s="5">
        <v>0.12189999999999999</v>
      </c>
      <c r="R955" s="3">
        <v>6</v>
      </c>
      <c r="S955" t="s">
        <v>83</v>
      </c>
      <c r="T955" t="s">
        <v>28</v>
      </c>
      <c r="U955" s="3">
        <v>0</v>
      </c>
    </row>
    <row r="956" spans="1:21" x14ac:dyDescent="0.45">
      <c r="A956" t="s">
        <v>2104</v>
      </c>
      <c r="B956" t="s">
        <v>535</v>
      </c>
      <c r="C956" s="2">
        <v>45667</v>
      </c>
      <c r="D956" t="s">
        <v>2028</v>
      </c>
      <c r="E956" t="s">
        <v>270</v>
      </c>
      <c r="F956" t="s">
        <v>41</v>
      </c>
      <c r="G956" t="s">
        <v>61</v>
      </c>
      <c r="H956" s="3">
        <v>7</v>
      </c>
      <c r="I956" s="4">
        <v>319.55</v>
      </c>
      <c r="J956" s="5">
        <v>0.1</v>
      </c>
      <c r="K956" s="4">
        <v>2236.85</v>
      </c>
      <c r="L956" s="4">
        <v>223.69</v>
      </c>
      <c r="M956" s="4">
        <v>2013.16</v>
      </c>
      <c r="N956" s="4">
        <v>228.55</v>
      </c>
      <c r="O956" s="4">
        <v>1599.85</v>
      </c>
      <c r="P956" s="4">
        <v>413.31</v>
      </c>
      <c r="Q956" s="5">
        <v>0.20530000000000001</v>
      </c>
      <c r="R956" s="3">
        <v>4</v>
      </c>
      <c r="S956" t="s">
        <v>43</v>
      </c>
      <c r="T956" t="s">
        <v>36</v>
      </c>
      <c r="U956" s="3">
        <v>0</v>
      </c>
    </row>
    <row r="957" spans="1:21" x14ac:dyDescent="0.45">
      <c r="A957" t="s">
        <v>2105</v>
      </c>
      <c r="B957" t="s">
        <v>675</v>
      </c>
      <c r="C957" s="2">
        <v>45694</v>
      </c>
      <c r="D957" t="s">
        <v>611</v>
      </c>
      <c r="E957" t="s">
        <v>60</v>
      </c>
      <c r="F957" t="s">
        <v>25</v>
      </c>
      <c r="G957" t="s">
        <v>34</v>
      </c>
      <c r="H957" s="3">
        <v>1</v>
      </c>
      <c r="I957" s="4">
        <v>33719.949999999997</v>
      </c>
      <c r="J957" s="5">
        <v>0.1</v>
      </c>
      <c r="K957" s="4">
        <v>33719.949999999997</v>
      </c>
      <c r="L957" s="4">
        <v>3371.99</v>
      </c>
      <c r="M957" s="4">
        <v>30347.96</v>
      </c>
      <c r="N957" s="4">
        <v>25760.65</v>
      </c>
      <c r="O957" s="4">
        <v>25760.65</v>
      </c>
      <c r="P957" s="4">
        <v>4587.3100000000004</v>
      </c>
      <c r="Q957" s="5">
        <v>0.1512</v>
      </c>
      <c r="R957" s="3">
        <v>2</v>
      </c>
      <c r="S957" t="s">
        <v>43</v>
      </c>
      <c r="T957" t="s">
        <v>28</v>
      </c>
      <c r="U957" s="3">
        <v>0</v>
      </c>
    </row>
    <row r="958" spans="1:21" x14ac:dyDescent="0.45">
      <c r="A958" t="s">
        <v>2106</v>
      </c>
      <c r="B958" t="s">
        <v>2107</v>
      </c>
      <c r="C958" s="2">
        <v>45681</v>
      </c>
      <c r="D958" t="s">
        <v>424</v>
      </c>
      <c r="E958" t="s">
        <v>24</v>
      </c>
      <c r="F958" t="s">
        <v>25</v>
      </c>
      <c r="G958" t="s">
        <v>82</v>
      </c>
      <c r="H958" s="3">
        <v>2</v>
      </c>
      <c r="I958" s="4">
        <v>32864.44</v>
      </c>
      <c r="J958" s="5">
        <v>0.15</v>
      </c>
      <c r="K958" s="4">
        <v>65728.88</v>
      </c>
      <c r="L958" s="4">
        <v>9859.33</v>
      </c>
      <c r="M958" s="4">
        <v>55869.55</v>
      </c>
      <c r="N958" s="4">
        <v>24857.98</v>
      </c>
      <c r="O958" s="4">
        <v>49715.96</v>
      </c>
      <c r="P958" s="4">
        <v>6153.59</v>
      </c>
      <c r="Q958" s="5">
        <v>0.1101</v>
      </c>
      <c r="R958" s="3">
        <v>1</v>
      </c>
      <c r="S958" t="s">
        <v>51</v>
      </c>
      <c r="T958" t="s">
        <v>36</v>
      </c>
      <c r="U958" s="3">
        <v>0</v>
      </c>
    </row>
    <row r="959" spans="1:21" x14ac:dyDescent="0.45">
      <c r="A959" t="s">
        <v>2108</v>
      </c>
      <c r="B959" t="s">
        <v>2109</v>
      </c>
      <c r="C959" s="2">
        <v>45744</v>
      </c>
      <c r="D959" t="s">
        <v>347</v>
      </c>
      <c r="E959" t="s">
        <v>249</v>
      </c>
      <c r="F959" t="s">
        <v>25</v>
      </c>
      <c r="G959" t="s">
        <v>82</v>
      </c>
      <c r="H959" s="3">
        <v>2</v>
      </c>
      <c r="I959" s="4">
        <v>37265.040000000001</v>
      </c>
      <c r="J959" s="5">
        <v>0.05</v>
      </c>
      <c r="K959" s="4">
        <v>74530.080000000002</v>
      </c>
      <c r="L959" s="4">
        <v>3726.5</v>
      </c>
      <c r="M959" s="4">
        <v>70803.58</v>
      </c>
      <c r="N959" s="4">
        <v>23073.94</v>
      </c>
      <c r="O959" s="4">
        <v>46147.88</v>
      </c>
      <c r="P959" s="4">
        <v>24655.7</v>
      </c>
      <c r="Q959" s="5">
        <v>0.34820000000000001</v>
      </c>
      <c r="R959" s="3">
        <v>4</v>
      </c>
      <c r="S959" t="s">
        <v>35</v>
      </c>
      <c r="T959" t="s">
        <v>28</v>
      </c>
      <c r="U959" s="3">
        <v>0</v>
      </c>
    </row>
    <row r="960" spans="1:21" x14ac:dyDescent="0.45">
      <c r="A960" t="s">
        <v>2110</v>
      </c>
      <c r="B960" t="s">
        <v>1450</v>
      </c>
      <c r="C960" s="2">
        <v>45777</v>
      </c>
      <c r="D960" t="s">
        <v>1163</v>
      </c>
      <c r="E960" t="s">
        <v>235</v>
      </c>
      <c r="F960" t="s">
        <v>41</v>
      </c>
      <c r="G960" t="s">
        <v>56</v>
      </c>
      <c r="H960" s="3">
        <v>3</v>
      </c>
      <c r="I960" s="4">
        <v>10817.69</v>
      </c>
      <c r="J960" s="5">
        <v>0.05</v>
      </c>
      <c r="K960" s="4">
        <v>32453.07</v>
      </c>
      <c r="L960" s="4">
        <v>1622.65</v>
      </c>
      <c r="M960" s="4">
        <v>30830.42</v>
      </c>
      <c r="N960" s="4">
        <v>6452.96</v>
      </c>
      <c r="O960" s="4">
        <v>19358.88</v>
      </c>
      <c r="P960" s="4">
        <v>11471.54</v>
      </c>
      <c r="Q960" s="5">
        <v>0.37209999999999999</v>
      </c>
      <c r="R960" s="3">
        <v>7</v>
      </c>
      <c r="S960" t="s">
        <v>35</v>
      </c>
      <c r="T960" t="s">
        <v>44</v>
      </c>
      <c r="U960" s="3">
        <v>0</v>
      </c>
    </row>
    <row r="961" spans="1:21" x14ac:dyDescent="0.45">
      <c r="A961" t="s">
        <v>2111</v>
      </c>
      <c r="B961" t="s">
        <v>1098</v>
      </c>
      <c r="C961" s="2">
        <v>45979</v>
      </c>
      <c r="D961" t="s">
        <v>864</v>
      </c>
      <c r="E961" t="s">
        <v>387</v>
      </c>
      <c r="F961" t="s">
        <v>49</v>
      </c>
      <c r="G961" t="s">
        <v>56</v>
      </c>
      <c r="H961" s="3">
        <v>7</v>
      </c>
      <c r="I961" s="4">
        <v>1951.39</v>
      </c>
      <c r="J961" s="5">
        <v>0.05</v>
      </c>
      <c r="K961" s="4">
        <v>13659.73</v>
      </c>
      <c r="L961" s="4">
        <v>682.99</v>
      </c>
      <c r="M961" s="4">
        <v>12976.74</v>
      </c>
      <c r="N961" s="4">
        <v>1474.24</v>
      </c>
      <c r="O961" s="4">
        <v>10319.68</v>
      </c>
      <c r="P961" s="4">
        <v>2657.06</v>
      </c>
      <c r="Q961" s="5">
        <v>0.20480000000000001</v>
      </c>
      <c r="R961" s="3">
        <v>5</v>
      </c>
      <c r="S961" t="s">
        <v>43</v>
      </c>
      <c r="T961" t="s">
        <v>44</v>
      </c>
      <c r="U961" s="3">
        <v>0</v>
      </c>
    </row>
    <row r="962" spans="1:21" x14ac:dyDescent="0.45">
      <c r="A962" t="s">
        <v>2112</v>
      </c>
      <c r="B962" t="s">
        <v>2113</v>
      </c>
      <c r="C962" s="2">
        <v>45701</v>
      </c>
      <c r="D962" t="s">
        <v>206</v>
      </c>
      <c r="E962" t="s">
        <v>55</v>
      </c>
      <c r="F962" t="s">
        <v>25</v>
      </c>
      <c r="G962" t="s">
        <v>26</v>
      </c>
      <c r="H962" s="3">
        <v>2</v>
      </c>
      <c r="I962" s="4">
        <v>61936.13</v>
      </c>
      <c r="J962" s="5">
        <v>0.1</v>
      </c>
      <c r="K962" s="4">
        <v>123872.26</v>
      </c>
      <c r="L962" s="4">
        <v>12387.23</v>
      </c>
      <c r="M962" s="4">
        <v>111485.03</v>
      </c>
      <c r="N962" s="4">
        <v>39989.440000000002</v>
      </c>
      <c r="O962" s="4">
        <v>79978.880000000005</v>
      </c>
      <c r="P962" s="4">
        <v>31506.15</v>
      </c>
      <c r="Q962" s="5">
        <v>0.28260000000000002</v>
      </c>
      <c r="R962" s="3">
        <v>5</v>
      </c>
      <c r="S962" t="s">
        <v>27</v>
      </c>
      <c r="T962" t="s">
        <v>28</v>
      </c>
      <c r="U962" s="3">
        <v>0</v>
      </c>
    </row>
    <row r="963" spans="1:21" x14ac:dyDescent="0.45">
      <c r="A963" t="s">
        <v>2114</v>
      </c>
      <c r="B963" t="s">
        <v>451</v>
      </c>
      <c r="C963" s="2">
        <v>45961</v>
      </c>
      <c r="D963" t="s">
        <v>357</v>
      </c>
      <c r="E963" t="s">
        <v>284</v>
      </c>
      <c r="F963" t="s">
        <v>49</v>
      </c>
      <c r="G963" t="s">
        <v>42</v>
      </c>
      <c r="H963" s="3">
        <v>5</v>
      </c>
      <c r="I963" s="4">
        <v>52599.95</v>
      </c>
      <c r="J963" s="5">
        <v>0.1</v>
      </c>
      <c r="K963" s="4">
        <v>262999.75</v>
      </c>
      <c r="L963" s="4">
        <v>26299.98</v>
      </c>
      <c r="M963" s="4">
        <v>236699.77</v>
      </c>
      <c r="N963" s="4">
        <v>41130.410000000003</v>
      </c>
      <c r="O963" s="4">
        <v>205652.05</v>
      </c>
      <c r="P963" s="4">
        <v>31047.72</v>
      </c>
      <c r="Q963" s="5">
        <v>0.13120000000000001</v>
      </c>
      <c r="R963" s="3">
        <v>2</v>
      </c>
      <c r="S963" t="s">
        <v>43</v>
      </c>
      <c r="T963" t="s">
        <v>28</v>
      </c>
      <c r="U963" s="3">
        <v>0</v>
      </c>
    </row>
    <row r="964" spans="1:21" x14ac:dyDescent="0.45">
      <c r="A964" t="s">
        <v>2115</v>
      </c>
      <c r="B964" t="s">
        <v>2116</v>
      </c>
      <c r="C964" s="2">
        <v>45667</v>
      </c>
      <c r="D964" t="s">
        <v>1421</v>
      </c>
      <c r="E964" t="s">
        <v>55</v>
      </c>
      <c r="F964" t="s">
        <v>33</v>
      </c>
      <c r="G964" t="s">
        <v>61</v>
      </c>
      <c r="H964" s="3">
        <v>1</v>
      </c>
      <c r="I964" s="4">
        <v>60396.46</v>
      </c>
      <c r="J964" s="5">
        <v>0.05</v>
      </c>
      <c r="K964" s="4">
        <v>60396.46</v>
      </c>
      <c r="L964" s="4">
        <v>3019.82</v>
      </c>
      <c r="M964" s="4">
        <v>57376.639999999999</v>
      </c>
      <c r="N964" s="4">
        <v>41129.49</v>
      </c>
      <c r="O964" s="4">
        <v>41129.49</v>
      </c>
      <c r="P964" s="4">
        <v>16247.15</v>
      </c>
      <c r="Q964" s="5">
        <v>0.28320000000000001</v>
      </c>
      <c r="R964" s="3">
        <v>0</v>
      </c>
      <c r="S964" t="s">
        <v>35</v>
      </c>
      <c r="T964" t="s">
        <v>44</v>
      </c>
      <c r="U964" s="3">
        <v>0</v>
      </c>
    </row>
    <row r="965" spans="1:21" x14ac:dyDescent="0.45">
      <c r="A965" t="s">
        <v>2117</v>
      </c>
      <c r="B965" t="s">
        <v>2118</v>
      </c>
      <c r="C965" s="2">
        <v>45905</v>
      </c>
      <c r="D965" t="s">
        <v>583</v>
      </c>
      <c r="E965" t="s">
        <v>119</v>
      </c>
      <c r="F965" t="s">
        <v>25</v>
      </c>
      <c r="G965" t="s">
        <v>34</v>
      </c>
      <c r="H965" s="3">
        <v>2</v>
      </c>
      <c r="I965" s="4">
        <v>3099.35</v>
      </c>
      <c r="J965" s="5">
        <v>0.1</v>
      </c>
      <c r="K965" s="4">
        <v>6198.7</v>
      </c>
      <c r="L965" s="4">
        <v>619.87</v>
      </c>
      <c r="M965" s="4">
        <v>5578.83</v>
      </c>
      <c r="N965" s="4">
        <v>2282.9</v>
      </c>
      <c r="O965" s="4">
        <v>4565.8</v>
      </c>
      <c r="P965" s="4">
        <v>1013.03</v>
      </c>
      <c r="Q965" s="5">
        <v>0.18160000000000001</v>
      </c>
      <c r="R965" s="3">
        <v>5</v>
      </c>
      <c r="S965" t="s">
        <v>83</v>
      </c>
      <c r="T965" t="s">
        <v>36</v>
      </c>
      <c r="U965" s="3">
        <v>0</v>
      </c>
    </row>
    <row r="966" spans="1:21" x14ac:dyDescent="0.45">
      <c r="A966" t="s">
        <v>2119</v>
      </c>
      <c r="B966" t="s">
        <v>178</v>
      </c>
      <c r="C966" s="2">
        <v>45765</v>
      </c>
      <c r="D966" t="s">
        <v>655</v>
      </c>
      <c r="E966" t="s">
        <v>55</v>
      </c>
      <c r="F966" t="s">
        <v>33</v>
      </c>
      <c r="G966" t="s">
        <v>34</v>
      </c>
      <c r="H966" s="3">
        <v>1</v>
      </c>
      <c r="I966" s="4">
        <v>62020.71</v>
      </c>
      <c r="J966" s="5">
        <v>0</v>
      </c>
      <c r="K966" s="4">
        <v>62020.71</v>
      </c>
      <c r="L966" s="4">
        <v>0</v>
      </c>
      <c r="M966" s="4">
        <v>62020.71</v>
      </c>
      <c r="N966" s="4">
        <v>40902.53</v>
      </c>
      <c r="O966" s="4">
        <v>40902.53</v>
      </c>
      <c r="P966" s="4">
        <v>21118.18</v>
      </c>
      <c r="Q966" s="5">
        <v>0.34050000000000002</v>
      </c>
      <c r="R966" s="3">
        <v>0</v>
      </c>
      <c r="S966" t="s">
        <v>43</v>
      </c>
      <c r="T966" t="s">
        <v>44</v>
      </c>
      <c r="U966" s="3">
        <v>0</v>
      </c>
    </row>
    <row r="967" spans="1:21" x14ac:dyDescent="0.45">
      <c r="A967" t="s">
        <v>2120</v>
      </c>
      <c r="B967" t="s">
        <v>2121</v>
      </c>
      <c r="C967" s="2">
        <v>45821</v>
      </c>
      <c r="D967" t="s">
        <v>65</v>
      </c>
      <c r="E967" t="s">
        <v>48</v>
      </c>
      <c r="F967" t="s">
        <v>33</v>
      </c>
      <c r="G967" t="s">
        <v>42</v>
      </c>
      <c r="H967" s="3">
        <v>5</v>
      </c>
      <c r="I967" s="4">
        <v>1879.41</v>
      </c>
      <c r="J967" s="5">
        <v>0</v>
      </c>
      <c r="K967" s="4">
        <v>9397.0499999999993</v>
      </c>
      <c r="L967" s="4">
        <v>0</v>
      </c>
      <c r="M967" s="4">
        <v>9397.0499999999993</v>
      </c>
      <c r="N967" s="4">
        <v>1332.05</v>
      </c>
      <c r="O967" s="4">
        <v>6660.25</v>
      </c>
      <c r="P967" s="4">
        <v>2736.8</v>
      </c>
      <c r="Q967" s="5">
        <v>0.29120000000000001</v>
      </c>
      <c r="R967" s="3">
        <v>0</v>
      </c>
      <c r="S967" t="s">
        <v>27</v>
      </c>
      <c r="T967" t="s">
        <v>28</v>
      </c>
      <c r="U967" s="3">
        <v>0</v>
      </c>
    </row>
    <row r="968" spans="1:21" x14ac:dyDescent="0.45">
      <c r="A968" t="s">
        <v>2122</v>
      </c>
      <c r="B968" t="s">
        <v>2123</v>
      </c>
      <c r="C968" s="2">
        <v>45846</v>
      </c>
      <c r="D968" t="s">
        <v>2124</v>
      </c>
      <c r="E968" t="s">
        <v>48</v>
      </c>
      <c r="F968" t="s">
        <v>33</v>
      </c>
      <c r="G968" t="s">
        <v>26</v>
      </c>
      <c r="H968" s="3">
        <v>2</v>
      </c>
      <c r="I968" s="4">
        <v>1986.82</v>
      </c>
      <c r="J968" s="5">
        <v>0</v>
      </c>
      <c r="K968" s="4">
        <v>3973.64</v>
      </c>
      <c r="L968" s="4">
        <v>0</v>
      </c>
      <c r="M968" s="4">
        <v>3973.64</v>
      </c>
      <c r="N968" s="4">
        <v>1301.24</v>
      </c>
      <c r="O968" s="4">
        <v>2602.48</v>
      </c>
      <c r="P968" s="4">
        <v>1371.16</v>
      </c>
      <c r="Q968" s="5">
        <v>0.34510000000000002</v>
      </c>
      <c r="R968" s="3">
        <v>1</v>
      </c>
      <c r="S968" t="s">
        <v>43</v>
      </c>
      <c r="T968" t="s">
        <v>44</v>
      </c>
      <c r="U968" s="3">
        <v>0</v>
      </c>
    </row>
    <row r="969" spans="1:21" x14ac:dyDescent="0.45">
      <c r="A969" t="s">
        <v>2125</v>
      </c>
      <c r="B969" t="s">
        <v>1488</v>
      </c>
      <c r="C969" s="2">
        <v>45822</v>
      </c>
      <c r="D969" t="s">
        <v>2126</v>
      </c>
      <c r="E969" t="s">
        <v>281</v>
      </c>
      <c r="F969" t="s">
        <v>25</v>
      </c>
      <c r="G969" t="s">
        <v>56</v>
      </c>
      <c r="H969" s="3">
        <v>4</v>
      </c>
      <c r="I969" s="4">
        <v>2761.52</v>
      </c>
      <c r="J969" s="5">
        <v>0</v>
      </c>
      <c r="K969" s="4">
        <v>11046.08</v>
      </c>
      <c r="L969" s="4">
        <v>0</v>
      </c>
      <c r="M969" s="4">
        <v>11046.08</v>
      </c>
      <c r="N969" s="4">
        <v>1765.84</v>
      </c>
      <c r="O969" s="4">
        <v>7063.36</v>
      </c>
      <c r="P969" s="4">
        <v>3982.72</v>
      </c>
      <c r="Q969" s="5">
        <v>0.36059999999999998</v>
      </c>
      <c r="R969" s="3">
        <v>3</v>
      </c>
      <c r="S969" t="s">
        <v>35</v>
      </c>
      <c r="T969" t="s">
        <v>44</v>
      </c>
      <c r="U969" s="3">
        <v>0</v>
      </c>
    </row>
    <row r="970" spans="1:21" x14ac:dyDescent="0.45">
      <c r="A970" t="s">
        <v>2127</v>
      </c>
      <c r="B970" t="s">
        <v>121</v>
      </c>
      <c r="C970" s="2">
        <v>45712</v>
      </c>
      <c r="D970" t="s">
        <v>1700</v>
      </c>
      <c r="E970" t="s">
        <v>81</v>
      </c>
      <c r="F970" t="s">
        <v>33</v>
      </c>
      <c r="G970" t="s">
        <v>115</v>
      </c>
      <c r="H970" s="3">
        <v>1</v>
      </c>
      <c r="I970" s="4">
        <v>18039.59</v>
      </c>
      <c r="J970" s="5">
        <v>0.15</v>
      </c>
      <c r="K970" s="4">
        <v>18039.59</v>
      </c>
      <c r="L970" s="4">
        <v>2705.94</v>
      </c>
      <c r="M970" s="4">
        <v>15333.65</v>
      </c>
      <c r="N970" s="4">
        <v>11406.5</v>
      </c>
      <c r="O970" s="4">
        <v>11406.5</v>
      </c>
      <c r="P970" s="4">
        <v>3927.15</v>
      </c>
      <c r="Q970" s="5">
        <v>0.25609999999999999</v>
      </c>
      <c r="R970" s="3">
        <v>2</v>
      </c>
      <c r="S970" t="s">
        <v>35</v>
      </c>
      <c r="T970" t="s">
        <v>62</v>
      </c>
      <c r="U970" s="3">
        <v>0</v>
      </c>
    </row>
    <row r="971" spans="1:21" x14ac:dyDescent="0.45">
      <c r="A971" t="s">
        <v>2128</v>
      </c>
      <c r="B971" t="s">
        <v>2129</v>
      </c>
      <c r="C971" s="2">
        <v>45870</v>
      </c>
      <c r="D971" t="s">
        <v>176</v>
      </c>
      <c r="E971" t="s">
        <v>91</v>
      </c>
      <c r="F971" t="s">
        <v>25</v>
      </c>
      <c r="G971" t="s">
        <v>42</v>
      </c>
      <c r="H971" s="3">
        <v>1</v>
      </c>
      <c r="I971" s="4">
        <v>6286.45</v>
      </c>
      <c r="J971" s="5">
        <v>0.2</v>
      </c>
      <c r="K971" s="4">
        <v>6286.45</v>
      </c>
      <c r="L971" s="4">
        <v>1257.29</v>
      </c>
      <c r="M971" s="4">
        <v>5029.16</v>
      </c>
      <c r="N971" s="4">
        <v>5096.87</v>
      </c>
      <c r="O971" s="4">
        <v>5096.87</v>
      </c>
      <c r="P971" s="4">
        <v>-67.709999999999994</v>
      </c>
      <c r="Q971" s="5">
        <v>-1.35E-2</v>
      </c>
      <c r="R971" s="3">
        <v>3</v>
      </c>
      <c r="S971" t="s">
        <v>83</v>
      </c>
      <c r="T971" t="s">
        <v>44</v>
      </c>
      <c r="U971" s="3">
        <v>0</v>
      </c>
    </row>
    <row r="972" spans="1:21" x14ac:dyDescent="0.45">
      <c r="A972" t="s">
        <v>2130</v>
      </c>
      <c r="B972" t="s">
        <v>2131</v>
      </c>
      <c r="C972" s="2">
        <v>45895</v>
      </c>
      <c r="D972" t="s">
        <v>1887</v>
      </c>
      <c r="E972" t="s">
        <v>55</v>
      </c>
      <c r="F972" t="s">
        <v>25</v>
      </c>
      <c r="G972" t="s">
        <v>56</v>
      </c>
      <c r="H972" s="3">
        <v>2</v>
      </c>
      <c r="I972" s="4">
        <v>61959.56</v>
      </c>
      <c r="J972" s="5">
        <v>0.1</v>
      </c>
      <c r="K972" s="4">
        <v>123919.12</v>
      </c>
      <c r="L972" s="4">
        <v>12391.91</v>
      </c>
      <c r="M972" s="4">
        <v>111527.21</v>
      </c>
      <c r="N972" s="4">
        <v>41314.65</v>
      </c>
      <c r="O972" s="4">
        <v>82629.3</v>
      </c>
      <c r="P972" s="4">
        <v>28897.91</v>
      </c>
      <c r="Q972" s="5">
        <v>0.2591</v>
      </c>
      <c r="R972" s="3">
        <v>2</v>
      </c>
      <c r="S972" t="s">
        <v>35</v>
      </c>
      <c r="T972" t="s">
        <v>62</v>
      </c>
      <c r="U972" s="3">
        <v>0</v>
      </c>
    </row>
    <row r="973" spans="1:21" x14ac:dyDescent="0.45">
      <c r="A973" t="s">
        <v>2132</v>
      </c>
      <c r="B973" t="s">
        <v>896</v>
      </c>
      <c r="C973" s="2">
        <v>46022</v>
      </c>
      <c r="D973" t="s">
        <v>1738</v>
      </c>
      <c r="E973" t="s">
        <v>203</v>
      </c>
      <c r="F973" t="s">
        <v>25</v>
      </c>
      <c r="G973" t="s">
        <v>56</v>
      </c>
      <c r="H973" s="3">
        <v>3</v>
      </c>
      <c r="I973" s="4">
        <v>6061.98</v>
      </c>
      <c r="J973" s="5">
        <v>0.1</v>
      </c>
      <c r="K973" s="4">
        <v>18185.939999999999</v>
      </c>
      <c r="L973" s="4">
        <v>1818.59</v>
      </c>
      <c r="M973" s="4">
        <v>16367.35</v>
      </c>
      <c r="N973" s="4">
        <v>4363.75</v>
      </c>
      <c r="O973" s="4">
        <v>13091.25</v>
      </c>
      <c r="P973" s="4">
        <v>3276.1</v>
      </c>
      <c r="Q973" s="5">
        <v>0.20019999999999999</v>
      </c>
      <c r="R973" s="3">
        <v>6</v>
      </c>
      <c r="S973" t="s">
        <v>43</v>
      </c>
      <c r="T973" t="s">
        <v>62</v>
      </c>
      <c r="U973" s="3">
        <v>0</v>
      </c>
    </row>
    <row r="974" spans="1:21" x14ac:dyDescent="0.45">
      <c r="A974" t="s">
        <v>2133</v>
      </c>
      <c r="B974" t="s">
        <v>2134</v>
      </c>
      <c r="C974" s="2">
        <v>45754</v>
      </c>
      <c r="D974" t="s">
        <v>1738</v>
      </c>
      <c r="E974" t="s">
        <v>249</v>
      </c>
      <c r="F974" t="s">
        <v>33</v>
      </c>
      <c r="G974" t="s">
        <v>115</v>
      </c>
      <c r="H974" s="3">
        <v>1</v>
      </c>
      <c r="I974" s="4">
        <v>36753.019999999997</v>
      </c>
      <c r="J974" s="5">
        <v>0.15</v>
      </c>
      <c r="K974" s="4">
        <v>36753.019999999997</v>
      </c>
      <c r="L974" s="4">
        <v>5512.95</v>
      </c>
      <c r="M974" s="4">
        <v>31240.07</v>
      </c>
      <c r="N974" s="4">
        <v>22933.01</v>
      </c>
      <c r="O974" s="4">
        <v>22933.01</v>
      </c>
      <c r="P974" s="4">
        <v>8307.06</v>
      </c>
      <c r="Q974" s="5">
        <v>0.26590000000000003</v>
      </c>
      <c r="R974" s="3">
        <v>2</v>
      </c>
      <c r="S974" t="s">
        <v>35</v>
      </c>
      <c r="T974" t="s">
        <v>62</v>
      </c>
      <c r="U974" s="3">
        <v>0</v>
      </c>
    </row>
    <row r="975" spans="1:21" x14ac:dyDescent="0.45">
      <c r="A975" t="s">
        <v>2135</v>
      </c>
      <c r="B975" t="s">
        <v>2136</v>
      </c>
      <c r="C975" s="2">
        <v>45679</v>
      </c>
      <c r="D975" t="s">
        <v>580</v>
      </c>
      <c r="E975" t="s">
        <v>160</v>
      </c>
      <c r="F975" t="s">
        <v>25</v>
      </c>
      <c r="G975" t="s">
        <v>56</v>
      </c>
      <c r="H975" s="3">
        <v>2</v>
      </c>
      <c r="I975" s="4">
        <v>1249.1500000000001</v>
      </c>
      <c r="J975" s="5">
        <v>0.1</v>
      </c>
      <c r="K975" s="4">
        <v>2498.3000000000002</v>
      </c>
      <c r="L975" s="4">
        <v>249.83</v>
      </c>
      <c r="M975" s="4">
        <v>2248.4699999999998</v>
      </c>
      <c r="N975" s="4">
        <v>765.16</v>
      </c>
      <c r="O975" s="4">
        <v>1530.32</v>
      </c>
      <c r="P975" s="4">
        <v>718.15</v>
      </c>
      <c r="Q975" s="5">
        <v>0.31940000000000002</v>
      </c>
      <c r="R975" s="3">
        <v>5</v>
      </c>
      <c r="S975" t="s">
        <v>43</v>
      </c>
      <c r="T975" t="s">
        <v>44</v>
      </c>
      <c r="U975" s="3">
        <v>0</v>
      </c>
    </row>
    <row r="976" spans="1:21" x14ac:dyDescent="0.45">
      <c r="A976" t="s">
        <v>2137</v>
      </c>
      <c r="B976" t="s">
        <v>1295</v>
      </c>
      <c r="C976" s="2">
        <v>45903</v>
      </c>
      <c r="D976" t="s">
        <v>690</v>
      </c>
      <c r="E976" t="s">
        <v>55</v>
      </c>
      <c r="F976" t="s">
        <v>25</v>
      </c>
      <c r="G976" t="s">
        <v>82</v>
      </c>
      <c r="H976" s="3">
        <v>2</v>
      </c>
      <c r="I976" s="4">
        <v>64235.96</v>
      </c>
      <c r="J976" s="5">
        <v>0.15</v>
      </c>
      <c r="K976" s="4">
        <v>128471.92</v>
      </c>
      <c r="L976" s="4">
        <v>19270.79</v>
      </c>
      <c r="M976" s="4">
        <v>109201.13</v>
      </c>
      <c r="N976" s="4">
        <v>39396.800000000003</v>
      </c>
      <c r="O976" s="4">
        <v>78793.600000000006</v>
      </c>
      <c r="P976" s="4">
        <v>30407.53</v>
      </c>
      <c r="Q976" s="5">
        <v>0.27850000000000003</v>
      </c>
      <c r="R976" s="3">
        <v>3</v>
      </c>
      <c r="S976" t="s">
        <v>83</v>
      </c>
      <c r="T976" t="s">
        <v>44</v>
      </c>
      <c r="U976" s="3">
        <v>1</v>
      </c>
    </row>
    <row r="977" spans="1:21" x14ac:dyDescent="0.45">
      <c r="A977" t="s">
        <v>2138</v>
      </c>
      <c r="B977" t="s">
        <v>2139</v>
      </c>
      <c r="C977" s="2">
        <v>45825</v>
      </c>
      <c r="D977" t="s">
        <v>133</v>
      </c>
      <c r="E977" t="s">
        <v>183</v>
      </c>
      <c r="F977" t="s">
        <v>33</v>
      </c>
      <c r="G977" t="s">
        <v>56</v>
      </c>
      <c r="H977" s="3">
        <v>6</v>
      </c>
      <c r="I977" s="4">
        <v>2463.3200000000002</v>
      </c>
      <c r="J977" s="5">
        <v>0</v>
      </c>
      <c r="K977" s="4">
        <v>14779.92</v>
      </c>
      <c r="L977" s="4">
        <v>0</v>
      </c>
      <c r="M977" s="4">
        <v>14779.92</v>
      </c>
      <c r="N977" s="4">
        <v>1757.02</v>
      </c>
      <c r="O977" s="4">
        <v>10542.12</v>
      </c>
      <c r="P977" s="4">
        <v>4237.8</v>
      </c>
      <c r="Q977" s="5">
        <v>0.28670000000000001</v>
      </c>
      <c r="R977" s="3">
        <v>0</v>
      </c>
      <c r="S977" t="s">
        <v>43</v>
      </c>
      <c r="T977" t="s">
        <v>36</v>
      </c>
      <c r="U977" s="3">
        <v>0</v>
      </c>
    </row>
    <row r="978" spans="1:21" x14ac:dyDescent="0.45">
      <c r="A978" t="s">
        <v>2140</v>
      </c>
      <c r="B978" t="s">
        <v>2141</v>
      </c>
      <c r="C978" s="2">
        <v>45893</v>
      </c>
      <c r="D978" t="s">
        <v>768</v>
      </c>
      <c r="E978" t="s">
        <v>354</v>
      </c>
      <c r="F978" t="s">
        <v>49</v>
      </c>
      <c r="G978" t="s">
        <v>82</v>
      </c>
      <c r="H978" s="3">
        <v>6</v>
      </c>
      <c r="I978" s="4">
        <v>1745.36</v>
      </c>
      <c r="J978" s="5">
        <v>0.15</v>
      </c>
      <c r="K978" s="4">
        <v>10472.16</v>
      </c>
      <c r="L978" s="4">
        <v>1570.82</v>
      </c>
      <c r="M978" s="4">
        <v>8901.34</v>
      </c>
      <c r="N978" s="4">
        <v>1283.47</v>
      </c>
      <c r="O978" s="4">
        <v>7700.82</v>
      </c>
      <c r="P978" s="4">
        <v>1200.52</v>
      </c>
      <c r="Q978" s="5">
        <v>0.13489999999999999</v>
      </c>
      <c r="R978" s="3">
        <v>1</v>
      </c>
      <c r="S978" t="s">
        <v>27</v>
      </c>
      <c r="T978" t="s">
        <v>28</v>
      </c>
      <c r="U978" s="3">
        <v>0</v>
      </c>
    </row>
    <row r="979" spans="1:21" x14ac:dyDescent="0.45">
      <c r="A979" t="s">
        <v>2142</v>
      </c>
      <c r="B979" t="s">
        <v>1550</v>
      </c>
      <c r="C979" s="2">
        <v>45785</v>
      </c>
      <c r="D979" t="s">
        <v>176</v>
      </c>
      <c r="E979" t="s">
        <v>60</v>
      </c>
      <c r="F979" t="s">
        <v>33</v>
      </c>
      <c r="G979" t="s">
        <v>82</v>
      </c>
      <c r="H979" s="3">
        <v>2</v>
      </c>
      <c r="I979" s="4">
        <v>33736.79</v>
      </c>
      <c r="J979" s="5">
        <v>0.1</v>
      </c>
      <c r="K979" s="4">
        <v>67473.58</v>
      </c>
      <c r="L979" s="4">
        <v>6747.36</v>
      </c>
      <c r="M979" s="4">
        <v>60726.22</v>
      </c>
      <c r="N979" s="4">
        <v>25944.79</v>
      </c>
      <c r="O979" s="4">
        <v>51889.58</v>
      </c>
      <c r="P979" s="4">
        <v>8836.64</v>
      </c>
      <c r="Q979" s="5">
        <v>0.14549999999999999</v>
      </c>
      <c r="R979" s="3">
        <v>1</v>
      </c>
      <c r="S979" t="s">
        <v>35</v>
      </c>
      <c r="T979" t="s">
        <v>28</v>
      </c>
      <c r="U979" s="3">
        <v>0</v>
      </c>
    </row>
    <row r="980" spans="1:21" x14ac:dyDescent="0.45">
      <c r="A980" t="s">
        <v>2143</v>
      </c>
      <c r="B980" t="s">
        <v>2144</v>
      </c>
      <c r="C980" s="2">
        <v>45768</v>
      </c>
      <c r="D980" t="s">
        <v>1035</v>
      </c>
      <c r="E980" t="s">
        <v>309</v>
      </c>
      <c r="F980" t="s">
        <v>33</v>
      </c>
      <c r="G980" t="s">
        <v>42</v>
      </c>
      <c r="H980" s="3">
        <v>1</v>
      </c>
      <c r="I980" s="4">
        <v>13832.54</v>
      </c>
      <c r="J980" s="5">
        <v>0.15</v>
      </c>
      <c r="K980" s="4">
        <v>13832.54</v>
      </c>
      <c r="L980" s="4">
        <v>2074.88</v>
      </c>
      <c r="M980" s="4">
        <v>11757.66</v>
      </c>
      <c r="N980" s="4">
        <v>10262.4</v>
      </c>
      <c r="O980" s="4">
        <v>10262.4</v>
      </c>
      <c r="P980" s="4">
        <v>1495.26</v>
      </c>
      <c r="Q980" s="5">
        <v>0.12720000000000001</v>
      </c>
      <c r="R980" s="3">
        <v>1</v>
      </c>
      <c r="S980" t="s">
        <v>27</v>
      </c>
      <c r="T980" t="s">
        <v>62</v>
      </c>
      <c r="U980" s="3">
        <v>0</v>
      </c>
    </row>
    <row r="981" spans="1:21" x14ac:dyDescent="0.45">
      <c r="A981" t="s">
        <v>2145</v>
      </c>
      <c r="B981" t="s">
        <v>2146</v>
      </c>
      <c r="C981" s="2">
        <v>45860</v>
      </c>
      <c r="D981" t="s">
        <v>196</v>
      </c>
      <c r="E981" t="s">
        <v>137</v>
      </c>
      <c r="F981" t="s">
        <v>41</v>
      </c>
      <c r="G981" t="s">
        <v>26</v>
      </c>
      <c r="H981" s="3">
        <v>5</v>
      </c>
      <c r="I981" s="4">
        <v>6902.39</v>
      </c>
      <c r="J981" s="5">
        <v>0.15</v>
      </c>
      <c r="K981" s="4">
        <v>34511.949999999997</v>
      </c>
      <c r="L981" s="4">
        <v>5176.79</v>
      </c>
      <c r="M981" s="4">
        <v>29335.16</v>
      </c>
      <c r="N981" s="4">
        <v>4258.2299999999996</v>
      </c>
      <c r="O981" s="4">
        <v>21291.15</v>
      </c>
      <c r="P981" s="4">
        <v>8044.01</v>
      </c>
      <c r="Q981" s="5">
        <v>0.2742</v>
      </c>
      <c r="R981" s="3">
        <v>5</v>
      </c>
      <c r="S981" t="s">
        <v>35</v>
      </c>
      <c r="T981" t="s">
        <v>62</v>
      </c>
      <c r="U981" s="3">
        <v>0</v>
      </c>
    </row>
    <row r="982" spans="1:21" x14ac:dyDescent="0.45">
      <c r="A982" t="s">
        <v>2147</v>
      </c>
      <c r="B982" t="s">
        <v>2148</v>
      </c>
      <c r="C982" s="2">
        <v>45939</v>
      </c>
      <c r="D982" t="s">
        <v>1467</v>
      </c>
      <c r="E982" t="s">
        <v>354</v>
      </c>
      <c r="F982" t="s">
        <v>41</v>
      </c>
      <c r="G982" t="s">
        <v>50</v>
      </c>
      <c r="H982" s="3">
        <v>4</v>
      </c>
      <c r="I982" s="4">
        <v>1706.21</v>
      </c>
      <c r="J982" s="5">
        <v>0.05</v>
      </c>
      <c r="K982" s="4">
        <v>6824.84</v>
      </c>
      <c r="L982" s="4">
        <v>341.24</v>
      </c>
      <c r="M982" s="4">
        <v>6483.6</v>
      </c>
      <c r="N982" s="4">
        <v>1301.45</v>
      </c>
      <c r="O982" s="4">
        <v>5205.8</v>
      </c>
      <c r="P982" s="4">
        <v>1277.8</v>
      </c>
      <c r="Q982" s="5">
        <v>0.1971</v>
      </c>
      <c r="R982" s="3">
        <v>6</v>
      </c>
      <c r="S982" t="s">
        <v>51</v>
      </c>
      <c r="T982" t="s">
        <v>62</v>
      </c>
      <c r="U982" s="3">
        <v>0</v>
      </c>
    </row>
    <row r="983" spans="1:21" x14ac:dyDescent="0.45">
      <c r="A983" t="s">
        <v>2149</v>
      </c>
      <c r="B983" t="s">
        <v>2150</v>
      </c>
      <c r="C983" s="2">
        <v>45961</v>
      </c>
      <c r="D983" t="s">
        <v>1177</v>
      </c>
      <c r="E983" t="s">
        <v>48</v>
      </c>
      <c r="F983" t="s">
        <v>25</v>
      </c>
      <c r="G983" t="s">
        <v>26</v>
      </c>
      <c r="H983" s="3">
        <v>1</v>
      </c>
      <c r="I983" s="4">
        <v>1984.97</v>
      </c>
      <c r="J983" s="5">
        <v>0.2</v>
      </c>
      <c r="K983" s="4">
        <v>1984.97</v>
      </c>
      <c r="L983" s="4">
        <v>396.99</v>
      </c>
      <c r="M983" s="4">
        <v>1587.98</v>
      </c>
      <c r="N983" s="4">
        <v>1297.4000000000001</v>
      </c>
      <c r="O983" s="4">
        <v>1297.4000000000001</v>
      </c>
      <c r="P983" s="4">
        <v>290.58</v>
      </c>
      <c r="Q983" s="5">
        <v>0.183</v>
      </c>
      <c r="R983" s="3">
        <v>4</v>
      </c>
      <c r="S983" t="s">
        <v>27</v>
      </c>
      <c r="T983" t="s">
        <v>62</v>
      </c>
      <c r="U983" s="3">
        <v>0</v>
      </c>
    </row>
    <row r="984" spans="1:21" x14ac:dyDescent="0.45">
      <c r="A984" t="s">
        <v>2151</v>
      </c>
      <c r="B984" t="s">
        <v>688</v>
      </c>
      <c r="C984" s="2">
        <v>45771</v>
      </c>
      <c r="D984" t="s">
        <v>1398</v>
      </c>
      <c r="E984" t="s">
        <v>173</v>
      </c>
      <c r="F984" t="s">
        <v>33</v>
      </c>
      <c r="G984" t="s">
        <v>34</v>
      </c>
      <c r="H984" s="3">
        <v>1</v>
      </c>
      <c r="I984" s="4">
        <v>7162.38</v>
      </c>
      <c r="J984" s="5">
        <v>0.1</v>
      </c>
      <c r="K984" s="4">
        <v>7162.38</v>
      </c>
      <c r="L984" s="4">
        <v>716.24</v>
      </c>
      <c r="M984" s="4">
        <v>6446.14</v>
      </c>
      <c r="N984" s="4">
        <v>4711.1499999999996</v>
      </c>
      <c r="O984" s="4">
        <v>4711.1499999999996</v>
      </c>
      <c r="P984" s="4">
        <v>1734.99</v>
      </c>
      <c r="Q984" s="5">
        <v>0.26919999999999999</v>
      </c>
      <c r="R984" s="3">
        <v>1</v>
      </c>
      <c r="S984" t="s">
        <v>35</v>
      </c>
      <c r="T984" t="s">
        <v>62</v>
      </c>
      <c r="U984" s="3">
        <v>0</v>
      </c>
    </row>
    <row r="985" spans="1:21" x14ac:dyDescent="0.45">
      <c r="A985" t="s">
        <v>2152</v>
      </c>
      <c r="B985" t="s">
        <v>2153</v>
      </c>
      <c r="C985" s="2">
        <v>45658</v>
      </c>
      <c r="D985" t="s">
        <v>421</v>
      </c>
      <c r="E985" t="s">
        <v>96</v>
      </c>
      <c r="F985" t="s">
        <v>25</v>
      </c>
      <c r="G985" t="s">
        <v>34</v>
      </c>
      <c r="H985" s="3">
        <v>4</v>
      </c>
      <c r="I985" s="4">
        <v>1547.95</v>
      </c>
      <c r="J985" s="5">
        <v>0.1</v>
      </c>
      <c r="K985" s="4">
        <v>6191.8</v>
      </c>
      <c r="L985" s="4">
        <v>619.17999999999995</v>
      </c>
      <c r="M985" s="4">
        <v>5572.62</v>
      </c>
      <c r="N985" s="4">
        <v>930.27</v>
      </c>
      <c r="O985" s="4">
        <v>3721.08</v>
      </c>
      <c r="P985" s="4">
        <v>1851.54</v>
      </c>
      <c r="Q985" s="5">
        <v>0.33229999999999998</v>
      </c>
      <c r="R985" s="3">
        <v>6</v>
      </c>
      <c r="S985" t="s">
        <v>43</v>
      </c>
      <c r="T985" t="s">
        <v>36</v>
      </c>
      <c r="U985" s="3">
        <v>0</v>
      </c>
    </row>
    <row r="986" spans="1:21" x14ac:dyDescent="0.45">
      <c r="A986" t="s">
        <v>2154</v>
      </c>
      <c r="B986" t="s">
        <v>1199</v>
      </c>
      <c r="C986" s="2">
        <v>45952</v>
      </c>
      <c r="D986" t="s">
        <v>136</v>
      </c>
      <c r="E986" t="s">
        <v>77</v>
      </c>
      <c r="F986" t="s">
        <v>33</v>
      </c>
      <c r="G986" t="s">
        <v>99</v>
      </c>
      <c r="H986" s="3">
        <v>3</v>
      </c>
      <c r="I986" s="4">
        <v>195.86</v>
      </c>
      <c r="J986" s="5">
        <v>0</v>
      </c>
      <c r="K986" s="4">
        <v>587.58000000000004</v>
      </c>
      <c r="L986" s="4">
        <v>0</v>
      </c>
      <c r="M986" s="4">
        <v>587.58000000000004</v>
      </c>
      <c r="N986" s="4">
        <v>154.66</v>
      </c>
      <c r="O986" s="4">
        <v>463.98</v>
      </c>
      <c r="P986" s="4">
        <v>123.6</v>
      </c>
      <c r="Q986" s="5">
        <v>0.2104</v>
      </c>
      <c r="R986" s="3">
        <v>1</v>
      </c>
      <c r="S986" t="s">
        <v>51</v>
      </c>
      <c r="T986" t="s">
        <v>44</v>
      </c>
      <c r="U986" s="3">
        <v>0</v>
      </c>
    </row>
    <row r="987" spans="1:21" x14ac:dyDescent="0.45">
      <c r="A987" t="s">
        <v>2155</v>
      </c>
      <c r="B987" t="s">
        <v>485</v>
      </c>
      <c r="C987" s="2">
        <v>45750</v>
      </c>
      <c r="D987" t="s">
        <v>200</v>
      </c>
      <c r="E987" t="s">
        <v>103</v>
      </c>
      <c r="F987" t="s">
        <v>25</v>
      </c>
      <c r="G987" t="s">
        <v>115</v>
      </c>
      <c r="H987" s="3">
        <v>2</v>
      </c>
      <c r="I987" s="4">
        <v>786.32</v>
      </c>
      <c r="J987" s="5">
        <v>0</v>
      </c>
      <c r="K987" s="4">
        <v>1572.64</v>
      </c>
      <c r="L987" s="4">
        <v>0</v>
      </c>
      <c r="M987" s="4">
        <v>1572.64</v>
      </c>
      <c r="N987" s="4">
        <v>517.99</v>
      </c>
      <c r="O987" s="4">
        <v>1035.98</v>
      </c>
      <c r="P987" s="4">
        <v>536.66</v>
      </c>
      <c r="Q987" s="5">
        <v>0.3412</v>
      </c>
      <c r="R987" s="3">
        <v>2</v>
      </c>
      <c r="S987" t="s">
        <v>43</v>
      </c>
      <c r="T987" t="s">
        <v>36</v>
      </c>
      <c r="U987" s="3">
        <v>0</v>
      </c>
    </row>
    <row r="988" spans="1:21" x14ac:dyDescent="0.45">
      <c r="A988" t="s">
        <v>2156</v>
      </c>
      <c r="B988" t="s">
        <v>808</v>
      </c>
      <c r="C988" s="2">
        <v>45952</v>
      </c>
      <c r="D988" t="s">
        <v>950</v>
      </c>
      <c r="E988" t="s">
        <v>60</v>
      </c>
      <c r="F988" t="s">
        <v>33</v>
      </c>
      <c r="G988" t="s">
        <v>92</v>
      </c>
      <c r="H988" s="3">
        <v>2</v>
      </c>
      <c r="I988" s="4">
        <v>34137.919999999998</v>
      </c>
      <c r="J988" s="5">
        <v>0.05</v>
      </c>
      <c r="K988" s="4">
        <v>68275.839999999997</v>
      </c>
      <c r="L988" s="4">
        <v>3413.79</v>
      </c>
      <c r="M988" s="4">
        <v>64862.05</v>
      </c>
      <c r="N988" s="4">
        <v>26671.27</v>
      </c>
      <c r="O988" s="4">
        <v>53342.54</v>
      </c>
      <c r="P988" s="4">
        <v>11519.51</v>
      </c>
      <c r="Q988" s="5">
        <v>0.17760000000000001</v>
      </c>
      <c r="R988" s="3">
        <v>2</v>
      </c>
      <c r="S988" t="s">
        <v>51</v>
      </c>
      <c r="T988" t="s">
        <v>62</v>
      </c>
      <c r="U988" s="3">
        <v>0</v>
      </c>
    </row>
    <row r="989" spans="1:21" x14ac:dyDescent="0.45">
      <c r="A989" t="s">
        <v>2157</v>
      </c>
      <c r="B989" t="s">
        <v>595</v>
      </c>
      <c r="C989" s="2">
        <v>45999</v>
      </c>
      <c r="D989" t="s">
        <v>1738</v>
      </c>
      <c r="E989" t="s">
        <v>87</v>
      </c>
      <c r="F989" t="s">
        <v>41</v>
      </c>
      <c r="G989" t="s">
        <v>42</v>
      </c>
      <c r="H989" s="3">
        <v>5</v>
      </c>
      <c r="I989" s="4">
        <v>817.45</v>
      </c>
      <c r="J989" s="5">
        <v>0.1</v>
      </c>
      <c r="K989" s="4">
        <v>4087.25</v>
      </c>
      <c r="L989" s="4">
        <v>408.73</v>
      </c>
      <c r="M989" s="4">
        <v>3678.52</v>
      </c>
      <c r="N989" s="4">
        <v>626.19000000000005</v>
      </c>
      <c r="O989" s="4">
        <v>3130.95</v>
      </c>
      <c r="P989" s="4">
        <v>547.57000000000005</v>
      </c>
      <c r="Q989" s="5">
        <v>0.1489</v>
      </c>
      <c r="R989" s="3">
        <v>7</v>
      </c>
      <c r="S989" t="s">
        <v>35</v>
      </c>
      <c r="T989" t="s">
        <v>62</v>
      </c>
      <c r="U989" s="3">
        <v>0</v>
      </c>
    </row>
    <row r="990" spans="1:21" x14ac:dyDescent="0.45">
      <c r="A990" t="s">
        <v>2158</v>
      </c>
      <c r="B990" t="s">
        <v>1318</v>
      </c>
      <c r="C990" s="2">
        <v>45827</v>
      </c>
      <c r="D990" t="s">
        <v>2159</v>
      </c>
      <c r="E990" t="s">
        <v>103</v>
      </c>
      <c r="F990" t="s">
        <v>33</v>
      </c>
      <c r="G990" t="s">
        <v>56</v>
      </c>
      <c r="H990" s="3">
        <v>4</v>
      </c>
      <c r="I990" s="4">
        <v>836.2</v>
      </c>
      <c r="J990" s="5">
        <v>0.1</v>
      </c>
      <c r="K990" s="4">
        <v>3344.8</v>
      </c>
      <c r="L990" s="4">
        <v>334.48</v>
      </c>
      <c r="M990" s="4">
        <v>3010.32</v>
      </c>
      <c r="N990" s="4">
        <v>517.66999999999996</v>
      </c>
      <c r="O990" s="4">
        <v>2070.6799999999998</v>
      </c>
      <c r="P990" s="4">
        <v>939.64</v>
      </c>
      <c r="Q990" s="5">
        <v>0.31209999999999999</v>
      </c>
      <c r="R990" s="3">
        <v>1</v>
      </c>
      <c r="S990" t="s">
        <v>43</v>
      </c>
      <c r="T990" t="s">
        <v>62</v>
      </c>
      <c r="U990" s="3">
        <v>0</v>
      </c>
    </row>
    <row r="991" spans="1:21" x14ac:dyDescent="0.45">
      <c r="A991" t="s">
        <v>2160</v>
      </c>
      <c r="B991" t="s">
        <v>125</v>
      </c>
      <c r="C991" s="2">
        <v>45863</v>
      </c>
      <c r="D991" t="s">
        <v>1426</v>
      </c>
      <c r="E991" t="s">
        <v>173</v>
      </c>
      <c r="F991" t="s">
        <v>25</v>
      </c>
      <c r="G991" t="s">
        <v>61</v>
      </c>
      <c r="H991" s="3">
        <v>3</v>
      </c>
      <c r="I991" s="4">
        <v>7302.95</v>
      </c>
      <c r="J991" s="5">
        <v>0</v>
      </c>
      <c r="K991" s="4">
        <v>21908.85</v>
      </c>
      <c r="L991" s="4">
        <v>0</v>
      </c>
      <c r="M991" s="4">
        <v>21908.85</v>
      </c>
      <c r="N991" s="4">
        <v>4859.1400000000003</v>
      </c>
      <c r="O991" s="4">
        <v>14577.42</v>
      </c>
      <c r="P991" s="4">
        <v>7331.43</v>
      </c>
      <c r="Q991" s="5">
        <v>0.33460000000000001</v>
      </c>
      <c r="R991" s="3">
        <v>2</v>
      </c>
      <c r="S991" t="s">
        <v>83</v>
      </c>
      <c r="T991" t="s">
        <v>28</v>
      </c>
      <c r="U991" s="3">
        <v>0</v>
      </c>
    </row>
    <row r="992" spans="1:21" x14ac:dyDescent="0.45">
      <c r="A992" t="s">
        <v>2161</v>
      </c>
      <c r="B992" t="s">
        <v>896</v>
      </c>
      <c r="C992" s="2">
        <v>46021</v>
      </c>
      <c r="D992" t="s">
        <v>280</v>
      </c>
      <c r="E992" t="s">
        <v>91</v>
      </c>
      <c r="F992" t="s">
        <v>49</v>
      </c>
      <c r="G992" t="s">
        <v>99</v>
      </c>
      <c r="H992" s="3">
        <v>4</v>
      </c>
      <c r="I992" s="4">
        <v>6445.34</v>
      </c>
      <c r="J992" s="5">
        <v>0.15</v>
      </c>
      <c r="K992" s="4">
        <v>25781.360000000001</v>
      </c>
      <c r="L992" s="4">
        <v>3867.2</v>
      </c>
      <c r="M992" s="4">
        <v>21914.16</v>
      </c>
      <c r="N992" s="4">
        <v>4986.26</v>
      </c>
      <c r="O992" s="4">
        <v>19945.04</v>
      </c>
      <c r="P992" s="4">
        <v>1969.12</v>
      </c>
      <c r="Q992" s="5">
        <v>8.9899999999999994E-2</v>
      </c>
      <c r="R992" s="3">
        <v>6</v>
      </c>
      <c r="S992" t="s">
        <v>43</v>
      </c>
      <c r="T992" t="s">
        <v>62</v>
      </c>
      <c r="U992" s="3">
        <v>0</v>
      </c>
    </row>
    <row r="993" spans="1:21" x14ac:dyDescent="0.45">
      <c r="A993" t="s">
        <v>2162</v>
      </c>
      <c r="B993" t="s">
        <v>1371</v>
      </c>
      <c r="C993" s="2">
        <v>46016</v>
      </c>
      <c r="D993" t="s">
        <v>1013</v>
      </c>
      <c r="E993" t="s">
        <v>249</v>
      </c>
      <c r="F993" t="s">
        <v>25</v>
      </c>
      <c r="G993" t="s">
        <v>115</v>
      </c>
      <c r="H993" s="3">
        <v>2</v>
      </c>
      <c r="I993" s="4">
        <v>37096.589999999997</v>
      </c>
      <c r="J993" s="5">
        <v>0.15</v>
      </c>
      <c r="K993" s="4">
        <v>74193.179999999993</v>
      </c>
      <c r="L993" s="4">
        <v>11128.98</v>
      </c>
      <c r="M993" s="4">
        <v>63064.2</v>
      </c>
      <c r="N993" s="4">
        <v>22244.080000000002</v>
      </c>
      <c r="O993" s="4">
        <v>44488.160000000003</v>
      </c>
      <c r="P993" s="4">
        <v>18576.04</v>
      </c>
      <c r="Q993" s="5">
        <v>0.29459999999999997</v>
      </c>
      <c r="R993" s="3">
        <v>4</v>
      </c>
      <c r="S993" t="s">
        <v>35</v>
      </c>
      <c r="T993" t="s">
        <v>36</v>
      </c>
      <c r="U993" s="3">
        <v>0</v>
      </c>
    </row>
    <row r="994" spans="1:21" x14ac:dyDescent="0.45">
      <c r="A994" t="s">
        <v>2163</v>
      </c>
      <c r="B994" t="s">
        <v>377</v>
      </c>
      <c r="C994" s="2">
        <v>45765</v>
      </c>
      <c r="D994" t="s">
        <v>234</v>
      </c>
      <c r="E994" t="s">
        <v>40</v>
      </c>
      <c r="F994" t="s">
        <v>49</v>
      </c>
      <c r="G994" t="s">
        <v>50</v>
      </c>
      <c r="H994" s="3">
        <v>8</v>
      </c>
      <c r="I994" s="4">
        <v>2641.89</v>
      </c>
      <c r="J994" s="5">
        <v>0.1</v>
      </c>
      <c r="K994" s="4">
        <v>21135.119999999999</v>
      </c>
      <c r="L994" s="4">
        <v>2113.5100000000002</v>
      </c>
      <c r="M994" s="4">
        <v>19021.61</v>
      </c>
      <c r="N994" s="4">
        <v>2134.02</v>
      </c>
      <c r="O994" s="4">
        <v>17072.16</v>
      </c>
      <c r="P994" s="4">
        <v>1949.45</v>
      </c>
      <c r="Q994" s="5">
        <v>0.10249999999999999</v>
      </c>
      <c r="R994" s="3">
        <v>4</v>
      </c>
      <c r="S994" t="s">
        <v>43</v>
      </c>
      <c r="T994" t="s">
        <v>62</v>
      </c>
      <c r="U994" s="3">
        <v>0</v>
      </c>
    </row>
    <row r="995" spans="1:21" x14ac:dyDescent="0.45">
      <c r="A995" t="s">
        <v>2164</v>
      </c>
      <c r="B995" t="s">
        <v>2165</v>
      </c>
      <c r="C995" s="2">
        <v>45954</v>
      </c>
      <c r="D995" t="s">
        <v>1436</v>
      </c>
      <c r="E995" t="s">
        <v>183</v>
      </c>
      <c r="F995" t="s">
        <v>33</v>
      </c>
      <c r="G995" t="s">
        <v>26</v>
      </c>
      <c r="H995" s="3">
        <v>6</v>
      </c>
      <c r="I995" s="4">
        <v>2306.44</v>
      </c>
      <c r="J995" s="5">
        <v>0.1</v>
      </c>
      <c r="K995" s="4">
        <v>13838.64</v>
      </c>
      <c r="L995" s="4">
        <v>1383.86</v>
      </c>
      <c r="M995" s="4">
        <v>12454.78</v>
      </c>
      <c r="N995" s="4">
        <v>1713.26</v>
      </c>
      <c r="O995" s="4">
        <v>10279.56</v>
      </c>
      <c r="P995" s="4">
        <v>2175.2199999999998</v>
      </c>
      <c r="Q995" s="5">
        <v>0.17460000000000001</v>
      </c>
      <c r="R995" s="3">
        <v>2</v>
      </c>
      <c r="S995" t="s">
        <v>83</v>
      </c>
      <c r="T995" t="s">
        <v>28</v>
      </c>
      <c r="U995" s="3">
        <v>0</v>
      </c>
    </row>
    <row r="996" spans="1:21" x14ac:dyDescent="0.45">
      <c r="A996" t="s">
        <v>2166</v>
      </c>
      <c r="B996" t="s">
        <v>2167</v>
      </c>
      <c r="C996" s="2">
        <v>45962</v>
      </c>
      <c r="D996" t="s">
        <v>893</v>
      </c>
      <c r="E996" t="s">
        <v>387</v>
      </c>
      <c r="F996" t="s">
        <v>41</v>
      </c>
      <c r="G996" t="s">
        <v>115</v>
      </c>
      <c r="H996" s="3">
        <v>1</v>
      </c>
      <c r="I996" s="4">
        <v>1917.08</v>
      </c>
      <c r="J996" s="5">
        <v>0.05</v>
      </c>
      <c r="K996" s="4">
        <v>1917.08</v>
      </c>
      <c r="L996" s="4">
        <v>95.85</v>
      </c>
      <c r="M996" s="4">
        <v>1821.23</v>
      </c>
      <c r="N996" s="4">
        <v>1486.04</v>
      </c>
      <c r="O996" s="4">
        <v>1486.04</v>
      </c>
      <c r="P996" s="4">
        <v>335.19</v>
      </c>
      <c r="Q996" s="5">
        <v>0.184</v>
      </c>
      <c r="R996" s="3">
        <v>7</v>
      </c>
      <c r="S996" t="s">
        <v>83</v>
      </c>
      <c r="T996" t="s">
        <v>44</v>
      </c>
      <c r="U996" s="3">
        <v>0</v>
      </c>
    </row>
    <row r="997" spans="1:21" x14ac:dyDescent="0.45">
      <c r="A997" t="s">
        <v>2168</v>
      </c>
      <c r="B997" t="s">
        <v>2169</v>
      </c>
      <c r="C997" s="2">
        <v>45725</v>
      </c>
      <c r="D997" t="s">
        <v>777</v>
      </c>
      <c r="E997" t="s">
        <v>119</v>
      </c>
      <c r="F997" t="s">
        <v>33</v>
      </c>
      <c r="G997" t="s">
        <v>42</v>
      </c>
      <c r="H997" s="3">
        <v>2</v>
      </c>
      <c r="I997" s="4">
        <v>3128.28</v>
      </c>
      <c r="J997" s="5">
        <v>0.1</v>
      </c>
      <c r="K997" s="4">
        <v>6256.56</v>
      </c>
      <c r="L997" s="4">
        <v>625.66</v>
      </c>
      <c r="M997" s="4">
        <v>5630.9</v>
      </c>
      <c r="N997" s="4">
        <v>2257.42</v>
      </c>
      <c r="O997" s="4">
        <v>4514.84</v>
      </c>
      <c r="P997" s="4">
        <v>1116.06</v>
      </c>
      <c r="Q997" s="5">
        <v>0.19819999999999999</v>
      </c>
      <c r="R997" s="3">
        <v>0</v>
      </c>
      <c r="S997" t="s">
        <v>35</v>
      </c>
      <c r="T997" t="s">
        <v>28</v>
      </c>
      <c r="U997" s="3">
        <v>0</v>
      </c>
    </row>
    <row r="998" spans="1:21" x14ac:dyDescent="0.45">
      <c r="A998" t="s">
        <v>2170</v>
      </c>
      <c r="B998" t="s">
        <v>1291</v>
      </c>
      <c r="C998" s="2">
        <v>45702</v>
      </c>
      <c r="D998" t="s">
        <v>452</v>
      </c>
      <c r="E998" t="s">
        <v>197</v>
      </c>
      <c r="F998" t="s">
        <v>33</v>
      </c>
      <c r="G998" t="s">
        <v>34</v>
      </c>
      <c r="H998" s="3">
        <v>4</v>
      </c>
      <c r="I998" s="4">
        <v>2622.3</v>
      </c>
      <c r="J998" s="5">
        <v>0.2</v>
      </c>
      <c r="K998" s="4">
        <v>10489.2</v>
      </c>
      <c r="L998" s="4">
        <v>2097.84</v>
      </c>
      <c r="M998" s="4">
        <v>8391.36</v>
      </c>
      <c r="N998" s="4">
        <v>1716.71</v>
      </c>
      <c r="O998" s="4">
        <v>6866.84</v>
      </c>
      <c r="P998" s="4">
        <v>1524.52</v>
      </c>
      <c r="Q998" s="5">
        <v>0.1817</v>
      </c>
      <c r="R998" s="3">
        <v>0</v>
      </c>
      <c r="S998" t="s">
        <v>43</v>
      </c>
      <c r="T998" t="s">
        <v>62</v>
      </c>
      <c r="U998" s="3">
        <v>0</v>
      </c>
    </row>
    <row r="999" spans="1:21" x14ac:dyDescent="0.45">
      <c r="A999" t="s">
        <v>2171</v>
      </c>
      <c r="B999" t="s">
        <v>589</v>
      </c>
      <c r="C999" s="2">
        <v>45883</v>
      </c>
      <c r="D999" t="s">
        <v>2124</v>
      </c>
      <c r="E999" t="s">
        <v>87</v>
      </c>
      <c r="F999" t="s">
        <v>33</v>
      </c>
      <c r="G999" t="s">
        <v>26</v>
      </c>
      <c r="H999" s="3">
        <v>3</v>
      </c>
      <c r="I999" s="4">
        <v>834.87</v>
      </c>
      <c r="J999" s="5">
        <v>0.05</v>
      </c>
      <c r="K999" s="4">
        <v>2504.61</v>
      </c>
      <c r="L999" s="4">
        <v>125.23</v>
      </c>
      <c r="M999" s="4">
        <v>2379.38</v>
      </c>
      <c r="N999" s="4">
        <v>592.04</v>
      </c>
      <c r="O999" s="4">
        <v>1776.12</v>
      </c>
      <c r="P999" s="4">
        <v>603.26</v>
      </c>
      <c r="Q999" s="5">
        <v>0.2535</v>
      </c>
      <c r="R999" s="3">
        <v>2</v>
      </c>
      <c r="S999" t="s">
        <v>83</v>
      </c>
      <c r="T999" t="s">
        <v>62</v>
      </c>
      <c r="U999" s="3">
        <v>0</v>
      </c>
    </row>
    <row r="1000" spans="1:21" x14ac:dyDescent="0.45">
      <c r="A1000" t="s">
        <v>2172</v>
      </c>
      <c r="B1000" t="s">
        <v>2173</v>
      </c>
      <c r="C1000" s="2">
        <v>45831</v>
      </c>
      <c r="D1000" t="s">
        <v>768</v>
      </c>
      <c r="E1000" t="s">
        <v>141</v>
      </c>
      <c r="F1000" t="s">
        <v>25</v>
      </c>
      <c r="G1000" t="s">
        <v>82</v>
      </c>
      <c r="H1000" s="3">
        <v>3</v>
      </c>
      <c r="I1000" s="4">
        <v>9018.85</v>
      </c>
      <c r="J1000" s="5">
        <v>0</v>
      </c>
      <c r="K1000" s="4">
        <v>27056.55</v>
      </c>
      <c r="L1000" s="4">
        <v>0</v>
      </c>
      <c r="M1000" s="4">
        <v>27056.55</v>
      </c>
      <c r="N1000" s="4">
        <v>6508.86</v>
      </c>
      <c r="O1000" s="4">
        <v>19526.580000000002</v>
      </c>
      <c r="P1000" s="4">
        <v>7529.97</v>
      </c>
      <c r="Q1000" s="5">
        <v>0.27829999999999999</v>
      </c>
      <c r="R1000" s="3">
        <v>3</v>
      </c>
      <c r="S1000" t="s">
        <v>35</v>
      </c>
      <c r="T1000" t="s">
        <v>62</v>
      </c>
      <c r="U1000" s="3">
        <v>0</v>
      </c>
    </row>
    <row r="1001" spans="1:21" x14ac:dyDescent="0.45">
      <c r="A1001" t="s">
        <v>2174</v>
      </c>
      <c r="B1001" t="s">
        <v>2063</v>
      </c>
      <c r="C1001" s="2">
        <v>46015</v>
      </c>
      <c r="D1001" t="s">
        <v>899</v>
      </c>
      <c r="E1001" t="s">
        <v>107</v>
      </c>
      <c r="F1001" t="s">
        <v>49</v>
      </c>
      <c r="G1001" t="s">
        <v>61</v>
      </c>
      <c r="H1001" s="3">
        <v>4</v>
      </c>
      <c r="I1001" s="4">
        <v>4393.21</v>
      </c>
      <c r="J1001" s="5">
        <v>0.15</v>
      </c>
      <c r="K1001" s="4">
        <v>17572.84</v>
      </c>
      <c r="L1001" s="4">
        <v>2635.93</v>
      </c>
      <c r="M1001" s="4">
        <v>14936.91</v>
      </c>
      <c r="N1001" s="4">
        <v>3608.19</v>
      </c>
      <c r="O1001" s="4">
        <v>14432.76</v>
      </c>
      <c r="P1001" s="4">
        <v>504.15</v>
      </c>
      <c r="Q1001" s="5">
        <v>3.3799999999999997E-2</v>
      </c>
      <c r="R1001" s="3">
        <v>3</v>
      </c>
      <c r="S1001" t="s">
        <v>35</v>
      </c>
      <c r="T1001" t="s">
        <v>36</v>
      </c>
      <c r="U1001" s="3">
        <v>0</v>
      </c>
    </row>
    <row r="1002" spans="1:21" x14ac:dyDescent="0.45">
      <c r="A1002" t="s">
        <v>2175</v>
      </c>
      <c r="B1002" t="s">
        <v>2176</v>
      </c>
      <c r="C1002" s="2">
        <v>45766</v>
      </c>
      <c r="D1002" t="s">
        <v>215</v>
      </c>
      <c r="E1002" t="s">
        <v>257</v>
      </c>
      <c r="F1002" t="s">
        <v>25</v>
      </c>
      <c r="G1002" t="s">
        <v>26</v>
      </c>
      <c r="H1002" s="3">
        <v>2</v>
      </c>
      <c r="I1002" s="4">
        <v>17851.93</v>
      </c>
      <c r="J1002" s="5">
        <v>0.15</v>
      </c>
      <c r="K1002" s="4">
        <v>35703.86</v>
      </c>
      <c r="L1002" s="4">
        <v>5355.58</v>
      </c>
      <c r="M1002" s="4">
        <v>30348.28</v>
      </c>
      <c r="N1002" s="4">
        <v>11624.14</v>
      </c>
      <c r="O1002" s="4">
        <v>23248.28</v>
      </c>
      <c r="P1002" s="4">
        <v>7100</v>
      </c>
      <c r="Q1002" s="5">
        <v>0.23400000000000001</v>
      </c>
      <c r="R1002" s="3">
        <v>2</v>
      </c>
      <c r="S1002" t="s">
        <v>51</v>
      </c>
      <c r="T1002" t="s">
        <v>62</v>
      </c>
      <c r="U1002" s="3">
        <v>0</v>
      </c>
    </row>
    <row r="1003" spans="1:21" x14ac:dyDescent="0.45">
      <c r="A1003" t="s">
        <v>2177</v>
      </c>
      <c r="B1003" t="s">
        <v>2178</v>
      </c>
      <c r="C1003" s="2">
        <v>45947</v>
      </c>
      <c r="D1003" t="s">
        <v>435</v>
      </c>
      <c r="E1003" t="s">
        <v>137</v>
      </c>
      <c r="F1003" t="s">
        <v>41</v>
      </c>
      <c r="G1003" t="s">
        <v>99</v>
      </c>
      <c r="H1003" s="3">
        <v>1</v>
      </c>
      <c r="I1003" s="4">
        <v>7294.01</v>
      </c>
      <c r="J1003" s="5">
        <v>0.1</v>
      </c>
      <c r="K1003" s="4">
        <v>7294.01</v>
      </c>
      <c r="L1003" s="4">
        <v>729.4</v>
      </c>
      <c r="M1003" s="4">
        <v>6564.61</v>
      </c>
      <c r="N1003" s="4">
        <v>4137.6000000000004</v>
      </c>
      <c r="O1003" s="4">
        <v>4137.6000000000004</v>
      </c>
      <c r="P1003" s="4">
        <v>2427.0100000000002</v>
      </c>
      <c r="Q1003" s="5">
        <v>0.36969999999999997</v>
      </c>
      <c r="R1003" s="3">
        <v>4</v>
      </c>
      <c r="S1003" t="s">
        <v>83</v>
      </c>
      <c r="T1003" t="s">
        <v>62</v>
      </c>
      <c r="U1003" s="3">
        <v>0</v>
      </c>
    </row>
    <row r="1004" spans="1:21" x14ac:dyDescent="0.45">
      <c r="A1004" t="s">
        <v>2179</v>
      </c>
      <c r="B1004" t="s">
        <v>1235</v>
      </c>
      <c r="C1004" s="2">
        <v>45814</v>
      </c>
      <c r="D1004" t="s">
        <v>899</v>
      </c>
      <c r="E1004" t="s">
        <v>119</v>
      </c>
      <c r="F1004" t="s">
        <v>25</v>
      </c>
      <c r="G1004" t="s">
        <v>61</v>
      </c>
      <c r="H1004" s="3">
        <v>1</v>
      </c>
      <c r="I1004" s="4">
        <v>3012.27</v>
      </c>
      <c r="J1004" s="5">
        <v>0.1</v>
      </c>
      <c r="K1004" s="4">
        <v>3012.27</v>
      </c>
      <c r="L1004" s="4">
        <v>301.23</v>
      </c>
      <c r="M1004" s="4">
        <v>2711.04</v>
      </c>
      <c r="N1004" s="4">
        <v>2317.52</v>
      </c>
      <c r="O1004" s="4">
        <v>2317.52</v>
      </c>
      <c r="P1004" s="4">
        <v>393.52</v>
      </c>
      <c r="Q1004" s="5">
        <v>0.1452</v>
      </c>
      <c r="R1004" s="3">
        <v>4</v>
      </c>
      <c r="S1004" t="s">
        <v>35</v>
      </c>
      <c r="T1004" t="s">
        <v>28</v>
      </c>
      <c r="U1004" s="3">
        <v>0</v>
      </c>
    </row>
    <row r="1005" spans="1:21" x14ac:dyDescent="0.45">
      <c r="A1005" t="s">
        <v>2180</v>
      </c>
      <c r="B1005" t="s">
        <v>343</v>
      </c>
      <c r="C1005" s="2">
        <v>45743</v>
      </c>
      <c r="D1005" t="s">
        <v>509</v>
      </c>
      <c r="E1005" t="s">
        <v>160</v>
      </c>
      <c r="F1005" t="s">
        <v>25</v>
      </c>
      <c r="G1005" t="s">
        <v>61</v>
      </c>
      <c r="H1005" s="3">
        <v>5</v>
      </c>
      <c r="I1005" s="4">
        <v>1216.29</v>
      </c>
      <c r="J1005" s="5">
        <v>0.05</v>
      </c>
      <c r="K1005" s="4">
        <v>6081.45</v>
      </c>
      <c r="L1005" s="4">
        <v>304.07</v>
      </c>
      <c r="M1005" s="4">
        <v>5777.38</v>
      </c>
      <c r="N1005" s="4">
        <v>784.27</v>
      </c>
      <c r="O1005" s="4">
        <v>3921.35</v>
      </c>
      <c r="P1005" s="4">
        <v>1856.03</v>
      </c>
      <c r="Q1005" s="5">
        <v>0.32129999999999997</v>
      </c>
      <c r="R1005" s="3">
        <v>3</v>
      </c>
      <c r="S1005" t="s">
        <v>35</v>
      </c>
      <c r="T1005" t="s">
        <v>36</v>
      </c>
      <c r="U1005" s="3">
        <v>0</v>
      </c>
    </row>
    <row r="1006" spans="1:21" x14ac:dyDescent="0.45">
      <c r="A1006" t="s">
        <v>2181</v>
      </c>
      <c r="B1006" t="s">
        <v>1136</v>
      </c>
      <c r="C1006" s="2">
        <v>45935</v>
      </c>
      <c r="D1006" t="s">
        <v>2159</v>
      </c>
      <c r="E1006" t="s">
        <v>48</v>
      </c>
      <c r="F1006" t="s">
        <v>33</v>
      </c>
      <c r="G1006" t="s">
        <v>26</v>
      </c>
      <c r="H1006" s="3">
        <v>5</v>
      </c>
      <c r="I1006" s="4">
        <v>2009.51</v>
      </c>
      <c r="J1006" s="5">
        <v>0.05</v>
      </c>
      <c r="K1006" s="4">
        <v>10047.549999999999</v>
      </c>
      <c r="L1006" s="4">
        <v>502.38</v>
      </c>
      <c r="M1006" s="4">
        <v>9545.17</v>
      </c>
      <c r="N1006" s="4">
        <v>1302.27</v>
      </c>
      <c r="O1006" s="4">
        <v>6511.35</v>
      </c>
      <c r="P1006" s="4">
        <v>3033.82</v>
      </c>
      <c r="Q1006" s="5">
        <v>0.31780000000000003</v>
      </c>
      <c r="R1006" s="3">
        <v>1</v>
      </c>
      <c r="S1006" t="s">
        <v>35</v>
      </c>
      <c r="T1006" t="s">
        <v>44</v>
      </c>
      <c r="U1006" s="3">
        <v>0</v>
      </c>
    </row>
    <row r="1007" spans="1:21" x14ac:dyDescent="0.45">
      <c r="A1007" t="s">
        <v>2182</v>
      </c>
      <c r="B1007" t="s">
        <v>2183</v>
      </c>
      <c r="C1007" s="2">
        <v>45873</v>
      </c>
      <c r="D1007" t="s">
        <v>756</v>
      </c>
      <c r="E1007" t="s">
        <v>354</v>
      </c>
      <c r="F1007" t="s">
        <v>33</v>
      </c>
      <c r="G1007" t="s">
        <v>115</v>
      </c>
      <c r="H1007" s="3">
        <v>5</v>
      </c>
      <c r="I1007" s="4">
        <v>1811.44</v>
      </c>
      <c r="J1007" s="5">
        <v>0</v>
      </c>
      <c r="K1007" s="4">
        <v>9057.2000000000007</v>
      </c>
      <c r="L1007" s="4">
        <v>0</v>
      </c>
      <c r="M1007" s="4">
        <v>9057.2000000000007</v>
      </c>
      <c r="N1007" s="4">
        <v>1275.24</v>
      </c>
      <c r="O1007" s="4">
        <v>6376.2</v>
      </c>
      <c r="P1007" s="4">
        <v>2681</v>
      </c>
      <c r="Q1007" s="5">
        <v>0.29599999999999999</v>
      </c>
      <c r="R1007" s="3">
        <v>1</v>
      </c>
      <c r="S1007" t="s">
        <v>43</v>
      </c>
      <c r="T1007" t="s">
        <v>36</v>
      </c>
      <c r="U1007" s="3">
        <v>0</v>
      </c>
    </row>
    <row r="1008" spans="1:21" x14ac:dyDescent="0.45">
      <c r="A1008" t="s">
        <v>2184</v>
      </c>
      <c r="B1008" t="s">
        <v>1692</v>
      </c>
      <c r="C1008" s="2">
        <v>45865</v>
      </c>
      <c r="D1008" t="s">
        <v>1148</v>
      </c>
      <c r="E1008" t="s">
        <v>363</v>
      </c>
      <c r="F1008" t="s">
        <v>41</v>
      </c>
      <c r="G1008" t="s">
        <v>92</v>
      </c>
      <c r="H1008" s="3">
        <v>3</v>
      </c>
      <c r="I1008" s="4">
        <v>1353.13</v>
      </c>
      <c r="J1008" s="5">
        <v>0.1</v>
      </c>
      <c r="K1008" s="4">
        <v>4059.39</v>
      </c>
      <c r="L1008" s="4">
        <v>405.94</v>
      </c>
      <c r="M1008" s="4">
        <v>3653.45</v>
      </c>
      <c r="N1008" s="4">
        <v>931.35</v>
      </c>
      <c r="O1008" s="4">
        <v>2794.05</v>
      </c>
      <c r="P1008" s="4">
        <v>859.4</v>
      </c>
      <c r="Q1008" s="5">
        <v>0.23519999999999999</v>
      </c>
      <c r="R1008" s="3">
        <v>5</v>
      </c>
      <c r="S1008" t="s">
        <v>43</v>
      </c>
      <c r="T1008" t="s">
        <v>44</v>
      </c>
      <c r="U1008" s="3">
        <v>0</v>
      </c>
    </row>
    <row r="1009" spans="1:21" x14ac:dyDescent="0.45">
      <c r="A1009" t="s">
        <v>2185</v>
      </c>
      <c r="B1009" t="s">
        <v>2186</v>
      </c>
      <c r="C1009" s="2">
        <v>45852</v>
      </c>
      <c r="D1009" t="s">
        <v>192</v>
      </c>
      <c r="E1009" t="s">
        <v>87</v>
      </c>
      <c r="F1009" t="s">
        <v>25</v>
      </c>
      <c r="G1009" t="s">
        <v>26</v>
      </c>
      <c r="H1009" s="3">
        <v>2</v>
      </c>
      <c r="I1009" s="4">
        <v>784.13</v>
      </c>
      <c r="J1009" s="5">
        <v>0</v>
      </c>
      <c r="K1009" s="4">
        <v>1568.26</v>
      </c>
      <c r="L1009" s="4">
        <v>0</v>
      </c>
      <c r="M1009" s="4">
        <v>1568.26</v>
      </c>
      <c r="N1009" s="4">
        <v>617.95000000000005</v>
      </c>
      <c r="O1009" s="4">
        <v>1235.9000000000001</v>
      </c>
      <c r="P1009" s="4">
        <v>332.36</v>
      </c>
      <c r="Q1009" s="5">
        <v>0.21190000000000001</v>
      </c>
      <c r="R1009" s="3">
        <v>4</v>
      </c>
      <c r="S1009" t="s">
        <v>35</v>
      </c>
      <c r="T1009" t="s">
        <v>44</v>
      </c>
      <c r="U1009" s="3">
        <v>0</v>
      </c>
    </row>
    <row r="1010" spans="1:21" x14ac:dyDescent="0.45">
      <c r="A1010" t="s">
        <v>2187</v>
      </c>
      <c r="B1010" t="s">
        <v>105</v>
      </c>
      <c r="C1010" s="2">
        <v>45746</v>
      </c>
      <c r="D1010" t="s">
        <v>245</v>
      </c>
      <c r="E1010" t="s">
        <v>127</v>
      </c>
      <c r="F1010" t="s">
        <v>25</v>
      </c>
      <c r="G1010" t="s">
        <v>61</v>
      </c>
      <c r="H1010" s="3">
        <v>2</v>
      </c>
      <c r="I1010" s="4">
        <v>1474.78</v>
      </c>
      <c r="J1010" s="5">
        <v>0</v>
      </c>
      <c r="K1010" s="4">
        <v>2949.56</v>
      </c>
      <c r="L1010" s="4">
        <v>0</v>
      </c>
      <c r="M1010" s="4">
        <v>2949.56</v>
      </c>
      <c r="N1010" s="4">
        <v>953.05</v>
      </c>
      <c r="O1010" s="4">
        <v>1906.1</v>
      </c>
      <c r="P1010" s="4">
        <v>1043.46</v>
      </c>
      <c r="Q1010" s="5">
        <v>0.3538</v>
      </c>
      <c r="R1010" s="3">
        <v>2</v>
      </c>
      <c r="S1010" t="s">
        <v>43</v>
      </c>
      <c r="T1010" t="s">
        <v>28</v>
      </c>
      <c r="U1010" s="3">
        <v>0</v>
      </c>
    </row>
    <row r="1011" spans="1:21" x14ac:dyDescent="0.45">
      <c r="A1011" t="s">
        <v>2188</v>
      </c>
      <c r="B1011" t="s">
        <v>1138</v>
      </c>
      <c r="C1011" s="2">
        <v>46007</v>
      </c>
      <c r="D1011" t="s">
        <v>1426</v>
      </c>
      <c r="E1011" t="s">
        <v>239</v>
      </c>
      <c r="F1011" t="s">
        <v>33</v>
      </c>
      <c r="G1011" t="s">
        <v>61</v>
      </c>
      <c r="H1011" s="3">
        <v>3</v>
      </c>
      <c r="I1011" s="4">
        <v>32997.4</v>
      </c>
      <c r="J1011" s="5">
        <v>0.2</v>
      </c>
      <c r="K1011" s="4">
        <v>98992.2</v>
      </c>
      <c r="L1011" s="4">
        <v>19798.439999999999</v>
      </c>
      <c r="M1011" s="4">
        <v>79193.759999999995</v>
      </c>
      <c r="N1011" s="4">
        <v>20185</v>
      </c>
      <c r="O1011" s="4">
        <v>60555</v>
      </c>
      <c r="P1011" s="4">
        <v>18638.759999999998</v>
      </c>
      <c r="Q1011" s="5">
        <v>0.2354</v>
      </c>
      <c r="R1011" s="3">
        <v>0</v>
      </c>
      <c r="S1011" t="s">
        <v>35</v>
      </c>
      <c r="T1011" t="s">
        <v>28</v>
      </c>
      <c r="U1011" s="3">
        <v>0</v>
      </c>
    </row>
    <row r="1012" spans="1:21" x14ac:dyDescent="0.45">
      <c r="A1012" t="s">
        <v>2189</v>
      </c>
      <c r="B1012" t="s">
        <v>2190</v>
      </c>
      <c r="C1012" s="2">
        <v>45816</v>
      </c>
      <c r="D1012" t="s">
        <v>432</v>
      </c>
      <c r="E1012" t="s">
        <v>32</v>
      </c>
      <c r="F1012" t="s">
        <v>49</v>
      </c>
      <c r="G1012" t="s">
        <v>26</v>
      </c>
      <c r="H1012" s="3">
        <v>8</v>
      </c>
      <c r="I1012" s="4">
        <v>7896.2</v>
      </c>
      <c r="J1012" s="5">
        <v>0.15</v>
      </c>
      <c r="K1012" s="4">
        <v>63169.599999999999</v>
      </c>
      <c r="L1012" s="4">
        <v>9475.44</v>
      </c>
      <c r="M1012" s="4">
        <v>53694.16</v>
      </c>
      <c r="N1012" s="4">
        <v>4795.9399999999996</v>
      </c>
      <c r="O1012" s="4">
        <v>38367.519999999997</v>
      </c>
      <c r="P1012" s="4">
        <v>15326.64</v>
      </c>
      <c r="Q1012" s="5">
        <v>0.28539999999999999</v>
      </c>
      <c r="R1012" s="3">
        <v>3</v>
      </c>
      <c r="S1012" t="s">
        <v>35</v>
      </c>
      <c r="T1012" t="s">
        <v>62</v>
      </c>
      <c r="U1012" s="3">
        <v>0</v>
      </c>
    </row>
    <row r="1013" spans="1:21" x14ac:dyDescent="0.45">
      <c r="A1013" t="s">
        <v>2191</v>
      </c>
      <c r="B1013" t="s">
        <v>1456</v>
      </c>
      <c r="C1013" s="2">
        <v>45699</v>
      </c>
      <c r="D1013" t="s">
        <v>800</v>
      </c>
      <c r="E1013" t="s">
        <v>96</v>
      </c>
      <c r="F1013" t="s">
        <v>49</v>
      </c>
      <c r="G1013" t="s">
        <v>82</v>
      </c>
      <c r="H1013" s="3">
        <v>6</v>
      </c>
      <c r="I1013" s="4">
        <v>1490.19</v>
      </c>
      <c r="J1013" s="5">
        <v>0.15</v>
      </c>
      <c r="K1013" s="4">
        <v>8941.14</v>
      </c>
      <c r="L1013" s="4">
        <v>1341.17</v>
      </c>
      <c r="M1013" s="4">
        <v>7599.97</v>
      </c>
      <c r="N1013" s="4">
        <v>924.58</v>
      </c>
      <c r="O1013" s="4">
        <v>5547.48</v>
      </c>
      <c r="P1013" s="4">
        <v>2052.4899999999998</v>
      </c>
      <c r="Q1013" s="5">
        <v>0.27010000000000001</v>
      </c>
      <c r="R1013" s="3">
        <v>1</v>
      </c>
      <c r="S1013" t="s">
        <v>51</v>
      </c>
      <c r="T1013" t="s">
        <v>44</v>
      </c>
      <c r="U1013" s="3">
        <v>0</v>
      </c>
    </row>
    <row r="1014" spans="1:21" x14ac:dyDescent="0.45">
      <c r="A1014" t="s">
        <v>2192</v>
      </c>
      <c r="B1014" t="s">
        <v>2193</v>
      </c>
      <c r="C1014" s="2">
        <v>45787</v>
      </c>
      <c r="D1014" t="s">
        <v>59</v>
      </c>
      <c r="E1014" t="s">
        <v>354</v>
      </c>
      <c r="F1014" t="s">
        <v>25</v>
      </c>
      <c r="G1014" t="s">
        <v>50</v>
      </c>
      <c r="H1014" s="3">
        <v>2</v>
      </c>
      <c r="I1014" s="4">
        <v>1857.64</v>
      </c>
      <c r="J1014" s="5">
        <v>0.1</v>
      </c>
      <c r="K1014" s="4">
        <v>3715.28</v>
      </c>
      <c r="L1014" s="4">
        <v>371.53</v>
      </c>
      <c r="M1014" s="4">
        <v>3343.75</v>
      </c>
      <c r="N1014" s="4">
        <v>1268.03</v>
      </c>
      <c r="O1014" s="4">
        <v>2536.06</v>
      </c>
      <c r="P1014" s="4">
        <v>807.69</v>
      </c>
      <c r="Q1014" s="5">
        <v>0.24160000000000001</v>
      </c>
      <c r="R1014" s="3">
        <v>5</v>
      </c>
      <c r="S1014" t="s">
        <v>83</v>
      </c>
      <c r="T1014" t="s">
        <v>62</v>
      </c>
      <c r="U1014" s="3">
        <v>0</v>
      </c>
    </row>
    <row r="1015" spans="1:21" x14ac:dyDescent="0.45">
      <c r="A1015" t="s">
        <v>2194</v>
      </c>
      <c r="B1015" t="s">
        <v>2195</v>
      </c>
      <c r="C1015" s="2">
        <v>45795</v>
      </c>
      <c r="D1015" t="s">
        <v>231</v>
      </c>
      <c r="E1015" t="s">
        <v>77</v>
      </c>
      <c r="F1015" t="s">
        <v>25</v>
      </c>
      <c r="G1015" t="s">
        <v>34</v>
      </c>
      <c r="H1015" s="3">
        <v>2</v>
      </c>
      <c r="I1015" s="4">
        <v>209.5</v>
      </c>
      <c r="J1015" s="5">
        <v>0.05</v>
      </c>
      <c r="K1015" s="4">
        <v>419</v>
      </c>
      <c r="L1015" s="4">
        <v>20.95</v>
      </c>
      <c r="M1015" s="4">
        <v>398.05</v>
      </c>
      <c r="N1015" s="4">
        <v>153.21</v>
      </c>
      <c r="O1015" s="4">
        <v>306.42</v>
      </c>
      <c r="P1015" s="4">
        <v>91.63</v>
      </c>
      <c r="Q1015" s="5">
        <v>0.23019999999999999</v>
      </c>
      <c r="R1015" s="3">
        <v>4</v>
      </c>
      <c r="S1015" t="s">
        <v>27</v>
      </c>
      <c r="T1015" t="s">
        <v>62</v>
      </c>
      <c r="U1015" s="3">
        <v>0</v>
      </c>
    </row>
    <row r="1016" spans="1:21" x14ac:dyDescent="0.45">
      <c r="A1016" t="s">
        <v>2196</v>
      </c>
      <c r="B1016" t="s">
        <v>991</v>
      </c>
      <c r="C1016" s="2">
        <v>45696</v>
      </c>
      <c r="D1016" t="s">
        <v>65</v>
      </c>
      <c r="E1016" t="s">
        <v>141</v>
      </c>
      <c r="F1016" t="s">
        <v>49</v>
      </c>
      <c r="G1016" t="s">
        <v>61</v>
      </c>
      <c r="H1016" s="3">
        <v>5</v>
      </c>
      <c r="I1016" s="4">
        <v>8903.92</v>
      </c>
      <c r="J1016" s="5">
        <v>0.05</v>
      </c>
      <c r="K1016" s="4">
        <v>44519.6</v>
      </c>
      <c r="L1016" s="4">
        <v>2225.98</v>
      </c>
      <c r="M1016" s="4">
        <v>42293.62</v>
      </c>
      <c r="N1016" s="4">
        <v>6680.63</v>
      </c>
      <c r="O1016" s="4">
        <v>33403.15</v>
      </c>
      <c r="P1016" s="4">
        <v>8890.4699999999993</v>
      </c>
      <c r="Q1016" s="5">
        <v>0.2102</v>
      </c>
      <c r="R1016" s="3">
        <v>4</v>
      </c>
      <c r="S1016" t="s">
        <v>43</v>
      </c>
      <c r="T1016" t="s">
        <v>44</v>
      </c>
      <c r="U1016" s="3">
        <v>0</v>
      </c>
    </row>
    <row r="1017" spans="1:21" x14ac:dyDescent="0.45">
      <c r="A1017" t="s">
        <v>2197</v>
      </c>
      <c r="B1017" t="s">
        <v>2198</v>
      </c>
      <c r="C1017" s="2">
        <v>45959</v>
      </c>
      <c r="D1017" t="s">
        <v>864</v>
      </c>
      <c r="E1017" t="s">
        <v>66</v>
      </c>
      <c r="F1017" t="s">
        <v>25</v>
      </c>
      <c r="G1017" t="s">
        <v>82</v>
      </c>
      <c r="H1017" s="3">
        <v>5</v>
      </c>
      <c r="I1017" s="4">
        <v>1714.83</v>
      </c>
      <c r="J1017" s="5">
        <v>0.05</v>
      </c>
      <c r="K1017" s="4">
        <v>8574.15</v>
      </c>
      <c r="L1017" s="4">
        <v>428.71</v>
      </c>
      <c r="M1017" s="4">
        <v>8145.44</v>
      </c>
      <c r="N1017" s="4">
        <v>1454.46</v>
      </c>
      <c r="O1017" s="4">
        <v>7272.3</v>
      </c>
      <c r="P1017" s="4">
        <v>873.14</v>
      </c>
      <c r="Q1017" s="5">
        <v>0.1072</v>
      </c>
      <c r="R1017" s="3">
        <v>5</v>
      </c>
      <c r="S1017" t="s">
        <v>43</v>
      </c>
      <c r="T1017" t="s">
        <v>28</v>
      </c>
      <c r="U1017" s="3">
        <v>0</v>
      </c>
    </row>
    <row r="1018" spans="1:21" x14ac:dyDescent="0.45">
      <c r="A1018" t="s">
        <v>2199</v>
      </c>
      <c r="B1018" t="s">
        <v>1665</v>
      </c>
      <c r="C1018" s="2">
        <v>45886</v>
      </c>
      <c r="D1018" t="s">
        <v>728</v>
      </c>
      <c r="E1018" t="s">
        <v>127</v>
      </c>
      <c r="F1018" t="s">
        <v>41</v>
      </c>
      <c r="G1018" t="s">
        <v>34</v>
      </c>
      <c r="H1018" s="3">
        <v>1</v>
      </c>
      <c r="I1018" s="4">
        <v>1420.55</v>
      </c>
      <c r="J1018" s="5">
        <v>0.05</v>
      </c>
      <c r="K1018" s="4">
        <v>1420.55</v>
      </c>
      <c r="L1018" s="4">
        <v>71.03</v>
      </c>
      <c r="M1018" s="4">
        <v>1349.52</v>
      </c>
      <c r="N1018" s="4">
        <v>978.51</v>
      </c>
      <c r="O1018" s="4">
        <v>978.51</v>
      </c>
      <c r="P1018" s="4">
        <v>371.01</v>
      </c>
      <c r="Q1018" s="5">
        <v>0.27489999999999998</v>
      </c>
      <c r="R1018" s="3">
        <v>4</v>
      </c>
      <c r="S1018" t="s">
        <v>35</v>
      </c>
      <c r="T1018" t="s">
        <v>62</v>
      </c>
      <c r="U1018" s="3">
        <v>0</v>
      </c>
    </row>
    <row r="1019" spans="1:21" x14ac:dyDescent="0.45">
      <c r="A1019" t="s">
        <v>2200</v>
      </c>
      <c r="B1019" t="s">
        <v>359</v>
      </c>
      <c r="C1019" s="2">
        <v>45715</v>
      </c>
      <c r="D1019" t="s">
        <v>147</v>
      </c>
      <c r="E1019" t="s">
        <v>70</v>
      </c>
      <c r="F1019" t="s">
        <v>33</v>
      </c>
      <c r="G1019" t="s">
        <v>92</v>
      </c>
      <c r="H1019" s="3">
        <v>1</v>
      </c>
      <c r="I1019" s="4">
        <v>61110.48</v>
      </c>
      <c r="J1019" s="5">
        <v>0.05</v>
      </c>
      <c r="K1019" s="4">
        <v>61110.48</v>
      </c>
      <c r="L1019" s="4">
        <v>3055.52</v>
      </c>
      <c r="M1019" s="4">
        <v>58054.96</v>
      </c>
      <c r="N1019" s="4">
        <v>45668.34</v>
      </c>
      <c r="O1019" s="4">
        <v>45668.34</v>
      </c>
      <c r="P1019" s="4">
        <v>12386.62</v>
      </c>
      <c r="Q1019" s="5">
        <v>0.21340000000000001</v>
      </c>
      <c r="R1019" s="3">
        <v>1</v>
      </c>
      <c r="S1019" t="s">
        <v>43</v>
      </c>
      <c r="T1019" t="s">
        <v>62</v>
      </c>
      <c r="U1019" s="3">
        <v>0</v>
      </c>
    </row>
    <row r="1020" spans="1:21" x14ac:dyDescent="0.45">
      <c r="A1020" t="s">
        <v>2201</v>
      </c>
      <c r="B1020" t="s">
        <v>2202</v>
      </c>
      <c r="C1020" s="2">
        <v>46015</v>
      </c>
      <c r="D1020" t="s">
        <v>1666</v>
      </c>
      <c r="E1020" t="s">
        <v>127</v>
      </c>
      <c r="F1020" t="s">
        <v>25</v>
      </c>
      <c r="G1020" t="s">
        <v>26</v>
      </c>
      <c r="H1020" s="3">
        <v>1</v>
      </c>
      <c r="I1020" s="4">
        <v>1435.64</v>
      </c>
      <c r="J1020" s="5">
        <v>0.1</v>
      </c>
      <c r="K1020" s="4">
        <v>1435.64</v>
      </c>
      <c r="L1020" s="4">
        <v>143.56</v>
      </c>
      <c r="M1020" s="4">
        <v>1292.08</v>
      </c>
      <c r="N1020" s="4">
        <v>966.58</v>
      </c>
      <c r="O1020" s="4">
        <v>966.58</v>
      </c>
      <c r="P1020" s="4">
        <v>325.5</v>
      </c>
      <c r="Q1020" s="5">
        <v>0.25190000000000001</v>
      </c>
      <c r="R1020" s="3">
        <v>2</v>
      </c>
      <c r="S1020" t="s">
        <v>35</v>
      </c>
      <c r="T1020" t="s">
        <v>28</v>
      </c>
      <c r="U1020" s="3">
        <v>0</v>
      </c>
    </row>
    <row r="1021" spans="1:21" x14ac:dyDescent="0.45">
      <c r="A1021" t="s">
        <v>2203</v>
      </c>
      <c r="B1021" t="s">
        <v>2204</v>
      </c>
      <c r="C1021" s="2">
        <v>45822</v>
      </c>
      <c r="D1021" t="s">
        <v>176</v>
      </c>
      <c r="E1021" t="s">
        <v>270</v>
      </c>
      <c r="F1021" t="s">
        <v>25</v>
      </c>
      <c r="G1021" t="s">
        <v>50</v>
      </c>
      <c r="H1021" s="3">
        <v>9</v>
      </c>
      <c r="I1021" s="4">
        <v>334.25</v>
      </c>
      <c r="J1021" s="5">
        <v>0.05</v>
      </c>
      <c r="K1021" s="4">
        <v>3008.25</v>
      </c>
      <c r="L1021" s="4">
        <v>150.41</v>
      </c>
      <c r="M1021" s="4">
        <v>2857.84</v>
      </c>
      <c r="N1021" s="4">
        <v>232.01</v>
      </c>
      <c r="O1021" s="4">
        <v>2088.09</v>
      </c>
      <c r="P1021" s="4">
        <v>769.75</v>
      </c>
      <c r="Q1021" s="5">
        <v>0.26929999999999998</v>
      </c>
      <c r="R1021" s="3">
        <v>6</v>
      </c>
      <c r="S1021" t="s">
        <v>35</v>
      </c>
      <c r="T1021" t="s">
        <v>44</v>
      </c>
      <c r="U1021" s="3">
        <v>0</v>
      </c>
    </row>
    <row r="1022" spans="1:21" x14ac:dyDescent="0.45">
      <c r="A1022" t="s">
        <v>2205</v>
      </c>
      <c r="B1022" t="s">
        <v>1195</v>
      </c>
      <c r="C1022" s="2">
        <v>45974</v>
      </c>
      <c r="D1022" t="s">
        <v>382</v>
      </c>
      <c r="E1022" t="s">
        <v>387</v>
      </c>
      <c r="F1022" t="s">
        <v>33</v>
      </c>
      <c r="G1022" t="s">
        <v>56</v>
      </c>
      <c r="H1022" s="3">
        <v>1</v>
      </c>
      <c r="I1022" s="4">
        <v>1814.89</v>
      </c>
      <c r="J1022" s="5">
        <v>0.05</v>
      </c>
      <c r="K1022" s="4">
        <v>1814.89</v>
      </c>
      <c r="L1022" s="4">
        <v>90.74</v>
      </c>
      <c r="M1022" s="4">
        <v>1724.15</v>
      </c>
      <c r="N1022" s="4">
        <v>1506.62</v>
      </c>
      <c r="O1022" s="4">
        <v>1506.62</v>
      </c>
      <c r="P1022" s="4">
        <v>217.53</v>
      </c>
      <c r="Q1022" s="5">
        <v>0.12620000000000001</v>
      </c>
      <c r="R1022" s="3">
        <v>1</v>
      </c>
      <c r="S1022" t="s">
        <v>35</v>
      </c>
      <c r="T1022" t="s">
        <v>28</v>
      </c>
      <c r="U1022" s="3">
        <v>0</v>
      </c>
    </row>
    <row r="1023" spans="1:21" x14ac:dyDescent="0.45">
      <c r="A1023" t="s">
        <v>2206</v>
      </c>
      <c r="B1023" t="s">
        <v>2207</v>
      </c>
      <c r="C1023" s="2">
        <v>45685</v>
      </c>
      <c r="D1023" t="s">
        <v>2208</v>
      </c>
      <c r="E1023" t="s">
        <v>70</v>
      </c>
      <c r="F1023" t="s">
        <v>25</v>
      </c>
      <c r="G1023" t="s">
        <v>82</v>
      </c>
      <c r="H1023" s="3">
        <v>1</v>
      </c>
      <c r="I1023" s="4">
        <v>60601</v>
      </c>
      <c r="J1023" s="5">
        <v>0.05</v>
      </c>
      <c r="K1023" s="4">
        <v>60601</v>
      </c>
      <c r="L1023" s="4">
        <v>3030.05</v>
      </c>
      <c r="M1023" s="4">
        <v>57570.95</v>
      </c>
      <c r="N1023" s="4">
        <v>45827.93</v>
      </c>
      <c r="O1023" s="4">
        <v>45827.93</v>
      </c>
      <c r="P1023" s="4">
        <v>11743.02</v>
      </c>
      <c r="Q1023" s="5">
        <v>0.20399999999999999</v>
      </c>
      <c r="R1023" s="3">
        <v>6</v>
      </c>
      <c r="S1023" t="s">
        <v>35</v>
      </c>
      <c r="T1023" t="s">
        <v>62</v>
      </c>
      <c r="U1023" s="3">
        <v>0</v>
      </c>
    </row>
    <row r="1024" spans="1:21" x14ac:dyDescent="0.45">
      <c r="A1024" t="s">
        <v>2209</v>
      </c>
      <c r="B1024" t="s">
        <v>2210</v>
      </c>
      <c r="C1024" s="2">
        <v>45794</v>
      </c>
      <c r="D1024" t="s">
        <v>620</v>
      </c>
      <c r="E1024" t="s">
        <v>60</v>
      </c>
      <c r="F1024" t="s">
        <v>33</v>
      </c>
      <c r="G1024" t="s">
        <v>34</v>
      </c>
      <c r="H1024" s="3">
        <v>3</v>
      </c>
      <c r="I1024" s="4">
        <v>33971.620000000003</v>
      </c>
      <c r="J1024" s="5">
        <v>0.2</v>
      </c>
      <c r="K1024" s="4">
        <v>101914.86</v>
      </c>
      <c r="L1024" s="4">
        <v>20382.97</v>
      </c>
      <c r="M1024" s="4">
        <v>81531.89</v>
      </c>
      <c r="N1024" s="4">
        <v>25865.91</v>
      </c>
      <c r="O1024" s="4">
        <v>77597.73</v>
      </c>
      <c r="P1024" s="4">
        <v>3934.16</v>
      </c>
      <c r="Q1024" s="5">
        <v>4.8300000000000003E-2</v>
      </c>
      <c r="R1024" s="3">
        <v>2</v>
      </c>
      <c r="S1024" t="s">
        <v>35</v>
      </c>
      <c r="T1024" t="s">
        <v>36</v>
      </c>
      <c r="U1024" s="3">
        <v>0</v>
      </c>
    </row>
    <row r="1025" spans="1:21" x14ac:dyDescent="0.45">
      <c r="A1025" t="s">
        <v>2211</v>
      </c>
      <c r="B1025" t="s">
        <v>2212</v>
      </c>
      <c r="C1025" s="2">
        <v>45877</v>
      </c>
      <c r="D1025" t="s">
        <v>320</v>
      </c>
      <c r="E1025" t="s">
        <v>60</v>
      </c>
      <c r="F1025" t="s">
        <v>25</v>
      </c>
      <c r="G1025" t="s">
        <v>61</v>
      </c>
      <c r="H1025" s="3">
        <v>2</v>
      </c>
      <c r="I1025" s="4">
        <v>33452.89</v>
      </c>
      <c r="J1025" s="5">
        <v>0.2</v>
      </c>
      <c r="K1025" s="4">
        <v>66905.78</v>
      </c>
      <c r="L1025" s="4">
        <v>13381.16</v>
      </c>
      <c r="M1025" s="4">
        <v>53524.62</v>
      </c>
      <c r="N1025" s="4">
        <v>26759.040000000001</v>
      </c>
      <c r="O1025" s="4">
        <v>53518.080000000002</v>
      </c>
      <c r="P1025" s="4">
        <v>6.54</v>
      </c>
      <c r="Q1025" s="5">
        <v>1E-4</v>
      </c>
      <c r="R1025" s="3">
        <v>1</v>
      </c>
      <c r="S1025" t="s">
        <v>51</v>
      </c>
      <c r="T1025" t="s">
        <v>28</v>
      </c>
      <c r="U1025" s="3">
        <v>0</v>
      </c>
    </row>
    <row r="1026" spans="1:21" x14ac:dyDescent="0.45">
      <c r="A1026" t="s">
        <v>2213</v>
      </c>
      <c r="B1026" t="s">
        <v>2214</v>
      </c>
      <c r="C1026" s="2">
        <v>45992</v>
      </c>
      <c r="D1026" t="s">
        <v>1493</v>
      </c>
      <c r="E1026" t="s">
        <v>354</v>
      </c>
      <c r="F1026" t="s">
        <v>25</v>
      </c>
      <c r="G1026" t="s">
        <v>56</v>
      </c>
      <c r="H1026" s="3">
        <v>4</v>
      </c>
      <c r="I1026" s="4">
        <v>1817.7</v>
      </c>
      <c r="J1026" s="5">
        <v>0</v>
      </c>
      <c r="K1026" s="4">
        <v>7270.8</v>
      </c>
      <c r="L1026" s="4">
        <v>0</v>
      </c>
      <c r="M1026" s="4">
        <v>7270.8</v>
      </c>
      <c r="N1026" s="4">
        <v>1250.69</v>
      </c>
      <c r="O1026" s="4">
        <v>5002.76</v>
      </c>
      <c r="P1026" s="4">
        <v>2268.04</v>
      </c>
      <c r="Q1026" s="5">
        <v>0.31190000000000001</v>
      </c>
      <c r="R1026" s="3">
        <v>6</v>
      </c>
      <c r="S1026" t="s">
        <v>35</v>
      </c>
      <c r="T1026" t="s">
        <v>44</v>
      </c>
      <c r="U1026" s="3">
        <v>0</v>
      </c>
    </row>
    <row r="1027" spans="1:21" x14ac:dyDescent="0.45">
      <c r="A1027" t="s">
        <v>2215</v>
      </c>
      <c r="B1027" t="s">
        <v>2216</v>
      </c>
      <c r="C1027" s="2">
        <v>45845</v>
      </c>
      <c r="D1027" t="s">
        <v>2217</v>
      </c>
      <c r="E1027" t="s">
        <v>183</v>
      </c>
      <c r="F1027" t="s">
        <v>25</v>
      </c>
      <c r="G1027" t="s">
        <v>82</v>
      </c>
      <c r="H1027" s="3">
        <v>9</v>
      </c>
      <c r="I1027" s="4">
        <v>2414.42</v>
      </c>
      <c r="J1027" s="5">
        <v>0</v>
      </c>
      <c r="K1027" s="4">
        <v>21729.78</v>
      </c>
      <c r="L1027" s="4">
        <v>0</v>
      </c>
      <c r="M1027" s="4">
        <v>21729.78</v>
      </c>
      <c r="N1027" s="4">
        <v>1762.25</v>
      </c>
      <c r="O1027" s="4">
        <v>15860.25</v>
      </c>
      <c r="P1027" s="4">
        <v>5869.53</v>
      </c>
      <c r="Q1027" s="5">
        <v>0.27010000000000001</v>
      </c>
      <c r="R1027" s="3">
        <v>2</v>
      </c>
      <c r="S1027" t="s">
        <v>51</v>
      </c>
      <c r="T1027" t="s">
        <v>28</v>
      </c>
      <c r="U1027" s="3">
        <v>0</v>
      </c>
    </row>
    <row r="1028" spans="1:21" x14ac:dyDescent="0.45">
      <c r="A1028" t="s">
        <v>2218</v>
      </c>
      <c r="B1028" t="s">
        <v>1542</v>
      </c>
      <c r="C1028" s="2">
        <v>45756</v>
      </c>
      <c r="D1028" t="s">
        <v>308</v>
      </c>
      <c r="E1028" t="s">
        <v>119</v>
      </c>
      <c r="F1028" t="s">
        <v>25</v>
      </c>
      <c r="G1028" t="s">
        <v>42</v>
      </c>
      <c r="H1028" s="3">
        <v>3</v>
      </c>
      <c r="I1028" s="4">
        <v>3238.15</v>
      </c>
      <c r="J1028" s="5">
        <v>0.1</v>
      </c>
      <c r="K1028" s="4">
        <v>9714.4500000000007</v>
      </c>
      <c r="L1028" s="4">
        <v>971.45</v>
      </c>
      <c r="M1028" s="4">
        <v>8743</v>
      </c>
      <c r="N1028" s="4">
        <v>2258.89</v>
      </c>
      <c r="O1028" s="4">
        <v>6776.67</v>
      </c>
      <c r="P1028" s="4">
        <v>1966.33</v>
      </c>
      <c r="Q1028" s="5">
        <v>0.22489999999999999</v>
      </c>
      <c r="R1028" s="3">
        <v>2</v>
      </c>
      <c r="S1028" t="s">
        <v>43</v>
      </c>
      <c r="T1028" t="s">
        <v>28</v>
      </c>
      <c r="U1028" s="3">
        <v>0</v>
      </c>
    </row>
    <row r="1029" spans="1:21" x14ac:dyDescent="0.45">
      <c r="A1029" t="s">
        <v>2219</v>
      </c>
      <c r="B1029" t="s">
        <v>112</v>
      </c>
      <c r="C1029" s="2">
        <v>46011</v>
      </c>
      <c r="D1029" t="s">
        <v>922</v>
      </c>
      <c r="E1029" t="s">
        <v>119</v>
      </c>
      <c r="F1029" t="s">
        <v>25</v>
      </c>
      <c r="G1029" t="s">
        <v>61</v>
      </c>
      <c r="H1029" s="3">
        <v>2</v>
      </c>
      <c r="I1029" s="4">
        <v>3055.07</v>
      </c>
      <c r="J1029" s="5">
        <v>0.15</v>
      </c>
      <c r="K1029" s="4">
        <v>6110.14</v>
      </c>
      <c r="L1029" s="4">
        <v>916.52</v>
      </c>
      <c r="M1029" s="4">
        <v>5193.62</v>
      </c>
      <c r="N1029" s="4">
        <v>2307.23</v>
      </c>
      <c r="O1029" s="4">
        <v>4614.46</v>
      </c>
      <c r="P1029" s="4">
        <v>579.16</v>
      </c>
      <c r="Q1029" s="5">
        <v>0.1115</v>
      </c>
      <c r="R1029" s="3">
        <v>5</v>
      </c>
      <c r="S1029" t="s">
        <v>35</v>
      </c>
      <c r="T1029" t="s">
        <v>28</v>
      </c>
      <c r="U1029" s="3">
        <v>1</v>
      </c>
    </row>
    <row r="1030" spans="1:21" x14ac:dyDescent="0.45">
      <c r="A1030" t="s">
        <v>2220</v>
      </c>
      <c r="B1030" t="s">
        <v>2221</v>
      </c>
      <c r="C1030" s="2">
        <v>45922</v>
      </c>
      <c r="D1030" t="s">
        <v>469</v>
      </c>
      <c r="E1030" t="s">
        <v>239</v>
      </c>
      <c r="F1030" t="s">
        <v>25</v>
      </c>
      <c r="G1030" t="s">
        <v>50</v>
      </c>
      <c r="H1030" s="3">
        <v>2</v>
      </c>
      <c r="I1030" s="4">
        <v>35171.550000000003</v>
      </c>
      <c r="J1030" s="5">
        <v>0</v>
      </c>
      <c r="K1030" s="4">
        <v>70343.100000000006</v>
      </c>
      <c r="L1030" s="4">
        <v>0</v>
      </c>
      <c r="M1030" s="4">
        <v>70343.100000000006</v>
      </c>
      <c r="N1030" s="4">
        <v>21006.34</v>
      </c>
      <c r="O1030" s="4">
        <v>42012.68</v>
      </c>
      <c r="P1030" s="4">
        <v>28330.42</v>
      </c>
      <c r="Q1030" s="5">
        <v>0.4027</v>
      </c>
      <c r="R1030" s="3">
        <v>3</v>
      </c>
      <c r="S1030" t="s">
        <v>83</v>
      </c>
      <c r="T1030" t="s">
        <v>44</v>
      </c>
      <c r="U1030" s="3">
        <v>0</v>
      </c>
    </row>
    <row r="1031" spans="1:21" x14ac:dyDescent="0.45">
      <c r="A1031" t="s">
        <v>2222</v>
      </c>
      <c r="B1031" t="s">
        <v>1966</v>
      </c>
      <c r="C1031" s="2">
        <v>45872</v>
      </c>
      <c r="D1031" t="s">
        <v>583</v>
      </c>
      <c r="E1031" t="s">
        <v>363</v>
      </c>
      <c r="F1031" t="s">
        <v>25</v>
      </c>
      <c r="G1031" t="s">
        <v>82</v>
      </c>
      <c r="H1031" s="3">
        <v>2</v>
      </c>
      <c r="I1031" s="4">
        <v>1306.7</v>
      </c>
      <c r="J1031" s="5">
        <v>0.05</v>
      </c>
      <c r="K1031" s="4">
        <v>2613.4</v>
      </c>
      <c r="L1031" s="4">
        <v>130.66999999999999</v>
      </c>
      <c r="M1031" s="4">
        <v>2482.73</v>
      </c>
      <c r="N1031" s="4">
        <v>914.3</v>
      </c>
      <c r="O1031" s="4">
        <v>1828.6</v>
      </c>
      <c r="P1031" s="4">
        <v>654.13</v>
      </c>
      <c r="Q1031" s="5">
        <v>0.26350000000000001</v>
      </c>
      <c r="R1031" s="3">
        <v>5</v>
      </c>
      <c r="S1031" t="s">
        <v>43</v>
      </c>
      <c r="T1031" t="s">
        <v>62</v>
      </c>
      <c r="U1031" s="3">
        <v>0</v>
      </c>
    </row>
    <row r="1032" spans="1:21" x14ac:dyDescent="0.45">
      <c r="A1032" t="s">
        <v>2223</v>
      </c>
      <c r="B1032" t="s">
        <v>497</v>
      </c>
      <c r="C1032" s="2">
        <v>46014</v>
      </c>
      <c r="D1032" t="s">
        <v>1208</v>
      </c>
      <c r="E1032" t="s">
        <v>363</v>
      </c>
      <c r="F1032" t="s">
        <v>49</v>
      </c>
      <c r="G1032" t="s">
        <v>34</v>
      </c>
      <c r="H1032" s="3">
        <v>6</v>
      </c>
      <c r="I1032" s="4">
        <v>1276.81</v>
      </c>
      <c r="J1032" s="5">
        <v>0.05</v>
      </c>
      <c r="K1032" s="4">
        <v>7660.86</v>
      </c>
      <c r="L1032" s="4">
        <v>383.04</v>
      </c>
      <c r="M1032" s="4">
        <v>7277.82</v>
      </c>
      <c r="N1032" s="4">
        <v>905.13</v>
      </c>
      <c r="O1032" s="4">
        <v>5430.78</v>
      </c>
      <c r="P1032" s="4">
        <v>1847.04</v>
      </c>
      <c r="Q1032" s="5">
        <v>0.25380000000000003</v>
      </c>
      <c r="R1032" s="3">
        <v>6</v>
      </c>
      <c r="S1032" t="s">
        <v>43</v>
      </c>
      <c r="T1032" t="s">
        <v>62</v>
      </c>
      <c r="U1032" s="3">
        <v>0</v>
      </c>
    </row>
    <row r="1033" spans="1:21" x14ac:dyDescent="0.45">
      <c r="A1033" t="s">
        <v>2224</v>
      </c>
      <c r="B1033" t="s">
        <v>2225</v>
      </c>
      <c r="C1033" s="2">
        <v>45803</v>
      </c>
      <c r="D1033" t="s">
        <v>843</v>
      </c>
      <c r="E1033" t="s">
        <v>87</v>
      </c>
      <c r="F1033" t="s">
        <v>25</v>
      </c>
      <c r="G1033" t="s">
        <v>42</v>
      </c>
      <c r="H1033" s="3">
        <v>2</v>
      </c>
      <c r="I1033" s="4">
        <v>778.31</v>
      </c>
      <c r="J1033" s="5">
        <v>0.1</v>
      </c>
      <c r="K1033" s="4">
        <v>1556.62</v>
      </c>
      <c r="L1033" s="4">
        <v>155.66</v>
      </c>
      <c r="M1033" s="4">
        <v>1400.96</v>
      </c>
      <c r="N1033" s="4">
        <v>592.78</v>
      </c>
      <c r="O1033" s="4">
        <v>1185.56</v>
      </c>
      <c r="P1033" s="4">
        <v>215.4</v>
      </c>
      <c r="Q1033" s="5">
        <v>0.15379999999999999</v>
      </c>
      <c r="R1033" s="3">
        <v>7</v>
      </c>
      <c r="S1033" t="s">
        <v>35</v>
      </c>
      <c r="T1033" t="s">
        <v>62</v>
      </c>
      <c r="U1033" s="3">
        <v>0</v>
      </c>
    </row>
    <row r="1034" spans="1:21" x14ac:dyDescent="0.45">
      <c r="A1034" t="s">
        <v>2226</v>
      </c>
      <c r="B1034" t="s">
        <v>2227</v>
      </c>
      <c r="C1034" s="2">
        <v>45787</v>
      </c>
      <c r="D1034" t="s">
        <v>2228</v>
      </c>
      <c r="E1034" t="s">
        <v>137</v>
      </c>
      <c r="F1034" t="s">
        <v>25</v>
      </c>
      <c r="G1034" t="s">
        <v>56</v>
      </c>
      <c r="H1034" s="3">
        <v>2</v>
      </c>
      <c r="I1034" s="4">
        <v>6859.58</v>
      </c>
      <c r="J1034" s="5">
        <v>0</v>
      </c>
      <c r="K1034" s="4">
        <v>13719.16</v>
      </c>
      <c r="L1034" s="4">
        <v>0</v>
      </c>
      <c r="M1034" s="4">
        <v>13719.16</v>
      </c>
      <c r="N1034" s="4">
        <v>4101.96</v>
      </c>
      <c r="O1034" s="4">
        <v>8203.92</v>
      </c>
      <c r="P1034" s="4">
        <v>5515.24</v>
      </c>
      <c r="Q1034" s="5">
        <v>0.40200000000000002</v>
      </c>
      <c r="R1034" s="3">
        <v>5</v>
      </c>
      <c r="S1034" t="s">
        <v>27</v>
      </c>
      <c r="T1034" t="s">
        <v>44</v>
      </c>
      <c r="U1034" s="3">
        <v>0</v>
      </c>
    </row>
    <row r="1035" spans="1:21" x14ac:dyDescent="0.45">
      <c r="A1035" t="s">
        <v>2229</v>
      </c>
      <c r="B1035" t="s">
        <v>2230</v>
      </c>
      <c r="C1035" s="2">
        <v>45794</v>
      </c>
      <c r="D1035" t="s">
        <v>130</v>
      </c>
      <c r="E1035" t="s">
        <v>91</v>
      </c>
      <c r="F1035" t="s">
        <v>41</v>
      </c>
      <c r="G1035" t="s">
        <v>26</v>
      </c>
      <c r="H1035" s="3">
        <v>1</v>
      </c>
      <c r="I1035" s="4">
        <v>6158.2</v>
      </c>
      <c r="J1035" s="5">
        <v>0.1</v>
      </c>
      <c r="K1035" s="4">
        <v>6158.2</v>
      </c>
      <c r="L1035" s="4">
        <v>615.82000000000005</v>
      </c>
      <c r="M1035" s="4">
        <v>5542.38</v>
      </c>
      <c r="N1035" s="4">
        <v>5160.21</v>
      </c>
      <c r="O1035" s="4">
        <v>5160.21</v>
      </c>
      <c r="P1035" s="4">
        <v>382.17</v>
      </c>
      <c r="Q1035" s="5">
        <v>6.9000000000000006E-2</v>
      </c>
      <c r="R1035" s="3">
        <v>4</v>
      </c>
      <c r="S1035" t="s">
        <v>51</v>
      </c>
      <c r="T1035" t="s">
        <v>44</v>
      </c>
      <c r="U1035" s="3">
        <v>0</v>
      </c>
    </row>
    <row r="1036" spans="1:21" x14ac:dyDescent="0.45">
      <c r="A1036" t="s">
        <v>2231</v>
      </c>
      <c r="B1036" t="s">
        <v>2232</v>
      </c>
      <c r="C1036" s="2">
        <v>45736</v>
      </c>
      <c r="D1036" t="s">
        <v>1174</v>
      </c>
      <c r="E1036" t="s">
        <v>87</v>
      </c>
      <c r="F1036" t="s">
        <v>25</v>
      </c>
      <c r="G1036" t="s">
        <v>61</v>
      </c>
      <c r="H1036" s="3">
        <v>3</v>
      </c>
      <c r="I1036" s="4">
        <v>843.22</v>
      </c>
      <c r="J1036" s="5">
        <v>0.15</v>
      </c>
      <c r="K1036" s="4">
        <v>2529.66</v>
      </c>
      <c r="L1036" s="4">
        <v>379.45</v>
      </c>
      <c r="M1036" s="4">
        <v>2150.21</v>
      </c>
      <c r="N1036" s="4">
        <v>604.49</v>
      </c>
      <c r="O1036" s="4">
        <v>1813.47</v>
      </c>
      <c r="P1036" s="4">
        <v>336.74</v>
      </c>
      <c r="Q1036" s="5">
        <v>0.15659999999999999</v>
      </c>
      <c r="R1036" s="3">
        <v>7</v>
      </c>
      <c r="S1036" t="s">
        <v>35</v>
      </c>
      <c r="T1036" t="s">
        <v>44</v>
      </c>
      <c r="U1036" s="3">
        <v>1</v>
      </c>
    </row>
    <row r="1037" spans="1:21" x14ac:dyDescent="0.45">
      <c r="A1037" t="s">
        <v>2233</v>
      </c>
      <c r="B1037" t="s">
        <v>451</v>
      </c>
      <c r="C1037" s="2">
        <v>45751</v>
      </c>
      <c r="D1037" t="s">
        <v>150</v>
      </c>
      <c r="E1037" t="s">
        <v>103</v>
      </c>
      <c r="F1037" t="s">
        <v>49</v>
      </c>
      <c r="G1037" t="s">
        <v>99</v>
      </c>
      <c r="H1037" s="3">
        <v>7</v>
      </c>
      <c r="I1037" s="4">
        <v>770.3</v>
      </c>
      <c r="J1037" s="5">
        <v>0.15</v>
      </c>
      <c r="K1037" s="4">
        <v>5392.1</v>
      </c>
      <c r="L1037" s="4">
        <v>808.82</v>
      </c>
      <c r="M1037" s="4">
        <v>4583.28</v>
      </c>
      <c r="N1037" s="4">
        <v>509.59</v>
      </c>
      <c r="O1037" s="4">
        <v>3567.13</v>
      </c>
      <c r="P1037" s="4">
        <v>1016.15</v>
      </c>
      <c r="Q1037" s="5">
        <v>0.22170000000000001</v>
      </c>
      <c r="R1037" s="3">
        <v>7</v>
      </c>
      <c r="S1037" t="s">
        <v>83</v>
      </c>
      <c r="T1037" t="s">
        <v>62</v>
      </c>
      <c r="U1037" s="3">
        <v>0</v>
      </c>
    </row>
    <row r="1038" spans="1:21" x14ac:dyDescent="0.45">
      <c r="A1038" t="s">
        <v>2234</v>
      </c>
      <c r="B1038" t="s">
        <v>1366</v>
      </c>
      <c r="C1038" s="2">
        <v>45880</v>
      </c>
      <c r="D1038" t="s">
        <v>266</v>
      </c>
      <c r="E1038" t="s">
        <v>137</v>
      </c>
      <c r="F1038" t="s">
        <v>41</v>
      </c>
      <c r="G1038" t="s">
        <v>56</v>
      </c>
      <c r="H1038" s="3">
        <v>6</v>
      </c>
      <c r="I1038" s="4">
        <v>6953.55</v>
      </c>
      <c r="J1038" s="5">
        <v>0</v>
      </c>
      <c r="K1038" s="4">
        <v>41721.300000000003</v>
      </c>
      <c r="L1038" s="4">
        <v>0</v>
      </c>
      <c r="M1038" s="4">
        <v>41721.300000000003</v>
      </c>
      <c r="N1038" s="4">
        <v>4264.42</v>
      </c>
      <c r="O1038" s="4">
        <v>25586.52</v>
      </c>
      <c r="P1038" s="4">
        <v>16134.78</v>
      </c>
      <c r="Q1038" s="5">
        <v>0.38669999999999999</v>
      </c>
      <c r="R1038" s="3">
        <v>2</v>
      </c>
      <c r="S1038" t="s">
        <v>35</v>
      </c>
      <c r="T1038" t="s">
        <v>62</v>
      </c>
      <c r="U1038" s="3">
        <v>0</v>
      </c>
    </row>
    <row r="1039" spans="1:21" x14ac:dyDescent="0.45">
      <c r="A1039" t="s">
        <v>2235</v>
      </c>
      <c r="B1039" t="s">
        <v>1346</v>
      </c>
      <c r="C1039" s="2">
        <v>45942</v>
      </c>
      <c r="D1039" t="s">
        <v>252</v>
      </c>
      <c r="E1039" t="s">
        <v>137</v>
      </c>
      <c r="F1039" t="s">
        <v>25</v>
      </c>
      <c r="G1039" t="s">
        <v>42</v>
      </c>
      <c r="H1039" s="3">
        <v>3</v>
      </c>
      <c r="I1039" s="4">
        <v>7366.83</v>
      </c>
      <c r="J1039" s="5">
        <v>0.05</v>
      </c>
      <c r="K1039" s="4">
        <v>22100.49</v>
      </c>
      <c r="L1039" s="4">
        <v>1105.02</v>
      </c>
      <c r="M1039" s="4">
        <v>20995.47</v>
      </c>
      <c r="N1039" s="4">
        <v>4183.8999999999996</v>
      </c>
      <c r="O1039" s="4">
        <v>12551.7</v>
      </c>
      <c r="P1039" s="4">
        <v>8443.77</v>
      </c>
      <c r="Q1039" s="5">
        <v>0.4022</v>
      </c>
      <c r="R1039" s="3">
        <v>4</v>
      </c>
      <c r="S1039" t="s">
        <v>35</v>
      </c>
      <c r="T1039" t="s">
        <v>62</v>
      </c>
      <c r="U1039" s="3">
        <v>0</v>
      </c>
    </row>
    <row r="1040" spans="1:21" x14ac:dyDescent="0.45">
      <c r="A1040" t="s">
        <v>2236</v>
      </c>
      <c r="B1040" t="s">
        <v>1758</v>
      </c>
      <c r="C1040" s="2">
        <v>45904</v>
      </c>
      <c r="D1040" t="s">
        <v>1116</v>
      </c>
      <c r="E1040" t="s">
        <v>103</v>
      </c>
      <c r="F1040" t="s">
        <v>49</v>
      </c>
      <c r="G1040" t="s">
        <v>34</v>
      </c>
      <c r="H1040" s="3">
        <v>7</v>
      </c>
      <c r="I1040" s="4">
        <v>785.54</v>
      </c>
      <c r="J1040" s="5">
        <v>0.15</v>
      </c>
      <c r="K1040" s="4">
        <v>5498.78</v>
      </c>
      <c r="L1040" s="4">
        <v>824.82</v>
      </c>
      <c r="M1040" s="4">
        <v>4673.96</v>
      </c>
      <c r="N1040" s="4">
        <v>512.39</v>
      </c>
      <c r="O1040" s="4">
        <v>3586.73</v>
      </c>
      <c r="P1040" s="4">
        <v>1087.23</v>
      </c>
      <c r="Q1040" s="5">
        <v>0.2326</v>
      </c>
      <c r="R1040" s="3">
        <v>4</v>
      </c>
      <c r="S1040" t="s">
        <v>35</v>
      </c>
      <c r="T1040" t="s">
        <v>44</v>
      </c>
      <c r="U1040" s="3">
        <v>0</v>
      </c>
    </row>
    <row r="1041" spans="1:21" x14ac:dyDescent="0.45">
      <c r="A1041" t="s">
        <v>2237</v>
      </c>
      <c r="B1041" t="s">
        <v>2238</v>
      </c>
      <c r="C1041" s="2">
        <v>46013</v>
      </c>
      <c r="D1041" t="s">
        <v>980</v>
      </c>
      <c r="E1041" t="s">
        <v>114</v>
      </c>
      <c r="F1041" t="s">
        <v>33</v>
      </c>
      <c r="G1041" t="s">
        <v>92</v>
      </c>
      <c r="H1041" s="3">
        <v>4</v>
      </c>
      <c r="I1041" s="4">
        <v>502.65</v>
      </c>
      <c r="J1041" s="5">
        <v>0.1</v>
      </c>
      <c r="K1041" s="4">
        <v>2010.6</v>
      </c>
      <c r="L1041" s="4">
        <v>201.06</v>
      </c>
      <c r="M1041" s="4">
        <v>1809.54</v>
      </c>
      <c r="N1041" s="4">
        <v>361.36</v>
      </c>
      <c r="O1041" s="4">
        <v>1445.44</v>
      </c>
      <c r="P1041" s="4">
        <v>364.1</v>
      </c>
      <c r="Q1041" s="5">
        <v>0.20119999999999999</v>
      </c>
      <c r="R1041" s="3">
        <v>1</v>
      </c>
      <c r="S1041" t="s">
        <v>43</v>
      </c>
      <c r="T1041" t="s">
        <v>28</v>
      </c>
      <c r="U1041" s="3">
        <v>0</v>
      </c>
    </row>
    <row r="1042" spans="1:21" x14ac:dyDescent="0.45">
      <c r="A1042" t="s">
        <v>2239</v>
      </c>
      <c r="B1042" t="s">
        <v>2240</v>
      </c>
      <c r="C1042" s="2">
        <v>45714</v>
      </c>
      <c r="D1042" t="s">
        <v>2241</v>
      </c>
      <c r="E1042" t="s">
        <v>137</v>
      </c>
      <c r="F1042" t="s">
        <v>41</v>
      </c>
      <c r="G1042" t="s">
        <v>34</v>
      </c>
      <c r="H1042" s="3">
        <v>3</v>
      </c>
      <c r="I1042" s="4">
        <v>7421.01</v>
      </c>
      <c r="J1042" s="5">
        <v>0.1</v>
      </c>
      <c r="K1042" s="4">
        <v>22263.03</v>
      </c>
      <c r="L1042" s="4">
        <v>2226.3000000000002</v>
      </c>
      <c r="M1042" s="4">
        <v>20036.73</v>
      </c>
      <c r="N1042" s="4">
        <v>4170.5600000000004</v>
      </c>
      <c r="O1042" s="4">
        <v>12511.68</v>
      </c>
      <c r="P1042" s="4">
        <v>7525.05</v>
      </c>
      <c r="Q1042" s="5">
        <v>0.37559999999999999</v>
      </c>
      <c r="R1042" s="3">
        <v>3</v>
      </c>
      <c r="S1042" t="s">
        <v>51</v>
      </c>
      <c r="T1042" t="s">
        <v>28</v>
      </c>
      <c r="U1042" s="3">
        <v>0</v>
      </c>
    </row>
    <row r="1043" spans="1:21" x14ac:dyDescent="0.45">
      <c r="A1043" t="s">
        <v>2242</v>
      </c>
      <c r="B1043" t="s">
        <v>2243</v>
      </c>
      <c r="C1043" s="2">
        <v>45796</v>
      </c>
      <c r="D1043" t="s">
        <v>492</v>
      </c>
      <c r="E1043" t="s">
        <v>123</v>
      </c>
      <c r="F1043" t="s">
        <v>25</v>
      </c>
      <c r="G1043" t="s">
        <v>26</v>
      </c>
      <c r="H1043" s="3">
        <v>1</v>
      </c>
      <c r="I1043" s="4">
        <v>28766.74</v>
      </c>
      <c r="J1043" s="5">
        <v>0</v>
      </c>
      <c r="K1043" s="4">
        <v>28766.74</v>
      </c>
      <c r="L1043" s="4">
        <v>0</v>
      </c>
      <c r="M1043" s="4">
        <v>28766.74</v>
      </c>
      <c r="N1043" s="4">
        <v>17878.86</v>
      </c>
      <c r="O1043" s="4">
        <v>17878.86</v>
      </c>
      <c r="P1043" s="4">
        <v>10887.88</v>
      </c>
      <c r="Q1043" s="5">
        <v>0.3785</v>
      </c>
      <c r="R1043" s="3">
        <v>3</v>
      </c>
      <c r="S1043" t="s">
        <v>35</v>
      </c>
      <c r="T1043" t="s">
        <v>62</v>
      </c>
      <c r="U1043" s="3">
        <v>0</v>
      </c>
    </row>
    <row r="1044" spans="1:21" x14ac:dyDescent="0.45">
      <c r="A1044" t="s">
        <v>2244</v>
      </c>
      <c r="B1044" t="s">
        <v>1673</v>
      </c>
      <c r="C1044" s="2">
        <v>45738</v>
      </c>
      <c r="D1044" t="s">
        <v>800</v>
      </c>
      <c r="E1044" t="s">
        <v>270</v>
      </c>
      <c r="F1044" t="s">
        <v>25</v>
      </c>
      <c r="G1044" t="s">
        <v>34</v>
      </c>
      <c r="H1044" s="3">
        <v>5</v>
      </c>
      <c r="I1044" s="4">
        <v>342.22</v>
      </c>
      <c r="J1044" s="5">
        <v>0.05</v>
      </c>
      <c r="K1044" s="4">
        <v>1711.1</v>
      </c>
      <c r="L1044" s="4">
        <v>85.56</v>
      </c>
      <c r="M1044" s="4">
        <v>1625.54</v>
      </c>
      <c r="N1044" s="4">
        <v>226.77</v>
      </c>
      <c r="O1044" s="4">
        <v>1133.8499999999999</v>
      </c>
      <c r="P1044" s="4">
        <v>491.69</v>
      </c>
      <c r="Q1044" s="5">
        <v>0.30249999999999999</v>
      </c>
      <c r="R1044" s="3">
        <v>5</v>
      </c>
      <c r="S1044" t="s">
        <v>83</v>
      </c>
      <c r="T1044" t="s">
        <v>44</v>
      </c>
      <c r="U1044" s="3">
        <v>1</v>
      </c>
    </row>
    <row r="1045" spans="1:21" x14ac:dyDescent="0.45">
      <c r="A1045" t="s">
        <v>2245</v>
      </c>
      <c r="B1045" t="s">
        <v>2246</v>
      </c>
      <c r="C1045" s="2">
        <v>45762</v>
      </c>
      <c r="D1045" t="s">
        <v>1446</v>
      </c>
      <c r="E1045" t="s">
        <v>48</v>
      </c>
      <c r="F1045" t="s">
        <v>33</v>
      </c>
      <c r="G1045" t="s">
        <v>56</v>
      </c>
      <c r="H1045" s="3">
        <v>2</v>
      </c>
      <c r="I1045" s="4">
        <v>2017.17</v>
      </c>
      <c r="J1045" s="5">
        <v>0</v>
      </c>
      <c r="K1045" s="4">
        <v>4034.34</v>
      </c>
      <c r="L1045" s="4">
        <v>0</v>
      </c>
      <c r="M1045" s="4">
        <v>4034.34</v>
      </c>
      <c r="N1045" s="4">
        <v>1284.4100000000001</v>
      </c>
      <c r="O1045" s="4">
        <v>2568.8200000000002</v>
      </c>
      <c r="P1045" s="4">
        <v>1465.52</v>
      </c>
      <c r="Q1045" s="5">
        <v>0.36330000000000001</v>
      </c>
      <c r="R1045" s="3">
        <v>2</v>
      </c>
      <c r="S1045" t="s">
        <v>27</v>
      </c>
      <c r="T1045" t="s">
        <v>62</v>
      </c>
      <c r="U1045" s="3">
        <v>0</v>
      </c>
    </row>
    <row r="1046" spans="1:21" x14ac:dyDescent="0.45">
      <c r="A1046" t="s">
        <v>2247</v>
      </c>
      <c r="B1046" t="s">
        <v>2248</v>
      </c>
      <c r="C1046" s="2">
        <v>45927</v>
      </c>
      <c r="D1046" t="s">
        <v>1536</v>
      </c>
      <c r="E1046" t="s">
        <v>193</v>
      </c>
      <c r="F1046" t="s">
        <v>41</v>
      </c>
      <c r="G1046" t="s">
        <v>61</v>
      </c>
      <c r="H1046" s="3">
        <v>4</v>
      </c>
      <c r="I1046" s="4">
        <v>12312.8</v>
      </c>
      <c r="J1046" s="5">
        <v>0.05</v>
      </c>
      <c r="K1046" s="4">
        <v>49251.199999999997</v>
      </c>
      <c r="L1046" s="4">
        <v>2462.56</v>
      </c>
      <c r="M1046" s="4">
        <v>46788.639999999999</v>
      </c>
      <c r="N1046" s="4">
        <v>8709.08</v>
      </c>
      <c r="O1046" s="4">
        <v>34836.32</v>
      </c>
      <c r="P1046" s="4">
        <v>11952.32</v>
      </c>
      <c r="Q1046" s="5">
        <v>0.2555</v>
      </c>
      <c r="R1046" s="3">
        <v>4</v>
      </c>
      <c r="S1046" t="s">
        <v>35</v>
      </c>
      <c r="T1046" t="s">
        <v>28</v>
      </c>
      <c r="U1046" s="3">
        <v>0</v>
      </c>
    </row>
    <row r="1047" spans="1:21" x14ac:dyDescent="0.45">
      <c r="A1047" t="s">
        <v>2249</v>
      </c>
      <c r="B1047" t="s">
        <v>2250</v>
      </c>
      <c r="C1047" s="2">
        <v>45829</v>
      </c>
      <c r="D1047" t="s">
        <v>528</v>
      </c>
      <c r="E1047" t="s">
        <v>87</v>
      </c>
      <c r="F1047" t="s">
        <v>33</v>
      </c>
      <c r="G1047" t="s">
        <v>61</v>
      </c>
      <c r="H1047" s="3">
        <v>3</v>
      </c>
      <c r="I1047" s="4">
        <v>783.27</v>
      </c>
      <c r="J1047" s="5">
        <v>0.1</v>
      </c>
      <c r="K1047" s="4">
        <v>2349.81</v>
      </c>
      <c r="L1047" s="4">
        <v>234.98</v>
      </c>
      <c r="M1047" s="4">
        <v>2114.83</v>
      </c>
      <c r="N1047" s="4">
        <v>608.28</v>
      </c>
      <c r="O1047" s="4">
        <v>1824.84</v>
      </c>
      <c r="P1047" s="4">
        <v>289.99</v>
      </c>
      <c r="Q1047" s="5">
        <v>0.1371</v>
      </c>
      <c r="R1047" s="3">
        <v>0</v>
      </c>
      <c r="S1047" t="s">
        <v>27</v>
      </c>
      <c r="T1047" t="s">
        <v>44</v>
      </c>
      <c r="U1047" s="3">
        <v>0</v>
      </c>
    </row>
    <row r="1048" spans="1:21" x14ac:dyDescent="0.45">
      <c r="A1048" t="s">
        <v>2251</v>
      </c>
      <c r="B1048" t="s">
        <v>2252</v>
      </c>
      <c r="C1048" s="2">
        <v>45968</v>
      </c>
      <c r="D1048" t="s">
        <v>558</v>
      </c>
      <c r="E1048" t="s">
        <v>296</v>
      </c>
      <c r="F1048" t="s">
        <v>25</v>
      </c>
      <c r="G1048" t="s">
        <v>82</v>
      </c>
      <c r="H1048" s="3">
        <v>2</v>
      </c>
      <c r="I1048" s="4">
        <v>42069.97</v>
      </c>
      <c r="J1048" s="5">
        <v>0.05</v>
      </c>
      <c r="K1048" s="4">
        <v>84139.94</v>
      </c>
      <c r="L1048" s="4">
        <v>4207</v>
      </c>
      <c r="M1048" s="4">
        <v>79932.94</v>
      </c>
      <c r="N1048" s="4">
        <v>27191.3</v>
      </c>
      <c r="O1048" s="4">
        <v>54382.6</v>
      </c>
      <c r="P1048" s="4">
        <v>25550.34</v>
      </c>
      <c r="Q1048" s="5">
        <v>0.3196</v>
      </c>
      <c r="R1048" s="3">
        <v>5</v>
      </c>
      <c r="S1048" t="s">
        <v>83</v>
      </c>
      <c r="T1048" t="s">
        <v>62</v>
      </c>
      <c r="U1048" s="3">
        <v>0</v>
      </c>
    </row>
    <row r="1049" spans="1:21" x14ac:dyDescent="0.45">
      <c r="A1049" t="s">
        <v>2253</v>
      </c>
      <c r="B1049" t="s">
        <v>2254</v>
      </c>
      <c r="C1049" s="2">
        <v>45998</v>
      </c>
      <c r="D1049" t="s">
        <v>1700</v>
      </c>
      <c r="E1049" t="s">
        <v>137</v>
      </c>
      <c r="F1049" t="s">
        <v>25</v>
      </c>
      <c r="G1049" t="s">
        <v>56</v>
      </c>
      <c r="H1049" s="3">
        <v>1</v>
      </c>
      <c r="I1049" s="4">
        <v>6941.32</v>
      </c>
      <c r="J1049" s="5">
        <v>0.2</v>
      </c>
      <c r="K1049" s="4">
        <v>6941.32</v>
      </c>
      <c r="L1049" s="4">
        <v>1388.26</v>
      </c>
      <c r="M1049" s="4">
        <v>5553.06</v>
      </c>
      <c r="N1049" s="4">
        <v>4169.68</v>
      </c>
      <c r="O1049" s="4">
        <v>4169.68</v>
      </c>
      <c r="P1049" s="4">
        <v>1383.38</v>
      </c>
      <c r="Q1049" s="5">
        <v>0.24909999999999999</v>
      </c>
      <c r="R1049" s="3">
        <v>4</v>
      </c>
      <c r="S1049" t="s">
        <v>51</v>
      </c>
      <c r="T1049" t="s">
        <v>28</v>
      </c>
      <c r="U1049" s="3">
        <v>0</v>
      </c>
    </row>
    <row r="1050" spans="1:21" x14ac:dyDescent="0.45">
      <c r="A1050" t="s">
        <v>2255</v>
      </c>
      <c r="B1050" t="s">
        <v>1684</v>
      </c>
      <c r="C1050" s="2">
        <v>45849</v>
      </c>
      <c r="D1050" t="s">
        <v>1116</v>
      </c>
      <c r="E1050" t="s">
        <v>193</v>
      </c>
      <c r="F1050" t="s">
        <v>25</v>
      </c>
      <c r="G1050" t="s">
        <v>42</v>
      </c>
      <c r="H1050" s="3">
        <v>1</v>
      </c>
      <c r="I1050" s="4">
        <v>12540.3</v>
      </c>
      <c r="J1050" s="5">
        <v>0.1</v>
      </c>
      <c r="K1050" s="4">
        <v>12540.3</v>
      </c>
      <c r="L1050" s="4">
        <v>1254.03</v>
      </c>
      <c r="M1050" s="4">
        <v>11286.27</v>
      </c>
      <c r="N1050" s="4">
        <v>9094.52</v>
      </c>
      <c r="O1050" s="4">
        <v>9094.52</v>
      </c>
      <c r="P1050" s="4">
        <v>2191.75</v>
      </c>
      <c r="Q1050" s="5">
        <v>0.19420000000000001</v>
      </c>
      <c r="R1050" s="3">
        <v>4</v>
      </c>
      <c r="S1050" t="s">
        <v>43</v>
      </c>
      <c r="T1050" t="s">
        <v>62</v>
      </c>
      <c r="U1050" s="3">
        <v>0</v>
      </c>
    </row>
    <row r="1051" spans="1:21" x14ac:dyDescent="0.45">
      <c r="A1051" t="s">
        <v>2256</v>
      </c>
      <c r="B1051" t="s">
        <v>2257</v>
      </c>
      <c r="C1051" s="2">
        <v>46007</v>
      </c>
      <c r="D1051" t="s">
        <v>375</v>
      </c>
      <c r="E1051" t="s">
        <v>119</v>
      </c>
      <c r="F1051" t="s">
        <v>49</v>
      </c>
      <c r="G1051" t="s">
        <v>115</v>
      </c>
      <c r="H1051" s="3">
        <v>6</v>
      </c>
      <c r="I1051" s="4">
        <v>3179.79</v>
      </c>
      <c r="J1051" s="5">
        <v>0.2</v>
      </c>
      <c r="K1051" s="4">
        <v>19078.740000000002</v>
      </c>
      <c r="L1051" s="4">
        <v>3815.75</v>
      </c>
      <c r="M1051" s="4">
        <v>15262.99</v>
      </c>
      <c r="N1051" s="4">
        <v>2337.5700000000002</v>
      </c>
      <c r="O1051" s="4">
        <v>14025.42</v>
      </c>
      <c r="P1051" s="4">
        <v>1237.57</v>
      </c>
      <c r="Q1051" s="5">
        <v>8.1100000000000005E-2</v>
      </c>
      <c r="R1051" s="3">
        <v>2</v>
      </c>
      <c r="S1051" t="s">
        <v>35</v>
      </c>
      <c r="T1051" t="s">
        <v>44</v>
      </c>
      <c r="U1051" s="3">
        <v>0</v>
      </c>
    </row>
    <row r="1052" spans="1:21" x14ac:dyDescent="0.45">
      <c r="A1052" t="s">
        <v>2258</v>
      </c>
      <c r="B1052" t="s">
        <v>1518</v>
      </c>
      <c r="C1052" s="2">
        <v>45750</v>
      </c>
      <c r="D1052" t="s">
        <v>658</v>
      </c>
      <c r="E1052" t="s">
        <v>160</v>
      </c>
      <c r="F1052" t="s">
        <v>25</v>
      </c>
      <c r="G1052" t="s">
        <v>82</v>
      </c>
      <c r="H1052" s="3">
        <v>2</v>
      </c>
      <c r="I1052" s="4">
        <v>1209.98</v>
      </c>
      <c r="J1052" s="5">
        <v>0</v>
      </c>
      <c r="K1052" s="4">
        <v>2419.96</v>
      </c>
      <c r="L1052" s="4">
        <v>0</v>
      </c>
      <c r="M1052" s="4">
        <v>2419.96</v>
      </c>
      <c r="N1052" s="4">
        <v>768.3</v>
      </c>
      <c r="O1052" s="4">
        <v>1536.6</v>
      </c>
      <c r="P1052" s="4">
        <v>883.36</v>
      </c>
      <c r="Q1052" s="5">
        <v>0.36499999999999999</v>
      </c>
      <c r="R1052" s="3">
        <v>7</v>
      </c>
      <c r="S1052" t="s">
        <v>51</v>
      </c>
      <c r="T1052" t="s">
        <v>44</v>
      </c>
      <c r="U1052" s="3">
        <v>0</v>
      </c>
    </row>
    <row r="1053" spans="1:21" x14ac:dyDescent="0.45">
      <c r="A1053" t="s">
        <v>2259</v>
      </c>
      <c r="B1053" t="s">
        <v>1761</v>
      </c>
      <c r="C1053" s="2">
        <v>46016</v>
      </c>
      <c r="D1053" t="s">
        <v>500</v>
      </c>
      <c r="E1053" t="s">
        <v>160</v>
      </c>
      <c r="F1053" t="s">
        <v>41</v>
      </c>
      <c r="G1053" t="s">
        <v>99</v>
      </c>
      <c r="H1053" s="3">
        <v>6</v>
      </c>
      <c r="I1053" s="4">
        <v>1214.3499999999999</v>
      </c>
      <c r="J1053" s="5">
        <v>0</v>
      </c>
      <c r="K1053" s="4">
        <v>7286.1</v>
      </c>
      <c r="L1053" s="4">
        <v>0</v>
      </c>
      <c r="M1053" s="4">
        <v>7286.1</v>
      </c>
      <c r="N1053" s="4">
        <v>784.73</v>
      </c>
      <c r="O1053" s="4">
        <v>4708.38</v>
      </c>
      <c r="P1053" s="4">
        <v>2577.7199999999998</v>
      </c>
      <c r="Q1053" s="5">
        <v>0.3538</v>
      </c>
      <c r="R1053" s="3">
        <v>8</v>
      </c>
      <c r="S1053" t="s">
        <v>83</v>
      </c>
      <c r="T1053" t="s">
        <v>44</v>
      </c>
      <c r="U1053" s="3">
        <v>0</v>
      </c>
    </row>
    <row r="1054" spans="1:21" x14ac:dyDescent="0.45">
      <c r="A1054" t="s">
        <v>2260</v>
      </c>
      <c r="B1054" t="s">
        <v>2261</v>
      </c>
      <c r="C1054" s="2">
        <v>45836</v>
      </c>
      <c r="D1054" t="s">
        <v>472</v>
      </c>
      <c r="E1054" t="s">
        <v>87</v>
      </c>
      <c r="F1054" t="s">
        <v>41</v>
      </c>
      <c r="G1054" t="s">
        <v>50</v>
      </c>
      <c r="H1054" s="3">
        <v>1</v>
      </c>
      <c r="I1054" s="4">
        <v>829.93</v>
      </c>
      <c r="J1054" s="5">
        <v>0</v>
      </c>
      <c r="K1054" s="4">
        <v>829.93</v>
      </c>
      <c r="L1054" s="4">
        <v>0</v>
      </c>
      <c r="M1054" s="4">
        <v>829.93</v>
      </c>
      <c r="N1054" s="4">
        <v>593.04999999999995</v>
      </c>
      <c r="O1054" s="4">
        <v>593.04999999999995</v>
      </c>
      <c r="P1054" s="4">
        <v>236.88</v>
      </c>
      <c r="Q1054" s="5">
        <v>0.28539999999999999</v>
      </c>
      <c r="R1054" s="3">
        <v>6</v>
      </c>
      <c r="S1054" t="s">
        <v>83</v>
      </c>
      <c r="T1054" t="s">
        <v>62</v>
      </c>
      <c r="U1054" s="3">
        <v>0</v>
      </c>
    </row>
    <row r="1055" spans="1:21" x14ac:dyDescent="0.45">
      <c r="A1055" t="s">
        <v>2262</v>
      </c>
      <c r="B1055" t="s">
        <v>2148</v>
      </c>
      <c r="C1055" s="2">
        <v>45820</v>
      </c>
      <c r="D1055" t="s">
        <v>1525</v>
      </c>
      <c r="E1055" t="s">
        <v>281</v>
      </c>
      <c r="F1055" t="s">
        <v>25</v>
      </c>
      <c r="G1055" t="s">
        <v>115</v>
      </c>
      <c r="H1055" s="3">
        <v>2</v>
      </c>
      <c r="I1055" s="4">
        <v>2738.9</v>
      </c>
      <c r="J1055" s="5">
        <v>0.2</v>
      </c>
      <c r="K1055" s="4">
        <v>5477.8</v>
      </c>
      <c r="L1055" s="4">
        <v>1095.56</v>
      </c>
      <c r="M1055" s="4">
        <v>4382.24</v>
      </c>
      <c r="N1055" s="4">
        <v>1758.66</v>
      </c>
      <c r="O1055" s="4">
        <v>3517.32</v>
      </c>
      <c r="P1055" s="4">
        <v>864.92</v>
      </c>
      <c r="Q1055" s="5">
        <v>0.19739999999999999</v>
      </c>
      <c r="R1055" s="3">
        <v>3</v>
      </c>
      <c r="S1055" t="s">
        <v>51</v>
      </c>
      <c r="T1055" t="s">
        <v>28</v>
      </c>
      <c r="U1055" s="3">
        <v>0</v>
      </c>
    </row>
    <row r="1056" spans="1:21" x14ac:dyDescent="0.45">
      <c r="A1056" t="s">
        <v>2263</v>
      </c>
      <c r="B1056" t="s">
        <v>2264</v>
      </c>
      <c r="C1056" s="2">
        <v>45918</v>
      </c>
      <c r="D1056" t="s">
        <v>424</v>
      </c>
      <c r="E1056" t="s">
        <v>173</v>
      </c>
      <c r="F1056" t="s">
        <v>33</v>
      </c>
      <c r="G1056" t="s">
        <v>26</v>
      </c>
      <c r="H1056" s="3">
        <v>2</v>
      </c>
      <c r="I1056" s="4">
        <v>7121.59</v>
      </c>
      <c r="J1056" s="5">
        <v>0.15</v>
      </c>
      <c r="K1056" s="4">
        <v>14243.18</v>
      </c>
      <c r="L1056" s="4">
        <v>2136.48</v>
      </c>
      <c r="M1056" s="4">
        <v>12106.7</v>
      </c>
      <c r="N1056" s="4">
        <v>4940.63</v>
      </c>
      <c r="O1056" s="4">
        <v>9881.26</v>
      </c>
      <c r="P1056" s="4">
        <v>2225.44</v>
      </c>
      <c r="Q1056" s="5">
        <v>0.18379999999999999</v>
      </c>
      <c r="R1056" s="3">
        <v>1</v>
      </c>
      <c r="S1056" t="s">
        <v>35</v>
      </c>
      <c r="T1056" t="s">
        <v>36</v>
      </c>
      <c r="U1056" s="3">
        <v>0</v>
      </c>
    </row>
    <row r="1057" spans="1:21" x14ac:dyDescent="0.45">
      <c r="A1057" t="s">
        <v>2265</v>
      </c>
      <c r="B1057" t="s">
        <v>567</v>
      </c>
      <c r="C1057" s="2">
        <v>45877</v>
      </c>
      <c r="D1057" t="s">
        <v>447</v>
      </c>
      <c r="E1057" t="s">
        <v>24</v>
      </c>
      <c r="F1057" t="s">
        <v>25</v>
      </c>
      <c r="G1057" t="s">
        <v>61</v>
      </c>
      <c r="H1057" s="3">
        <v>2</v>
      </c>
      <c r="I1057" s="4">
        <v>35195.68</v>
      </c>
      <c r="J1057" s="5">
        <v>0.1</v>
      </c>
      <c r="K1057" s="4">
        <v>70391.360000000001</v>
      </c>
      <c r="L1057" s="4">
        <v>7039.14</v>
      </c>
      <c r="M1057" s="4">
        <v>63352.22</v>
      </c>
      <c r="N1057" s="4">
        <v>24250.15</v>
      </c>
      <c r="O1057" s="4">
        <v>48500.3</v>
      </c>
      <c r="P1057" s="4">
        <v>14851.92</v>
      </c>
      <c r="Q1057" s="5">
        <v>0.2344</v>
      </c>
      <c r="R1057" s="3">
        <v>2</v>
      </c>
      <c r="S1057" t="s">
        <v>43</v>
      </c>
      <c r="T1057" t="s">
        <v>62</v>
      </c>
      <c r="U1057" s="3">
        <v>0</v>
      </c>
    </row>
    <row r="1058" spans="1:21" x14ac:dyDescent="0.45">
      <c r="A1058" t="s">
        <v>2266</v>
      </c>
      <c r="B1058" t="s">
        <v>1072</v>
      </c>
      <c r="C1058" s="2">
        <v>45809</v>
      </c>
      <c r="D1058" t="s">
        <v>2267</v>
      </c>
      <c r="E1058" t="s">
        <v>363</v>
      </c>
      <c r="F1058" t="s">
        <v>33</v>
      </c>
      <c r="G1058" t="s">
        <v>26</v>
      </c>
      <c r="H1058" s="3">
        <v>1</v>
      </c>
      <c r="I1058" s="4">
        <v>1319.72</v>
      </c>
      <c r="J1058" s="5">
        <v>0.05</v>
      </c>
      <c r="K1058" s="4">
        <v>1319.72</v>
      </c>
      <c r="L1058" s="4">
        <v>65.989999999999995</v>
      </c>
      <c r="M1058" s="4">
        <v>1253.73</v>
      </c>
      <c r="N1058" s="4">
        <v>953.56</v>
      </c>
      <c r="O1058" s="4">
        <v>953.56</v>
      </c>
      <c r="P1058" s="4">
        <v>300.17</v>
      </c>
      <c r="Q1058" s="5">
        <v>0.2394</v>
      </c>
      <c r="R1058" s="3">
        <v>2</v>
      </c>
      <c r="S1058" t="s">
        <v>43</v>
      </c>
      <c r="T1058" t="s">
        <v>28</v>
      </c>
      <c r="U1058" s="3">
        <v>0</v>
      </c>
    </row>
    <row r="1059" spans="1:21" x14ac:dyDescent="0.45">
      <c r="A1059" t="s">
        <v>2268</v>
      </c>
      <c r="B1059" t="s">
        <v>2269</v>
      </c>
      <c r="C1059" s="2">
        <v>45962</v>
      </c>
      <c r="D1059" t="s">
        <v>144</v>
      </c>
      <c r="E1059" t="s">
        <v>91</v>
      </c>
      <c r="F1059" t="s">
        <v>49</v>
      </c>
      <c r="G1059" t="s">
        <v>115</v>
      </c>
      <c r="H1059" s="3">
        <v>6</v>
      </c>
      <c r="I1059" s="4">
        <v>6464.94</v>
      </c>
      <c r="J1059" s="5">
        <v>0.15</v>
      </c>
      <c r="K1059" s="4">
        <v>38789.64</v>
      </c>
      <c r="L1059" s="4">
        <v>5818.45</v>
      </c>
      <c r="M1059" s="4">
        <v>32971.19</v>
      </c>
      <c r="N1059" s="4">
        <v>5140.05</v>
      </c>
      <c r="O1059" s="4">
        <v>30840.3</v>
      </c>
      <c r="P1059" s="4">
        <v>2130.89</v>
      </c>
      <c r="Q1059" s="5">
        <v>6.4600000000000005E-2</v>
      </c>
      <c r="R1059" s="3">
        <v>3</v>
      </c>
      <c r="S1059" t="s">
        <v>43</v>
      </c>
      <c r="T1059" t="s">
        <v>44</v>
      </c>
      <c r="U1059" s="3">
        <v>0</v>
      </c>
    </row>
    <row r="1060" spans="1:21" x14ac:dyDescent="0.45">
      <c r="A1060" t="s">
        <v>2270</v>
      </c>
      <c r="B1060" t="s">
        <v>2271</v>
      </c>
      <c r="C1060" s="2">
        <v>45732</v>
      </c>
      <c r="D1060" t="s">
        <v>486</v>
      </c>
      <c r="E1060" t="s">
        <v>77</v>
      </c>
      <c r="F1060" t="s">
        <v>25</v>
      </c>
      <c r="G1060" t="s">
        <v>26</v>
      </c>
      <c r="H1060" s="3">
        <v>4</v>
      </c>
      <c r="I1060" s="4">
        <v>206.14</v>
      </c>
      <c r="J1060" s="5">
        <v>0</v>
      </c>
      <c r="K1060" s="4">
        <v>824.56</v>
      </c>
      <c r="L1060" s="4">
        <v>0</v>
      </c>
      <c r="M1060" s="4">
        <v>824.56</v>
      </c>
      <c r="N1060" s="4">
        <v>153.18</v>
      </c>
      <c r="O1060" s="4">
        <v>612.72</v>
      </c>
      <c r="P1060" s="4">
        <v>211.84</v>
      </c>
      <c r="Q1060" s="5">
        <v>0.25690000000000002</v>
      </c>
      <c r="R1060" s="3">
        <v>7</v>
      </c>
      <c r="S1060" t="s">
        <v>51</v>
      </c>
      <c r="T1060" t="s">
        <v>44</v>
      </c>
      <c r="U1060" s="3">
        <v>0</v>
      </c>
    </row>
    <row r="1061" spans="1:21" x14ac:dyDescent="0.45">
      <c r="A1061" t="s">
        <v>2272</v>
      </c>
      <c r="B1061" t="s">
        <v>1212</v>
      </c>
      <c r="C1061" s="2">
        <v>45866</v>
      </c>
      <c r="D1061" t="s">
        <v>23</v>
      </c>
      <c r="E1061" t="s">
        <v>183</v>
      </c>
      <c r="F1061" t="s">
        <v>33</v>
      </c>
      <c r="G1061" t="s">
        <v>26</v>
      </c>
      <c r="H1061" s="3">
        <v>9</v>
      </c>
      <c r="I1061" s="4">
        <v>2391.79</v>
      </c>
      <c r="J1061" s="5">
        <v>0.2</v>
      </c>
      <c r="K1061" s="4">
        <v>21526.11</v>
      </c>
      <c r="L1061" s="4">
        <v>4305.22</v>
      </c>
      <c r="M1061" s="4">
        <v>17220.89</v>
      </c>
      <c r="N1061" s="4">
        <v>1731.66</v>
      </c>
      <c r="O1061" s="4">
        <v>15584.94</v>
      </c>
      <c r="P1061" s="4">
        <v>1635.95</v>
      </c>
      <c r="Q1061" s="5">
        <v>9.5000000000000001E-2</v>
      </c>
      <c r="R1061" s="3">
        <v>2</v>
      </c>
      <c r="S1061" t="s">
        <v>27</v>
      </c>
      <c r="T1061" t="s">
        <v>28</v>
      </c>
      <c r="U1061" s="3">
        <v>0</v>
      </c>
    </row>
    <row r="1062" spans="1:21" x14ac:dyDescent="0.45">
      <c r="A1062" t="s">
        <v>2273</v>
      </c>
      <c r="B1062" t="s">
        <v>1295</v>
      </c>
      <c r="C1062" s="2">
        <v>45920</v>
      </c>
      <c r="D1062" t="s">
        <v>742</v>
      </c>
      <c r="E1062" t="s">
        <v>387</v>
      </c>
      <c r="F1062" t="s">
        <v>25</v>
      </c>
      <c r="G1062" t="s">
        <v>115</v>
      </c>
      <c r="H1062" s="3">
        <v>3</v>
      </c>
      <c r="I1062" s="4">
        <v>1965.34</v>
      </c>
      <c r="J1062" s="5">
        <v>0.15</v>
      </c>
      <c r="K1062" s="4">
        <v>5896.02</v>
      </c>
      <c r="L1062" s="4">
        <v>884.4</v>
      </c>
      <c r="M1062" s="4">
        <v>5011.62</v>
      </c>
      <c r="N1062" s="4">
        <v>1519.28</v>
      </c>
      <c r="O1062" s="4">
        <v>4557.84</v>
      </c>
      <c r="P1062" s="4">
        <v>453.78</v>
      </c>
      <c r="Q1062" s="5">
        <v>9.0499999999999997E-2</v>
      </c>
      <c r="R1062" s="3">
        <v>7</v>
      </c>
      <c r="S1062" t="s">
        <v>83</v>
      </c>
      <c r="T1062" t="s">
        <v>28</v>
      </c>
      <c r="U1062" s="3">
        <v>0</v>
      </c>
    </row>
    <row r="1063" spans="1:21" x14ac:dyDescent="0.45">
      <c r="A1063" t="s">
        <v>2274</v>
      </c>
      <c r="B1063" t="s">
        <v>2275</v>
      </c>
      <c r="C1063" s="2">
        <v>45808</v>
      </c>
      <c r="D1063" t="s">
        <v>54</v>
      </c>
      <c r="E1063" t="s">
        <v>55</v>
      </c>
      <c r="F1063" t="s">
        <v>49</v>
      </c>
      <c r="G1063" t="s">
        <v>50</v>
      </c>
      <c r="H1063" s="3">
        <v>3</v>
      </c>
      <c r="I1063" s="4">
        <v>60975.59</v>
      </c>
      <c r="J1063" s="5">
        <v>0.15</v>
      </c>
      <c r="K1063" s="4">
        <v>182926.77</v>
      </c>
      <c r="L1063" s="4">
        <v>27439.02</v>
      </c>
      <c r="M1063" s="4">
        <v>155487.75</v>
      </c>
      <c r="N1063" s="4">
        <v>40661.71</v>
      </c>
      <c r="O1063" s="4">
        <v>121985.13</v>
      </c>
      <c r="P1063" s="4">
        <v>33502.620000000003</v>
      </c>
      <c r="Q1063" s="5">
        <v>0.2155</v>
      </c>
      <c r="R1063" s="3">
        <v>4</v>
      </c>
      <c r="S1063" t="s">
        <v>83</v>
      </c>
      <c r="T1063" t="s">
        <v>28</v>
      </c>
      <c r="U1063" s="3">
        <v>0</v>
      </c>
    </row>
    <row r="1064" spans="1:21" x14ac:dyDescent="0.45">
      <c r="A1064" t="s">
        <v>2276</v>
      </c>
      <c r="B1064" t="s">
        <v>471</v>
      </c>
      <c r="C1064" s="2">
        <v>45818</v>
      </c>
      <c r="D1064" t="s">
        <v>179</v>
      </c>
      <c r="E1064" t="s">
        <v>127</v>
      </c>
      <c r="F1064" t="s">
        <v>25</v>
      </c>
      <c r="G1064" t="s">
        <v>99</v>
      </c>
      <c r="H1064" s="3">
        <v>4</v>
      </c>
      <c r="I1064" s="4">
        <v>1464.45</v>
      </c>
      <c r="J1064" s="5">
        <v>0.05</v>
      </c>
      <c r="K1064" s="4">
        <v>5857.8</v>
      </c>
      <c r="L1064" s="4">
        <v>292.89</v>
      </c>
      <c r="M1064" s="4">
        <v>5564.91</v>
      </c>
      <c r="N1064" s="4">
        <v>985.98</v>
      </c>
      <c r="O1064" s="4">
        <v>3943.92</v>
      </c>
      <c r="P1064" s="4">
        <v>1620.99</v>
      </c>
      <c r="Q1064" s="5">
        <v>0.2913</v>
      </c>
      <c r="R1064" s="3">
        <v>7</v>
      </c>
      <c r="S1064" t="s">
        <v>43</v>
      </c>
      <c r="T1064" t="s">
        <v>62</v>
      </c>
      <c r="U1064" s="3">
        <v>0</v>
      </c>
    </row>
    <row r="1065" spans="1:21" x14ac:dyDescent="0.45">
      <c r="A1065" t="s">
        <v>2277</v>
      </c>
      <c r="B1065" t="s">
        <v>2278</v>
      </c>
      <c r="C1065" s="2">
        <v>45810</v>
      </c>
      <c r="D1065" t="s">
        <v>728</v>
      </c>
      <c r="E1065" t="s">
        <v>197</v>
      </c>
      <c r="F1065" t="s">
        <v>25</v>
      </c>
      <c r="G1065" t="s">
        <v>26</v>
      </c>
      <c r="H1065" s="3">
        <v>4</v>
      </c>
      <c r="I1065" s="4">
        <v>2636.42</v>
      </c>
      <c r="J1065" s="5">
        <v>0.2</v>
      </c>
      <c r="K1065" s="4">
        <v>10545.68</v>
      </c>
      <c r="L1065" s="4">
        <v>2109.14</v>
      </c>
      <c r="M1065" s="4">
        <v>8436.5400000000009</v>
      </c>
      <c r="N1065" s="4">
        <v>1647.41</v>
      </c>
      <c r="O1065" s="4">
        <v>6589.64</v>
      </c>
      <c r="P1065" s="4">
        <v>1846.9</v>
      </c>
      <c r="Q1065" s="5">
        <v>0.21890000000000001</v>
      </c>
      <c r="R1065" s="3">
        <v>3</v>
      </c>
      <c r="S1065" t="s">
        <v>43</v>
      </c>
      <c r="T1065" t="s">
        <v>62</v>
      </c>
      <c r="U1065" s="3">
        <v>0</v>
      </c>
    </row>
    <row r="1066" spans="1:21" x14ac:dyDescent="0.45">
      <c r="A1066" t="s">
        <v>2279</v>
      </c>
      <c r="B1066" t="s">
        <v>2280</v>
      </c>
      <c r="C1066" s="2">
        <v>45998</v>
      </c>
      <c r="D1066" t="s">
        <v>421</v>
      </c>
      <c r="E1066" t="s">
        <v>107</v>
      </c>
      <c r="F1066" t="s">
        <v>33</v>
      </c>
      <c r="G1066" t="s">
        <v>115</v>
      </c>
      <c r="H1066" s="3">
        <v>2</v>
      </c>
      <c r="I1066" s="4">
        <v>4429.58</v>
      </c>
      <c r="J1066" s="5">
        <v>0.05</v>
      </c>
      <c r="K1066" s="4">
        <v>8859.16</v>
      </c>
      <c r="L1066" s="4">
        <v>442.96</v>
      </c>
      <c r="M1066" s="4">
        <v>8416.2000000000007</v>
      </c>
      <c r="N1066" s="4">
        <v>3491.72</v>
      </c>
      <c r="O1066" s="4">
        <v>6983.44</v>
      </c>
      <c r="P1066" s="4">
        <v>1432.76</v>
      </c>
      <c r="Q1066" s="5">
        <v>0.17019999999999999</v>
      </c>
      <c r="R1066" s="3">
        <v>2</v>
      </c>
      <c r="S1066" t="s">
        <v>35</v>
      </c>
      <c r="T1066" t="s">
        <v>36</v>
      </c>
      <c r="U1066" s="3">
        <v>0</v>
      </c>
    </row>
    <row r="1067" spans="1:21" x14ac:dyDescent="0.45">
      <c r="A1067" t="s">
        <v>2281</v>
      </c>
      <c r="B1067" t="s">
        <v>2282</v>
      </c>
      <c r="C1067" s="2">
        <v>45663</v>
      </c>
      <c r="D1067" t="s">
        <v>447</v>
      </c>
      <c r="E1067" t="s">
        <v>70</v>
      </c>
      <c r="F1067" t="s">
        <v>41</v>
      </c>
      <c r="G1067" t="s">
        <v>99</v>
      </c>
      <c r="H1067" s="3">
        <v>1</v>
      </c>
      <c r="I1067" s="4">
        <v>61567.75</v>
      </c>
      <c r="J1067" s="5">
        <v>0</v>
      </c>
      <c r="K1067" s="4">
        <v>61567.75</v>
      </c>
      <c r="L1067" s="4">
        <v>0</v>
      </c>
      <c r="M1067" s="4">
        <v>61567.75</v>
      </c>
      <c r="N1067" s="4">
        <v>48045.99</v>
      </c>
      <c r="O1067" s="4">
        <v>48045.99</v>
      </c>
      <c r="P1067" s="4">
        <v>13521.76</v>
      </c>
      <c r="Q1067" s="5">
        <v>0.21959999999999999</v>
      </c>
      <c r="R1067" s="3">
        <v>4</v>
      </c>
      <c r="S1067" t="s">
        <v>83</v>
      </c>
      <c r="T1067" t="s">
        <v>44</v>
      </c>
      <c r="U1067" s="3">
        <v>0</v>
      </c>
    </row>
    <row r="1068" spans="1:21" x14ac:dyDescent="0.45">
      <c r="A1068" t="s">
        <v>2283</v>
      </c>
      <c r="B1068" t="s">
        <v>2284</v>
      </c>
      <c r="C1068" s="2">
        <v>45827</v>
      </c>
      <c r="D1068" t="s">
        <v>1471</v>
      </c>
      <c r="E1068" t="s">
        <v>309</v>
      </c>
      <c r="F1068" t="s">
        <v>49</v>
      </c>
      <c r="G1068" t="s">
        <v>61</v>
      </c>
      <c r="H1068" s="3">
        <v>2</v>
      </c>
      <c r="I1068" s="4">
        <v>14442.07</v>
      </c>
      <c r="J1068" s="5">
        <v>0.1</v>
      </c>
      <c r="K1068" s="4">
        <v>28884.14</v>
      </c>
      <c r="L1068" s="4">
        <v>2888.41</v>
      </c>
      <c r="M1068" s="4">
        <v>25995.73</v>
      </c>
      <c r="N1068" s="4">
        <v>10429.469999999999</v>
      </c>
      <c r="O1068" s="4">
        <v>20858.939999999999</v>
      </c>
      <c r="P1068" s="4">
        <v>5136.79</v>
      </c>
      <c r="Q1068" s="5">
        <v>0.1976</v>
      </c>
      <c r="R1068" s="3">
        <v>2</v>
      </c>
      <c r="S1068" t="s">
        <v>43</v>
      </c>
      <c r="T1068" t="s">
        <v>28</v>
      </c>
      <c r="U1068" s="3">
        <v>0</v>
      </c>
    </row>
    <row r="1069" spans="1:21" x14ac:dyDescent="0.45">
      <c r="A1069" t="s">
        <v>2285</v>
      </c>
      <c r="B1069" t="s">
        <v>2286</v>
      </c>
      <c r="C1069" s="2">
        <v>45712</v>
      </c>
      <c r="D1069" t="s">
        <v>1364</v>
      </c>
      <c r="E1069" t="s">
        <v>87</v>
      </c>
      <c r="F1069" t="s">
        <v>25</v>
      </c>
      <c r="G1069" t="s">
        <v>115</v>
      </c>
      <c r="H1069" s="3">
        <v>1</v>
      </c>
      <c r="I1069" s="4">
        <v>830.81</v>
      </c>
      <c r="J1069" s="5">
        <v>0</v>
      </c>
      <c r="K1069" s="4">
        <v>830.81</v>
      </c>
      <c r="L1069" s="4">
        <v>0</v>
      </c>
      <c r="M1069" s="4">
        <v>830.81</v>
      </c>
      <c r="N1069" s="4">
        <v>607.72</v>
      </c>
      <c r="O1069" s="4">
        <v>607.72</v>
      </c>
      <c r="P1069" s="4">
        <v>223.09</v>
      </c>
      <c r="Q1069" s="5">
        <v>0.26850000000000002</v>
      </c>
      <c r="R1069" s="3">
        <v>7</v>
      </c>
      <c r="S1069" t="s">
        <v>35</v>
      </c>
      <c r="T1069" t="s">
        <v>28</v>
      </c>
      <c r="U1069" s="3">
        <v>0</v>
      </c>
    </row>
    <row r="1070" spans="1:21" x14ac:dyDescent="0.45">
      <c r="A1070" t="s">
        <v>2287</v>
      </c>
      <c r="B1070" t="s">
        <v>2288</v>
      </c>
      <c r="C1070" s="2">
        <v>45920</v>
      </c>
      <c r="D1070" t="s">
        <v>587</v>
      </c>
      <c r="E1070" t="s">
        <v>193</v>
      </c>
      <c r="F1070" t="s">
        <v>41</v>
      </c>
      <c r="G1070" t="s">
        <v>61</v>
      </c>
      <c r="H1070" s="3">
        <v>3</v>
      </c>
      <c r="I1070" s="4">
        <v>12438.52</v>
      </c>
      <c r="J1070" s="5">
        <v>0</v>
      </c>
      <c r="K1070" s="4">
        <v>37315.56</v>
      </c>
      <c r="L1070" s="4">
        <v>0</v>
      </c>
      <c r="M1070" s="4">
        <v>37315.56</v>
      </c>
      <c r="N1070" s="4">
        <v>9080.35</v>
      </c>
      <c r="O1070" s="4">
        <v>27241.05</v>
      </c>
      <c r="P1070" s="4">
        <v>10074.51</v>
      </c>
      <c r="Q1070" s="5">
        <v>0.27</v>
      </c>
      <c r="R1070" s="3">
        <v>4</v>
      </c>
      <c r="S1070" t="s">
        <v>51</v>
      </c>
      <c r="T1070" t="s">
        <v>62</v>
      </c>
      <c r="U1070" s="3">
        <v>0</v>
      </c>
    </row>
    <row r="1071" spans="1:21" x14ac:dyDescent="0.45">
      <c r="A1071" t="s">
        <v>2289</v>
      </c>
      <c r="B1071" t="s">
        <v>2290</v>
      </c>
      <c r="C1071" s="2">
        <v>45799</v>
      </c>
      <c r="D1071" t="s">
        <v>768</v>
      </c>
      <c r="E1071" t="s">
        <v>284</v>
      </c>
      <c r="F1071" t="s">
        <v>33</v>
      </c>
      <c r="G1071" t="s">
        <v>61</v>
      </c>
      <c r="H1071" s="3">
        <v>2</v>
      </c>
      <c r="I1071" s="4">
        <v>51863.15</v>
      </c>
      <c r="J1071" s="5">
        <v>0.1</v>
      </c>
      <c r="K1071" s="4">
        <v>103726.3</v>
      </c>
      <c r="L1071" s="4">
        <v>10372.629999999999</v>
      </c>
      <c r="M1071" s="4">
        <v>93353.67</v>
      </c>
      <c r="N1071" s="4">
        <v>41244.269999999997</v>
      </c>
      <c r="O1071" s="4">
        <v>82488.539999999994</v>
      </c>
      <c r="P1071" s="4">
        <v>10865.13</v>
      </c>
      <c r="Q1071" s="5">
        <v>0.1164</v>
      </c>
      <c r="R1071" s="3">
        <v>2</v>
      </c>
      <c r="S1071" t="s">
        <v>51</v>
      </c>
      <c r="T1071" t="s">
        <v>44</v>
      </c>
      <c r="U1071" s="3">
        <v>1</v>
      </c>
    </row>
    <row r="1072" spans="1:21" x14ac:dyDescent="0.45">
      <c r="A1072" t="s">
        <v>2291</v>
      </c>
      <c r="B1072" t="s">
        <v>2292</v>
      </c>
      <c r="C1072" s="2">
        <v>45956</v>
      </c>
      <c r="D1072" t="s">
        <v>877</v>
      </c>
      <c r="E1072" t="s">
        <v>119</v>
      </c>
      <c r="F1072" t="s">
        <v>49</v>
      </c>
      <c r="G1072" t="s">
        <v>42</v>
      </c>
      <c r="H1072" s="3">
        <v>2</v>
      </c>
      <c r="I1072" s="4">
        <v>3005.41</v>
      </c>
      <c r="J1072" s="5">
        <v>0.1</v>
      </c>
      <c r="K1072" s="4">
        <v>6010.82</v>
      </c>
      <c r="L1072" s="4">
        <v>601.08000000000004</v>
      </c>
      <c r="M1072" s="4">
        <v>5409.74</v>
      </c>
      <c r="N1072" s="4">
        <v>2327.5</v>
      </c>
      <c r="O1072" s="4">
        <v>4655</v>
      </c>
      <c r="P1072" s="4">
        <v>754.74</v>
      </c>
      <c r="Q1072" s="5">
        <v>0.13950000000000001</v>
      </c>
      <c r="R1072" s="3">
        <v>4</v>
      </c>
      <c r="S1072" t="s">
        <v>35</v>
      </c>
      <c r="T1072" t="s">
        <v>62</v>
      </c>
      <c r="U1072" s="3">
        <v>0</v>
      </c>
    </row>
    <row r="1073" spans="1:21" x14ac:dyDescent="0.45">
      <c r="A1073" t="s">
        <v>2293</v>
      </c>
      <c r="B1073" t="s">
        <v>2294</v>
      </c>
      <c r="C1073" s="2">
        <v>45922</v>
      </c>
      <c r="D1073" t="s">
        <v>864</v>
      </c>
      <c r="E1073" t="s">
        <v>235</v>
      </c>
      <c r="F1073" t="s">
        <v>33</v>
      </c>
      <c r="G1073" t="s">
        <v>92</v>
      </c>
      <c r="H1073" s="3">
        <v>1</v>
      </c>
      <c r="I1073" s="4">
        <v>10979.58</v>
      </c>
      <c r="J1073" s="5">
        <v>0.2</v>
      </c>
      <c r="K1073" s="4">
        <v>10979.58</v>
      </c>
      <c r="L1073" s="4">
        <v>2195.92</v>
      </c>
      <c r="M1073" s="4">
        <v>8783.66</v>
      </c>
      <c r="N1073" s="4">
        <v>6154.34</v>
      </c>
      <c r="O1073" s="4">
        <v>6154.34</v>
      </c>
      <c r="P1073" s="4">
        <v>2629.32</v>
      </c>
      <c r="Q1073" s="5">
        <v>0.29930000000000001</v>
      </c>
      <c r="R1073" s="3">
        <v>2</v>
      </c>
      <c r="S1073" t="s">
        <v>27</v>
      </c>
      <c r="T1073" t="s">
        <v>36</v>
      </c>
      <c r="U1073" s="3">
        <v>0</v>
      </c>
    </row>
    <row r="1074" spans="1:21" x14ac:dyDescent="0.45">
      <c r="A1074" t="s">
        <v>2295</v>
      </c>
      <c r="B1074" t="s">
        <v>2296</v>
      </c>
      <c r="C1074" s="2">
        <v>45744</v>
      </c>
      <c r="D1074" t="s">
        <v>1459</v>
      </c>
      <c r="E1074" t="s">
        <v>309</v>
      </c>
      <c r="F1074" t="s">
        <v>25</v>
      </c>
      <c r="G1074" t="s">
        <v>99</v>
      </c>
      <c r="H1074" s="3">
        <v>1</v>
      </c>
      <c r="I1074" s="4">
        <v>14101.54</v>
      </c>
      <c r="J1074" s="5">
        <v>0.05</v>
      </c>
      <c r="K1074" s="4">
        <v>14101.54</v>
      </c>
      <c r="L1074" s="4">
        <v>705.08</v>
      </c>
      <c r="M1074" s="4">
        <v>13396.46</v>
      </c>
      <c r="N1074" s="4">
        <v>10708.1</v>
      </c>
      <c r="O1074" s="4">
        <v>10708.1</v>
      </c>
      <c r="P1074" s="4">
        <v>2688.36</v>
      </c>
      <c r="Q1074" s="5">
        <v>0.20069999999999999</v>
      </c>
      <c r="R1074" s="3">
        <v>1</v>
      </c>
      <c r="S1074" t="s">
        <v>43</v>
      </c>
      <c r="T1074" t="s">
        <v>28</v>
      </c>
      <c r="U1074" s="3">
        <v>0</v>
      </c>
    </row>
    <row r="1075" spans="1:21" x14ac:dyDescent="0.45">
      <c r="A1075" t="s">
        <v>2297</v>
      </c>
      <c r="B1075" t="s">
        <v>2298</v>
      </c>
      <c r="C1075" s="2">
        <v>46013</v>
      </c>
      <c r="D1075" t="s">
        <v>1356</v>
      </c>
      <c r="E1075" t="s">
        <v>96</v>
      </c>
      <c r="F1075" t="s">
        <v>49</v>
      </c>
      <c r="G1075" t="s">
        <v>61</v>
      </c>
      <c r="H1075" s="3">
        <v>4</v>
      </c>
      <c r="I1075" s="4">
        <v>1509.84</v>
      </c>
      <c r="J1075" s="5">
        <v>0.2</v>
      </c>
      <c r="K1075" s="4">
        <v>6039.36</v>
      </c>
      <c r="L1075" s="4">
        <v>1207.8699999999999</v>
      </c>
      <c r="M1075" s="4">
        <v>4831.49</v>
      </c>
      <c r="N1075" s="4">
        <v>930.37</v>
      </c>
      <c r="O1075" s="4">
        <v>3721.48</v>
      </c>
      <c r="P1075" s="4">
        <v>1110.01</v>
      </c>
      <c r="Q1075" s="5">
        <v>0.22969999999999999</v>
      </c>
      <c r="R1075" s="3">
        <v>6</v>
      </c>
      <c r="S1075" t="s">
        <v>35</v>
      </c>
      <c r="T1075" t="s">
        <v>28</v>
      </c>
      <c r="U1075" s="3">
        <v>0</v>
      </c>
    </row>
    <row r="1076" spans="1:21" x14ac:dyDescent="0.45">
      <c r="A1076" t="s">
        <v>2299</v>
      </c>
      <c r="B1076" t="s">
        <v>2300</v>
      </c>
      <c r="C1076" s="2">
        <v>45932</v>
      </c>
      <c r="D1076" t="s">
        <v>396</v>
      </c>
      <c r="E1076" t="s">
        <v>96</v>
      </c>
      <c r="F1076" t="s">
        <v>25</v>
      </c>
      <c r="G1076" t="s">
        <v>61</v>
      </c>
      <c r="H1076" s="3">
        <v>4</v>
      </c>
      <c r="I1076" s="4">
        <v>1613.12</v>
      </c>
      <c r="J1076" s="5">
        <v>0.1</v>
      </c>
      <c r="K1076" s="4">
        <v>6452.48</v>
      </c>
      <c r="L1076" s="4">
        <v>645.25</v>
      </c>
      <c r="M1076" s="4">
        <v>5807.23</v>
      </c>
      <c r="N1076" s="4">
        <v>922.34</v>
      </c>
      <c r="O1076" s="4">
        <v>3689.36</v>
      </c>
      <c r="P1076" s="4">
        <v>2117.87</v>
      </c>
      <c r="Q1076" s="5">
        <v>0.36470000000000002</v>
      </c>
      <c r="R1076" s="3">
        <v>2</v>
      </c>
      <c r="S1076" t="s">
        <v>43</v>
      </c>
      <c r="T1076" t="s">
        <v>62</v>
      </c>
      <c r="U1076" s="3">
        <v>1</v>
      </c>
    </row>
    <row r="1077" spans="1:21" x14ac:dyDescent="0.45">
      <c r="A1077" t="s">
        <v>2301</v>
      </c>
      <c r="B1077" t="s">
        <v>468</v>
      </c>
      <c r="C1077" s="2">
        <v>45859</v>
      </c>
      <c r="D1077" t="s">
        <v>1040</v>
      </c>
      <c r="E1077" t="s">
        <v>141</v>
      </c>
      <c r="F1077" t="s">
        <v>41</v>
      </c>
      <c r="G1077" t="s">
        <v>82</v>
      </c>
      <c r="H1077" s="3">
        <v>2</v>
      </c>
      <c r="I1077" s="4">
        <v>8497.08</v>
      </c>
      <c r="J1077" s="5">
        <v>0.05</v>
      </c>
      <c r="K1077" s="4">
        <v>16994.16</v>
      </c>
      <c r="L1077" s="4">
        <v>849.71</v>
      </c>
      <c r="M1077" s="4">
        <v>16144.45</v>
      </c>
      <c r="N1077" s="4">
        <v>6513.76</v>
      </c>
      <c r="O1077" s="4">
        <v>13027.52</v>
      </c>
      <c r="P1077" s="4">
        <v>3116.93</v>
      </c>
      <c r="Q1077" s="5">
        <v>0.19309999999999999</v>
      </c>
      <c r="R1077" s="3">
        <v>2</v>
      </c>
      <c r="S1077" t="s">
        <v>51</v>
      </c>
      <c r="T1077" t="s">
        <v>62</v>
      </c>
      <c r="U1077" s="3">
        <v>0</v>
      </c>
    </row>
    <row r="1078" spans="1:21" x14ac:dyDescent="0.45">
      <c r="A1078" t="s">
        <v>2302</v>
      </c>
      <c r="B1078" t="s">
        <v>2303</v>
      </c>
      <c r="C1078" s="2">
        <v>45738</v>
      </c>
      <c r="D1078" t="s">
        <v>424</v>
      </c>
      <c r="E1078" t="s">
        <v>119</v>
      </c>
      <c r="F1078" t="s">
        <v>41</v>
      </c>
      <c r="G1078" t="s">
        <v>92</v>
      </c>
      <c r="H1078" s="3">
        <v>3</v>
      </c>
      <c r="I1078" s="4">
        <v>3193.85</v>
      </c>
      <c r="J1078" s="5">
        <v>0.05</v>
      </c>
      <c r="K1078" s="4">
        <v>9581.5499999999993</v>
      </c>
      <c r="L1078" s="4">
        <v>479.08</v>
      </c>
      <c r="M1078" s="4">
        <v>9102.4699999999993</v>
      </c>
      <c r="N1078" s="4">
        <v>2238.66</v>
      </c>
      <c r="O1078" s="4">
        <v>6715.98</v>
      </c>
      <c r="P1078" s="4">
        <v>2386.4899999999998</v>
      </c>
      <c r="Q1078" s="5">
        <v>0.26219999999999999</v>
      </c>
      <c r="R1078" s="3">
        <v>8</v>
      </c>
      <c r="S1078" t="s">
        <v>51</v>
      </c>
      <c r="T1078" t="s">
        <v>44</v>
      </c>
      <c r="U1078" s="3">
        <v>0</v>
      </c>
    </row>
    <row r="1079" spans="1:21" x14ac:dyDescent="0.45">
      <c r="A1079" t="s">
        <v>2304</v>
      </c>
      <c r="B1079" t="s">
        <v>2305</v>
      </c>
      <c r="C1079" s="2">
        <v>45749</v>
      </c>
      <c r="D1079" t="s">
        <v>1342</v>
      </c>
      <c r="E1079" t="s">
        <v>87</v>
      </c>
      <c r="F1079" t="s">
        <v>25</v>
      </c>
      <c r="G1079" t="s">
        <v>50</v>
      </c>
      <c r="H1079" s="3">
        <v>2</v>
      </c>
      <c r="I1079" s="4">
        <v>814.66</v>
      </c>
      <c r="J1079" s="5">
        <v>0.15</v>
      </c>
      <c r="K1079" s="4">
        <v>1629.32</v>
      </c>
      <c r="L1079" s="4">
        <v>244.4</v>
      </c>
      <c r="M1079" s="4">
        <v>1384.92</v>
      </c>
      <c r="N1079" s="4">
        <v>614.54</v>
      </c>
      <c r="O1079" s="4">
        <v>1229.08</v>
      </c>
      <c r="P1079" s="4">
        <v>155.84</v>
      </c>
      <c r="Q1079" s="5">
        <v>0.1125</v>
      </c>
      <c r="R1079" s="3">
        <v>5</v>
      </c>
      <c r="S1079" t="s">
        <v>43</v>
      </c>
      <c r="T1079" t="s">
        <v>28</v>
      </c>
      <c r="U1079" s="3">
        <v>0</v>
      </c>
    </row>
    <row r="1080" spans="1:21" x14ac:dyDescent="0.45">
      <c r="A1080" t="s">
        <v>2306</v>
      </c>
      <c r="B1080" t="s">
        <v>2212</v>
      </c>
      <c r="C1080" s="2">
        <v>45948</v>
      </c>
      <c r="D1080" t="s">
        <v>299</v>
      </c>
      <c r="E1080" t="s">
        <v>141</v>
      </c>
      <c r="F1080" t="s">
        <v>25</v>
      </c>
      <c r="G1080" t="s">
        <v>61</v>
      </c>
      <c r="H1080" s="3">
        <v>3</v>
      </c>
      <c r="I1080" s="4">
        <v>8563.67</v>
      </c>
      <c r="J1080" s="5">
        <v>0.1</v>
      </c>
      <c r="K1080" s="4">
        <v>25691.01</v>
      </c>
      <c r="L1080" s="4">
        <v>2569.1</v>
      </c>
      <c r="M1080" s="4">
        <v>23121.91</v>
      </c>
      <c r="N1080" s="4">
        <v>6667.48</v>
      </c>
      <c r="O1080" s="4">
        <v>20002.439999999999</v>
      </c>
      <c r="P1080" s="4">
        <v>3119.47</v>
      </c>
      <c r="Q1080" s="5">
        <v>0.13489999999999999</v>
      </c>
      <c r="R1080" s="3">
        <v>7</v>
      </c>
      <c r="S1080" t="s">
        <v>27</v>
      </c>
      <c r="T1080" t="s">
        <v>62</v>
      </c>
      <c r="U1080" s="3">
        <v>0</v>
      </c>
    </row>
    <row r="1081" spans="1:21" x14ac:dyDescent="0.45">
      <c r="A1081" t="s">
        <v>2307</v>
      </c>
      <c r="B1081" t="s">
        <v>2308</v>
      </c>
      <c r="C1081" s="2">
        <v>45995</v>
      </c>
      <c r="D1081" t="s">
        <v>580</v>
      </c>
      <c r="E1081" t="s">
        <v>96</v>
      </c>
      <c r="F1081" t="s">
        <v>25</v>
      </c>
      <c r="G1081" t="s">
        <v>92</v>
      </c>
      <c r="H1081" s="3">
        <v>1</v>
      </c>
      <c r="I1081" s="4">
        <v>1533.4</v>
      </c>
      <c r="J1081" s="5">
        <v>0.15</v>
      </c>
      <c r="K1081" s="4">
        <v>1533.4</v>
      </c>
      <c r="L1081" s="4">
        <v>230.01</v>
      </c>
      <c r="M1081" s="4">
        <v>1303.3900000000001</v>
      </c>
      <c r="N1081" s="4">
        <v>940.09</v>
      </c>
      <c r="O1081" s="4">
        <v>940.09</v>
      </c>
      <c r="P1081" s="4">
        <v>363.3</v>
      </c>
      <c r="Q1081" s="5">
        <v>0.2787</v>
      </c>
      <c r="R1081" s="3">
        <v>3</v>
      </c>
      <c r="S1081" t="s">
        <v>51</v>
      </c>
      <c r="T1081" t="s">
        <v>62</v>
      </c>
      <c r="U1081" s="3">
        <v>0</v>
      </c>
    </row>
    <row r="1082" spans="1:21" x14ac:dyDescent="0.45">
      <c r="A1082" t="s">
        <v>2309</v>
      </c>
      <c r="B1082" t="s">
        <v>2310</v>
      </c>
      <c r="C1082" s="2">
        <v>45883</v>
      </c>
      <c r="D1082" t="s">
        <v>463</v>
      </c>
      <c r="E1082" t="s">
        <v>137</v>
      </c>
      <c r="F1082" t="s">
        <v>25</v>
      </c>
      <c r="G1082" t="s">
        <v>26</v>
      </c>
      <c r="H1082" s="3">
        <v>1</v>
      </c>
      <c r="I1082" s="4">
        <v>6852.18</v>
      </c>
      <c r="J1082" s="5">
        <v>0.15</v>
      </c>
      <c r="K1082" s="4">
        <v>6852.18</v>
      </c>
      <c r="L1082" s="4">
        <v>1027.83</v>
      </c>
      <c r="M1082" s="4">
        <v>5824.35</v>
      </c>
      <c r="N1082" s="4">
        <v>4270.3599999999997</v>
      </c>
      <c r="O1082" s="4">
        <v>4270.3599999999997</v>
      </c>
      <c r="P1082" s="4">
        <v>1553.99</v>
      </c>
      <c r="Q1082" s="5">
        <v>0.26679999999999998</v>
      </c>
      <c r="R1082" s="3">
        <v>2</v>
      </c>
      <c r="S1082" t="s">
        <v>51</v>
      </c>
      <c r="T1082" t="s">
        <v>62</v>
      </c>
      <c r="U1082" s="3">
        <v>0</v>
      </c>
    </row>
    <row r="1083" spans="1:21" x14ac:dyDescent="0.45">
      <c r="A1083" t="s">
        <v>2311</v>
      </c>
      <c r="B1083" t="s">
        <v>2312</v>
      </c>
      <c r="C1083" s="2">
        <v>45975</v>
      </c>
      <c r="D1083" t="s">
        <v>1004</v>
      </c>
      <c r="E1083" t="s">
        <v>48</v>
      </c>
      <c r="F1083" t="s">
        <v>25</v>
      </c>
      <c r="G1083" t="s">
        <v>50</v>
      </c>
      <c r="H1083" s="3">
        <v>3</v>
      </c>
      <c r="I1083" s="4">
        <v>1925.52</v>
      </c>
      <c r="J1083" s="5">
        <v>0.15</v>
      </c>
      <c r="K1083" s="4">
        <v>5776.56</v>
      </c>
      <c r="L1083" s="4">
        <v>866.48</v>
      </c>
      <c r="M1083" s="4">
        <v>4910.08</v>
      </c>
      <c r="N1083" s="4">
        <v>1294.93</v>
      </c>
      <c r="O1083" s="4">
        <v>3884.79</v>
      </c>
      <c r="P1083" s="4">
        <v>1025.29</v>
      </c>
      <c r="Q1083" s="5">
        <v>0.20880000000000001</v>
      </c>
      <c r="R1083" s="3">
        <v>2</v>
      </c>
      <c r="S1083" t="s">
        <v>35</v>
      </c>
      <c r="T1083" t="s">
        <v>36</v>
      </c>
      <c r="U1083" s="3">
        <v>0</v>
      </c>
    </row>
    <row r="1084" spans="1:21" x14ac:dyDescent="0.45">
      <c r="A1084" t="s">
        <v>2313</v>
      </c>
      <c r="B1084" t="s">
        <v>2314</v>
      </c>
      <c r="C1084" s="2">
        <v>45771</v>
      </c>
      <c r="D1084" t="s">
        <v>851</v>
      </c>
      <c r="E1084" t="s">
        <v>219</v>
      </c>
      <c r="F1084" t="s">
        <v>25</v>
      </c>
      <c r="G1084" t="s">
        <v>56</v>
      </c>
      <c r="H1084" s="3">
        <v>3</v>
      </c>
      <c r="I1084" s="4">
        <v>657.72</v>
      </c>
      <c r="J1084" s="5">
        <v>0</v>
      </c>
      <c r="K1084" s="4">
        <v>1973.16</v>
      </c>
      <c r="L1084" s="4">
        <v>0</v>
      </c>
      <c r="M1084" s="4">
        <v>1973.16</v>
      </c>
      <c r="N1084" s="4">
        <v>445.16</v>
      </c>
      <c r="O1084" s="4">
        <v>1335.48</v>
      </c>
      <c r="P1084" s="4">
        <v>637.67999999999995</v>
      </c>
      <c r="Q1084" s="5">
        <v>0.32319999999999999</v>
      </c>
      <c r="R1084" s="3">
        <v>5</v>
      </c>
      <c r="S1084" t="s">
        <v>35</v>
      </c>
      <c r="T1084" t="s">
        <v>62</v>
      </c>
      <c r="U1084" s="3">
        <v>0</v>
      </c>
    </row>
    <row r="1085" spans="1:21" x14ac:dyDescent="0.45">
      <c r="A1085" t="s">
        <v>2315</v>
      </c>
      <c r="B1085" t="s">
        <v>1187</v>
      </c>
      <c r="C1085" s="2">
        <v>45805</v>
      </c>
      <c r="D1085" t="s">
        <v>893</v>
      </c>
      <c r="E1085" t="s">
        <v>235</v>
      </c>
      <c r="F1085" t="s">
        <v>41</v>
      </c>
      <c r="G1085" t="s">
        <v>115</v>
      </c>
      <c r="H1085" s="3">
        <v>1</v>
      </c>
      <c r="I1085" s="4">
        <v>10730.48</v>
      </c>
      <c r="J1085" s="5">
        <v>0</v>
      </c>
      <c r="K1085" s="4">
        <v>10730.48</v>
      </c>
      <c r="L1085" s="4">
        <v>0</v>
      </c>
      <c r="M1085" s="4">
        <v>10730.48</v>
      </c>
      <c r="N1085" s="4">
        <v>6167.38</v>
      </c>
      <c r="O1085" s="4">
        <v>6167.38</v>
      </c>
      <c r="P1085" s="4">
        <v>4563.1000000000004</v>
      </c>
      <c r="Q1085" s="5">
        <v>0.42520000000000002</v>
      </c>
      <c r="R1085" s="3">
        <v>3</v>
      </c>
      <c r="S1085" t="s">
        <v>35</v>
      </c>
      <c r="T1085" t="s">
        <v>36</v>
      </c>
      <c r="U1085" s="3">
        <v>0</v>
      </c>
    </row>
    <row r="1086" spans="1:21" x14ac:dyDescent="0.45">
      <c r="A1086" t="s">
        <v>2316</v>
      </c>
      <c r="B1086" t="s">
        <v>2317</v>
      </c>
      <c r="C1086" s="2">
        <v>45888</v>
      </c>
      <c r="D1086" t="s">
        <v>2217</v>
      </c>
      <c r="E1086" t="s">
        <v>363</v>
      </c>
      <c r="F1086" t="s">
        <v>33</v>
      </c>
      <c r="G1086" t="s">
        <v>92</v>
      </c>
      <c r="H1086" s="3">
        <v>3</v>
      </c>
      <c r="I1086" s="4">
        <v>1285.53</v>
      </c>
      <c r="J1086" s="5">
        <v>0.1</v>
      </c>
      <c r="K1086" s="4">
        <v>3856.59</v>
      </c>
      <c r="L1086" s="4">
        <v>385.66</v>
      </c>
      <c r="M1086" s="4">
        <v>3470.93</v>
      </c>
      <c r="N1086" s="4">
        <v>933.48</v>
      </c>
      <c r="O1086" s="4">
        <v>2800.44</v>
      </c>
      <c r="P1086" s="4">
        <v>670.49</v>
      </c>
      <c r="Q1086" s="5">
        <v>0.19320000000000001</v>
      </c>
      <c r="R1086" s="3">
        <v>1</v>
      </c>
      <c r="S1086" t="s">
        <v>83</v>
      </c>
      <c r="T1086" t="s">
        <v>62</v>
      </c>
      <c r="U1086" s="3">
        <v>0</v>
      </c>
    </row>
    <row r="1087" spans="1:21" x14ac:dyDescent="0.45">
      <c r="A1087" t="s">
        <v>2318</v>
      </c>
      <c r="B1087" t="s">
        <v>224</v>
      </c>
      <c r="C1087" s="2">
        <v>45967</v>
      </c>
      <c r="D1087" t="s">
        <v>893</v>
      </c>
      <c r="E1087" t="s">
        <v>123</v>
      </c>
      <c r="F1087" t="s">
        <v>25</v>
      </c>
      <c r="G1087" t="s">
        <v>50</v>
      </c>
      <c r="H1087" s="3">
        <v>1</v>
      </c>
      <c r="I1087" s="4">
        <v>30043.72</v>
      </c>
      <c r="J1087" s="5">
        <v>0.1</v>
      </c>
      <c r="K1087" s="4">
        <v>30043.72</v>
      </c>
      <c r="L1087" s="4">
        <v>3004.37</v>
      </c>
      <c r="M1087" s="4">
        <v>27039.35</v>
      </c>
      <c r="N1087" s="4">
        <v>18503.98</v>
      </c>
      <c r="O1087" s="4">
        <v>18503.98</v>
      </c>
      <c r="P1087" s="4">
        <v>8535.3700000000008</v>
      </c>
      <c r="Q1087" s="5">
        <v>0.31569999999999998</v>
      </c>
      <c r="R1087" s="3">
        <v>4</v>
      </c>
      <c r="S1087" t="s">
        <v>35</v>
      </c>
      <c r="T1087" t="s">
        <v>62</v>
      </c>
      <c r="U1087" s="3">
        <v>0</v>
      </c>
    </row>
    <row r="1088" spans="1:21" x14ac:dyDescent="0.45">
      <c r="A1088" t="s">
        <v>2319</v>
      </c>
      <c r="B1088" t="s">
        <v>1809</v>
      </c>
      <c r="C1088" s="2">
        <v>45748</v>
      </c>
      <c r="D1088" t="s">
        <v>742</v>
      </c>
      <c r="E1088" t="s">
        <v>197</v>
      </c>
      <c r="F1088" t="s">
        <v>25</v>
      </c>
      <c r="G1088" t="s">
        <v>115</v>
      </c>
      <c r="H1088" s="3">
        <v>1</v>
      </c>
      <c r="I1088" s="4">
        <v>2714.71</v>
      </c>
      <c r="J1088" s="5">
        <v>0.1</v>
      </c>
      <c r="K1088" s="4">
        <v>2714.71</v>
      </c>
      <c r="L1088" s="4">
        <v>271.47000000000003</v>
      </c>
      <c r="M1088" s="4">
        <v>2443.2399999999998</v>
      </c>
      <c r="N1088" s="4">
        <v>1657.38</v>
      </c>
      <c r="O1088" s="4">
        <v>1657.38</v>
      </c>
      <c r="P1088" s="4">
        <v>785.86</v>
      </c>
      <c r="Q1088" s="5">
        <v>0.3216</v>
      </c>
      <c r="R1088" s="3">
        <v>1</v>
      </c>
      <c r="S1088" t="s">
        <v>35</v>
      </c>
      <c r="T1088" t="s">
        <v>44</v>
      </c>
      <c r="U1088" s="3">
        <v>0</v>
      </c>
    </row>
    <row r="1089" spans="1:21" x14ac:dyDescent="0.45">
      <c r="A1089" t="s">
        <v>2320</v>
      </c>
      <c r="B1089" t="s">
        <v>2146</v>
      </c>
      <c r="C1089" s="2">
        <v>45728</v>
      </c>
      <c r="D1089" t="s">
        <v>1920</v>
      </c>
      <c r="E1089" t="s">
        <v>32</v>
      </c>
      <c r="F1089" t="s">
        <v>41</v>
      </c>
      <c r="G1089" t="s">
        <v>61</v>
      </c>
      <c r="H1089" s="3">
        <v>2</v>
      </c>
      <c r="I1089" s="4">
        <v>7531.47</v>
      </c>
      <c r="J1089" s="5">
        <v>0.15</v>
      </c>
      <c r="K1089" s="4">
        <v>15062.94</v>
      </c>
      <c r="L1089" s="4">
        <v>2259.44</v>
      </c>
      <c r="M1089" s="4">
        <v>12803.5</v>
      </c>
      <c r="N1089" s="4">
        <v>4739.4399999999996</v>
      </c>
      <c r="O1089" s="4">
        <v>9478.8799999999992</v>
      </c>
      <c r="P1089" s="4">
        <v>3324.62</v>
      </c>
      <c r="Q1089" s="5">
        <v>0.25969999999999999</v>
      </c>
      <c r="R1089" s="3">
        <v>6</v>
      </c>
      <c r="S1089" t="s">
        <v>35</v>
      </c>
      <c r="T1089" t="s">
        <v>36</v>
      </c>
      <c r="U1089" s="3">
        <v>0</v>
      </c>
    </row>
    <row r="1090" spans="1:21" x14ac:dyDescent="0.45">
      <c r="A1090" t="s">
        <v>2321</v>
      </c>
      <c r="B1090" t="s">
        <v>2322</v>
      </c>
      <c r="C1090" s="2">
        <v>45846</v>
      </c>
      <c r="D1090" t="s">
        <v>463</v>
      </c>
      <c r="E1090" t="s">
        <v>40</v>
      </c>
      <c r="F1090" t="s">
        <v>33</v>
      </c>
      <c r="G1090" t="s">
        <v>34</v>
      </c>
      <c r="H1090" s="3">
        <v>3</v>
      </c>
      <c r="I1090" s="4">
        <v>2685.45</v>
      </c>
      <c r="J1090" s="5">
        <v>0.1</v>
      </c>
      <c r="K1090" s="4">
        <v>8056.35</v>
      </c>
      <c r="L1090" s="4">
        <v>805.64</v>
      </c>
      <c r="M1090" s="4">
        <v>7250.71</v>
      </c>
      <c r="N1090" s="4">
        <v>2210.4299999999998</v>
      </c>
      <c r="O1090" s="4">
        <v>6631.29</v>
      </c>
      <c r="P1090" s="4">
        <v>619.41999999999996</v>
      </c>
      <c r="Q1090" s="5">
        <v>8.5400000000000004E-2</v>
      </c>
      <c r="R1090" s="3">
        <v>0</v>
      </c>
      <c r="S1090" t="s">
        <v>83</v>
      </c>
      <c r="T1090" t="s">
        <v>62</v>
      </c>
      <c r="U1090" s="3">
        <v>0</v>
      </c>
    </row>
    <row r="1091" spans="1:21" x14ac:dyDescent="0.45">
      <c r="A1091" t="s">
        <v>2323</v>
      </c>
      <c r="B1091" t="s">
        <v>2324</v>
      </c>
      <c r="C1091" s="2">
        <v>46020</v>
      </c>
      <c r="D1091" t="s">
        <v>955</v>
      </c>
      <c r="E1091" t="s">
        <v>114</v>
      </c>
      <c r="F1091" t="s">
        <v>25</v>
      </c>
      <c r="G1091" t="s">
        <v>56</v>
      </c>
      <c r="H1091" s="3">
        <v>2</v>
      </c>
      <c r="I1091" s="4">
        <v>521.21</v>
      </c>
      <c r="J1091" s="5">
        <v>0.05</v>
      </c>
      <c r="K1091" s="4">
        <v>1042.42</v>
      </c>
      <c r="L1091" s="4">
        <v>52.12</v>
      </c>
      <c r="M1091" s="4">
        <v>990.3</v>
      </c>
      <c r="N1091" s="4">
        <v>353.81</v>
      </c>
      <c r="O1091" s="4">
        <v>707.62</v>
      </c>
      <c r="P1091" s="4">
        <v>282.68</v>
      </c>
      <c r="Q1091" s="5">
        <v>0.28539999999999999</v>
      </c>
      <c r="R1091" s="3">
        <v>5</v>
      </c>
      <c r="S1091" t="s">
        <v>35</v>
      </c>
      <c r="T1091" t="s">
        <v>62</v>
      </c>
      <c r="U1091" s="3">
        <v>0</v>
      </c>
    </row>
    <row r="1092" spans="1:21" x14ac:dyDescent="0.45">
      <c r="A1092" t="s">
        <v>2325</v>
      </c>
      <c r="B1092" t="s">
        <v>2326</v>
      </c>
      <c r="C1092" s="2">
        <v>45692</v>
      </c>
      <c r="D1092" t="s">
        <v>563</v>
      </c>
      <c r="E1092" t="s">
        <v>270</v>
      </c>
      <c r="F1092" t="s">
        <v>33</v>
      </c>
      <c r="G1092" t="s">
        <v>42</v>
      </c>
      <c r="H1092" s="3">
        <v>8</v>
      </c>
      <c r="I1092" s="4">
        <v>322.91000000000003</v>
      </c>
      <c r="J1092" s="5">
        <v>0</v>
      </c>
      <c r="K1092" s="4">
        <v>2583.2800000000002</v>
      </c>
      <c r="L1092" s="4">
        <v>0</v>
      </c>
      <c r="M1092" s="4">
        <v>2583.2800000000002</v>
      </c>
      <c r="N1092" s="4">
        <v>235.41</v>
      </c>
      <c r="O1092" s="4">
        <v>1883.28</v>
      </c>
      <c r="P1092" s="4">
        <v>700</v>
      </c>
      <c r="Q1092" s="5">
        <v>0.27100000000000002</v>
      </c>
      <c r="R1092" s="3">
        <v>0</v>
      </c>
      <c r="S1092" t="s">
        <v>35</v>
      </c>
      <c r="T1092" t="s">
        <v>44</v>
      </c>
      <c r="U1092" s="3">
        <v>0</v>
      </c>
    </row>
    <row r="1093" spans="1:21" x14ac:dyDescent="0.45">
      <c r="A1093" t="s">
        <v>2327</v>
      </c>
      <c r="B1093" t="s">
        <v>2328</v>
      </c>
      <c r="C1093" s="2">
        <v>45827</v>
      </c>
      <c r="D1093" t="s">
        <v>1872</v>
      </c>
      <c r="E1093" t="s">
        <v>160</v>
      </c>
      <c r="F1093" t="s">
        <v>49</v>
      </c>
      <c r="G1093" t="s">
        <v>26</v>
      </c>
      <c r="H1093" s="3">
        <v>8</v>
      </c>
      <c r="I1093" s="4">
        <v>1295.6199999999999</v>
      </c>
      <c r="J1093" s="5">
        <v>0.15</v>
      </c>
      <c r="K1093" s="4">
        <v>10364.959999999999</v>
      </c>
      <c r="L1093" s="4">
        <v>1554.74</v>
      </c>
      <c r="M1093" s="4">
        <v>8810.2199999999993</v>
      </c>
      <c r="N1093" s="4">
        <v>794.28</v>
      </c>
      <c r="O1093" s="4">
        <v>6354.24</v>
      </c>
      <c r="P1093" s="4">
        <v>2455.98</v>
      </c>
      <c r="Q1093" s="5">
        <v>0.27879999999999999</v>
      </c>
      <c r="R1093" s="3">
        <v>5</v>
      </c>
      <c r="S1093" t="s">
        <v>43</v>
      </c>
      <c r="T1093" t="s">
        <v>62</v>
      </c>
      <c r="U1093" s="3">
        <v>0</v>
      </c>
    </row>
    <row r="1094" spans="1:21" x14ac:dyDescent="0.45">
      <c r="A1094" t="s">
        <v>2329</v>
      </c>
      <c r="B1094" t="s">
        <v>2330</v>
      </c>
      <c r="C1094" s="2">
        <v>45783</v>
      </c>
      <c r="D1094" t="s">
        <v>542</v>
      </c>
      <c r="E1094" t="s">
        <v>387</v>
      </c>
      <c r="F1094" t="s">
        <v>41</v>
      </c>
      <c r="G1094" t="s">
        <v>56</v>
      </c>
      <c r="H1094" s="3">
        <v>3</v>
      </c>
      <c r="I1094" s="4">
        <v>1948.02</v>
      </c>
      <c r="J1094" s="5">
        <v>0.1</v>
      </c>
      <c r="K1094" s="4">
        <v>5844.06</v>
      </c>
      <c r="L1094" s="4">
        <v>584.41</v>
      </c>
      <c r="M1094" s="4">
        <v>5259.65</v>
      </c>
      <c r="N1094" s="4">
        <v>1525.66</v>
      </c>
      <c r="O1094" s="4">
        <v>4576.9799999999996</v>
      </c>
      <c r="P1094" s="4">
        <v>682.67</v>
      </c>
      <c r="Q1094" s="5">
        <v>0.1298</v>
      </c>
      <c r="R1094" s="3">
        <v>3</v>
      </c>
      <c r="S1094" t="s">
        <v>35</v>
      </c>
      <c r="T1094" t="s">
        <v>28</v>
      </c>
      <c r="U1094" s="3">
        <v>0</v>
      </c>
    </row>
    <row r="1095" spans="1:21" x14ac:dyDescent="0.45">
      <c r="A1095" t="s">
        <v>2331</v>
      </c>
      <c r="B1095" t="s">
        <v>1688</v>
      </c>
      <c r="C1095" s="2">
        <v>45984</v>
      </c>
      <c r="D1095" t="s">
        <v>447</v>
      </c>
      <c r="E1095" t="s">
        <v>263</v>
      </c>
      <c r="F1095" t="s">
        <v>25</v>
      </c>
      <c r="G1095" t="s">
        <v>115</v>
      </c>
      <c r="H1095" s="3">
        <v>3</v>
      </c>
      <c r="I1095" s="4">
        <v>1375.01</v>
      </c>
      <c r="J1095" s="5">
        <v>0.2</v>
      </c>
      <c r="K1095" s="4">
        <v>4125.03</v>
      </c>
      <c r="L1095" s="4">
        <v>825.01</v>
      </c>
      <c r="M1095" s="4">
        <v>3300.02</v>
      </c>
      <c r="N1095" s="4">
        <v>1162.1199999999999</v>
      </c>
      <c r="O1095" s="4">
        <v>3486.36</v>
      </c>
      <c r="P1095" s="4">
        <v>-186.34</v>
      </c>
      <c r="Q1095" s="5">
        <v>-5.6500000000000002E-2</v>
      </c>
      <c r="R1095" s="3">
        <v>6</v>
      </c>
      <c r="S1095" t="s">
        <v>35</v>
      </c>
      <c r="T1095" t="s">
        <v>62</v>
      </c>
      <c r="U1095" s="3">
        <v>0</v>
      </c>
    </row>
    <row r="1096" spans="1:21" x14ac:dyDescent="0.45">
      <c r="A1096" t="s">
        <v>2332</v>
      </c>
      <c r="B1096" t="s">
        <v>2333</v>
      </c>
      <c r="C1096" s="2">
        <v>45861</v>
      </c>
      <c r="D1096" t="s">
        <v>960</v>
      </c>
      <c r="E1096" t="s">
        <v>127</v>
      </c>
      <c r="F1096" t="s">
        <v>41</v>
      </c>
      <c r="G1096" t="s">
        <v>42</v>
      </c>
      <c r="H1096" s="3">
        <v>2</v>
      </c>
      <c r="I1096" s="4">
        <v>1458.9</v>
      </c>
      <c r="J1096" s="5">
        <v>0.2</v>
      </c>
      <c r="K1096" s="4">
        <v>2917.8</v>
      </c>
      <c r="L1096" s="4">
        <v>583.55999999999995</v>
      </c>
      <c r="M1096" s="4">
        <v>2334.2399999999998</v>
      </c>
      <c r="N1096" s="4">
        <v>975.14</v>
      </c>
      <c r="O1096" s="4">
        <v>1950.28</v>
      </c>
      <c r="P1096" s="4">
        <v>383.96</v>
      </c>
      <c r="Q1096" s="5">
        <v>0.16450000000000001</v>
      </c>
      <c r="R1096" s="3">
        <v>6</v>
      </c>
      <c r="S1096" t="s">
        <v>27</v>
      </c>
      <c r="T1096" t="s">
        <v>36</v>
      </c>
      <c r="U1096" s="3">
        <v>0</v>
      </c>
    </row>
    <row r="1097" spans="1:21" x14ac:dyDescent="0.45">
      <c r="A1097" t="s">
        <v>2334</v>
      </c>
      <c r="B1097" t="s">
        <v>2335</v>
      </c>
      <c r="C1097" s="2">
        <v>45955</v>
      </c>
      <c r="D1097" t="s">
        <v>222</v>
      </c>
      <c r="E1097" t="s">
        <v>239</v>
      </c>
      <c r="F1097" t="s">
        <v>25</v>
      </c>
      <c r="G1097" t="s">
        <v>50</v>
      </c>
      <c r="H1097" s="3">
        <v>2</v>
      </c>
      <c r="I1097" s="4">
        <v>33481.769999999997</v>
      </c>
      <c r="J1097" s="5">
        <v>0.15</v>
      </c>
      <c r="K1097" s="4">
        <v>66963.539999999994</v>
      </c>
      <c r="L1097" s="4">
        <v>10044.530000000001</v>
      </c>
      <c r="M1097" s="4">
        <v>56919.01</v>
      </c>
      <c r="N1097" s="4">
        <v>21139.53</v>
      </c>
      <c r="O1097" s="4">
        <v>42279.06</v>
      </c>
      <c r="P1097" s="4">
        <v>14639.95</v>
      </c>
      <c r="Q1097" s="5">
        <v>0.25719999999999998</v>
      </c>
      <c r="R1097" s="3">
        <v>4</v>
      </c>
      <c r="S1097" t="s">
        <v>35</v>
      </c>
      <c r="T1097" t="s">
        <v>28</v>
      </c>
      <c r="U1097" s="3">
        <v>0</v>
      </c>
    </row>
    <row r="1098" spans="1:21" x14ac:dyDescent="0.45">
      <c r="A1098" t="s">
        <v>2336</v>
      </c>
      <c r="B1098" t="s">
        <v>2337</v>
      </c>
      <c r="C1098" s="2">
        <v>45717</v>
      </c>
      <c r="D1098" t="s">
        <v>1013</v>
      </c>
      <c r="E1098" t="s">
        <v>235</v>
      </c>
      <c r="F1098" t="s">
        <v>25</v>
      </c>
      <c r="G1098" t="s">
        <v>56</v>
      </c>
      <c r="H1098" s="3">
        <v>2</v>
      </c>
      <c r="I1098" s="4">
        <v>11130.32</v>
      </c>
      <c r="J1098" s="5">
        <v>0.1</v>
      </c>
      <c r="K1098" s="4">
        <v>22260.639999999999</v>
      </c>
      <c r="L1098" s="4">
        <v>2226.06</v>
      </c>
      <c r="M1098" s="4">
        <v>20034.580000000002</v>
      </c>
      <c r="N1098" s="4">
        <v>6250.85</v>
      </c>
      <c r="O1098" s="4">
        <v>12501.7</v>
      </c>
      <c r="P1098" s="4">
        <v>7532.88</v>
      </c>
      <c r="Q1098" s="5">
        <v>0.376</v>
      </c>
      <c r="R1098" s="3">
        <v>2</v>
      </c>
      <c r="S1098" t="s">
        <v>35</v>
      </c>
      <c r="T1098" t="s">
        <v>44</v>
      </c>
      <c r="U1098" s="3">
        <v>0</v>
      </c>
    </row>
    <row r="1099" spans="1:21" x14ac:dyDescent="0.45">
      <c r="A1099" t="s">
        <v>2338</v>
      </c>
      <c r="B1099" t="s">
        <v>2339</v>
      </c>
      <c r="C1099" s="2">
        <v>45995</v>
      </c>
      <c r="D1099" t="s">
        <v>877</v>
      </c>
      <c r="E1099" t="s">
        <v>60</v>
      </c>
      <c r="F1099" t="s">
        <v>25</v>
      </c>
      <c r="G1099" t="s">
        <v>92</v>
      </c>
      <c r="H1099" s="3">
        <v>2</v>
      </c>
      <c r="I1099" s="4">
        <v>34112.120000000003</v>
      </c>
      <c r="J1099" s="5">
        <v>0.1</v>
      </c>
      <c r="K1099" s="4">
        <v>68224.240000000005</v>
      </c>
      <c r="L1099" s="4">
        <v>6822.42</v>
      </c>
      <c r="M1099" s="4">
        <v>61401.82</v>
      </c>
      <c r="N1099" s="4">
        <v>26407.78</v>
      </c>
      <c r="O1099" s="4">
        <v>52815.56</v>
      </c>
      <c r="P1099" s="4">
        <v>8586.26</v>
      </c>
      <c r="Q1099" s="5">
        <v>0.13980000000000001</v>
      </c>
      <c r="R1099" s="3">
        <v>4</v>
      </c>
      <c r="S1099" t="s">
        <v>27</v>
      </c>
      <c r="T1099" t="s">
        <v>62</v>
      </c>
      <c r="U1099" s="3">
        <v>0</v>
      </c>
    </row>
    <row r="1100" spans="1:21" x14ac:dyDescent="0.45">
      <c r="A1100" t="s">
        <v>2340</v>
      </c>
      <c r="B1100" t="s">
        <v>2341</v>
      </c>
      <c r="C1100" s="2">
        <v>45833</v>
      </c>
      <c r="D1100" t="s">
        <v>631</v>
      </c>
      <c r="E1100" t="s">
        <v>96</v>
      </c>
      <c r="F1100" t="s">
        <v>49</v>
      </c>
      <c r="G1100" t="s">
        <v>61</v>
      </c>
      <c r="H1100" s="3">
        <v>6</v>
      </c>
      <c r="I1100" s="4">
        <v>1574.83</v>
      </c>
      <c r="J1100" s="5">
        <v>0.1</v>
      </c>
      <c r="K1100" s="4">
        <v>9448.98</v>
      </c>
      <c r="L1100" s="4">
        <v>944.9</v>
      </c>
      <c r="M1100" s="4">
        <v>8504.08</v>
      </c>
      <c r="N1100" s="4">
        <v>918.33</v>
      </c>
      <c r="O1100" s="4">
        <v>5509.98</v>
      </c>
      <c r="P1100" s="4">
        <v>2994.1</v>
      </c>
      <c r="Q1100" s="5">
        <v>0.35210000000000002</v>
      </c>
      <c r="R1100" s="3">
        <v>3</v>
      </c>
      <c r="S1100" t="s">
        <v>83</v>
      </c>
      <c r="T1100" t="s">
        <v>62</v>
      </c>
      <c r="U1100" s="3">
        <v>0</v>
      </c>
    </row>
    <row r="1101" spans="1:21" x14ac:dyDescent="0.45">
      <c r="A1101" t="s">
        <v>2342</v>
      </c>
      <c r="B1101" t="s">
        <v>1063</v>
      </c>
      <c r="C1101" s="2">
        <v>45738</v>
      </c>
      <c r="D1101" t="s">
        <v>200</v>
      </c>
      <c r="E1101" t="s">
        <v>123</v>
      </c>
      <c r="F1101" t="s">
        <v>41</v>
      </c>
      <c r="G1101" t="s">
        <v>61</v>
      </c>
      <c r="H1101" s="3">
        <v>1</v>
      </c>
      <c r="I1101" s="4">
        <v>28720.16</v>
      </c>
      <c r="J1101" s="5">
        <v>0.15</v>
      </c>
      <c r="K1101" s="4">
        <v>28720.16</v>
      </c>
      <c r="L1101" s="4">
        <v>4308.0200000000004</v>
      </c>
      <c r="M1101" s="4">
        <v>24412.14</v>
      </c>
      <c r="N1101" s="4">
        <v>17962.34</v>
      </c>
      <c r="O1101" s="4">
        <v>17962.34</v>
      </c>
      <c r="P1101" s="4">
        <v>6449.8</v>
      </c>
      <c r="Q1101" s="5">
        <v>0.26419999999999999</v>
      </c>
      <c r="R1101" s="3">
        <v>4</v>
      </c>
      <c r="S1101" t="s">
        <v>35</v>
      </c>
      <c r="T1101" t="s">
        <v>28</v>
      </c>
      <c r="U1101" s="3">
        <v>0</v>
      </c>
    </row>
    <row r="1102" spans="1:21" x14ac:dyDescent="0.45">
      <c r="A1102" t="s">
        <v>2343</v>
      </c>
      <c r="B1102" t="s">
        <v>2344</v>
      </c>
      <c r="C1102" s="2">
        <v>45940</v>
      </c>
      <c r="D1102" t="s">
        <v>159</v>
      </c>
      <c r="E1102" t="s">
        <v>48</v>
      </c>
      <c r="F1102" t="s">
        <v>41</v>
      </c>
      <c r="G1102" t="s">
        <v>56</v>
      </c>
      <c r="H1102" s="3">
        <v>5</v>
      </c>
      <c r="I1102" s="4">
        <v>1958.81</v>
      </c>
      <c r="J1102" s="5">
        <v>0.15</v>
      </c>
      <c r="K1102" s="4">
        <v>9794.0499999999993</v>
      </c>
      <c r="L1102" s="4">
        <v>1469.11</v>
      </c>
      <c r="M1102" s="4">
        <v>8324.94</v>
      </c>
      <c r="N1102" s="4">
        <v>1345.7</v>
      </c>
      <c r="O1102" s="4">
        <v>6728.5</v>
      </c>
      <c r="P1102" s="4">
        <v>1596.44</v>
      </c>
      <c r="Q1102" s="5">
        <v>0.1918</v>
      </c>
      <c r="R1102" s="3">
        <v>8</v>
      </c>
      <c r="S1102" t="s">
        <v>83</v>
      </c>
      <c r="T1102" t="s">
        <v>62</v>
      </c>
      <c r="U1102" s="3">
        <v>0</v>
      </c>
    </row>
    <row r="1103" spans="1:21" x14ac:dyDescent="0.45">
      <c r="A1103" t="s">
        <v>2345</v>
      </c>
      <c r="B1103" t="s">
        <v>2346</v>
      </c>
      <c r="C1103" s="2">
        <v>45892</v>
      </c>
      <c r="D1103" t="s">
        <v>684</v>
      </c>
      <c r="E1103" t="s">
        <v>123</v>
      </c>
      <c r="F1103" t="s">
        <v>25</v>
      </c>
      <c r="G1103" t="s">
        <v>26</v>
      </c>
      <c r="H1103" s="3">
        <v>3</v>
      </c>
      <c r="I1103" s="4">
        <v>29363.37</v>
      </c>
      <c r="J1103" s="5">
        <v>0.2</v>
      </c>
      <c r="K1103" s="4">
        <v>88090.11</v>
      </c>
      <c r="L1103" s="4">
        <v>17618.02</v>
      </c>
      <c r="M1103" s="4">
        <v>70472.09</v>
      </c>
      <c r="N1103" s="4">
        <v>17778.900000000001</v>
      </c>
      <c r="O1103" s="4">
        <v>53336.7</v>
      </c>
      <c r="P1103" s="4">
        <v>17135.39</v>
      </c>
      <c r="Q1103" s="5">
        <v>0.2432</v>
      </c>
      <c r="R1103" s="3">
        <v>4</v>
      </c>
      <c r="S1103" t="s">
        <v>35</v>
      </c>
      <c r="T1103" t="s">
        <v>62</v>
      </c>
      <c r="U1103" s="3">
        <v>0</v>
      </c>
    </row>
    <row r="1104" spans="1:21" x14ac:dyDescent="0.45">
      <c r="A1104" t="s">
        <v>2347</v>
      </c>
      <c r="B1104" t="s">
        <v>1807</v>
      </c>
      <c r="C1104" s="2">
        <v>45726</v>
      </c>
      <c r="D1104" t="s">
        <v>366</v>
      </c>
      <c r="E1104" t="s">
        <v>387</v>
      </c>
      <c r="F1104" t="s">
        <v>49</v>
      </c>
      <c r="G1104" t="s">
        <v>99</v>
      </c>
      <c r="H1104" s="3">
        <v>4</v>
      </c>
      <c r="I1104" s="4">
        <v>1862.08</v>
      </c>
      <c r="J1104" s="5">
        <v>0.15</v>
      </c>
      <c r="K1104" s="4">
        <v>7448.32</v>
      </c>
      <c r="L1104" s="4">
        <v>1117.25</v>
      </c>
      <c r="M1104" s="4">
        <v>6331.07</v>
      </c>
      <c r="N1104" s="4">
        <v>1489.94</v>
      </c>
      <c r="O1104" s="4">
        <v>5959.76</v>
      </c>
      <c r="P1104" s="4">
        <v>371.31</v>
      </c>
      <c r="Q1104" s="5">
        <v>5.8599999999999999E-2</v>
      </c>
      <c r="R1104" s="3">
        <v>2</v>
      </c>
      <c r="S1104" t="s">
        <v>35</v>
      </c>
      <c r="T1104" t="s">
        <v>62</v>
      </c>
      <c r="U1104" s="3">
        <v>0</v>
      </c>
    </row>
    <row r="1105" spans="1:21" x14ac:dyDescent="0.45">
      <c r="A1105" t="s">
        <v>2348</v>
      </c>
      <c r="B1105" t="s">
        <v>1753</v>
      </c>
      <c r="C1105" s="2">
        <v>45726</v>
      </c>
      <c r="D1105" t="s">
        <v>1029</v>
      </c>
      <c r="E1105" t="s">
        <v>235</v>
      </c>
      <c r="F1105" t="s">
        <v>25</v>
      </c>
      <c r="G1105" t="s">
        <v>26</v>
      </c>
      <c r="H1105" s="3">
        <v>2</v>
      </c>
      <c r="I1105" s="4">
        <v>10414.61</v>
      </c>
      <c r="J1105" s="5">
        <v>0.1</v>
      </c>
      <c r="K1105" s="4">
        <v>20829.22</v>
      </c>
      <c r="L1105" s="4">
        <v>2082.92</v>
      </c>
      <c r="M1105" s="4">
        <v>18746.3</v>
      </c>
      <c r="N1105" s="4">
        <v>6184.63</v>
      </c>
      <c r="O1105" s="4">
        <v>12369.26</v>
      </c>
      <c r="P1105" s="4">
        <v>6377.04</v>
      </c>
      <c r="Q1105" s="5">
        <v>0.3402</v>
      </c>
      <c r="R1105" s="3">
        <v>1</v>
      </c>
      <c r="S1105" t="s">
        <v>43</v>
      </c>
      <c r="T1105" t="s">
        <v>62</v>
      </c>
      <c r="U1105" s="3">
        <v>1</v>
      </c>
    </row>
    <row r="1106" spans="1:21" x14ac:dyDescent="0.45">
      <c r="A1106" t="s">
        <v>2349</v>
      </c>
      <c r="B1106" t="s">
        <v>2350</v>
      </c>
      <c r="C1106" s="2">
        <v>45946</v>
      </c>
      <c r="D1106" t="s">
        <v>163</v>
      </c>
      <c r="E1106" t="s">
        <v>48</v>
      </c>
      <c r="F1106" t="s">
        <v>41</v>
      </c>
      <c r="G1106" t="s">
        <v>99</v>
      </c>
      <c r="H1106" s="3">
        <v>3</v>
      </c>
      <c r="I1106" s="4">
        <v>1938.79</v>
      </c>
      <c r="J1106" s="5">
        <v>0.2</v>
      </c>
      <c r="K1106" s="4">
        <v>5816.37</v>
      </c>
      <c r="L1106" s="4">
        <v>1163.27</v>
      </c>
      <c r="M1106" s="4">
        <v>4653.1000000000004</v>
      </c>
      <c r="N1106" s="4">
        <v>1308.6300000000001</v>
      </c>
      <c r="O1106" s="4">
        <v>3925.89</v>
      </c>
      <c r="P1106" s="4">
        <v>727.21</v>
      </c>
      <c r="Q1106" s="5">
        <v>0.15629999999999999</v>
      </c>
      <c r="R1106" s="3">
        <v>6</v>
      </c>
      <c r="S1106" t="s">
        <v>83</v>
      </c>
      <c r="T1106" t="s">
        <v>44</v>
      </c>
      <c r="U1106" s="3">
        <v>0</v>
      </c>
    </row>
    <row r="1107" spans="1:21" x14ac:dyDescent="0.45">
      <c r="A1107" t="s">
        <v>2351</v>
      </c>
      <c r="B1107" t="s">
        <v>1518</v>
      </c>
      <c r="C1107" s="2">
        <v>45775</v>
      </c>
      <c r="D1107" t="s">
        <v>1081</v>
      </c>
      <c r="E1107" t="s">
        <v>60</v>
      </c>
      <c r="F1107" t="s">
        <v>49</v>
      </c>
      <c r="G1107" t="s">
        <v>61</v>
      </c>
      <c r="H1107" s="3">
        <v>3</v>
      </c>
      <c r="I1107" s="4">
        <v>32319.37</v>
      </c>
      <c r="J1107" s="5">
        <v>0.15</v>
      </c>
      <c r="K1107" s="4">
        <v>96958.11</v>
      </c>
      <c r="L1107" s="4">
        <v>14543.72</v>
      </c>
      <c r="M1107" s="4">
        <v>82414.39</v>
      </c>
      <c r="N1107" s="4">
        <v>26343.360000000001</v>
      </c>
      <c r="O1107" s="4">
        <v>79030.080000000002</v>
      </c>
      <c r="P1107" s="4">
        <v>3384.31</v>
      </c>
      <c r="Q1107" s="5">
        <v>4.1099999999999998E-2</v>
      </c>
      <c r="R1107" s="3">
        <v>3</v>
      </c>
      <c r="S1107" t="s">
        <v>35</v>
      </c>
      <c r="T1107" t="s">
        <v>62</v>
      </c>
      <c r="U1107" s="3">
        <v>0</v>
      </c>
    </row>
    <row r="1108" spans="1:21" x14ac:dyDescent="0.45">
      <c r="A1108" t="s">
        <v>2352</v>
      </c>
      <c r="B1108" t="s">
        <v>2353</v>
      </c>
      <c r="C1108" s="2">
        <v>45687</v>
      </c>
      <c r="D1108" t="s">
        <v>561</v>
      </c>
      <c r="E1108" t="s">
        <v>114</v>
      </c>
      <c r="F1108" t="s">
        <v>25</v>
      </c>
      <c r="G1108" t="s">
        <v>92</v>
      </c>
      <c r="H1108" s="3">
        <v>6</v>
      </c>
      <c r="I1108" s="4">
        <v>506.85</v>
      </c>
      <c r="J1108" s="5">
        <v>0</v>
      </c>
      <c r="K1108" s="4">
        <v>3041.1</v>
      </c>
      <c r="L1108" s="4">
        <v>0</v>
      </c>
      <c r="M1108" s="4">
        <v>3041.1</v>
      </c>
      <c r="N1108" s="4">
        <v>370.22</v>
      </c>
      <c r="O1108" s="4">
        <v>2221.3200000000002</v>
      </c>
      <c r="P1108" s="4">
        <v>819.78</v>
      </c>
      <c r="Q1108" s="5">
        <v>0.26960000000000001</v>
      </c>
      <c r="R1108" s="3">
        <v>3</v>
      </c>
      <c r="S1108" t="s">
        <v>83</v>
      </c>
      <c r="T1108" t="s">
        <v>28</v>
      </c>
      <c r="U1108" s="3">
        <v>0</v>
      </c>
    </row>
    <row r="1109" spans="1:21" x14ac:dyDescent="0.45">
      <c r="A1109" t="s">
        <v>2354</v>
      </c>
      <c r="B1109" t="s">
        <v>1210</v>
      </c>
      <c r="C1109" s="2">
        <v>46000</v>
      </c>
      <c r="D1109" t="s">
        <v>1467</v>
      </c>
      <c r="E1109" t="s">
        <v>66</v>
      </c>
      <c r="F1109" t="s">
        <v>33</v>
      </c>
      <c r="G1109" t="s">
        <v>26</v>
      </c>
      <c r="H1109" s="3">
        <v>1</v>
      </c>
      <c r="I1109" s="4">
        <v>1791.32</v>
      </c>
      <c r="J1109" s="5">
        <v>0.2</v>
      </c>
      <c r="K1109" s="4">
        <v>1791.32</v>
      </c>
      <c r="L1109" s="4">
        <v>358.26</v>
      </c>
      <c r="M1109" s="4">
        <v>1433.06</v>
      </c>
      <c r="N1109" s="4">
        <v>1461.68</v>
      </c>
      <c r="O1109" s="4">
        <v>1461.68</v>
      </c>
      <c r="P1109" s="4">
        <v>-28.62</v>
      </c>
      <c r="Q1109" s="5">
        <v>-0.02</v>
      </c>
      <c r="R1109" s="3">
        <v>1</v>
      </c>
      <c r="S1109" t="s">
        <v>35</v>
      </c>
      <c r="T1109" t="s">
        <v>62</v>
      </c>
      <c r="U1109" s="3">
        <v>0</v>
      </c>
    </row>
    <row r="1110" spans="1:21" x14ac:dyDescent="0.45">
      <c r="A1110" t="s">
        <v>2355</v>
      </c>
      <c r="B1110" t="s">
        <v>2356</v>
      </c>
      <c r="C1110" s="2">
        <v>45877</v>
      </c>
      <c r="D1110" t="s">
        <v>366</v>
      </c>
      <c r="E1110" t="s">
        <v>119</v>
      </c>
      <c r="F1110" t="s">
        <v>25</v>
      </c>
      <c r="G1110" t="s">
        <v>56</v>
      </c>
      <c r="H1110" s="3">
        <v>3</v>
      </c>
      <c r="I1110" s="4">
        <v>3036.85</v>
      </c>
      <c r="J1110" s="5">
        <v>0.05</v>
      </c>
      <c r="K1110" s="4">
        <v>9110.5499999999993</v>
      </c>
      <c r="L1110" s="4">
        <v>455.53</v>
      </c>
      <c r="M1110" s="4">
        <v>8655.02</v>
      </c>
      <c r="N1110" s="4">
        <v>2271.52</v>
      </c>
      <c r="O1110" s="4">
        <v>6814.56</v>
      </c>
      <c r="P1110" s="4">
        <v>1840.46</v>
      </c>
      <c r="Q1110" s="5">
        <v>0.21260000000000001</v>
      </c>
      <c r="R1110" s="3">
        <v>7</v>
      </c>
      <c r="S1110" t="s">
        <v>35</v>
      </c>
      <c r="T1110" t="s">
        <v>36</v>
      </c>
      <c r="U1110" s="3">
        <v>0</v>
      </c>
    </row>
    <row r="1111" spans="1:21" x14ac:dyDescent="0.45">
      <c r="A1111" t="s">
        <v>2357</v>
      </c>
      <c r="B1111" t="s">
        <v>2358</v>
      </c>
      <c r="C1111" s="2">
        <v>45962</v>
      </c>
      <c r="D1111" t="s">
        <v>429</v>
      </c>
      <c r="E1111" t="s">
        <v>193</v>
      </c>
      <c r="F1111" t="s">
        <v>25</v>
      </c>
      <c r="G1111" t="s">
        <v>115</v>
      </c>
      <c r="H1111" s="3">
        <v>3</v>
      </c>
      <c r="I1111" s="4">
        <v>12731.07</v>
      </c>
      <c r="J1111" s="5">
        <v>0.15</v>
      </c>
      <c r="K1111" s="4">
        <v>38193.21</v>
      </c>
      <c r="L1111" s="4">
        <v>5728.98</v>
      </c>
      <c r="M1111" s="4">
        <v>32464.23</v>
      </c>
      <c r="N1111" s="4">
        <v>8866.93</v>
      </c>
      <c r="O1111" s="4">
        <v>26600.79</v>
      </c>
      <c r="P1111" s="4">
        <v>5863.44</v>
      </c>
      <c r="Q1111" s="5">
        <v>0.18060000000000001</v>
      </c>
      <c r="R1111" s="3">
        <v>4</v>
      </c>
      <c r="S1111" t="s">
        <v>35</v>
      </c>
      <c r="T1111" t="s">
        <v>44</v>
      </c>
      <c r="U1111" s="3">
        <v>0</v>
      </c>
    </row>
    <row r="1112" spans="1:21" x14ac:dyDescent="0.45">
      <c r="A1112" t="s">
        <v>2359</v>
      </c>
      <c r="B1112" t="s">
        <v>2360</v>
      </c>
      <c r="C1112" s="2">
        <v>46017</v>
      </c>
      <c r="D1112" t="s">
        <v>1040</v>
      </c>
      <c r="E1112" t="s">
        <v>66</v>
      </c>
      <c r="F1112" t="s">
        <v>25</v>
      </c>
      <c r="G1112" t="s">
        <v>92</v>
      </c>
      <c r="H1112" s="3">
        <v>3</v>
      </c>
      <c r="I1112" s="4">
        <v>1817.48</v>
      </c>
      <c r="J1112" s="5">
        <v>0.25</v>
      </c>
      <c r="K1112" s="4">
        <v>5452.44</v>
      </c>
      <c r="L1112" s="4">
        <v>1363.11</v>
      </c>
      <c r="M1112" s="4">
        <v>4089.33</v>
      </c>
      <c r="N1112" s="4">
        <v>1466.12</v>
      </c>
      <c r="O1112" s="4">
        <v>4398.3599999999997</v>
      </c>
      <c r="P1112" s="4">
        <v>-309.02999999999997</v>
      </c>
      <c r="Q1112" s="5">
        <v>-7.5600000000000001E-2</v>
      </c>
      <c r="R1112" s="3">
        <v>1</v>
      </c>
      <c r="S1112" t="s">
        <v>83</v>
      </c>
      <c r="T1112" t="s">
        <v>28</v>
      </c>
      <c r="U1112" s="3">
        <v>0</v>
      </c>
    </row>
    <row r="1113" spans="1:21" x14ac:dyDescent="0.45">
      <c r="A1113" t="s">
        <v>2361</v>
      </c>
      <c r="B1113" t="s">
        <v>2362</v>
      </c>
      <c r="C1113" s="2">
        <v>45854</v>
      </c>
      <c r="D1113" t="s">
        <v>1418</v>
      </c>
      <c r="E1113" t="s">
        <v>96</v>
      </c>
      <c r="F1113" t="s">
        <v>33</v>
      </c>
      <c r="G1113" t="s">
        <v>92</v>
      </c>
      <c r="H1113" s="3">
        <v>3</v>
      </c>
      <c r="I1113" s="4">
        <v>1613.07</v>
      </c>
      <c r="J1113" s="5">
        <v>0</v>
      </c>
      <c r="K1113" s="4">
        <v>4839.21</v>
      </c>
      <c r="L1113" s="4">
        <v>0</v>
      </c>
      <c r="M1113" s="4">
        <v>4839.21</v>
      </c>
      <c r="N1113" s="4">
        <v>930.44</v>
      </c>
      <c r="O1113" s="4">
        <v>2791.32</v>
      </c>
      <c r="P1113" s="4">
        <v>2047.89</v>
      </c>
      <c r="Q1113" s="5">
        <v>0.42320000000000002</v>
      </c>
      <c r="R1113" s="3">
        <v>1</v>
      </c>
      <c r="S1113" t="s">
        <v>35</v>
      </c>
      <c r="T1113" t="s">
        <v>44</v>
      </c>
      <c r="U1113" s="3">
        <v>0</v>
      </c>
    </row>
    <row r="1114" spans="1:21" x14ac:dyDescent="0.45">
      <c r="A1114" t="s">
        <v>2363</v>
      </c>
      <c r="B1114" t="s">
        <v>2269</v>
      </c>
      <c r="C1114" s="2">
        <v>45997</v>
      </c>
      <c r="D1114" t="s">
        <v>666</v>
      </c>
      <c r="E1114" t="s">
        <v>141</v>
      </c>
      <c r="F1114" t="s">
        <v>25</v>
      </c>
      <c r="G1114" t="s">
        <v>50</v>
      </c>
      <c r="H1114" s="3">
        <v>4</v>
      </c>
      <c r="I1114" s="4">
        <v>8703.91</v>
      </c>
      <c r="J1114" s="5">
        <v>0</v>
      </c>
      <c r="K1114" s="4">
        <v>34815.64</v>
      </c>
      <c r="L1114" s="4">
        <v>0</v>
      </c>
      <c r="M1114" s="4">
        <v>34815.64</v>
      </c>
      <c r="N1114" s="4">
        <v>6435.51</v>
      </c>
      <c r="O1114" s="4">
        <v>25742.04</v>
      </c>
      <c r="P1114" s="4">
        <v>9073.6</v>
      </c>
      <c r="Q1114" s="5">
        <v>0.2606</v>
      </c>
      <c r="R1114" s="3">
        <v>2</v>
      </c>
      <c r="S1114" t="s">
        <v>51</v>
      </c>
      <c r="T1114" t="s">
        <v>62</v>
      </c>
      <c r="U1114" s="3">
        <v>0</v>
      </c>
    </row>
    <row r="1115" spans="1:21" x14ac:dyDescent="0.45">
      <c r="A1115" t="s">
        <v>2364</v>
      </c>
      <c r="B1115" t="s">
        <v>2365</v>
      </c>
      <c r="C1115" s="2">
        <v>45990</v>
      </c>
      <c r="D1115" t="s">
        <v>242</v>
      </c>
      <c r="E1115" t="s">
        <v>96</v>
      </c>
      <c r="F1115" t="s">
        <v>49</v>
      </c>
      <c r="G1115" t="s">
        <v>82</v>
      </c>
      <c r="H1115" s="3">
        <v>6</v>
      </c>
      <c r="I1115" s="4">
        <v>1519.21</v>
      </c>
      <c r="J1115" s="5">
        <v>0.15</v>
      </c>
      <c r="K1115" s="4">
        <v>9115.26</v>
      </c>
      <c r="L1115" s="4">
        <v>1367.29</v>
      </c>
      <c r="M1115" s="4">
        <v>7747.97</v>
      </c>
      <c r="N1115" s="4">
        <v>920.87</v>
      </c>
      <c r="O1115" s="4">
        <v>5525.22</v>
      </c>
      <c r="P1115" s="4">
        <v>2222.75</v>
      </c>
      <c r="Q1115" s="5">
        <v>0.28689999999999999</v>
      </c>
      <c r="R1115" s="3">
        <v>6</v>
      </c>
      <c r="S1115" t="s">
        <v>43</v>
      </c>
      <c r="T1115" t="s">
        <v>62</v>
      </c>
      <c r="U1115" s="3">
        <v>0</v>
      </c>
    </row>
    <row r="1116" spans="1:21" x14ac:dyDescent="0.45">
      <c r="A1116" t="s">
        <v>2366</v>
      </c>
      <c r="B1116" t="s">
        <v>2367</v>
      </c>
      <c r="C1116" s="2">
        <v>46002</v>
      </c>
      <c r="D1116" t="s">
        <v>369</v>
      </c>
      <c r="E1116" t="s">
        <v>32</v>
      </c>
      <c r="F1116" t="s">
        <v>41</v>
      </c>
      <c r="G1116" t="s">
        <v>92</v>
      </c>
      <c r="H1116" s="3">
        <v>1</v>
      </c>
      <c r="I1116" s="4">
        <v>7871.36</v>
      </c>
      <c r="J1116" s="5">
        <v>0.2</v>
      </c>
      <c r="K1116" s="4">
        <v>7871.36</v>
      </c>
      <c r="L1116" s="4">
        <v>1574.27</v>
      </c>
      <c r="M1116" s="4">
        <v>6297.09</v>
      </c>
      <c r="N1116" s="4">
        <v>4853.9799999999996</v>
      </c>
      <c r="O1116" s="4">
        <v>4853.9799999999996</v>
      </c>
      <c r="P1116" s="4">
        <v>1443.11</v>
      </c>
      <c r="Q1116" s="5">
        <v>0.22919999999999999</v>
      </c>
      <c r="R1116" s="3">
        <v>3</v>
      </c>
      <c r="S1116" t="s">
        <v>35</v>
      </c>
      <c r="T1116" t="s">
        <v>28</v>
      </c>
      <c r="U1116" s="3">
        <v>0</v>
      </c>
    </row>
    <row r="1117" spans="1:21" x14ac:dyDescent="0.45">
      <c r="A1117" t="s">
        <v>2368</v>
      </c>
      <c r="B1117" t="s">
        <v>2369</v>
      </c>
      <c r="C1117" s="2">
        <v>45737</v>
      </c>
      <c r="D1117" t="s">
        <v>1423</v>
      </c>
      <c r="E1117" t="s">
        <v>160</v>
      </c>
      <c r="F1117" t="s">
        <v>25</v>
      </c>
      <c r="G1117" t="s">
        <v>115</v>
      </c>
      <c r="H1117" s="3">
        <v>5</v>
      </c>
      <c r="I1117" s="4">
        <v>1246.5899999999999</v>
      </c>
      <c r="J1117" s="5">
        <v>0.1</v>
      </c>
      <c r="K1117" s="4">
        <v>6232.95</v>
      </c>
      <c r="L1117" s="4">
        <v>623.29999999999995</v>
      </c>
      <c r="M1117" s="4">
        <v>5609.65</v>
      </c>
      <c r="N1117" s="4">
        <v>767.8</v>
      </c>
      <c r="O1117" s="4">
        <v>3839</v>
      </c>
      <c r="P1117" s="4">
        <v>1770.65</v>
      </c>
      <c r="Q1117" s="5">
        <v>0.31559999999999999</v>
      </c>
      <c r="R1117" s="3">
        <v>4</v>
      </c>
      <c r="S1117" t="s">
        <v>35</v>
      </c>
      <c r="T1117" t="s">
        <v>62</v>
      </c>
      <c r="U1117" s="3">
        <v>0</v>
      </c>
    </row>
    <row r="1118" spans="1:21" x14ac:dyDescent="0.45">
      <c r="A1118" t="s">
        <v>2370</v>
      </c>
      <c r="B1118" t="s">
        <v>2333</v>
      </c>
      <c r="C1118" s="2">
        <v>45726</v>
      </c>
      <c r="D1118" t="s">
        <v>95</v>
      </c>
      <c r="E1118" t="s">
        <v>24</v>
      </c>
      <c r="F1118" t="s">
        <v>25</v>
      </c>
      <c r="G1118" t="s">
        <v>115</v>
      </c>
      <c r="H1118" s="3">
        <v>1</v>
      </c>
      <c r="I1118" s="4">
        <v>34591.480000000003</v>
      </c>
      <c r="J1118" s="5">
        <v>0</v>
      </c>
      <c r="K1118" s="4">
        <v>34591.480000000003</v>
      </c>
      <c r="L1118" s="4">
        <v>0</v>
      </c>
      <c r="M1118" s="4">
        <v>34591.480000000003</v>
      </c>
      <c r="N1118" s="4">
        <v>23993.16</v>
      </c>
      <c r="O1118" s="4">
        <v>23993.16</v>
      </c>
      <c r="P1118" s="4">
        <v>10598.32</v>
      </c>
      <c r="Q1118" s="5">
        <v>0.30640000000000001</v>
      </c>
      <c r="R1118" s="3">
        <v>3</v>
      </c>
      <c r="S1118" t="s">
        <v>43</v>
      </c>
      <c r="T1118" t="s">
        <v>44</v>
      </c>
      <c r="U1118" s="3">
        <v>0</v>
      </c>
    </row>
    <row r="1119" spans="1:21" x14ac:dyDescent="0.45">
      <c r="A1119" t="s">
        <v>2371</v>
      </c>
      <c r="B1119" t="s">
        <v>970</v>
      </c>
      <c r="C1119" s="2">
        <v>45792</v>
      </c>
      <c r="D1119" t="s">
        <v>1932</v>
      </c>
      <c r="E1119" t="s">
        <v>239</v>
      </c>
      <c r="F1119" t="s">
        <v>33</v>
      </c>
      <c r="G1119" t="s">
        <v>34</v>
      </c>
      <c r="H1119" s="3">
        <v>2</v>
      </c>
      <c r="I1119" s="4">
        <v>34621.769999999997</v>
      </c>
      <c r="J1119" s="5">
        <v>0.1</v>
      </c>
      <c r="K1119" s="4">
        <v>69243.539999999994</v>
      </c>
      <c r="L1119" s="4">
        <v>6924.35</v>
      </c>
      <c r="M1119" s="4">
        <v>62319.19</v>
      </c>
      <c r="N1119" s="4">
        <v>20529.830000000002</v>
      </c>
      <c r="O1119" s="4">
        <v>41059.660000000003</v>
      </c>
      <c r="P1119" s="4">
        <v>21259.53</v>
      </c>
      <c r="Q1119" s="5">
        <v>0.34110000000000001</v>
      </c>
      <c r="R1119" s="3">
        <v>2</v>
      </c>
      <c r="S1119" t="s">
        <v>35</v>
      </c>
      <c r="T1119" t="s">
        <v>62</v>
      </c>
      <c r="U1119" s="3">
        <v>0</v>
      </c>
    </row>
    <row r="1120" spans="1:21" x14ac:dyDescent="0.45">
      <c r="A1120" t="s">
        <v>2372</v>
      </c>
      <c r="B1120" t="s">
        <v>1220</v>
      </c>
      <c r="C1120" s="2">
        <v>45782</v>
      </c>
      <c r="D1120" t="s">
        <v>777</v>
      </c>
      <c r="E1120" t="s">
        <v>24</v>
      </c>
      <c r="F1120" t="s">
        <v>25</v>
      </c>
      <c r="G1120" t="s">
        <v>99</v>
      </c>
      <c r="H1120" s="3">
        <v>3</v>
      </c>
      <c r="I1120" s="4">
        <v>32819.07</v>
      </c>
      <c r="J1120" s="5">
        <v>0.1</v>
      </c>
      <c r="K1120" s="4">
        <v>98457.21</v>
      </c>
      <c r="L1120" s="4">
        <v>9845.7199999999993</v>
      </c>
      <c r="M1120" s="4">
        <v>88611.49</v>
      </c>
      <c r="N1120" s="4">
        <v>24933.24</v>
      </c>
      <c r="O1120" s="4">
        <v>74799.72</v>
      </c>
      <c r="P1120" s="4">
        <v>13811.77</v>
      </c>
      <c r="Q1120" s="5">
        <v>0.15590000000000001</v>
      </c>
      <c r="R1120" s="3">
        <v>3</v>
      </c>
      <c r="S1120" t="s">
        <v>51</v>
      </c>
      <c r="T1120" t="s">
        <v>28</v>
      </c>
      <c r="U1120" s="3">
        <v>0</v>
      </c>
    </row>
    <row r="1121" spans="1:21" x14ac:dyDescent="0.45">
      <c r="A1121" t="s">
        <v>2373</v>
      </c>
      <c r="B1121" t="s">
        <v>2374</v>
      </c>
      <c r="C1121" s="2">
        <v>45675</v>
      </c>
      <c r="D1121" t="s">
        <v>372</v>
      </c>
      <c r="E1121" t="s">
        <v>160</v>
      </c>
      <c r="F1121" t="s">
        <v>41</v>
      </c>
      <c r="G1121" t="s">
        <v>26</v>
      </c>
      <c r="H1121" s="3">
        <v>2</v>
      </c>
      <c r="I1121" s="4">
        <v>1272.27</v>
      </c>
      <c r="J1121" s="5">
        <v>0</v>
      </c>
      <c r="K1121" s="4">
        <v>2544.54</v>
      </c>
      <c r="L1121" s="4">
        <v>0</v>
      </c>
      <c r="M1121" s="4">
        <v>2544.54</v>
      </c>
      <c r="N1121" s="4">
        <v>763.58</v>
      </c>
      <c r="O1121" s="4">
        <v>1527.16</v>
      </c>
      <c r="P1121" s="4">
        <v>1017.38</v>
      </c>
      <c r="Q1121" s="5">
        <v>0.39979999999999999</v>
      </c>
      <c r="R1121" s="3">
        <v>3</v>
      </c>
      <c r="S1121" t="s">
        <v>43</v>
      </c>
      <c r="T1121" t="s">
        <v>36</v>
      </c>
      <c r="U1121" s="3">
        <v>0</v>
      </c>
    </row>
    <row r="1122" spans="1:21" x14ac:dyDescent="0.45">
      <c r="A1122" t="s">
        <v>2375</v>
      </c>
      <c r="B1122" t="s">
        <v>2376</v>
      </c>
      <c r="C1122" s="2">
        <v>45708</v>
      </c>
      <c r="D1122" t="s">
        <v>452</v>
      </c>
      <c r="E1122" t="s">
        <v>48</v>
      </c>
      <c r="F1122" t="s">
        <v>33</v>
      </c>
      <c r="G1122" t="s">
        <v>82</v>
      </c>
      <c r="H1122" s="3">
        <v>5</v>
      </c>
      <c r="I1122" s="4">
        <v>1932.5</v>
      </c>
      <c r="J1122" s="5">
        <v>0.05</v>
      </c>
      <c r="K1122" s="4">
        <v>9662.5</v>
      </c>
      <c r="L1122" s="4">
        <v>483.12</v>
      </c>
      <c r="M1122" s="4">
        <v>9179.3799999999992</v>
      </c>
      <c r="N1122" s="4">
        <v>1345.08</v>
      </c>
      <c r="O1122" s="4">
        <v>6725.4</v>
      </c>
      <c r="P1122" s="4">
        <v>2453.98</v>
      </c>
      <c r="Q1122" s="5">
        <v>0.26729999999999998</v>
      </c>
      <c r="R1122" s="3">
        <v>0</v>
      </c>
      <c r="S1122" t="s">
        <v>43</v>
      </c>
      <c r="T1122" t="s">
        <v>62</v>
      </c>
      <c r="U1122" s="3">
        <v>0</v>
      </c>
    </row>
    <row r="1123" spans="1:21" x14ac:dyDescent="0.45">
      <c r="A1123" t="s">
        <v>2377</v>
      </c>
      <c r="B1123" t="s">
        <v>2378</v>
      </c>
      <c r="C1123" s="2">
        <v>46019</v>
      </c>
      <c r="D1123" t="s">
        <v>486</v>
      </c>
      <c r="E1123" t="s">
        <v>114</v>
      </c>
      <c r="F1123" t="s">
        <v>25</v>
      </c>
      <c r="G1123" t="s">
        <v>34</v>
      </c>
      <c r="H1123" s="3">
        <v>4</v>
      </c>
      <c r="I1123" s="4">
        <v>519.9</v>
      </c>
      <c r="J1123" s="5">
        <v>0.05</v>
      </c>
      <c r="K1123" s="4">
        <v>2079.6</v>
      </c>
      <c r="L1123" s="4">
        <v>103.98</v>
      </c>
      <c r="M1123" s="4">
        <v>1975.62</v>
      </c>
      <c r="N1123" s="4">
        <v>364.33</v>
      </c>
      <c r="O1123" s="4">
        <v>1457.32</v>
      </c>
      <c r="P1123" s="4">
        <v>518.29999999999995</v>
      </c>
      <c r="Q1123" s="5">
        <v>0.26229999999999998</v>
      </c>
      <c r="R1123" s="3">
        <v>3</v>
      </c>
      <c r="S1123" t="s">
        <v>51</v>
      </c>
      <c r="T1123" t="s">
        <v>62</v>
      </c>
      <c r="U1123" s="3">
        <v>0</v>
      </c>
    </row>
    <row r="1124" spans="1:21" x14ac:dyDescent="0.45">
      <c r="A1124" t="s">
        <v>2379</v>
      </c>
      <c r="B1124" t="s">
        <v>2380</v>
      </c>
      <c r="C1124" s="2">
        <v>45987</v>
      </c>
      <c r="D1124" t="s">
        <v>749</v>
      </c>
      <c r="E1124" t="s">
        <v>281</v>
      </c>
      <c r="F1124" t="s">
        <v>33</v>
      </c>
      <c r="G1124" t="s">
        <v>115</v>
      </c>
      <c r="H1124" s="3">
        <v>2</v>
      </c>
      <c r="I1124" s="4">
        <v>2657.97</v>
      </c>
      <c r="J1124" s="5">
        <v>0</v>
      </c>
      <c r="K1124" s="4">
        <v>5315.94</v>
      </c>
      <c r="L1124" s="4">
        <v>0</v>
      </c>
      <c r="M1124" s="4">
        <v>5315.94</v>
      </c>
      <c r="N1124" s="4">
        <v>1725.29</v>
      </c>
      <c r="O1124" s="4">
        <v>3450.58</v>
      </c>
      <c r="P1124" s="4">
        <v>1865.36</v>
      </c>
      <c r="Q1124" s="5">
        <v>0.35089999999999999</v>
      </c>
      <c r="R1124" s="3">
        <v>1</v>
      </c>
      <c r="S1124" t="s">
        <v>35</v>
      </c>
      <c r="T1124" t="s">
        <v>28</v>
      </c>
      <c r="U1124" s="3">
        <v>0</v>
      </c>
    </row>
    <row r="1125" spans="1:21" x14ac:dyDescent="0.45">
      <c r="A1125" t="s">
        <v>2381</v>
      </c>
      <c r="B1125" t="s">
        <v>2382</v>
      </c>
      <c r="C1125" s="2">
        <v>45677</v>
      </c>
      <c r="D1125" t="s">
        <v>718</v>
      </c>
      <c r="E1125" t="s">
        <v>66</v>
      </c>
      <c r="F1125" t="s">
        <v>25</v>
      </c>
      <c r="G1125" t="s">
        <v>42</v>
      </c>
      <c r="H1125" s="3">
        <v>1</v>
      </c>
      <c r="I1125" s="4">
        <v>1766.52</v>
      </c>
      <c r="J1125" s="5">
        <v>0.05</v>
      </c>
      <c r="K1125" s="4">
        <v>1766.52</v>
      </c>
      <c r="L1125" s="4">
        <v>88.33</v>
      </c>
      <c r="M1125" s="4">
        <v>1678.19</v>
      </c>
      <c r="N1125" s="4">
        <v>1446.23</v>
      </c>
      <c r="O1125" s="4">
        <v>1446.23</v>
      </c>
      <c r="P1125" s="4">
        <v>231.96</v>
      </c>
      <c r="Q1125" s="5">
        <v>0.13819999999999999</v>
      </c>
      <c r="R1125" s="3">
        <v>6</v>
      </c>
      <c r="S1125" t="s">
        <v>43</v>
      </c>
      <c r="T1125" t="s">
        <v>62</v>
      </c>
      <c r="U1125" s="3">
        <v>0</v>
      </c>
    </row>
    <row r="1126" spans="1:21" x14ac:dyDescent="0.45">
      <c r="A1126" t="s">
        <v>2383</v>
      </c>
      <c r="B1126" t="s">
        <v>1113</v>
      </c>
      <c r="C1126" s="2">
        <v>45726</v>
      </c>
      <c r="D1126" t="s">
        <v>200</v>
      </c>
      <c r="E1126" t="s">
        <v>263</v>
      </c>
      <c r="F1126" t="s">
        <v>33</v>
      </c>
      <c r="G1126" t="s">
        <v>34</v>
      </c>
      <c r="H1126" s="3">
        <v>5</v>
      </c>
      <c r="I1126" s="4">
        <v>1393.51</v>
      </c>
      <c r="J1126" s="5">
        <v>0</v>
      </c>
      <c r="K1126" s="4">
        <v>6967.55</v>
      </c>
      <c r="L1126" s="4">
        <v>0</v>
      </c>
      <c r="M1126" s="4">
        <v>6967.55</v>
      </c>
      <c r="N1126" s="4">
        <v>1157.98</v>
      </c>
      <c r="O1126" s="4">
        <v>5789.9</v>
      </c>
      <c r="P1126" s="4">
        <v>1177.6500000000001</v>
      </c>
      <c r="Q1126" s="5">
        <v>0.16900000000000001</v>
      </c>
      <c r="R1126" s="3">
        <v>0</v>
      </c>
      <c r="S1126" t="s">
        <v>43</v>
      </c>
      <c r="T1126" t="s">
        <v>28</v>
      </c>
      <c r="U1126" s="3">
        <v>0</v>
      </c>
    </row>
    <row r="1127" spans="1:21" x14ac:dyDescent="0.45">
      <c r="A1127" t="s">
        <v>2384</v>
      </c>
      <c r="B1127" t="s">
        <v>2385</v>
      </c>
      <c r="C1127" s="2">
        <v>45950</v>
      </c>
      <c r="D1127" t="s">
        <v>1525</v>
      </c>
      <c r="E1127" t="s">
        <v>70</v>
      </c>
      <c r="F1127" t="s">
        <v>49</v>
      </c>
      <c r="G1127" t="s">
        <v>26</v>
      </c>
      <c r="H1127" s="3">
        <v>6</v>
      </c>
      <c r="I1127" s="4">
        <v>64287.31</v>
      </c>
      <c r="J1127" s="5">
        <v>0.15</v>
      </c>
      <c r="K1127" s="4">
        <v>385723.86</v>
      </c>
      <c r="L1127" s="4">
        <v>57858.58</v>
      </c>
      <c r="M1127" s="4">
        <v>327865.28000000003</v>
      </c>
      <c r="N1127" s="4">
        <v>45460.17</v>
      </c>
      <c r="O1127" s="4">
        <v>272761.02</v>
      </c>
      <c r="P1127" s="4">
        <v>55104.26</v>
      </c>
      <c r="Q1127" s="5">
        <v>0.1681</v>
      </c>
      <c r="R1127" s="3">
        <v>5</v>
      </c>
      <c r="S1127" t="s">
        <v>35</v>
      </c>
      <c r="T1127" t="s">
        <v>62</v>
      </c>
      <c r="U1127" s="3">
        <v>0</v>
      </c>
    </row>
    <row r="1128" spans="1:21" x14ac:dyDescent="0.45">
      <c r="A1128" t="s">
        <v>2386</v>
      </c>
      <c r="B1128" t="s">
        <v>2387</v>
      </c>
      <c r="C1128" s="2">
        <v>45759</v>
      </c>
      <c r="D1128" t="s">
        <v>1174</v>
      </c>
      <c r="E1128" t="s">
        <v>87</v>
      </c>
      <c r="F1128" t="s">
        <v>49</v>
      </c>
      <c r="G1128" t="s">
        <v>92</v>
      </c>
      <c r="H1128" s="3">
        <v>7</v>
      </c>
      <c r="I1128" s="4">
        <v>822.18</v>
      </c>
      <c r="J1128" s="5">
        <v>0.15</v>
      </c>
      <c r="K1128" s="4">
        <v>5755.26</v>
      </c>
      <c r="L1128" s="4">
        <v>863.29</v>
      </c>
      <c r="M1128" s="4">
        <v>4891.97</v>
      </c>
      <c r="N1128" s="4">
        <v>593.71</v>
      </c>
      <c r="O1128" s="4">
        <v>4155.97</v>
      </c>
      <c r="P1128" s="4">
        <v>736</v>
      </c>
      <c r="Q1128" s="5">
        <v>0.15049999999999999</v>
      </c>
      <c r="R1128" s="3">
        <v>3</v>
      </c>
      <c r="S1128" t="s">
        <v>51</v>
      </c>
      <c r="T1128" t="s">
        <v>36</v>
      </c>
      <c r="U1128" s="3">
        <v>0</v>
      </c>
    </row>
    <row r="1129" spans="1:21" x14ac:dyDescent="0.45">
      <c r="A1129" t="s">
        <v>2388</v>
      </c>
      <c r="B1129" t="s">
        <v>1923</v>
      </c>
      <c r="C1129" s="2">
        <v>45984</v>
      </c>
      <c r="D1129" t="s">
        <v>587</v>
      </c>
      <c r="E1129" t="s">
        <v>96</v>
      </c>
      <c r="F1129" t="s">
        <v>49</v>
      </c>
      <c r="G1129" t="s">
        <v>115</v>
      </c>
      <c r="H1129" s="3">
        <v>6</v>
      </c>
      <c r="I1129" s="4">
        <v>1548.48</v>
      </c>
      <c r="J1129" s="5">
        <v>0.1</v>
      </c>
      <c r="K1129" s="4">
        <v>9290.8799999999992</v>
      </c>
      <c r="L1129" s="4">
        <v>929.09</v>
      </c>
      <c r="M1129" s="4">
        <v>8361.7900000000009</v>
      </c>
      <c r="N1129" s="4">
        <v>931.42</v>
      </c>
      <c r="O1129" s="4">
        <v>5588.52</v>
      </c>
      <c r="P1129" s="4">
        <v>2773.27</v>
      </c>
      <c r="Q1129" s="5">
        <v>0.33169999999999999</v>
      </c>
      <c r="R1129" s="3">
        <v>6</v>
      </c>
      <c r="S1129" t="s">
        <v>43</v>
      </c>
      <c r="T1129" t="s">
        <v>44</v>
      </c>
      <c r="U1129" s="3">
        <v>0</v>
      </c>
    </row>
    <row r="1130" spans="1:21" x14ac:dyDescent="0.45">
      <c r="A1130" t="s">
        <v>2389</v>
      </c>
      <c r="B1130" t="s">
        <v>2390</v>
      </c>
      <c r="C1130" s="2">
        <v>45834</v>
      </c>
      <c r="D1130" t="s">
        <v>463</v>
      </c>
      <c r="E1130" t="s">
        <v>354</v>
      </c>
      <c r="F1130" t="s">
        <v>25</v>
      </c>
      <c r="G1130" t="s">
        <v>42</v>
      </c>
      <c r="H1130" s="3">
        <v>1</v>
      </c>
      <c r="I1130" s="4">
        <v>1804.95</v>
      </c>
      <c r="J1130" s="5">
        <v>0</v>
      </c>
      <c r="K1130" s="4">
        <v>1804.95</v>
      </c>
      <c r="L1130" s="4">
        <v>0</v>
      </c>
      <c r="M1130" s="4">
        <v>1804.95</v>
      </c>
      <c r="N1130" s="4">
        <v>1293.26</v>
      </c>
      <c r="O1130" s="4">
        <v>1293.26</v>
      </c>
      <c r="P1130" s="4">
        <v>511.69</v>
      </c>
      <c r="Q1130" s="5">
        <v>0.28349999999999997</v>
      </c>
      <c r="R1130" s="3">
        <v>3</v>
      </c>
      <c r="S1130" t="s">
        <v>51</v>
      </c>
      <c r="T1130" t="s">
        <v>28</v>
      </c>
      <c r="U1130" s="3">
        <v>0</v>
      </c>
    </row>
    <row r="1131" spans="1:21" x14ac:dyDescent="0.45">
      <c r="A1131" t="s">
        <v>2391</v>
      </c>
      <c r="B1131" t="s">
        <v>2392</v>
      </c>
      <c r="C1131" s="2">
        <v>45945</v>
      </c>
      <c r="D1131" t="s">
        <v>512</v>
      </c>
      <c r="E1131" t="s">
        <v>203</v>
      </c>
      <c r="F1131" t="s">
        <v>33</v>
      </c>
      <c r="G1131" t="s">
        <v>92</v>
      </c>
      <c r="H1131" s="3">
        <v>3</v>
      </c>
      <c r="I1131" s="4">
        <v>5914.33</v>
      </c>
      <c r="J1131" s="5">
        <v>0.1</v>
      </c>
      <c r="K1131" s="4">
        <v>17742.990000000002</v>
      </c>
      <c r="L1131" s="4">
        <v>1774.3</v>
      </c>
      <c r="M1131" s="4">
        <v>15968.69</v>
      </c>
      <c r="N1131" s="4">
        <v>4371.03</v>
      </c>
      <c r="O1131" s="4">
        <v>13113.09</v>
      </c>
      <c r="P1131" s="4">
        <v>2855.6</v>
      </c>
      <c r="Q1131" s="5">
        <v>0.17879999999999999</v>
      </c>
      <c r="R1131" s="3">
        <v>0</v>
      </c>
      <c r="S1131" t="s">
        <v>43</v>
      </c>
      <c r="T1131" t="s">
        <v>28</v>
      </c>
      <c r="U1131" s="3">
        <v>0</v>
      </c>
    </row>
    <row r="1132" spans="1:21" x14ac:dyDescent="0.45">
      <c r="A1132" t="s">
        <v>2393</v>
      </c>
      <c r="B1132" t="s">
        <v>1387</v>
      </c>
      <c r="C1132" s="2">
        <v>45830</v>
      </c>
      <c r="D1132" t="s">
        <v>1081</v>
      </c>
      <c r="E1132" t="s">
        <v>87</v>
      </c>
      <c r="F1132" t="s">
        <v>25</v>
      </c>
      <c r="G1132" t="s">
        <v>92</v>
      </c>
      <c r="H1132" s="3">
        <v>5</v>
      </c>
      <c r="I1132" s="4">
        <v>840.02</v>
      </c>
      <c r="J1132" s="5">
        <v>0.1</v>
      </c>
      <c r="K1132" s="4">
        <v>4200.1000000000004</v>
      </c>
      <c r="L1132" s="4">
        <v>420.01</v>
      </c>
      <c r="M1132" s="4">
        <v>3780.09</v>
      </c>
      <c r="N1132" s="4">
        <v>621</v>
      </c>
      <c r="O1132" s="4">
        <v>3105</v>
      </c>
      <c r="P1132" s="4">
        <v>675.09</v>
      </c>
      <c r="Q1132" s="5">
        <v>0.17860000000000001</v>
      </c>
      <c r="R1132" s="3">
        <v>3</v>
      </c>
      <c r="S1132" t="s">
        <v>51</v>
      </c>
      <c r="T1132" t="s">
        <v>36</v>
      </c>
      <c r="U1132" s="3">
        <v>0</v>
      </c>
    </row>
    <row r="1133" spans="1:21" x14ac:dyDescent="0.45">
      <c r="A1133" t="s">
        <v>2394</v>
      </c>
      <c r="B1133" t="s">
        <v>2395</v>
      </c>
      <c r="C1133" s="2">
        <v>45710</v>
      </c>
      <c r="D1133" t="s">
        <v>1111</v>
      </c>
      <c r="E1133" t="s">
        <v>387</v>
      </c>
      <c r="F1133" t="s">
        <v>49</v>
      </c>
      <c r="G1133" t="s">
        <v>115</v>
      </c>
      <c r="H1133" s="3">
        <v>9</v>
      </c>
      <c r="I1133" s="4">
        <v>1906.43</v>
      </c>
      <c r="J1133" s="5">
        <v>0.15</v>
      </c>
      <c r="K1133" s="4">
        <v>17157.87</v>
      </c>
      <c r="L1133" s="4">
        <v>2573.6799999999998</v>
      </c>
      <c r="M1133" s="4">
        <v>14584.19</v>
      </c>
      <c r="N1133" s="4">
        <v>1481.75</v>
      </c>
      <c r="O1133" s="4">
        <v>13335.75</v>
      </c>
      <c r="P1133" s="4">
        <v>1248.44</v>
      </c>
      <c r="Q1133" s="5">
        <v>8.5599999999999996E-2</v>
      </c>
      <c r="R1133" s="3">
        <v>5</v>
      </c>
      <c r="S1133" t="s">
        <v>51</v>
      </c>
      <c r="T1133" t="s">
        <v>62</v>
      </c>
      <c r="U1133" s="3">
        <v>0</v>
      </c>
    </row>
    <row r="1134" spans="1:21" x14ac:dyDescent="0.45">
      <c r="A1134" t="s">
        <v>2396</v>
      </c>
      <c r="B1134" t="s">
        <v>2337</v>
      </c>
      <c r="C1134" s="2">
        <v>45934</v>
      </c>
      <c r="D1134" t="s">
        <v>2208</v>
      </c>
      <c r="E1134" t="s">
        <v>270</v>
      </c>
      <c r="F1134" t="s">
        <v>33</v>
      </c>
      <c r="G1134" t="s">
        <v>56</v>
      </c>
      <c r="H1134" s="3">
        <v>7</v>
      </c>
      <c r="I1134" s="4">
        <v>320.91000000000003</v>
      </c>
      <c r="J1134" s="5">
        <v>0.1</v>
      </c>
      <c r="K1134" s="4">
        <v>2246.37</v>
      </c>
      <c r="L1134" s="4">
        <v>224.64</v>
      </c>
      <c r="M1134" s="4">
        <v>2021.73</v>
      </c>
      <c r="N1134" s="4">
        <v>232</v>
      </c>
      <c r="O1134" s="4">
        <v>1624</v>
      </c>
      <c r="P1134" s="4">
        <v>397.73</v>
      </c>
      <c r="Q1134" s="5">
        <v>0.19670000000000001</v>
      </c>
      <c r="R1134" s="3">
        <v>1</v>
      </c>
      <c r="S1134" t="s">
        <v>35</v>
      </c>
      <c r="T1134" t="s">
        <v>62</v>
      </c>
      <c r="U1134" s="3">
        <v>0</v>
      </c>
    </row>
    <row r="1135" spans="1:21" x14ac:dyDescent="0.45">
      <c r="A1135" t="s">
        <v>2397</v>
      </c>
      <c r="B1135" t="s">
        <v>767</v>
      </c>
      <c r="C1135" s="2">
        <v>45912</v>
      </c>
      <c r="D1135" t="s">
        <v>136</v>
      </c>
      <c r="E1135" t="s">
        <v>141</v>
      </c>
      <c r="F1135" t="s">
        <v>33</v>
      </c>
      <c r="G1135" t="s">
        <v>42</v>
      </c>
      <c r="H1135" s="3">
        <v>1</v>
      </c>
      <c r="I1135" s="4">
        <v>8914.41</v>
      </c>
      <c r="J1135" s="5">
        <v>0.05</v>
      </c>
      <c r="K1135" s="4">
        <v>8914.41</v>
      </c>
      <c r="L1135" s="4">
        <v>445.72</v>
      </c>
      <c r="M1135" s="4">
        <v>8468.69</v>
      </c>
      <c r="N1135" s="4">
        <v>6378.77</v>
      </c>
      <c r="O1135" s="4">
        <v>6378.77</v>
      </c>
      <c r="P1135" s="4">
        <v>2089.92</v>
      </c>
      <c r="Q1135" s="5">
        <v>0.24679999999999999</v>
      </c>
      <c r="R1135" s="3">
        <v>2</v>
      </c>
      <c r="S1135" t="s">
        <v>51</v>
      </c>
      <c r="T1135" t="s">
        <v>62</v>
      </c>
      <c r="U1135" s="3">
        <v>0</v>
      </c>
    </row>
    <row r="1136" spans="1:21" x14ac:dyDescent="0.45">
      <c r="A1136" t="s">
        <v>2398</v>
      </c>
      <c r="B1136" t="s">
        <v>2399</v>
      </c>
      <c r="C1136" s="2">
        <v>45820</v>
      </c>
      <c r="D1136" t="s">
        <v>415</v>
      </c>
      <c r="E1136" t="s">
        <v>66</v>
      </c>
      <c r="F1136" t="s">
        <v>41</v>
      </c>
      <c r="G1136" t="s">
        <v>82</v>
      </c>
      <c r="H1136" s="3">
        <v>4</v>
      </c>
      <c r="I1136" s="4">
        <v>1797.27</v>
      </c>
      <c r="J1136" s="5">
        <v>0.05</v>
      </c>
      <c r="K1136" s="4">
        <v>7189.08</v>
      </c>
      <c r="L1136" s="4">
        <v>359.45</v>
      </c>
      <c r="M1136" s="4">
        <v>6829.63</v>
      </c>
      <c r="N1136" s="4">
        <v>1424.24</v>
      </c>
      <c r="O1136" s="4">
        <v>5696.96</v>
      </c>
      <c r="P1136" s="4">
        <v>1132.67</v>
      </c>
      <c r="Q1136" s="5">
        <v>0.1658</v>
      </c>
      <c r="R1136" s="3">
        <v>4</v>
      </c>
      <c r="S1136" t="s">
        <v>35</v>
      </c>
      <c r="T1136" t="s">
        <v>62</v>
      </c>
      <c r="U1136" s="3">
        <v>0</v>
      </c>
    </row>
    <row r="1137" spans="1:21" x14ac:dyDescent="0.45">
      <c r="A1137" t="s">
        <v>2400</v>
      </c>
      <c r="B1137" t="s">
        <v>2401</v>
      </c>
      <c r="C1137" s="2">
        <v>45862</v>
      </c>
      <c r="D1137" t="s">
        <v>344</v>
      </c>
      <c r="E1137" t="s">
        <v>284</v>
      </c>
      <c r="F1137" t="s">
        <v>25</v>
      </c>
      <c r="G1137" t="s">
        <v>42</v>
      </c>
      <c r="H1137" s="3">
        <v>4</v>
      </c>
      <c r="I1137" s="4">
        <v>52939.16</v>
      </c>
      <c r="J1137" s="5">
        <v>0.05</v>
      </c>
      <c r="K1137" s="4">
        <v>211756.64</v>
      </c>
      <c r="L1137" s="4">
        <v>10587.83</v>
      </c>
      <c r="M1137" s="4">
        <v>201168.81</v>
      </c>
      <c r="N1137" s="4">
        <v>40952.94</v>
      </c>
      <c r="O1137" s="4">
        <v>163811.76</v>
      </c>
      <c r="P1137" s="4">
        <v>37357.050000000003</v>
      </c>
      <c r="Q1137" s="5">
        <v>0.1857</v>
      </c>
      <c r="R1137" s="3">
        <v>5</v>
      </c>
      <c r="S1137" t="s">
        <v>27</v>
      </c>
      <c r="T1137" t="s">
        <v>62</v>
      </c>
      <c r="U1137" s="3">
        <v>0</v>
      </c>
    </row>
    <row r="1138" spans="1:21" x14ac:dyDescent="0.45">
      <c r="A1138" t="s">
        <v>2402</v>
      </c>
      <c r="B1138" t="s">
        <v>577</v>
      </c>
      <c r="C1138" s="2">
        <v>45893</v>
      </c>
      <c r="D1138" t="s">
        <v>2228</v>
      </c>
      <c r="E1138" t="s">
        <v>309</v>
      </c>
      <c r="F1138" t="s">
        <v>25</v>
      </c>
      <c r="G1138" t="s">
        <v>61</v>
      </c>
      <c r="H1138" s="3">
        <v>1</v>
      </c>
      <c r="I1138" s="4">
        <v>14259.69</v>
      </c>
      <c r="J1138" s="5">
        <v>0.1</v>
      </c>
      <c r="K1138" s="4">
        <v>14259.69</v>
      </c>
      <c r="L1138" s="4">
        <v>1425.97</v>
      </c>
      <c r="M1138" s="4">
        <v>12833.72</v>
      </c>
      <c r="N1138" s="4">
        <v>10390.09</v>
      </c>
      <c r="O1138" s="4">
        <v>10390.09</v>
      </c>
      <c r="P1138" s="4">
        <v>2443.63</v>
      </c>
      <c r="Q1138" s="5">
        <v>0.19040000000000001</v>
      </c>
      <c r="R1138" s="3">
        <v>1</v>
      </c>
      <c r="S1138" t="s">
        <v>35</v>
      </c>
      <c r="T1138" t="s">
        <v>44</v>
      </c>
      <c r="U1138" s="3">
        <v>0</v>
      </c>
    </row>
    <row r="1139" spans="1:21" x14ac:dyDescent="0.45">
      <c r="A1139" t="s">
        <v>2403</v>
      </c>
      <c r="B1139" t="s">
        <v>2404</v>
      </c>
      <c r="C1139" s="2">
        <v>45844</v>
      </c>
      <c r="D1139" t="s">
        <v>278</v>
      </c>
      <c r="E1139" t="s">
        <v>193</v>
      </c>
      <c r="F1139" t="s">
        <v>33</v>
      </c>
      <c r="G1139" t="s">
        <v>61</v>
      </c>
      <c r="H1139" s="3">
        <v>1</v>
      </c>
      <c r="I1139" s="4">
        <v>12289.53</v>
      </c>
      <c r="J1139" s="5">
        <v>0</v>
      </c>
      <c r="K1139" s="4">
        <v>12289.53</v>
      </c>
      <c r="L1139" s="4">
        <v>0</v>
      </c>
      <c r="M1139" s="4">
        <v>12289.53</v>
      </c>
      <c r="N1139" s="4">
        <v>8753.6299999999992</v>
      </c>
      <c r="O1139" s="4">
        <v>8753.6299999999992</v>
      </c>
      <c r="P1139" s="4">
        <v>3535.9</v>
      </c>
      <c r="Q1139" s="5">
        <v>0.28770000000000001</v>
      </c>
      <c r="R1139" s="3">
        <v>1</v>
      </c>
      <c r="S1139" t="s">
        <v>43</v>
      </c>
      <c r="T1139" t="s">
        <v>62</v>
      </c>
      <c r="U1139" s="3">
        <v>0</v>
      </c>
    </row>
    <row r="1140" spans="1:21" x14ac:dyDescent="0.45">
      <c r="A1140" t="s">
        <v>2405</v>
      </c>
      <c r="B1140" t="s">
        <v>775</v>
      </c>
      <c r="C1140" s="2">
        <v>45882</v>
      </c>
      <c r="D1140" t="s">
        <v>328</v>
      </c>
      <c r="E1140" t="s">
        <v>107</v>
      </c>
      <c r="F1140" t="s">
        <v>41</v>
      </c>
      <c r="G1140" t="s">
        <v>99</v>
      </c>
      <c r="H1140" s="3">
        <v>1</v>
      </c>
      <c r="I1140" s="4">
        <v>4485.0200000000004</v>
      </c>
      <c r="J1140" s="5">
        <v>0.1</v>
      </c>
      <c r="K1140" s="4">
        <v>4485.0200000000004</v>
      </c>
      <c r="L1140" s="4">
        <v>448.5</v>
      </c>
      <c r="M1140" s="4">
        <v>4036.52</v>
      </c>
      <c r="N1140" s="4">
        <v>3478.9</v>
      </c>
      <c r="O1140" s="4">
        <v>3478.9</v>
      </c>
      <c r="P1140" s="4">
        <v>557.62</v>
      </c>
      <c r="Q1140" s="5">
        <v>0.1381</v>
      </c>
      <c r="R1140" s="3">
        <v>6</v>
      </c>
      <c r="S1140" t="s">
        <v>35</v>
      </c>
      <c r="T1140" t="s">
        <v>36</v>
      </c>
      <c r="U1140" s="3">
        <v>0</v>
      </c>
    </row>
    <row r="1141" spans="1:21" x14ac:dyDescent="0.45">
      <c r="A1141" t="s">
        <v>2406</v>
      </c>
      <c r="B1141" t="s">
        <v>2407</v>
      </c>
      <c r="C1141" s="2">
        <v>45839</v>
      </c>
      <c r="D1141" t="s">
        <v>1081</v>
      </c>
      <c r="E1141" t="s">
        <v>114</v>
      </c>
      <c r="F1141" t="s">
        <v>25</v>
      </c>
      <c r="G1141" t="s">
        <v>99</v>
      </c>
      <c r="H1141" s="3">
        <v>1</v>
      </c>
      <c r="I1141" s="4">
        <v>532.91</v>
      </c>
      <c r="J1141" s="5">
        <v>0.1</v>
      </c>
      <c r="K1141" s="4">
        <v>532.91</v>
      </c>
      <c r="L1141" s="4">
        <v>53.29</v>
      </c>
      <c r="M1141" s="4">
        <v>479.62</v>
      </c>
      <c r="N1141" s="4">
        <v>369.42</v>
      </c>
      <c r="O1141" s="4">
        <v>369.42</v>
      </c>
      <c r="P1141" s="4">
        <v>110.2</v>
      </c>
      <c r="Q1141" s="5">
        <v>0.2298</v>
      </c>
      <c r="R1141" s="3">
        <v>3</v>
      </c>
      <c r="S1141" t="s">
        <v>35</v>
      </c>
      <c r="T1141" t="s">
        <v>36</v>
      </c>
      <c r="U1141" s="3">
        <v>0</v>
      </c>
    </row>
    <row r="1142" spans="1:21" x14ac:dyDescent="0.45">
      <c r="A1142" t="s">
        <v>2408</v>
      </c>
      <c r="B1142" t="s">
        <v>2409</v>
      </c>
      <c r="C1142" s="2">
        <v>45805</v>
      </c>
      <c r="D1142" t="s">
        <v>334</v>
      </c>
      <c r="E1142" t="s">
        <v>55</v>
      </c>
      <c r="F1142" t="s">
        <v>41</v>
      </c>
      <c r="G1142" t="s">
        <v>82</v>
      </c>
      <c r="H1142" s="3">
        <v>1</v>
      </c>
      <c r="I1142" s="4">
        <v>64363.040000000001</v>
      </c>
      <c r="J1142" s="5">
        <v>0.15</v>
      </c>
      <c r="K1142" s="4">
        <v>64363.040000000001</v>
      </c>
      <c r="L1142" s="4">
        <v>9654.4599999999991</v>
      </c>
      <c r="M1142" s="4">
        <v>54708.58</v>
      </c>
      <c r="N1142" s="4">
        <v>40653.35</v>
      </c>
      <c r="O1142" s="4">
        <v>40653.35</v>
      </c>
      <c r="P1142" s="4">
        <v>14055.23</v>
      </c>
      <c r="Q1142" s="5">
        <v>0.25690000000000002</v>
      </c>
      <c r="R1142" s="3">
        <v>7</v>
      </c>
      <c r="S1142" t="s">
        <v>51</v>
      </c>
      <c r="T1142" t="s">
        <v>36</v>
      </c>
      <c r="U1142" s="3">
        <v>0</v>
      </c>
    </row>
    <row r="1143" spans="1:21" x14ac:dyDescent="0.45">
      <c r="A1143" t="s">
        <v>2410</v>
      </c>
      <c r="B1143" t="s">
        <v>304</v>
      </c>
      <c r="C1143" s="2">
        <v>45999</v>
      </c>
      <c r="D1143" t="s">
        <v>1666</v>
      </c>
      <c r="E1143" t="s">
        <v>270</v>
      </c>
      <c r="F1143" t="s">
        <v>25</v>
      </c>
      <c r="G1143" t="s">
        <v>26</v>
      </c>
      <c r="H1143" s="3">
        <v>2</v>
      </c>
      <c r="I1143" s="4">
        <v>329.5</v>
      </c>
      <c r="J1143" s="5">
        <v>0</v>
      </c>
      <c r="K1143" s="4">
        <v>659</v>
      </c>
      <c r="L1143" s="4">
        <v>0</v>
      </c>
      <c r="M1143" s="4">
        <v>659</v>
      </c>
      <c r="N1143" s="4">
        <v>238.09</v>
      </c>
      <c r="O1143" s="4">
        <v>476.18</v>
      </c>
      <c r="P1143" s="4">
        <v>182.82</v>
      </c>
      <c r="Q1143" s="5">
        <v>0.27739999999999998</v>
      </c>
      <c r="R1143" s="3">
        <v>2</v>
      </c>
      <c r="S1143" t="s">
        <v>27</v>
      </c>
      <c r="T1143" t="s">
        <v>62</v>
      </c>
      <c r="U1143" s="3">
        <v>0</v>
      </c>
    </row>
    <row r="1144" spans="1:21" x14ac:dyDescent="0.45">
      <c r="A1144" t="s">
        <v>2411</v>
      </c>
      <c r="B1144" t="s">
        <v>909</v>
      </c>
      <c r="C1144" s="2">
        <v>45900</v>
      </c>
      <c r="D1144" t="s">
        <v>1259</v>
      </c>
      <c r="E1144" t="s">
        <v>107</v>
      </c>
      <c r="F1144" t="s">
        <v>41</v>
      </c>
      <c r="G1144" t="s">
        <v>115</v>
      </c>
      <c r="H1144" s="3">
        <v>2</v>
      </c>
      <c r="I1144" s="4">
        <v>4560.63</v>
      </c>
      <c r="J1144" s="5">
        <v>0.1</v>
      </c>
      <c r="K1144" s="4">
        <v>9121.26</v>
      </c>
      <c r="L1144" s="4">
        <v>912.13</v>
      </c>
      <c r="M1144" s="4">
        <v>8209.1299999999992</v>
      </c>
      <c r="N1144" s="4">
        <v>3595.58</v>
      </c>
      <c r="O1144" s="4">
        <v>7191.16</v>
      </c>
      <c r="P1144" s="4">
        <v>1017.97</v>
      </c>
      <c r="Q1144" s="5">
        <v>0.124</v>
      </c>
      <c r="R1144" s="3">
        <v>4</v>
      </c>
      <c r="S1144" t="s">
        <v>83</v>
      </c>
      <c r="T1144" t="s">
        <v>44</v>
      </c>
      <c r="U1144" s="3">
        <v>0</v>
      </c>
    </row>
    <row r="1145" spans="1:21" x14ac:dyDescent="0.45">
      <c r="A1145" t="s">
        <v>2412</v>
      </c>
      <c r="B1145" t="s">
        <v>2413</v>
      </c>
      <c r="C1145" s="2">
        <v>45793</v>
      </c>
      <c r="D1145" t="s">
        <v>225</v>
      </c>
      <c r="E1145" t="s">
        <v>48</v>
      </c>
      <c r="F1145" t="s">
        <v>49</v>
      </c>
      <c r="G1145" t="s">
        <v>99</v>
      </c>
      <c r="H1145" s="3">
        <v>5</v>
      </c>
      <c r="I1145" s="4">
        <v>1894.57</v>
      </c>
      <c r="J1145" s="5">
        <v>0.15</v>
      </c>
      <c r="K1145" s="4">
        <v>9472.85</v>
      </c>
      <c r="L1145" s="4">
        <v>1420.93</v>
      </c>
      <c r="M1145" s="4">
        <v>8051.92</v>
      </c>
      <c r="N1145" s="4">
        <v>1342.07</v>
      </c>
      <c r="O1145" s="4">
        <v>6710.35</v>
      </c>
      <c r="P1145" s="4">
        <v>1341.57</v>
      </c>
      <c r="Q1145" s="5">
        <v>0.1666</v>
      </c>
      <c r="R1145" s="3">
        <v>2</v>
      </c>
      <c r="S1145" t="s">
        <v>27</v>
      </c>
      <c r="T1145" t="s">
        <v>62</v>
      </c>
      <c r="U1145" s="3">
        <v>1</v>
      </c>
    </row>
    <row r="1146" spans="1:21" x14ac:dyDescent="0.45">
      <c r="A1146" t="s">
        <v>2414</v>
      </c>
      <c r="B1146" t="s">
        <v>2415</v>
      </c>
      <c r="C1146" s="2">
        <v>45782</v>
      </c>
      <c r="D1146" t="s">
        <v>1333</v>
      </c>
      <c r="E1146" t="s">
        <v>107</v>
      </c>
      <c r="F1146" t="s">
        <v>33</v>
      </c>
      <c r="G1146" t="s">
        <v>115</v>
      </c>
      <c r="H1146" s="3">
        <v>2</v>
      </c>
      <c r="I1146" s="4">
        <v>4308.7</v>
      </c>
      <c r="J1146" s="5">
        <v>0.05</v>
      </c>
      <c r="K1146" s="4">
        <v>8617.4</v>
      </c>
      <c r="L1146" s="4">
        <v>430.87</v>
      </c>
      <c r="M1146" s="4">
        <v>8186.53</v>
      </c>
      <c r="N1146" s="4">
        <v>3588.65</v>
      </c>
      <c r="O1146" s="4">
        <v>7177.3</v>
      </c>
      <c r="P1146" s="4">
        <v>1009.23</v>
      </c>
      <c r="Q1146" s="5">
        <v>0.12330000000000001</v>
      </c>
      <c r="R1146" s="3">
        <v>1</v>
      </c>
      <c r="S1146" t="s">
        <v>35</v>
      </c>
      <c r="T1146" t="s">
        <v>28</v>
      </c>
      <c r="U1146" s="3">
        <v>0</v>
      </c>
    </row>
    <row r="1147" spans="1:21" x14ac:dyDescent="0.45">
      <c r="A1147" t="s">
        <v>2416</v>
      </c>
      <c r="B1147" t="s">
        <v>2417</v>
      </c>
      <c r="C1147" s="2">
        <v>45757</v>
      </c>
      <c r="D1147" t="s">
        <v>1649</v>
      </c>
      <c r="E1147" t="s">
        <v>257</v>
      </c>
      <c r="F1147" t="s">
        <v>41</v>
      </c>
      <c r="G1147" t="s">
        <v>34</v>
      </c>
      <c r="H1147" s="3">
        <v>2</v>
      </c>
      <c r="I1147" s="4">
        <v>17670.72</v>
      </c>
      <c r="J1147" s="5">
        <v>0.05</v>
      </c>
      <c r="K1147" s="4">
        <v>35341.440000000002</v>
      </c>
      <c r="L1147" s="4">
        <v>1767.07</v>
      </c>
      <c r="M1147" s="4">
        <v>33574.370000000003</v>
      </c>
      <c r="N1147" s="4">
        <v>11724.35</v>
      </c>
      <c r="O1147" s="4">
        <v>23448.7</v>
      </c>
      <c r="P1147" s="4">
        <v>10125.67</v>
      </c>
      <c r="Q1147" s="5">
        <v>0.30159999999999998</v>
      </c>
      <c r="R1147" s="3">
        <v>2</v>
      </c>
      <c r="S1147" t="s">
        <v>35</v>
      </c>
      <c r="T1147" t="s">
        <v>44</v>
      </c>
      <c r="U1147" s="3">
        <v>1</v>
      </c>
    </row>
    <row r="1148" spans="1:21" x14ac:dyDescent="0.45">
      <c r="A1148" t="s">
        <v>2418</v>
      </c>
      <c r="B1148" t="s">
        <v>2419</v>
      </c>
      <c r="C1148" s="2">
        <v>45698</v>
      </c>
      <c r="D1148" t="s">
        <v>1598</v>
      </c>
      <c r="E1148" t="s">
        <v>119</v>
      </c>
      <c r="F1148" t="s">
        <v>25</v>
      </c>
      <c r="G1148" t="s">
        <v>56</v>
      </c>
      <c r="H1148" s="3">
        <v>3</v>
      </c>
      <c r="I1148" s="4">
        <v>3267.55</v>
      </c>
      <c r="J1148" s="5">
        <v>0</v>
      </c>
      <c r="K1148" s="4">
        <v>9802.65</v>
      </c>
      <c r="L1148" s="4">
        <v>0</v>
      </c>
      <c r="M1148" s="4">
        <v>9802.65</v>
      </c>
      <c r="N1148" s="4">
        <v>2270.02</v>
      </c>
      <c r="O1148" s="4">
        <v>6810.06</v>
      </c>
      <c r="P1148" s="4">
        <v>2992.59</v>
      </c>
      <c r="Q1148" s="5">
        <v>0.30530000000000002</v>
      </c>
      <c r="R1148" s="3">
        <v>4</v>
      </c>
      <c r="S1148" t="s">
        <v>43</v>
      </c>
      <c r="T1148" t="s">
        <v>62</v>
      </c>
      <c r="U1148" s="3">
        <v>0</v>
      </c>
    </row>
    <row r="1149" spans="1:21" x14ac:dyDescent="0.45">
      <c r="A1149" t="s">
        <v>2420</v>
      </c>
      <c r="B1149" t="s">
        <v>2365</v>
      </c>
      <c r="C1149" s="2">
        <v>45926</v>
      </c>
      <c r="D1149" t="s">
        <v>1043</v>
      </c>
      <c r="E1149" t="s">
        <v>203</v>
      </c>
      <c r="F1149" t="s">
        <v>33</v>
      </c>
      <c r="G1149" t="s">
        <v>50</v>
      </c>
      <c r="H1149" s="3">
        <v>2</v>
      </c>
      <c r="I1149" s="4">
        <v>6079.87</v>
      </c>
      <c r="J1149" s="5">
        <v>0</v>
      </c>
      <c r="K1149" s="4">
        <v>12159.74</v>
      </c>
      <c r="L1149" s="4">
        <v>0</v>
      </c>
      <c r="M1149" s="4">
        <v>12159.74</v>
      </c>
      <c r="N1149" s="4">
        <v>4322.38</v>
      </c>
      <c r="O1149" s="4">
        <v>8644.76</v>
      </c>
      <c r="P1149" s="4">
        <v>3514.98</v>
      </c>
      <c r="Q1149" s="5">
        <v>0.28910000000000002</v>
      </c>
      <c r="R1149" s="3">
        <v>0</v>
      </c>
      <c r="S1149" t="s">
        <v>43</v>
      </c>
      <c r="T1149" t="s">
        <v>62</v>
      </c>
      <c r="U1149" s="3">
        <v>0</v>
      </c>
    </row>
    <row r="1150" spans="1:21" x14ac:dyDescent="0.45">
      <c r="A1150" t="s">
        <v>2421</v>
      </c>
      <c r="B1150" t="s">
        <v>1454</v>
      </c>
      <c r="C1150" s="2">
        <v>45840</v>
      </c>
      <c r="D1150" t="s">
        <v>269</v>
      </c>
      <c r="E1150" t="s">
        <v>32</v>
      </c>
      <c r="F1150" t="s">
        <v>33</v>
      </c>
      <c r="G1150" t="s">
        <v>50</v>
      </c>
      <c r="H1150" s="3">
        <v>3</v>
      </c>
      <c r="I1150" s="4">
        <v>7556.41</v>
      </c>
      <c r="J1150" s="5">
        <v>0</v>
      </c>
      <c r="K1150" s="4">
        <v>22669.23</v>
      </c>
      <c r="L1150" s="4">
        <v>0</v>
      </c>
      <c r="M1150" s="4">
        <v>22669.23</v>
      </c>
      <c r="N1150" s="4">
        <v>4685.24</v>
      </c>
      <c r="O1150" s="4">
        <v>14055.72</v>
      </c>
      <c r="P1150" s="4">
        <v>8613.51</v>
      </c>
      <c r="Q1150" s="5">
        <v>0.38</v>
      </c>
      <c r="R1150" s="3">
        <v>1</v>
      </c>
      <c r="S1150" t="s">
        <v>51</v>
      </c>
      <c r="T1150" t="s">
        <v>62</v>
      </c>
      <c r="U1150" s="3">
        <v>0</v>
      </c>
    </row>
    <row r="1151" spans="1:21" x14ac:dyDescent="0.45">
      <c r="A1151" t="s">
        <v>2422</v>
      </c>
      <c r="B1151" t="s">
        <v>2423</v>
      </c>
      <c r="C1151" s="2">
        <v>45721</v>
      </c>
      <c r="D1151" t="s">
        <v>2424</v>
      </c>
      <c r="E1151" t="s">
        <v>197</v>
      </c>
      <c r="F1151" t="s">
        <v>25</v>
      </c>
      <c r="G1151" t="s">
        <v>26</v>
      </c>
      <c r="H1151" s="3">
        <v>4</v>
      </c>
      <c r="I1151" s="4">
        <v>2763.45</v>
      </c>
      <c r="J1151" s="5">
        <v>0</v>
      </c>
      <c r="K1151" s="4">
        <v>11053.8</v>
      </c>
      <c r="L1151" s="4">
        <v>0</v>
      </c>
      <c r="M1151" s="4">
        <v>11053.8</v>
      </c>
      <c r="N1151" s="4">
        <v>1696.58</v>
      </c>
      <c r="O1151" s="4">
        <v>6786.32</v>
      </c>
      <c r="P1151" s="4">
        <v>4267.4799999999996</v>
      </c>
      <c r="Q1151" s="5">
        <v>0.3861</v>
      </c>
      <c r="R1151" s="3">
        <v>7</v>
      </c>
      <c r="S1151" t="s">
        <v>83</v>
      </c>
      <c r="T1151" t="s">
        <v>62</v>
      </c>
      <c r="U1151" s="3">
        <v>0</v>
      </c>
    </row>
    <row r="1152" spans="1:21" x14ac:dyDescent="0.45">
      <c r="A1152" t="s">
        <v>2425</v>
      </c>
      <c r="B1152" t="s">
        <v>641</v>
      </c>
      <c r="C1152" s="2">
        <v>45673</v>
      </c>
      <c r="D1152" t="s">
        <v>1236</v>
      </c>
      <c r="E1152" t="s">
        <v>66</v>
      </c>
      <c r="F1152" t="s">
        <v>25</v>
      </c>
      <c r="G1152" t="s">
        <v>82</v>
      </c>
      <c r="H1152" s="3">
        <v>2</v>
      </c>
      <c r="I1152" s="4">
        <v>1724.1</v>
      </c>
      <c r="J1152" s="5">
        <v>0</v>
      </c>
      <c r="K1152" s="4">
        <v>3448.2</v>
      </c>
      <c r="L1152" s="4">
        <v>0</v>
      </c>
      <c r="M1152" s="4">
        <v>3448.2</v>
      </c>
      <c r="N1152" s="4">
        <v>1409.49</v>
      </c>
      <c r="O1152" s="4">
        <v>2818.98</v>
      </c>
      <c r="P1152" s="4">
        <v>629.22</v>
      </c>
      <c r="Q1152" s="5">
        <v>0.1825</v>
      </c>
      <c r="R1152" s="3">
        <v>5</v>
      </c>
      <c r="S1152" t="s">
        <v>27</v>
      </c>
      <c r="T1152" t="s">
        <v>36</v>
      </c>
      <c r="U1152" s="3">
        <v>0</v>
      </c>
    </row>
    <row r="1153" spans="1:21" x14ac:dyDescent="0.45">
      <c r="A1153" t="s">
        <v>2426</v>
      </c>
      <c r="B1153" t="s">
        <v>2427</v>
      </c>
      <c r="C1153" s="2">
        <v>45832</v>
      </c>
      <c r="D1153" t="s">
        <v>489</v>
      </c>
      <c r="E1153" t="s">
        <v>66</v>
      </c>
      <c r="F1153" t="s">
        <v>33</v>
      </c>
      <c r="G1153" t="s">
        <v>82</v>
      </c>
      <c r="H1153" s="3">
        <v>2</v>
      </c>
      <c r="I1153" s="4">
        <v>1777.8</v>
      </c>
      <c r="J1153" s="5">
        <v>0.15</v>
      </c>
      <c r="K1153" s="4">
        <v>3555.6</v>
      </c>
      <c r="L1153" s="4">
        <v>533.34</v>
      </c>
      <c r="M1153" s="4">
        <v>3022.26</v>
      </c>
      <c r="N1153" s="4">
        <v>1432.63</v>
      </c>
      <c r="O1153" s="4">
        <v>2865.26</v>
      </c>
      <c r="P1153" s="4">
        <v>157</v>
      </c>
      <c r="Q1153" s="5">
        <v>5.1900000000000002E-2</v>
      </c>
      <c r="R1153" s="3">
        <v>2</v>
      </c>
      <c r="S1153" t="s">
        <v>43</v>
      </c>
      <c r="T1153" t="s">
        <v>62</v>
      </c>
      <c r="U1153" s="3">
        <v>0</v>
      </c>
    </row>
    <row r="1154" spans="1:21" x14ac:dyDescent="0.45">
      <c r="A1154" t="s">
        <v>2428</v>
      </c>
      <c r="B1154" t="s">
        <v>2429</v>
      </c>
      <c r="C1154" s="2">
        <v>45685</v>
      </c>
      <c r="D1154" t="s">
        <v>777</v>
      </c>
      <c r="E1154" t="s">
        <v>55</v>
      </c>
      <c r="F1154" t="s">
        <v>25</v>
      </c>
      <c r="G1154" t="s">
        <v>82</v>
      </c>
      <c r="H1154" s="3">
        <v>1</v>
      </c>
      <c r="I1154" s="4">
        <v>62982.37</v>
      </c>
      <c r="J1154" s="5">
        <v>0.2</v>
      </c>
      <c r="K1154" s="4">
        <v>62982.37</v>
      </c>
      <c r="L1154" s="4">
        <v>12596.47</v>
      </c>
      <c r="M1154" s="4">
        <v>50385.9</v>
      </c>
      <c r="N1154" s="4">
        <v>40217.269999999997</v>
      </c>
      <c r="O1154" s="4">
        <v>40217.269999999997</v>
      </c>
      <c r="P1154" s="4">
        <v>10168.629999999999</v>
      </c>
      <c r="Q1154" s="5">
        <v>0.20180000000000001</v>
      </c>
      <c r="R1154" s="3">
        <v>6</v>
      </c>
      <c r="S1154" t="s">
        <v>43</v>
      </c>
      <c r="T1154" t="s">
        <v>44</v>
      </c>
      <c r="U1154" s="3">
        <v>0</v>
      </c>
    </row>
    <row r="1155" spans="1:21" x14ac:dyDescent="0.45">
      <c r="A1155" t="s">
        <v>2430</v>
      </c>
      <c r="B1155" t="s">
        <v>1636</v>
      </c>
      <c r="C1155" s="2">
        <v>45831</v>
      </c>
      <c r="D1155" t="s">
        <v>846</v>
      </c>
      <c r="E1155" t="s">
        <v>55</v>
      </c>
      <c r="F1155" t="s">
        <v>49</v>
      </c>
      <c r="G1155" t="s">
        <v>26</v>
      </c>
      <c r="H1155" s="3">
        <v>3</v>
      </c>
      <c r="I1155" s="4">
        <v>61047.74</v>
      </c>
      <c r="J1155" s="5">
        <v>0.1</v>
      </c>
      <c r="K1155" s="4">
        <v>183143.22</v>
      </c>
      <c r="L1155" s="4">
        <v>18314.32</v>
      </c>
      <c r="M1155" s="4">
        <v>164828.9</v>
      </c>
      <c r="N1155" s="4">
        <v>39451.85</v>
      </c>
      <c r="O1155" s="4">
        <v>118355.55</v>
      </c>
      <c r="P1155" s="4">
        <v>46473.35</v>
      </c>
      <c r="Q1155" s="5">
        <v>0.28189999999999998</v>
      </c>
      <c r="R1155" s="3">
        <v>6</v>
      </c>
      <c r="S1155" t="s">
        <v>35</v>
      </c>
      <c r="T1155" t="s">
        <v>28</v>
      </c>
      <c r="U1155" s="3">
        <v>0</v>
      </c>
    </row>
    <row r="1156" spans="1:21" x14ac:dyDescent="0.45">
      <c r="A1156" t="s">
        <v>2431</v>
      </c>
      <c r="B1156" t="s">
        <v>2432</v>
      </c>
      <c r="C1156" s="2">
        <v>45719</v>
      </c>
      <c r="D1156" t="s">
        <v>39</v>
      </c>
      <c r="E1156" t="s">
        <v>40</v>
      </c>
      <c r="F1156" t="s">
        <v>33</v>
      </c>
      <c r="G1156" t="s">
        <v>61</v>
      </c>
      <c r="H1156" s="3">
        <v>4</v>
      </c>
      <c r="I1156" s="4">
        <v>2760.09</v>
      </c>
      <c r="J1156" s="5">
        <v>0</v>
      </c>
      <c r="K1156" s="4">
        <v>11040.36</v>
      </c>
      <c r="L1156" s="4">
        <v>0</v>
      </c>
      <c r="M1156" s="4">
        <v>11040.36</v>
      </c>
      <c r="N1156" s="4">
        <v>2098.9</v>
      </c>
      <c r="O1156" s="4">
        <v>8395.6</v>
      </c>
      <c r="P1156" s="4">
        <v>2644.76</v>
      </c>
      <c r="Q1156" s="5">
        <v>0.23960000000000001</v>
      </c>
      <c r="R1156" s="3">
        <v>0</v>
      </c>
      <c r="S1156" t="s">
        <v>43</v>
      </c>
      <c r="T1156" t="s">
        <v>62</v>
      </c>
      <c r="U1156" s="3">
        <v>0</v>
      </c>
    </row>
    <row r="1157" spans="1:21" x14ac:dyDescent="0.45">
      <c r="A1157" t="s">
        <v>2433</v>
      </c>
      <c r="B1157" t="s">
        <v>1591</v>
      </c>
      <c r="C1157" s="2">
        <v>45852</v>
      </c>
      <c r="D1157" t="s">
        <v>156</v>
      </c>
      <c r="E1157" t="s">
        <v>164</v>
      </c>
      <c r="F1157" t="s">
        <v>41</v>
      </c>
      <c r="G1157" t="s">
        <v>26</v>
      </c>
      <c r="H1157" s="3">
        <v>2</v>
      </c>
      <c r="I1157" s="4">
        <v>44957.279999999999</v>
      </c>
      <c r="J1157" s="5">
        <v>0</v>
      </c>
      <c r="K1157" s="4">
        <v>89914.559999999998</v>
      </c>
      <c r="L1157" s="4">
        <v>0</v>
      </c>
      <c r="M1157" s="4">
        <v>89914.559999999998</v>
      </c>
      <c r="N1157" s="4">
        <v>35122.949999999997</v>
      </c>
      <c r="O1157" s="4">
        <v>70245.899999999994</v>
      </c>
      <c r="P1157" s="4">
        <v>19668.66</v>
      </c>
      <c r="Q1157" s="5">
        <v>0.21870000000000001</v>
      </c>
      <c r="R1157" s="3">
        <v>4</v>
      </c>
      <c r="S1157" t="s">
        <v>43</v>
      </c>
      <c r="T1157" t="s">
        <v>28</v>
      </c>
      <c r="U1157" s="3">
        <v>0</v>
      </c>
    </row>
    <row r="1158" spans="1:21" x14ac:dyDescent="0.45">
      <c r="A1158" t="s">
        <v>2434</v>
      </c>
      <c r="B1158" t="s">
        <v>327</v>
      </c>
      <c r="C1158" s="2">
        <v>45866</v>
      </c>
      <c r="D1158" t="s">
        <v>622</v>
      </c>
      <c r="E1158" t="s">
        <v>257</v>
      </c>
      <c r="F1158" t="s">
        <v>33</v>
      </c>
      <c r="G1158" t="s">
        <v>82</v>
      </c>
      <c r="H1158" s="3">
        <v>4</v>
      </c>
      <c r="I1158" s="4">
        <v>17953.240000000002</v>
      </c>
      <c r="J1158" s="5">
        <v>0</v>
      </c>
      <c r="K1158" s="4">
        <v>71812.960000000006</v>
      </c>
      <c r="L1158" s="4">
        <v>0</v>
      </c>
      <c r="M1158" s="4">
        <v>71812.960000000006</v>
      </c>
      <c r="N1158" s="4">
        <v>11832.57</v>
      </c>
      <c r="O1158" s="4">
        <v>47330.28</v>
      </c>
      <c r="P1158" s="4">
        <v>24482.68</v>
      </c>
      <c r="Q1158" s="5">
        <v>0.34089999999999998</v>
      </c>
      <c r="R1158" s="3">
        <v>2</v>
      </c>
      <c r="S1158" t="s">
        <v>35</v>
      </c>
      <c r="T1158" t="s">
        <v>62</v>
      </c>
      <c r="U1158" s="3">
        <v>0</v>
      </c>
    </row>
    <row r="1159" spans="1:21" x14ac:dyDescent="0.45">
      <c r="A1159" t="s">
        <v>2435</v>
      </c>
      <c r="B1159" t="s">
        <v>175</v>
      </c>
      <c r="C1159" s="2">
        <v>45707</v>
      </c>
      <c r="D1159" t="s">
        <v>1509</v>
      </c>
      <c r="E1159" t="s">
        <v>60</v>
      </c>
      <c r="F1159" t="s">
        <v>33</v>
      </c>
      <c r="G1159" t="s">
        <v>82</v>
      </c>
      <c r="H1159" s="3">
        <v>3</v>
      </c>
      <c r="I1159" s="4">
        <v>33149.17</v>
      </c>
      <c r="J1159" s="5">
        <v>0.05</v>
      </c>
      <c r="K1159" s="4">
        <v>99447.51</v>
      </c>
      <c r="L1159" s="4">
        <v>4972.38</v>
      </c>
      <c r="M1159" s="4">
        <v>94475.13</v>
      </c>
      <c r="N1159" s="4">
        <v>26613.83</v>
      </c>
      <c r="O1159" s="4">
        <v>79841.490000000005</v>
      </c>
      <c r="P1159" s="4">
        <v>14633.64</v>
      </c>
      <c r="Q1159" s="5">
        <v>0.15490000000000001</v>
      </c>
      <c r="R1159" s="3">
        <v>0</v>
      </c>
      <c r="S1159" t="s">
        <v>43</v>
      </c>
      <c r="T1159" t="s">
        <v>62</v>
      </c>
      <c r="U1159" s="3">
        <v>0</v>
      </c>
    </row>
    <row r="1160" spans="1:21" x14ac:dyDescent="0.45">
      <c r="A1160" t="s">
        <v>2436</v>
      </c>
      <c r="B1160" t="s">
        <v>2437</v>
      </c>
      <c r="C1160" s="2">
        <v>45998</v>
      </c>
      <c r="D1160" t="s">
        <v>1964</v>
      </c>
      <c r="E1160" t="s">
        <v>119</v>
      </c>
      <c r="F1160" t="s">
        <v>25</v>
      </c>
      <c r="G1160" t="s">
        <v>99</v>
      </c>
      <c r="H1160" s="3">
        <v>2</v>
      </c>
      <c r="I1160" s="4">
        <v>3252.39</v>
      </c>
      <c r="J1160" s="5">
        <v>0.15</v>
      </c>
      <c r="K1160" s="4">
        <v>6504.78</v>
      </c>
      <c r="L1160" s="4">
        <v>975.72</v>
      </c>
      <c r="M1160" s="4">
        <v>5529.06</v>
      </c>
      <c r="N1160" s="4">
        <v>2238.73</v>
      </c>
      <c r="O1160" s="4">
        <v>4477.46</v>
      </c>
      <c r="P1160" s="4">
        <v>1051.5999999999999</v>
      </c>
      <c r="Q1160" s="5">
        <v>0.19020000000000001</v>
      </c>
      <c r="R1160" s="3">
        <v>3</v>
      </c>
      <c r="S1160" t="s">
        <v>43</v>
      </c>
      <c r="T1160" t="s">
        <v>28</v>
      </c>
      <c r="U1160" s="3">
        <v>0</v>
      </c>
    </row>
    <row r="1161" spans="1:21" x14ac:dyDescent="0.45">
      <c r="A1161" t="s">
        <v>2438</v>
      </c>
      <c r="B1161" t="s">
        <v>2439</v>
      </c>
      <c r="C1161" s="2">
        <v>45729</v>
      </c>
      <c r="D1161" t="s">
        <v>759</v>
      </c>
      <c r="E1161" t="s">
        <v>354</v>
      </c>
      <c r="F1161" t="s">
        <v>25</v>
      </c>
      <c r="G1161" t="s">
        <v>42</v>
      </c>
      <c r="H1161" s="3">
        <v>6</v>
      </c>
      <c r="I1161" s="4">
        <v>1703.93</v>
      </c>
      <c r="J1161" s="5">
        <v>0</v>
      </c>
      <c r="K1161" s="4">
        <v>10223.58</v>
      </c>
      <c r="L1161" s="4">
        <v>0</v>
      </c>
      <c r="M1161" s="4">
        <v>10223.58</v>
      </c>
      <c r="N1161" s="4">
        <v>1273.4000000000001</v>
      </c>
      <c r="O1161" s="4">
        <v>7640.4</v>
      </c>
      <c r="P1161" s="4">
        <v>2583.1799999999998</v>
      </c>
      <c r="Q1161" s="5">
        <v>0.25269999999999998</v>
      </c>
      <c r="R1161" s="3">
        <v>3</v>
      </c>
      <c r="S1161" t="s">
        <v>51</v>
      </c>
      <c r="T1161" t="s">
        <v>62</v>
      </c>
      <c r="U1161" s="3">
        <v>0</v>
      </c>
    </row>
    <row r="1162" spans="1:21" x14ac:dyDescent="0.45">
      <c r="A1162" t="s">
        <v>2440</v>
      </c>
      <c r="B1162" t="s">
        <v>502</v>
      </c>
      <c r="C1162" s="2">
        <v>45903</v>
      </c>
      <c r="D1162" t="s">
        <v>435</v>
      </c>
      <c r="E1162" t="s">
        <v>354</v>
      </c>
      <c r="F1162" t="s">
        <v>25</v>
      </c>
      <c r="G1162" t="s">
        <v>42</v>
      </c>
      <c r="H1162" s="3">
        <v>3</v>
      </c>
      <c r="I1162" s="4">
        <v>1840.58</v>
      </c>
      <c r="J1162" s="5">
        <v>0.1</v>
      </c>
      <c r="K1162" s="4">
        <v>5521.74</v>
      </c>
      <c r="L1162" s="4">
        <v>552.16999999999996</v>
      </c>
      <c r="M1162" s="4">
        <v>4969.57</v>
      </c>
      <c r="N1162" s="4">
        <v>1235.23</v>
      </c>
      <c r="O1162" s="4">
        <v>3705.69</v>
      </c>
      <c r="P1162" s="4">
        <v>1263.8800000000001</v>
      </c>
      <c r="Q1162" s="5">
        <v>0.25430000000000003</v>
      </c>
      <c r="R1162" s="3">
        <v>5</v>
      </c>
      <c r="S1162" t="s">
        <v>43</v>
      </c>
      <c r="T1162" t="s">
        <v>62</v>
      </c>
      <c r="U1162" s="3">
        <v>0</v>
      </c>
    </row>
    <row r="1163" spans="1:21" x14ac:dyDescent="0.45">
      <c r="A1163" t="s">
        <v>2441</v>
      </c>
      <c r="B1163" t="s">
        <v>2442</v>
      </c>
      <c r="C1163" s="2">
        <v>45810</v>
      </c>
      <c r="D1163" t="s">
        <v>768</v>
      </c>
      <c r="E1163" t="s">
        <v>48</v>
      </c>
      <c r="F1163" t="s">
        <v>49</v>
      </c>
      <c r="G1163" t="s">
        <v>92</v>
      </c>
      <c r="H1163" s="3">
        <v>7</v>
      </c>
      <c r="I1163" s="4">
        <v>1878.01</v>
      </c>
      <c r="J1163" s="5">
        <v>0.15</v>
      </c>
      <c r="K1163" s="4">
        <v>13146.07</v>
      </c>
      <c r="L1163" s="4">
        <v>1971.91</v>
      </c>
      <c r="M1163" s="4">
        <v>11174.16</v>
      </c>
      <c r="N1163" s="4">
        <v>1340.04</v>
      </c>
      <c r="O1163" s="4">
        <v>9380.2800000000007</v>
      </c>
      <c r="P1163" s="4">
        <v>1793.88</v>
      </c>
      <c r="Q1163" s="5">
        <v>0.1605</v>
      </c>
      <c r="R1163" s="3">
        <v>3</v>
      </c>
      <c r="S1163" t="s">
        <v>27</v>
      </c>
      <c r="T1163" t="s">
        <v>44</v>
      </c>
      <c r="U1163" s="3">
        <v>0</v>
      </c>
    </row>
    <row r="1164" spans="1:21" x14ac:dyDescent="0.45">
      <c r="A1164" t="s">
        <v>2443</v>
      </c>
      <c r="B1164" t="s">
        <v>2444</v>
      </c>
      <c r="C1164" s="2">
        <v>45977</v>
      </c>
      <c r="D1164" t="s">
        <v>102</v>
      </c>
      <c r="E1164" t="s">
        <v>123</v>
      </c>
      <c r="F1164" t="s">
        <v>25</v>
      </c>
      <c r="G1164" t="s">
        <v>115</v>
      </c>
      <c r="H1164" s="3">
        <v>3</v>
      </c>
      <c r="I1164" s="4">
        <v>29727</v>
      </c>
      <c r="J1164" s="5">
        <v>0.1</v>
      </c>
      <c r="K1164" s="4">
        <v>89181</v>
      </c>
      <c r="L1164" s="4">
        <v>8918.1</v>
      </c>
      <c r="M1164" s="4">
        <v>80262.899999999994</v>
      </c>
      <c r="N1164" s="4">
        <v>18315.09</v>
      </c>
      <c r="O1164" s="4">
        <v>54945.27</v>
      </c>
      <c r="P1164" s="4">
        <v>25317.63</v>
      </c>
      <c r="Q1164" s="5">
        <v>0.31540000000000001</v>
      </c>
      <c r="R1164" s="3">
        <v>2</v>
      </c>
      <c r="S1164" t="s">
        <v>83</v>
      </c>
      <c r="T1164" t="s">
        <v>36</v>
      </c>
      <c r="U1164" s="3">
        <v>0</v>
      </c>
    </row>
    <row r="1165" spans="1:21" x14ac:dyDescent="0.45">
      <c r="A1165" t="s">
        <v>2445</v>
      </c>
      <c r="B1165" t="s">
        <v>2446</v>
      </c>
      <c r="C1165" s="2">
        <v>45786</v>
      </c>
      <c r="D1165" t="s">
        <v>59</v>
      </c>
      <c r="E1165" t="s">
        <v>81</v>
      </c>
      <c r="F1165" t="s">
        <v>41</v>
      </c>
      <c r="G1165" t="s">
        <v>61</v>
      </c>
      <c r="H1165" s="3">
        <v>1</v>
      </c>
      <c r="I1165" s="4">
        <v>17682.46</v>
      </c>
      <c r="J1165" s="5">
        <v>0.1</v>
      </c>
      <c r="K1165" s="4">
        <v>17682.46</v>
      </c>
      <c r="L1165" s="4">
        <v>1768.25</v>
      </c>
      <c r="M1165" s="4">
        <v>15914.21</v>
      </c>
      <c r="N1165" s="4">
        <v>11330.75</v>
      </c>
      <c r="O1165" s="4">
        <v>11330.75</v>
      </c>
      <c r="P1165" s="4">
        <v>4583.46</v>
      </c>
      <c r="Q1165" s="5">
        <v>0.28799999999999998</v>
      </c>
      <c r="R1165" s="3">
        <v>4</v>
      </c>
      <c r="S1165" t="s">
        <v>35</v>
      </c>
      <c r="T1165" t="s">
        <v>44</v>
      </c>
      <c r="U1165" s="3">
        <v>0</v>
      </c>
    </row>
    <row r="1166" spans="1:21" x14ac:dyDescent="0.45">
      <c r="A1166" t="s">
        <v>2447</v>
      </c>
      <c r="B1166" t="s">
        <v>1047</v>
      </c>
      <c r="C1166" s="2">
        <v>45718</v>
      </c>
      <c r="D1166" t="s">
        <v>568</v>
      </c>
      <c r="E1166" t="s">
        <v>141</v>
      </c>
      <c r="F1166" t="s">
        <v>25</v>
      </c>
      <c r="G1166" t="s">
        <v>92</v>
      </c>
      <c r="H1166" s="3">
        <v>3</v>
      </c>
      <c r="I1166" s="4">
        <v>9046.75</v>
      </c>
      <c r="J1166" s="5">
        <v>0.2</v>
      </c>
      <c r="K1166" s="4">
        <v>27140.25</v>
      </c>
      <c r="L1166" s="4">
        <v>5428.05</v>
      </c>
      <c r="M1166" s="4">
        <v>21712.2</v>
      </c>
      <c r="N1166" s="4">
        <v>6529.07</v>
      </c>
      <c r="O1166" s="4">
        <v>19587.21</v>
      </c>
      <c r="P1166" s="4">
        <v>2124.9899999999998</v>
      </c>
      <c r="Q1166" s="5">
        <v>9.7900000000000001E-2</v>
      </c>
      <c r="R1166" s="3">
        <v>3</v>
      </c>
      <c r="S1166" t="s">
        <v>35</v>
      </c>
      <c r="T1166" t="s">
        <v>28</v>
      </c>
      <c r="U1166" s="3">
        <v>0</v>
      </c>
    </row>
    <row r="1167" spans="1:21" x14ac:dyDescent="0.45">
      <c r="A1167" t="s">
        <v>2448</v>
      </c>
      <c r="B1167" t="s">
        <v>1696</v>
      </c>
      <c r="C1167" s="2">
        <v>45864</v>
      </c>
      <c r="D1167" t="s">
        <v>47</v>
      </c>
      <c r="E1167" t="s">
        <v>160</v>
      </c>
      <c r="F1167" t="s">
        <v>25</v>
      </c>
      <c r="G1167" t="s">
        <v>42</v>
      </c>
      <c r="H1167" s="3">
        <v>5</v>
      </c>
      <c r="I1167" s="4">
        <v>1200.8</v>
      </c>
      <c r="J1167" s="5">
        <v>0</v>
      </c>
      <c r="K1167" s="4">
        <v>6004</v>
      </c>
      <c r="L1167" s="4">
        <v>0</v>
      </c>
      <c r="M1167" s="4">
        <v>6004</v>
      </c>
      <c r="N1167" s="4">
        <v>770.84</v>
      </c>
      <c r="O1167" s="4">
        <v>3854.2</v>
      </c>
      <c r="P1167" s="4">
        <v>2149.8000000000002</v>
      </c>
      <c r="Q1167" s="5">
        <v>0.35809999999999997</v>
      </c>
      <c r="R1167" s="3">
        <v>3</v>
      </c>
      <c r="S1167" t="s">
        <v>43</v>
      </c>
      <c r="T1167" t="s">
        <v>36</v>
      </c>
      <c r="U1167" s="3">
        <v>0</v>
      </c>
    </row>
    <row r="1168" spans="1:21" x14ac:dyDescent="0.45">
      <c r="A1168" t="s">
        <v>2449</v>
      </c>
      <c r="B1168" t="s">
        <v>2450</v>
      </c>
      <c r="C1168" s="2">
        <v>45841</v>
      </c>
      <c r="D1168" t="s">
        <v>280</v>
      </c>
      <c r="E1168" t="s">
        <v>70</v>
      </c>
      <c r="F1168" t="s">
        <v>49</v>
      </c>
      <c r="G1168" t="s">
        <v>34</v>
      </c>
      <c r="H1168" s="3">
        <v>4</v>
      </c>
      <c r="I1168" s="4">
        <v>61413.23</v>
      </c>
      <c r="J1168" s="5">
        <v>0.15</v>
      </c>
      <c r="K1168" s="4">
        <v>245652.92</v>
      </c>
      <c r="L1168" s="4">
        <v>36847.94</v>
      </c>
      <c r="M1168" s="4">
        <v>208804.98</v>
      </c>
      <c r="N1168" s="4">
        <v>47647.32</v>
      </c>
      <c r="O1168" s="4">
        <v>190589.28</v>
      </c>
      <c r="P1168" s="4">
        <v>18215.7</v>
      </c>
      <c r="Q1168" s="5">
        <v>8.72E-2</v>
      </c>
      <c r="R1168" s="3">
        <v>2</v>
      </c>
      <c r="S1168" t="s">
        <v>27</v>
      </c>
      <c r="T1168" t="s">
        <v>62</v>
      </c>
      <c r="U1168" s="3">
        <v>0</v>
      </c>
    </row>
    <row r="1169" spans="1:21" x14ac:dyDescent="0.45">
      <c r="A1169" t="s">
        <v>2451</v>
      </c>
      <c r="B1169" t="s">
        <v>2278</v>
      </c>
      <c r="C1169" s="2">
        <v>45921</v>
      </c>
      <c r="D1169" t="s">
        <v>375</v>
      </c>
      <c r="E1169" t="s">
        <v>119</v>
      </c>
      <c r="F1169" t="s">
        <v>33</v>
      </c>
      <c r="G1169" t="s">
        <v>99</v>
      </c>
      <c r="H1169" s="3">
        <v>2</v>
      </c>
      <c r="I1169" s="4">
        <v>3039.68</v>
      </c>
      <c r="J1169" s="5">
        <v>0</v>
      </c>
      <c r="K1169" s="4">
        <v>6079.36</v>
      </c>
      <c r="L1169" s="4">
        <v>0</v>
      </c>
      <c r="M1169" s="4">
        <v>6079.36</v>
      </c>
      <c r="N1169" s="4">
        <v>2283.4899999999998</v>
      </c>
      <c r="O1169" s="4">
        <v>4566.9799999999996</v>
      </c>
      <c r="P1169" s="4">
        <v>1512.38</v>
      </c>
      <c r="Q1169" s="5">
        <v>0.24879999999999999</v>
      </c>
      <c r="R1169" s="3">
        <v>2</v>
      </c>
      <c r="S1169" t="s">
        <v>35</v>
      </c>
      <c r="T1169" t="s">
        <v>62</v>
      </c>
      <c r="U1169" s="3">
        <v>0</v>
      </c>
    </row>
    <row r="1170" spans="1:21" x14ac:dyDescent="0.45">
      <c r="A1170" t="s">
        <v>2452</v>
      </c>
      <c r="B1170" t="s">
        <v>1809</v>
      </c>
      <c r="C1170" s="2">
        <v>45813</v>
      </c>
      <c r="D1170" t="s">
        <v>1148</v>
      </c>
      <c r="E1170" t="s">
        <v>40</v>
      </c>
      <c r="F1170" t="s">
        <v>25</v>
      </c>
      <c r="G1170" t="s">
        <v>82</v>
      </c>
      <c r="H1170" s="3">
        <v>1</v>
      </c>
      <c r="I1170" s="4">
        <v>2710.13</v>
      </c>
      <c r="J1170" s="5">
        <v>0.1</v>
      </c>
      <c r="K1170" s="4">
        <v>2710.13</v>
      </c>
      <c r="L1170" s="4">
        <v>271.01</v>
      </c>
      <c r="M1170" s="4">
        <v>2439.12</v>
      </c>
      <c r="N1170" s="4">
        <v>2214.98</v>
      </c>
      <c r="O1170" s="4">
        <v>2214.98</v>
      </c>
      <c r="P1170" s="4">
        <v>224.14</v>
      </c>
      <c r="Q1170" s="5">
        <v>9.1899999999999996E-2</v>
      </c>
      <c r="R1170" s="3">
        <v>3</v>
      </c>
      <c r="S1170" t="s">
        <v>83</v>
      </c>
      <c r="T1170" t="s">
        <v>62</v>
      </c>
      <c r="U1170" s="3">
        <v>0</v>
      </c>
    </row>
    <row r="1171" spans="1:21" x14ac:dyDescent="0.45">
      <c r="A1171" t="s">
        <v>2453</v>
      </c>
      <c r="B1171" t="s">
        <v>1329</v>
      </c>
      <c r="C1171" s="2">
        <v>45784</v>
      </c>
      <c r="D1171" t="s">
        <v>189</v>
      </c>
      <c r="E1171" t="s">
        <v>70</v>
      </c>
      <c r="F1171" t="s">
        <v>49</v>
      </c>
      <c r="G1171" t="s">
        <v>99</v>
      </c>
      <c r="H1171" s="3">
        <v>3</v>
      </c>
      <c r="I1171" s="4">
        <v>60178.14</v>
      </c>
      <c r="J1171" s="5">
        <v>0.15</v>
      </c>
      <c r="K1171" s="4">
        <v>180534.42</v>
      </c>
      <c r="L1171" s="4">
        <v>27080.16</v>
      </c>
      <c r="M1171" s="4">
        <v>153454.26</v>
      </c>
      <c r="N1171" s="4">
        <v>48176.79</v>
      </c>
      <c r="O1171" s="4">
        <v>144530.37</v>
      </c>
      <c r="P1171" s="4">
        <v>8923.89</v>
      </c>
      <c r="Q1171" s="5">
        <v>5.8200000000000002E-2</v>
      </c>
      <c r="R1171" s="3">
        <v>1</v>
      </c>
      <c r="S1171" t="s">
        <v>43</v>
      </c>
      <c r="T1171" t="s">
        <v>36</v>
      </c>
      <c r="U1171" s="3">
        <v>0</v>
      </c>
    </row>
    <row r="1172" spans="1:21" x14ac:dyDescent="0.45">
      <c r="A1172" t="s">
        <v>2454</v>
      </c>
      <c r="B1172" t="s">
        <v>2034</v>
      </c>
      <c r="C1172" s="2">
        <v>45864</v>
      </c>
      <c r="D1172" t="s">
        <v>350</v>
      </c>
      <c r="E1172" t="s">
        <v>107</v>
      </c>
      <c r="F1172" t="s">
        <v>41</v>
      </c>
      <c r="G1172" t="s">
        <v>56</v>
      </c>
      <c r="H1172" s="3">
        <v>2</v>
      </c>
      <c r="I1172" s="4">
        <v>4492.13</v>
      </c>
      <c r="J1172" s="5">
        <v>0</v>
      </c>
      <c r="K1172" s="4">
        <v>8984.26</v>
      </c>
      <c r="L1172" s="4">
        <v>0</v>
      </c>
      <c r="M1172" s="4">
        <v>8984.26</v>
      </c>
      <c r="N1172" s="4">
        <v>3472.19</v>
      </c>
      <c r="O1172" s="4">
        <v>6944.38</v>
      </c>
      <c r="P1172" s="4">
        <v>2039.88</v>
      </c>
      <c r="Q1172" s="5">
        <v>0.2271</v>
      </c>
      <c r="R1172" s="3">
        <v>4</v>
      </c>
      <c r="S1172" t="s">
        <v>83</v>
      </c>
      <c r="T1172" t="s">
        <v>62</v>
      </c>
      <c r="U1172" s="3">
        <v>0</v>
      </c>
    </row>
    <row r="1173" spans="1:21" x14ac:dyDescent="0.45">
      <c r="A1173" t="s">
        <v>2455</v>
      </c>
      <c r="B1173" t="s">
        <v>2456</v>
      </c>
      <c r="C1173" s="2">
        <v>45822</v>
      </c>
      <c r="D1173" t="s">
        <v>1525</v>
      </c>
      <c r="E1173" t="s">
        <v>270</v>
      </c>
      <c r="F1173" t="s">
        <v>33</v>
      </c>
      <c r="G1173" t="s">
        <v>50</v>
      </c>
      <c r="H1173" s="3">
        <v>6</v>
      </c>
      <c r="I1173" s="4">
        <v>331.92</v>
      </c>
      <c r="J1173" s="5">
        <v>0.2</v>
      </c>
      <c r="K1173" s="4">
        <v>1991.52</v>
      </c>
      <c r="L1173" s="4">
        <v>398.3</v>
      </c>
      <c r="M1173" s="4">
        <v>1593.22</v>
      </c>
      <c r="N1173" s="4">
        <v>236.38</v>
      </c>
      <c r="O1173" s="4">
        <v>1418.28</v>
      </c>
      <c r="P1173" s="4">
        <v>174.94</v>
      </c>
      <c r="Q1173" s="5">
        <v>0.10979999999999999</v>
      </c>
      <c r="R1173" s="3">
        <v>1</v>
      </c>
      <c r="S1173" t="s">
        <v>43</v>
      </c>
      <c r="T1173" t="s">
        <v>28</v>
      </c>
      <c r="U1173" s="3">
        <v>0</v>
      </c>
    </row>
    <row r="1174" spans="1:21" x14ac:dyDescent="0.45">
      <c r="A1174" t="s">
        <v>2457</v>
      </c>
      <c r="B1174" t="s">
        <v>2458</v>
      </c>
      <c r="C1174" s="2">
        <v>45718</v>
      </c>
      <c r="D1174" t="s">
        <v>435</v>
      </c>
      <c r="E1174" t="s">
        <v>55</v>
      </c>
      <c r="F1174" t="s">
        <v>49</v>
      </c>
      <c r="G1174" t="s">
        <v>61</v>
      </c>
      <c r="H1174" s="3">
        <v>5</v>
      </c>
      <c r="I1174" s="4">
        <v>64398.26</v>
      </c>
      <c r="J1174" s="5">
        <v>0.2</v>
      </c>
      <c r="K1174" s="4">
        <v>321991.3</v>
      </c>
      <c r="L1174" s="4">
        <v>64398.26</v>
      </c>
      <c r="M1174" s="4">
        <v>257593.04</v>
      </c>
      <c r="N1174" s="4">
        <v>40949.599999999999</v>
      </c>
      <c r="O1174" s="4">
        <v>204748</v>
      </c>
      <c r="P1174" s="4">
        <v>52845.04</v>
      </c>
      <c r="Q1174" s="5">
        <v>0.2051</v>
      </c>
      <c r="R1174" s="3">
        <v>5</v>
      </c>
      <c r="S1174" t="s">
        <v>35</v>
      </c>
      <c r="T1174" t="s">
        <v>36</v>
      </c>
      <c r="U1174" s="3">
        <v>0</v>
      </c>
    </row>
    <row r="1175" spans="1:21" x14ac:dyDescent="0.45">
      <c r="A1175" t="s">
        <v>2459</v>
      </c>
      <c r="B1175" t="s">
        <v>626</v>
      </c>
      <c r="C1175" s="2">
        <v>45896</v>
      </c>
      <c r="D1175" t="s">
        <v>495</v>
      </c>
      <c r="E1175" t="s">
        <v>119</v>
      </c>
      <c r="F1175" t="s">
        <v>25</v>
      </c>
      <c r="G1175" t="s">
        <v>26</v>
      </c>
      <c r="H1175" s="3">
        <v>2</v>
      </c>
      <c r="I1175" s="4">
        <v>3205.07</v>
      </c>
      <c r="J1175" s="5">
        <v>0.05</v>
      </c>
      <c r="K1175" s="4">
        <v>6410.14</v>
      </c>
      <c r="L1175" s="4">
        <v>320.51</v>
      </c>
      <c r="M1175" s="4">
        <v>6089.63</v>
      </c>
      <c r="N1175" s="4">
        <v>2333.04</v>
      </c>
      <c r="O1175" s="4">
        <v>4666.08</v>
      </c>
      <c r="P1175" s="4">
        <v>1423.55</v>
      </c>
      <c r="Q1175" s="5">
        <v>0.23380000000000001</v>
      </c>
      <c r="R1175" s="3">
        <v>3</v>
      </c>
      <c r="S1175" t="s">
        <v>51</v>
      </c>
      <c r="T1175" t="s">
        <v>62</v>
      </c>
      <c r="U1175" s="3">
        <v>0</v>
      </c>
    </row>
    <row r="1176" spans="1:21" x14ac:dyDescent="0.45">
      <c r="A1176" t="s">
        <v>2460</v>
      </c>
      <c r="B1176" t="s">
        <v>1242</v>
      </c>
      <c r="C1176" s="2">
        <v>45976</v>
      </c>
      <c r="D1176" t="s">
        <v>1116</v>
      </c>
      <c r="E1176" t="s">
        <v>235</v>
      </c>
      <c r="F1176" t="s">
        <v>33</v>
      </c>
      <c r="G1176" t="s">
        <v>34</v>
      </c>
      <c r="H1176" s="3">
        <v>3</v>
      </c>
      <c r="I1176" s="4">
        <v>10496.96</v>
      </c>
      <c r="J1176" s="5">
        <v>0.2</v>
      </c>
      <c r="K1176" s="4">
        <v>31490.880000000001</v>
      </c>
      <c r="L1176" s="4">
        <v>6298.18</v>
      </c>
      <c r="M1176" s="4">
        <v>25192.7</v>
      </c>
      <c r="N1176" s="4">
        <v>6417.05</v>
      </c>
      <c r="O1176" s="4">
        <v>19251.150000000001</v>
      </c>
      <c r="P1176" s="4">
        <v>5941.55</v>
      </c>
      <c r="Q1176" s="5">
        <v>0.23580000000000001</v>
      </c>
      <c r="R1176" s="3">
        <v>0</v>
      </c>
      <c r="S1176" t="s">
        <v>35</v>
      </c>
      <c r="T1176" t="s">
        <v>62</v>
      </c>
      <c r="U1176" s="3">
        <v>0</v>
      </c>
    </row>
    <row r="1177" spans="1:21" x14ac:dyDescent="0.45">
      <c r="A1177" t="s">
        <v>2461</v>
      </c>
      <c r="B1177" t="s">
        <v>2462</v>
      </c>
      <c r="C1177" s="2">
        <v>45731</v>
      </c>
      <c r="D1177" t="s">
        <v>545</v>
      </c>
      <c r="E1177" t="s">
        <v>354</v>
      </c>
      <c r="F1177" t="s">
        <v>33</v>
      </c>
      <c r="G1177" t="s">
        <v>61</v>
      </c>
      <c r="H1177" s="3">
        <v>2</v>
      </c>
      <c r="I1177" s="4">
        <v>1736.26</v>
      </c>
      <c r="J1177" s="5">
        <v>0.15</v>
      </c>
      <c r="K1177" s="4">
        <v>3472.52</v>
      </c>
      <c r="L1177" s="4">
        <v>520.88</v>
      </c>
      <c r="M1177" s="4">
        <v>2951.64</v>
      </c>
      <c r="N1177" s="4">
        <v>1239.93</v>
      </c>
      <c r="O1177" s="4">
        <v>2479.86</v>
      </c>
      <c r="P1177" s="4">
        <v>471.78</v>
      </c>
      <c r="Q1177" s="5">
        <v>0.1598</v>
      </c>
      <c r="R1177" s="3">
        <v>1</v>
      </c>
      <c r="S1177" t="s">
        <v>35</v>
      </c>
      <c r="T1177" t="s">
        <v>62</v>
      </c>
      <c r="U1177" s="3">
        <v>0</v>
      </c>
    </row>
    <row r="1178" spans="1:21" x14ac:dyDescent="0.45">
      <c r="A1178" t="s">
        <v>2463</v>
      </c>
      <c r="B1178" t="s">
        <v>2464</v>
      </c>
      <c r="C1178" s="2">
        <v>45666</v>
      </c>
      <c r="D1178" t="s">
        <v>950</v>
      </c>
      <c r="E1178" t="s">
        <v>387</v>
      </c>
      <c r="F1178" t="s">
        <v>25</v>
      </c>
      <c r="G1178" t="s">
        <v>56</v>
      </c>
      <c r="H1178" s="3">
        <v>2</v>
      </c>
      <c r="I1178" s="4">
        <v>1877.55</v>
      </c>
      <c r="J1178" s="5">
        <v>0</v>
      </c>
      <c r="K1178" s="4">
        <v>3755.1</v>
      </c>
      <c r="L1178" s="4">
        <v>0</v>
      </c>
      <c r="M1178" s="4">
        <v>3755.1</v>
      </c>
      <c r="N1178" s="4">
        <v>1524.68</v>
      </c>
      <c r="O1178" s="4">
        <v>3049.36</v>
      </c>
      <c r="P1178" s="4">
        <v>705.74</v>
      </c>
      <c r="Q1178" s="5">
        <v>0.18790000000000001</v>
      </c>
      <c r="R1178" s="3">
        <v>6</v>
      </c>
      <c r="S1178" t="s">
        <v>43</v>
      </c>
      <c r="T1178" t="s">
        <v>62</v>
      </c>
      <c r="U1178" s="3">
        <v>0</v>
      </c>
    </row>
    <row r="1179" spans="1:21" x14ac:dyDescent="0.45">
      <c r="A1179" t="s">
        <v>2465</v>
      </c>
      <c r="B1179" t="s">
        <v>2466</v>
      </c>
      <c r="C1179" s="2">
        <v>45701</v>
      </c>
      <c r="D1179" t="s">
        <v>110</v>
      </c>
      <c r="E1179" t="s">
        <v>55</v>
      </c>
      <c r="F1179" t="s">
        <v>33</v>
      </c>
      <c r="G1179" t="s">
        <v>99</v>
      </c>
      <c r="H1179" s="3">
        <v>2</v>
      </c>
      <c r="I1179" s="4">
        <v>62989.29</v>
      </c>
      <c r="J1179" s="5">
        <v>0</v>
      </c>
      <c r="K1179" s="4">
        <v>125978.58</v>
      </c>
      <c r="L1179" s="4">
        <v>0</v>
      </c>
      <c r="M1179" s="4">
        <v>125978.58</v>
      </c>
      <c r="N1179" s="4">
        <v>40397.58</v>
      </c>
      <c r="O1179" s="4">
        <v>80795.16</v>
      </c>
      <c r="P1179" s="4">
        <v>45183.42</v>
      </c>
      <c r="Q1179" s="5">
        <v>0.35870000000000002</v>
      </c>
      <c r="R1179" s="3">
        <v>2</v>
      </c>
      <c r="S1179" t="s">
        <v>35</v>
      </c>
      <c r="T1179" t="s">
        <v>62</v>
      </c>
      <c r="U1179" s="3">
        <v>0</v>
      </c>
    </row>
    <row r="1180" spans="1:21" x14ac:dyDescent="0.45">
      <c r="A1180" t="s">
        <v>2467</v>
      </c>
      <c r="B1180" t="s">
        <v>2468</v>
      </c>
      <c r="C1180" s="2">
        <v>46020</v>
      </c>
      <c r="D1180" t="s">
        <v>2469</v>
      </c>
      <c r="E1180" t="s">
        <v>87</v>
      </c>
      <c r="F1180" t="s">
        <v>25</v>
      </c>
      <c r="G1180" t="s">
        <v>99</v>
      </c>
      <c r="H1180" s="3">
        <v>3</v>
      </c>
      <c r="I1180" s="4">
        <v>790.17</v>
      </c>
      <c r="J1180" s="5">
        <v>0.15</v>
      </c>
      <c r="K1180" s="4">
        <v>2370.5100000000002</v>
      </c>
      <c r="L1180" s="4">
        <v>355.58</v>
      </c>
      <c r="M1180" s="4">
        <v>2014.93</v>
      </c>
      <c r="N1180" s="4">
        <v>595.16</v>
      </c>
      <c r="O1180" s="4">
        <v>1785.48</v>
      </c>
      <c r="P1180" s="4">
        <v>229.45</v>
      </c>
      <c r="Q1180" s="5">
        <v>0.1139</v>
      </c>
      <c r="R1180" s="3">
        <v>4</v>
      </c>
      <c r="S1180" t="s">
        <v>35</v>
      </c>
      <c r="T1180" t="s">
        <v>62</v>
      </c>
      <c r="U1180" s="3">
        <v>0</v>
      </c>
    </row>
    <row r="1181" spans="1:21" x14ac:dyDescent="0.45">
      <c r="A1181" t="s">
        <v>2470</v>
      </c>
      <c r="B1181" t="s">
        <v>2471</v>
      </c>
      <c r="C1181" s="2">
        <v>45702</v>
      </c>
      <c r="D1181" t="s">
        <v>242</v>
      </c>
      <c r="E1181" t="s">
        <v>284</v>
      </c>
      <c r="F1181" t="s">
        <v>25</v>
      </c>
      <c r="G1181" t="s">
        <v>56</v>
      </c>
      <c r="H1181" s="3">
        <v>4</v>
      </c>
      <c r="I1181" s="4">
        <v>53046.41</v>
      </c>
      <c r="J1181" s="5">
        <v>0.05</v>
      </c>
      <c r="K1181" s="4">
        <v>212185.64</v>
      </c>
      <c r="L1181" s="4">
        <v>10609.28</v>
      </c>
      <c r="M1181" s="4">
        <v>201576.36</v>
      </c>
      <c r="N1181" s="4">
        <v>40581.120000000003</v>
      </c>
      <c r="O1181" s="4">
        <v>162324.48000000001</v>
      </c>
      <c r="P1181" s="4">
        <v>39251.879999999997</v>
      </c>
      <c r="Q1181" s="5">
        <v>0.19470000000000001</v>
      </c>
      <c r="R1181" s="3">
        <v>7</v>
      </c>
      <c r="S1181" t="s">
        <v>35</v>
      </c>
      <c r="T1181" t="s">
        <v>28</v>
      </c>
      <c r="U1181" s="3">
        <v>0</v>
      </c>
    </row>
    <row r="1182" spans="1:21" x14ac:dyDescent="0.45">
      <c r="A1182" t="s">
        <v>2472</v>
      </c>
      <c r="B1182" t="s">
        <v>2473</v>
      </c>
      <c r="C1182" s="2">
        <v>45818</v>
      </c>
      <c r="D1182" t="s">
        <v>159</v>
      </c>
      <c r="E1182" t="s">
        <v>281</v>
      </c>
      <c r="F1182" t="s">
        <v>33</v>
      </c>
      <c r="G1182" t="s">
        <v>61</v>
      </c>
      <c r="H1182" s="3">
        <v>2</v>
      </c>
      <c r="I1182" s="4">
        <v>2764.48</v>
      </c>
      <c r="J1182" s="5">
        <v>0.05</v>
      </c>
      <c r="K1182" s="4">
        <v>5528.96</v>
      </c>
      <c r="L1182" s="4">
        <v>276.45</v>
      </c>
      <c r="M1182" s="4">
        <v>5252.51</v>
      </c>
      <c r="N1182" s="4">
        <v>1713.8</v>
      </c>
      <c r="O1182" s="4">
        <v>3427.6</v>
      </c>
      <c r="P1182" s="4">
        <v>1824.91</v>
      </c>
      <c r="Q1182" s="5">
        <v>0.34739999999999999</v>
      </c>
      <c r="R1182" s="3">
        <v>2</v>
      </c>
      <c r="S1182" t="s">
        <v>35</v>
      </c>
      <c r="T1182" t="s">
        <v>62</v>
      </c>
      <c r="U1182" s="3">
        <v>0</v>
      </c>
    </row>
    <row r="1183" spans="1:21" x14ac:dyDescent="0.45">
      <c r="A1183" t="s">
        <v>2474</v>
      </c>
      <c r="B1183" t="s">
        <v>2475</v>
      </c>
      <c r="C1183" s="2">
        <v>45796</v>
      </c>
      <c r="D1183" t="s">
        <v>179</v>
      </c>
      <c r="E1183" t="s">
        <v>114</v>
      </c>
      <c r="F1183" t="s">
        <v>41</v>
      </c>
      <c r="G1183" t="s">
        <v>42</v>
      </c>
      <c r="H1183" s="3">
        <v>2</v>
      </c>
      <c r="I1183" s="4">
        <v>503.39</v>
      </c>
      <c r="J1183" s="5">
        <v>0.1</v>
      </c>
      <c r="K1183" s="4">
        <v>1006.78</v>
      </c>
      <c r="L1183" s="4">
        <v>100.68</v>
      </c>
      <c r="M1183" s="4">
        <v>906.1</v>
      </c>
      <c r="N1183" s="4">
        <v>369.26</v>
      </c>
      <c r="O1183" s="4">
        <v>738.52</v>
      </c>
      <c r="P1183" s="4">
        <v>167.58</v>
      </c>
      <c r="Q1183" s="5">
        <v>0.18490000000000001</v>
      </c>
      <c r="R1183" s="3">
        <v>3</v>
      </c>
      <c r="S1183" t="s">
        <v>35</v>
      </c>
      <c r="T1183" t="s">
        <v>28</v>
      </c>
      <c r="U1183" s="3">
        <v>0</v>
      </c>
    </row>
    <row r="1184" spans="1:21" x14ac:dyDescent="0.45">
      <c r="A1184" t="s">
        <v>2476</v>
      </c>
      <c r="B1184" t="s">
        <v>2382</v>
      </c>
      <c r="C1184" s="2">
        <v>45886</v>
      </c>
      <c r="D1184" t="s">
        <v>375</v>
      </c>
      <c r="E1184" t="s">
        <v>77</v>
      </c>
      <c r="F1184" t="s">
        <v>33</v>
      </c>
      <c r="G1184" t="s">
        <v>92</v>
      </c>
      <c r="H1184" s="3">
        <v>9</v>
      </c>
      <c r="I1184" s="4">
        <v>194.16</v>
      </c>
      <c r="J1184" s="5">
        <v>0</v>
      </c>
      <c r="K1184" s="4">
        <v>1747.44</v>
      </c>
      <c r="L1184" s="4">
        <v>0</v>
      </c>
      <c r="M1184" s="4">
        <v>1747.44</v>
      </c>
      <c r="N1184" s="4">
        <v>154.43</v>
      </c>
      <c r="O1184" s="4">
        <v>1389.87</v>
      </c>
      <c r="P1184" s="4">
        <v>357.57</v>
      </c>
      <c r="Q1184" s="5">
        <v>0.2046</v>
      </c>
      <c r="R1184" s="3">
        <v>1</v>
      </c>
      <c r="S1184" t="s">
        <v>35</v>
      </c>
      <c r="T1184" t="s">
        <v>44</v>
      </c>
      <c r="U1184" s="3">
        <v>0</v>
      </c>
    </row>
    <row r="1185" spans="1:21" x14ac:dyDescent="0.45">
      <c r="A1185" t="s">
        <v>2477</v>
      </c>
      <c r="B1185" t="s">
        <v>1518</v>
      </c>
      <c r="C1185" s="2">
        <v>45969</v>
      </c>
      <c r="D1185" t="s">
        <v>1920</v>
      </c>
      <c r="E1185" t="s">
        <v>183</v>
      </c>
      <c r="F1185" t="s">
        <v>33</v>
      </c>
      <c r="G1185" t="s">
        <v>115</v>
      </c>
      <c r="H1185" s="3">
        <v>6</v>
      </c>
      <c r="I1185" s="4">
        <v>2474.44</v>
      </c>
      <c r="J1185" s="5">
        <v>0</v>
      </c>
      <c r="K1185" s="4">
        <v>14846.64</v>
      </c>
      <c r="L1185" s="4">
        <v>0</v>
      </c>
      <c r="M1185" s="4">
        <v>14846.64</v>
      </c>
      <c r="N1185" s="4">
        <v>1676.46</v>
      </c>
      <c r="O1185" s="4">
        <v>10058.76</v>
      </c>
      <c r="P1185" s="4">
        <v>4787.88</v>
      </c>
      <c r="Q1185" s="5">
        <v>0.32250000000000001</v>
      </c>
      <c r="R1185" s="3">
        <v>1</v>
      </c>
      <c r="S1185" t="s">
        <v>43</v>
      </c>
      <c r="T1185" t="s">
        <v>44</v>
      </c>
      <c r="U1185" s="3">
        <v>0</v>
      </c>
    </row>
    <row r="1186" spans="1:21" x14ac:dyDescent="0.45">
      <c r="A1186" t="s">
        <v>2478</v>
      </c>
      <c r="B1186" t="s">
        <v>720</v>
      </c>
      <c r="C1186" s="2">
        <v>45820</v>
      </c>
      <c r="D1186" t="s">
        <v>110</v>
      </c>
      <c r="E1186" t="s">
        <v>81</v>
      </c>
      <c r="F1186" t="s">
        <v>49</v>
      </c>
      <c r="G1186" t="s">
        <v>92</v>
      </c>
      <c r="H1186" s="3">
        <v>3</v>
      </c>
      <c r="I1186" s="4">
        <v>18066.16</v>
      </c>
      <c r="J1186" s="5">
        <v>0.15</v>
      </c>
      <c r="K1186" s="4">
        <v>54198.48</v>
      </c>
      <c r="L1186" s="4">
        <v>8129.77</v>
      </c>
      <c r="M1186" s="4">
        <v>46068.71</v>
      </c>
      <c r="N1186" s="4">
        <v>11604.37</v>
      </c>
      <c r="O1186" s="4">
        <v>34813.11</v>
      </c>
      <c r="P1186" s="4">
        <v>11255.6</v>
      </c>
      <c r="Q1186" s="5">
        <v>0.24429999999999999</v>
      </c>
      <c r="R1186" s="3">
        <v>4</v>
      </c>
      <c r="S1186" t="s">
        <v>83</v>
      </c>
      <c r="T1186" t="s">
        <v>62</v>
      </c>
      <c r="U1186" s="3">
        <v>0</v>
      </c>
    </row>
    <row r="1187" spans="1:21" x14ac:dyDescent="0.45">
      <c r="A1187" t="s">
        <v>2479</v>
      </c>
      <c r="B1187" t="s">
        <v>2480</v>
      </c>
      <c r="C1187" s="2">
        <v>45667</v>
      </c>
      <c r="D1187" t="s">
        <v>150</v>
      </c>
      <c r="E1187" t="s">
        <v>309</v>
      </c>
      <c r="F1187" t="s">
        <v>25</v>
      </c>
      <c r="G1187" t="s">
        <v>115</v>
      </c>
      <c r="H1187" s="3">
        <v>1</v>
      </c>
      <c r="I1187" s="4">
        <v>14203.01</v>
      </c>
      <c r="J1187" s="5">
        <v>0.2</v>
      </c>
      <c r="K1187" s="4">
        <v>14203.01</v>
      </c>
      <c r="L1187" s="4">
        <v>2840.6</v>
      </c>
      <c r="M1187" s="4">
        <v>11362.41</v>
      </c>
      <c r="N1187" s="4">
        <v>10194.07</v>
      </c>
      <c r="O1187" s="4">
        <v>10194.07</v>
      </c>
      <c r="P1187" s="4">
        <v>1168.3399999999999</v>
      </c>
      <c r="Q1187" s="5">
        <v>0.1028</v>
      </c>
      <c r="R1187" s="3">
        <v>4</v>
      </c>
      <c r="S1187" t="s">
        <v>35</v>
      </c>
      <c r="T1187" t="s">
        <v>62</v>
      </c>
      <c r="U1187" s="3">
        <v>0</v>
      </c>
    </row>
    <row r="1188" spans="1:21" x14ac:dyDescent="0.45">
      <c r="A1188" t="s">
        <v>2481</v>
      </c>
      <c r="B1188" t="s">
        <v>434</v>
      </c>
      <c r="C1188" s="2">
        <v>45932</v>
      </c>
      <c r="D1188" t="s">
        <v>406</v>
      </c>
      <c r="E1188" t="s">
        <v>77</v>
      </c>
      <c r="F1188" t="s">
        <v>25</v>
      </c>
      <c r="G1188" t="s">
        <v>34</v>
      </c>
      <c r="H1188" s="3">
        <v>4</v>
      </c>
      <c r="I1188" s="4">
        <v>197.75</v>
      </c>
      <c r="J1188" s="5">
        <v>0</v>
      </c>
      <c r="K1188" s="4">
        <v>791</v>
      </c>
      <c r="L1188" s="4">
        <v>0</v>
      </c>
      <c r="M1188" s="4">
        <v>791</v>
      </c>
      <c r="N1188" s="4">
        <v>155.57</v>
      </c>
      <c r="O1188" s="4">
        <v>622.28</v>
      </c>
      <c r="P1188" s="4">
        <v>168.72</v>
      </c>
      <c r="Q1188" s="5">
        <v>0.21329999999999999</v>
      </c>
      <c r="R1188" s="3">
        <v>4</v>
      </c>
      <c r="S1188" t="s">
        <v>43</v>
      </c>
      <c r="T1188" t="s">
        <v>62</v>
      </c>
      <c r="U1188" s="3">
        <v>0</v>
      </c>
    </row>
    <row r="1189" spans="1:21" x14ac:dyDescent="0.45">
      <c r="A1189" t="s">
        <v>2482</v>
      </c>
      <c r="B1189" t="s">
        <v>2483</v>
      </c>
      <c r="C1189" s="2">
        <v>45954</v>
      </c>
      <c r="D1189" t="s">
        <v>599</v>
      </c>
      <c r="E1189" t="s">
        <v>137</v>
      </c>
      <c r="F1189" t="s">
        <v>49</v>
      </c>
      <c r="G1189" t="s">
        <v>82</v>
      </c>
      <c r="H1189" s="3">
        <v>7</v>
      </c>
      <c r="I1189" s="4">
        <v>6887.38</v>
      </c>
      <c r="J1189" s="5">
        <v>0.2</v>
      </c>
      <c r="K1189" s="4">
        <v>48211.66</v>
      </c>
      <c r="L1189" s="4">
        <v>9642.33</v>
      </c>
      <c r="M1189" s="4">
        <v>38569.33</v>
      </c>
      <c r="N1189" s="4">
        <v>4192.6899999999996</v>
      </c>
      <c r="O1189" s="4">
        <v>29348.83</v>
      </c>
      <c r="P1189" s="4">
        <v>9220.5</v>
      </c>
      <c r="Q1189" s="5">
        <v>0.23910000000000001</v>
      </c>
      <c r="R1189" s="3">
        <v>7</v>
      </c>
      <c r="S1189" t="s">
        <v>35</v>
      </c>
      <c r="T1189" t="s">
        <v>62</v>
      </c>
      <c r="U1189" s="3">
        <v>0</v>
      </c>
    </row>
    <row r="1190" spans="1:21" x14ac:dyDescent="0.45">
      <c r="A1190" t="s">
        <v>2484</v>
      </c>
      <c r="B1190" t="s">
        <v>2485</v>
      </c>
      <c r="C1190" s="2">
        <v>45668</v>
      </c>
      <c r="D1190" t="s">
        <v>1236</v>
      </c>
      <c r="E1190" t="s">
        <v>66</v>
      </c>
      <c r="F1190" t="s">
        <v>49</v>
      </c>
      <c r="G1190" t="s">
        <v>34</v>
      </c>
      <c r="H1190" s="3">
        <v>6</v>
      </c>
      <c r="I1190" s="4">
        <v>1787.76</v>
      </c>
      <c r="J1190" s="5">
        <v>0.1</v>
      </c>
      <c r="K1190" s="4">
        <v>10726.56</v>
      </c>
      <c r="L1190" s="4">
        <v>1072.6600000000001</v>
      </c>
      <c r="M1190" s="4">
        <v>9653.9</v>
      </c>
      <c r="N1190" s="4">
        <v>1451.05</v>
      </c>
      <c r="O1190" s="4">
        <v>8706.2999999999993</v>
      </c>
      <c r="P1190" s="4">
        <v>947.6</v>
      </c>
      <c r="Q1190" s="5">
        <v>9.8199999999999996E-2</v>
      </c>
      <c r="R1190" s="3">
        <v>2</v>
      </c>
      <c r="S1190" t="s">
        <v>43</v>
      </c>
      <c r="T1190" t="s">
        <v>28</v>
      </c>
      <c r="U1190" s="3">
        <v>0</v>
      </c>
    </row>
    <row r="1191" spans="1:21" x14ac:dyDescent="0.45">
      <c r="A1191" t="s">
        <v>2486</v>
      </c>
      <c r="B1191" t="s">
        <v>2487</v>
      </c>
      <c r="C1191" s="2">
        <v>45872</v>
      </c>
      <c r="D1191" t="s">
        <v>710</v>
      </c>
      <c r="E1191" t="s">
        <v>203</v>
      </c>
      <c r="F1191" t="s">
        <v>41</v>
      </c>
      <c r="G1191" t="s">
        <v>82</v>
      </c>
      <c r="H1191" s="3">
        <v>2</v>
      </c>
      <c r="I1191" s="4">
        <v>5782.39</v>
      </c>
      <c r="J1191" s="5">
        <v>0.2</v>
      </c>
      <c r="K1191" s="4">
        <v>11564.78</v>
      </c>
      <c r="L1191" s="4">
        <v>2312.96</v>
      </c>
      <c r="M1191" s="4">
        <v>9251.82</v>
      </c>
      <c r="N1191" s="4">
        <v>4356.24</v>
      </c>
      <c r="O1191" s="4">
        <v>8712.48</v>
      </c>
      <c r="P1191" s="4">
        <v>539.34</v>
      </c>
      <c r="Q1191" s="5">
        <v>5.8299999999999998E-2</v>
      </c>
      <c r="R1191" s="3">
        <v>6</v>
      </c>
      <c r="S1191" t="s">
        <v>35</v>
      </c>
      <c r="T1191" t="s">
        <v>62</v>
      </c>
      <c r="U1191" s="3">
        <v>0</v>
      </c>
    </row>
    <row r="1192" spans="1:21" x14ac:dyDescent="0.45">
      <c r="A1192" t="s">
        <v>2488</v>
      </c>
      <c r="B1192" t="s">
        <v>2489</v>
      </c>
      <c r="C1192" s="2">
        <v>46013</v>
      </c>
      <c r="D1192" t="s">
        <v>1932</v>
      </c>
      <c r="E1192" t="s">
        <v>40</v>
      </c>
      <c r="F1192" t="s">
        <v>25</v>
      </c>
      <c r="G1192" t="s">
        <v>50</v>
      </c>
      <c r="H1192" s="3">
        <v>1</v>
      </c>
      <c r="I1192" s="4">
        <v>2591.5300000000002</v>
      </c>
      <c r="J1192" s="5">
        <v>0</v>
      </c>
      <c r="K1192" s="4">
        <v>2591.5300000000002</v>
      </c>
      <c r="L1192" s="4">
        <v>0</v>
      </c>
      <c r="M1192" s="4">
        <v>2591.5300000000002</v>
      </c>
      <c r="N1192" s="4">
        <v>2185.2600000000002</v>
      </c>
      <c r="O1192" s="4">
        <v>2185.2600000000002</v>
      </c>
      <c r="P1192" s="4">
        <v>406.27</v>
      </c>
      <c r="Q1192" s="5">
        <v>0.15679999999999999</v>
      </c>
      <c r="R1192" s="3">
        <v>5</v>
      </c>
      <c r="S1192" t="s">
        <v>27</v>
      </c>
      <c r="T1192" t="s">
        <v>44</v>
      </c>
      <c r="U1192" s="3">
        <v>0</v>
      </c>
    </row>
    <row r="1193" spans="1:21" x14ac:dyDescent="0.45">
      <c r="A1193" t="s">
        <v>2490</v>
      </c>
      <c r="B1193" t="s">
        <v>2491</v>
      </c>
      <c r="C1193" s="2">
        <v>45748</v>
      </c>
      <c r="D1193" t="s">
        <v>2241</v>
      </c>
      <c r="E1193" t="s">
        <v>235</v>
      </c>
      <c r="F1193" t="s">
        <v>25</v>
      </c>
      <c r="G1193" t="s">
        <v>56</v>
      </c>
      <c r="H1193" s="3">
        <v>3</v>
      </c>
      <c r="I1193" s="4">
        <v>11077.18</v>
      </c>
      <c r="J1193" s="5">
        <v>0.05</v>
      </c>
      <c r="K1193" s="4">
        <v>33231.54</v>
      </c>
      <c r="L1193" s="4">
        <v>1661.58</v>
      </c>
      <c r="M1193" s="4">
        <v>31569.96</v>
      </c>
      <c r="N1193" s="4">
        <v>6386.33</v>
      </c>
      <c r="O1193" s="4">
        <v>19158.990000000002</v>
      </c>
      <c r="P1193" s="4">
        <v>12410.97</v>
      </c>
      <c r="Q1193" s="5">
        <v>0.3931</v>
      </c>
      <c r="R1193" s="3">
        <v>7</v>
      </c>
      <c r="S1193" t="s">
        <v>35</v>
      </c>
      <c r="T1193" t="s">
        <v>62</v>
      </c>
      <c r="U1193" s="3">
        <v>0</v>
      </c>
    </row>
    <row r="1194" spans="1:21" x14ac:dyDescent="0.45">
      <c r="A1194" t="s">
        <v>2492</v>
      </c>
      <c r="B1194" t="s">
        <v>1462</v>
      </c>
      <c r="C1194" s="2">
        <v>45888</v>
      </c>
      <c r="D1194" t="s">
        <v>1426</v>
      </c>
      <c r="E1194" t="s">
        <v>354</v>
      </c>
      <c r="F1194" t="s">
        <v>25</v>
      </c>
      <c r="G1194" t="s">
        <v>99</v>
      </c>
      <c r="H1194" s="3">
        <v>4</v>
      </c>
      <c r="I1194" s="4">
        <v>1702.89</v>
      </c>
      <c r="J1194" s="5">
        <v>0.15</v>
      </c>
      <c r="K1194" s="4">
        <v>6811.56</v>
      </c>
      <c r="L1194" s="4">
        <v>1021.73</v>
      </c>
      <c r="M1194" s="4">
        <v>5789.83</v>
      </c>
      <c r="N1194" s="4">
        <v>1305.6300000000001</v>
      </c>
      <c r="O1194" s="4">
        <v>5222.5200000000004</v>
      </c>
      <c r="P1194" s="4">
        <v>567.30999999999995</v>
      </c>
      <c r="Q1194" s="5">
        <v>9.8000000000000004E-2</v>
      </c>
      <c r="R1194" s="3">
        <v>6</v>
      </c>
      <c r="S1194" t="s">
        <v>35</v>
      </c>
      <c r="T1194" t="s">
        <v>62</v>
      </c>
      <c r="U1194" s="3">
        <v>0</v>
      </c>
    </row>
    <row r="1195" spans="1:21" x14ac:dyDescent="0.45">
      <c r="A1195" t="s">
        <v>2493</v>
      </c>
      <c r="B1195" t="s">
        <v>1265</v>
      </c>
      <c r="C1195" s="2">
        <v>46005</v>
      </c>
      <c r="D1195" t="s">
        <v>561</v>
      </c>
      <c r="E1195" t="s">
        <v>127</v>
      </c>
      <c r="F1195" t="s">
        <v>41</v>
      </c>
      <c r="G1195" t="s">
        <v>92</v>
      </c>
      <c r="H1195" s="3">
        <v>5</v>
      </c>
      <c r="I1195" s="4">
        <v>1442.53</v>
      </c>
      <c r="J1195" s="5">
        <v>0</v>
      </c>
      <c r="K1195" s="4">
        <v>7212.65</v>
      </c>
      <c r="L1195" s="4">
        <v>0</v>
      </c>
      <c r="M1195" s="4">
        <v>7212.65</v>
      </c>
      <c r="N1195" s="4">
        <v>986.7</v>
      </c>
      <c r="O1195" s="4">
        <v>4933.5</v>
      </c>
      <c r="P1195" s="4">
        <v>2279.15</v>
      </c>
      <c r="Q1195" s="5">
        <v>0.316</v>
      </c>
      <c r="R1195" s="3">
        <v>3</v>
      </c>
      <c r="S1195" t="s">
        <v>27</v>
      </c>
      <c r="T1195" t="s">
        <v>62</v>
      </c>
      <c r="U1195" s="3">
        <v>0</v>
      </c>
    </row>
    <row r="1196" spans="1:21" x14ac:dyDescent="0.45">
      <c r="A1196" t="s">
        <v>2494</v>
      </c>
      <c r="B1196" t="s">
        <v>2495</v>
      </c>
      <c r="C1196" s="2">
        <v>45675</v>
      </c>
      <c r="D1196" t="s">
        <v>415</v>
      </c>
      <c r="E1196" t="s">
        <v>197</v>
      </c>
      <c r="F1196" t="s">
        <v>41</v>
      </c>
      <c r="G1196" t="s">
        <v>82</v>
      </c>
      <c r="H1196" s="3">
        <v>2</v>
      </c>
      <c r="I1196" s="4">
        <v>2839.55</v>
      </c>
      <c r="J1196" s="5">
        <v>0.05</v>
      </c>
      <c r="K1196" s="4">
        <v>5679.1</v>
      </c>
      <c r="L1196" s="4">
        <v>283.95999999999998</v>
      </c>
      <c r="M1196" s="4">
        <v>5395.14</v>
      </c>
      <c r="N1196" s="4">
        <v>1698.64</v>
      </c>
      <c r="O1196" s="4">
        <v>3397.28</v>
      </c>
      <c r="P1196" s="4">
        <v>1997.86</v>
      </c>
      <c r="Q1196" s="5">
        <v>0.37030000000000002</v>
      </c>
      <c r="R1196" s="3">
        <v>5</v>
      </c>
      <c r="S1196" t="s">
        <v>83</v>
      </c>
      <c r="T1196" t="s">
        <v>62</v>
      </c>
      <c r="U1196" s="3">
        <v>0</v>
      </c>
    </row>
    <row r="1197" spans="1:21" x14ac:dyDescent="0.45">
      <c r="A1197" t="s">
        <v>2496</v>
      </c>
      <c r="B1197" t="s">
        <v>2423</v>
      </c>
      <c r="C1197" s="2">
        <v>45922</v>
      </c>
      <c r="D1197" t="s">
        <v>2497</v>
      </c>
      <c r="E1197" t="s">
        <v>263</v>
      </c>
      <c r="F1197" t="s">
        <v>25</v>
      </c>
      <c r="G1197" t="s">
        <v>61</v>
      </c>
      <c r="H1197" s="3">
        <v>2</v>
      </c>
      <c r="I1197" s="4">
        <v>1496.72</v>
      </c>
      <c r="J1197" s="5">
        <v>0.1</v>
      </c>
      <c r="K1197" s="4">
        <v>2993.44</v>
      </c>
      <c r="L1197" s="4">
        <v>299.33999999999997</v>
      </c>
      <c r="M1197" s="4">
        <v>2694.1</v>
      </c>
      <c r="N1197" s="4">
        <v>1131.52</v>
      </c>
      <c r="O1197" s="4">
        <v>2263.04</v>
      </c>
      <c r="P1197" s="4">
        <v>431.06</v>
      </c>
      <c r="Q1197" s="5">
        <v>0.16</v>
      </c>
      <c r="R1197" s="3">
        <v>7</v>
      </c>
      <c r="S1197" t="s">
        <v>35</v>
      </c>
      <c r="T1197" t="s">
        <v>62</v>
      </c>
      <c r="U1197" s="3">
        <v>0</v>
      </c>
    </row>
    <row r="1198" spans="1:21" x14ac:dyDescent="0.45">
      <c r="A1198" t="s">
        <v>2498</v>
      </c>
      <c r="B1198" t="s">
        <v>2499</v>
      </c>
      <c r="C1198" s="2">
        <v>45956</v>
      </c>
      <c r="D1198" t="s">
        <v>1360</v>
      </c>
      <c r="E1198" t="s">
        <v>32</v>
      </c>
      <c r="F1198" t="s">
        <v>33</v>
      </c>
      <c r="G1198" t="s">
        <v>61</v>
      </c>
      <c r="H1198" s="3">
        <v>2</v>
      </c>
      <c r="I1198" s="4">
        <v>7539.11</v>
      </c>
      <c r="J1198" s="5">
        <v>0.25</v>
      </c>
      <c r="K1198" s="4">
        <v>15078.22</v>
      </c>
      <c r="L1198" s="4">
        <v>3769.55</v>
      </c>
      <c r="M1198" s="4">
        <v>11308.67</v>
      </c>
      <c r="N1198" s="4">
        <v>4912.8</v>
      </c>
      <c r="O1198" s="4">
        <v>9825.6</v>
      </c>
      <c r="P1198" s="4">
        <v>1483.07</v>
      </c>
      <c r="Q1198" s="5">
        <v>0.13109999999999999</v>
      </c>
      <c r="R1198" s="3">
        <v>2</v>
      </c>
      <c r="S1198" t="s">
        <v>35</v>
      </c>
      <c r="T1198" t="s">
        <v>62</v>
      </c>
      <c r="U1198" s="3">
        <v>0</v>
      </c>
    </row>
    <row r="1199" spans="1:21" x14ac:dyDescent="0.45">
      <c r="A1199" t="s">
        <v>2500</v>
      </c>
      <c r="B1199" t="s">
        <v>1761</v>
      </c>
      <c r="C1199" s="2">
        <v>45771</v>
      </c>
      <c r="D1199" t="s">
        <v>262</v>
      </c>
      <c r="E1199" t="s">
        <v>354</v>
      </c>
      <c r="F1199" t="s">
        <v>41</v>
      </c>
      <c r="G1199" t="s">
        <v>34</v>
      </c>
      <c r="H1199" s="3">
        <v>2</v>
      </c>
      <c r="I1199" s="4">
        <v>1803.16</v>
      </c>
      <c r="J1199" s="5">
        <v>0.2</v>
      </c>
      <c r="K1199" s="4">
        <v>3606.32</v>
      </c>
      <c r="L1199" s="4">
        <v>721.26</v>
      </c>
      <c r="M1199" s="4">
        <v>2885.06</v>
      </c>
      <c r="N1199" s="4">
        <v>1272.28</v>
      </c>
      <c r="O1199" s="4">
        <v>2544.56</v>
      </c>
      <c r="P1199" s="4">
        <v>340.5</v>
      </c>
      <c r="Q1199" s="5">
        <v>0.11799999999999999</v>
      </c>
      <c r="R1199" s="3">
        <v>5</v>
      </c>
      <c r="S1199" t="s">
        <v>35</v>
      </c>
      <c r="T1199" t="s">
        <v>62</v>
      </c>
      <c r="U1199" s="3">
        <v>0</v>
      </c>
    </row>
    <row r="1200" spans="1:21" x14ac:dyDescent="0.45">
      <c r="A1200" t="s">
        <v>2501</v>
      </c>
      <c r="B1200" t="s">
        <v>1150</v>
      </c>
      <c r="C1200" s="2">
        <v>45861</v>
      </c>
      <c r="D1200" t="s">
        <v>1920</v>
      </c>
      <c r="E1200" t="s">
        <v>219</v>
      </c>
      <c r="F1200" t="s">
        <v>49</v>
      </c>
      <c r="G1200" t="s">
        <v>92</v>
      </c>
      <c r="H1200" s="3">
        <v>6</v>
      </c>
      <c r="I1200" s="4">
        <v>659.85</v>
      </c>
      <c r="J1200" s="5">
        <v>0.1</v>
      </c>
      <c r="K1200" s="4">
        <v>3959.1</v>
      </c>
      <c r="L1200" s="4">
        <v>395.91</v>
      </c>
      <c r="M1200" s="4">
        <v>3563.19</v>
      </c>
      <c r="N1200" s="4">
        <v>453.84</v>
      </c>
      <c r="O1200" s="4">
        <v>2723.04</v>
      </c>
      <c r="P1200" s="4">
        <v>840.15</v>
      </c>
      <c r="Q1200" s="5">
        <v>0.23580000000000001</v>
      </c>
      <c r="R1200" s="3">
        <v>2</v>
      </c>
      <c r="S1200" t="s">
        <v>35</v>
      </c>
      <c r="T1200" t="s">
        <v>62</v>
      </c>
      <c r="U1200" s="3">
        <v>0</v>
      </c>
    </row>
    <row r="1201" spans="1:21" x14ac:dyDescent="0.45">
      <c r="A1201" t="s">
        <v>2502</v>
      </c>
      <c r="B1201" t="s">
        <v>2378</v>
      </c>
      <c r="C1201" s="2">
        <v>45728</v>
      </c>
      <c r="D1201" t="s">
        <v>1116</v>
      </c>
      <c r="E1201" t="s">
        <v>87</v>
      </c>
      <c r="F1201" t="s">
        <v>33</v>
      </c>
      <c r="G1201" t="s">
        <v>50</v>
      </c>
      <c r="H1201" s="3">
        <v>3</v>
      </c>
      <c r="I1201" s="4">
        <v>786.07</v>
      </c>
      <c r="J1201" s="5">
        <v>0</v>
      </c>
      <c r="K1201" s="4">
        <v>2358.21</v>
      </c>
      <c r="L1201" s="4">
        <v>0</v>
      </c>
      <c r="M1201" s="4">
        <v>2358.21</v>
      </c>
      <c r="N1201" s="4">
        <v>606.71</v>
      </c>
      <c r="O1201" s="4">
        <v>1820.13</v>
      </c>
      <c r="P1201" s="4">
        <v>538.08000000000004</v>
      </c>
      <c r="Q1201" s="5">
        <v>0.22819999999999999</v>
      </c>
      <c r="R1201" s="3">
        <v>1</v>
      </c>
      <c r="S1201" t="s">
        <v>43</v>
      </c>
      <c r="T1201" t="s">
        <v>62</v>
      </c>
      <c r="U1201" s="3">
        <v>0</v>
      </c>
    </row>
    <row r="1202" spans="1:21" x14ac:dyDescent="0.45">
      <c r="A1202" t="s">
        <v>2503</v>
      </c>
      <c r="B1202" t="s">
        <v>2504</v>
      </c>
      <c r="C1202" s="2">
        <v>45986</v>
      </c>
      <c r="D1202" t="s">
        <v>278</v>
      </c>
      <c r="E1202" t="s">
        <v>235</v>
      </c>
      <c r="F1202" t="s">
        <v>25</v>
      </c>
      <c r="G1202" t="s">
        <v>82</v>
      </c>
      <c r="H1202" s="3">
        <v>3</v>
      </c>
      <c r="I1202" s="4">
        <v>10566.07</v>
      </c>
      <c r="J1202" s="5">
        <v>0</v>
      </c>
      <c r="K1202" s="4">
        <v>31698.21</v>
      </c>
      <c r="L1202" s="4">
        <v>0</v>
      </c>
      <c r="M1202" s="4">
        <v>31698.21</v>
      </c>
      <c r="N1202" s="4">
        <v>6260.91</v>
      </c>
      <c r="O1202" s="4">
        <v>18782.73</v>
      </c>
      <c r="P1202" s="4">
        <v>12915.48</v>
      </c>
      <c r="Q1202" s="5">
        <v>0.40749999999999997</v>
      </c>
      <c r="R1202" s="3">
        <v>1</v>
      </c>
      <c r="S1202" t="s">
        <v>35</v>
      </c>
      <c r="T1202" t="s">
        <v>44</v>
      </c>
      <c r="U1202" s="3">
        <v>0</v>
      </c>
    </row>
    <row r="1203" spans="1:21" x14ac:dyDescent="0.45">
      <c r="A1203" t="s">
        <v>2505</v>
      </c>
      <c r="B1203" t="s">
        <v>1141</v>
      </c>
      <c r="C1203" s="2">
        <v>45697</v>
      </c>
      <c r="D1203" t="s">
        <v>118</v>
      </c>
      <c r="E1203" t="s">
        <v>239</v>
      </c>
      <c r="F1203" t="s">
        <v>33</v>
      </c>
      <c r="G1203" t="s">
        <v>61</v>
      </c>
      <c r="H1203" s="3">
        <v>3</v>
      </c>
      <c r="I1203" s="4">
        <v>33554.94</v>
      </c>
      <c r="J1203" s="5">
        <v>0.05</v>
      </c>
      <c r="K1203" s="4">
        <v>100664.82</v>
      </c>
      <c r="L1203" s="4">
        <v>5033.24</v>
      </c>
      <c r="M1203" s="4">
        <v>95631.58</v>
      </c>
      <c r="N1203" s="4">
        <v>20189.87</v>
      </c>
      <c r="O1203" s="4">
        <v>60569.61</v>
      </c>
      <c r="P1203" s="4">
        <v>35061.97</v>
      </c>
      <c r="Q1203" s="5">
        <v>0.36659999999999998</v>
      </c>
      <c r="R1203" s="3">
        <v>1</v>
      </c>
      <c r="S1203" t="s">
        <v>43</v>
      </c>
      <c r="T1203" t="s">
        <v>62</v>
      </c>
      <c r="U1203" s="3">
        <v>0</v>
      </c>
    </row>
    <row r="1204" spans="1:21" x14ac:dyDescent="0.45">
      <c r="A1204" t="s">
        <v>2506</v>
      </c>
      <c r="B1204" t="s">
        <v>1480</v>
      </c>
      <c r="C1204" s="2">
        <v>45952</v>
      </c>
      <c r="D1204" t="s">
        <v>512</v>
      </c>
      <c r="E1204" t="s">
        <v>197</v>
      </c>
      <c r="F1204" t="s">
        <v>25</v>
      </c>
      <c r="G1204" t="s">
        <v>26</v>
      </c>
      <c r="H1204" s="3">
        <v>1</v>
      </c>
      <c r="I1204" s="4">
        <v>2781.76</v>
      </c>
      <c r="J1204" s="5">
        <v>0.25</v>
      </c>
      <c r="K1204" s="4">
        <v>2781.76</v>
      </c>
      <c r="L1204" s="4">
        <v>695.44</v>
      </c>
      <c r="M1204" s="4">
        <v>2086.3200000000002</v>
      </c>
      <c r="N1204" s="4">
        <v>1715.65</v>
      </c>
      <c r="O1204" s="4">
        <v>1715.65</v>
      </c>
      <c r="P1204" s="4">
        <v>370.67</v>
      </c>
      <c r="Q1204" s="5">
        <v>0.1777</v>
      </c>
      <c r="R1204" s="3">
        <v>7</v>
      </c>
      <c r="S1204" t="s">
        <v>43</v>
      </c>
      <c r="T1204" t="s">
        <v>36</v>
      </c>
      <c r="U1204" s="3">
        <v>0</v>
      </c>
    </row>
    <row r="1205" spans="1:21" x14ac:dyDescent="0.45">
      <c r="A1205" t="s">
        <v>2507</v>
      </c>
      <c r="B1205" t="s">
        <v>2508</v>
      </c>
      <c r="C1205" s="2">
        <v>45705</v>
      </c>
      <c r="D1205" t="s">
        <v>424</v>
      </c>
      <c r="E1205" t="s">
        <v>32</v>
      </c>
      <c r="F1205" t="s">
        <v>25</v>
      </c>
      <c r="G1205" t="s">
        <v>26</v>
      </c>
      <c r="H1205" s="3">
        <v>3</v>
      </c>
      <c r="I1205" s="4">
        <v>7774.95</v>
      </c>
      <c r="J1205" s="5">
        <v>0.1</v>
      </c>
      <c r="K1205" s="4">
        <v>23324.85</v>
      </c>
      <c r="L1205" s="4">
        <v>2332.4899999999998</v>
      </c>
      <c r="M1205" s="4">
        <v>20992.36</v>
      </c>
      <c r="N1205" s="4">
        <v>4717.24</v>
      </c>
      <c r="O1205" s="4">
        <v>14151.72</v>
      </c>
      <c r="P1205" s="4">
        <v>6840.64</v>
      </c>
      <c r="Q1205" s="5">
        <v>0.32590000000000002</v>
      </c>
      <c r="R1205" s="3">
        <v>5</v>
      </c>
      <c r="S1205" t="s">
        <v>35</v>
      </c>
      <c r="T1205" t="s">
        <v>62</v>
      </c>
      <c r="U1205" s="3">
        <v>0</v>
      </c>
    </row>
    <row r="1206" spans="1:21" x14ac:dyDescent="0.45">
      <c r="A1206" t="s">
        <v>2509</v>
      </c>
      <c r="B1206" t="s">
        <v>2510</v>
      </c>
      <c r="C1206" s="2">
        <v>45830</v>
      </c>
      <c r="D1206" t="s">
        <v>435</v>
      </c>
      <c r="E1206" t="s">
        <v>87</v>
      </c>
      <c r="F1206" t="s">
        <v>25</v>
      </c>
      <c r="G1206" t="s">
        <v>92</v>
      </c>
      <c r="H1206" s="3">
        <v>3</v>
      </c>
      <c r="I1206" s="4">
        <v>832.24</v>
      </c>
      <c r="J1206" s="5">
        <v>0.1</v>
      </c>
      <c r="K1206" s="4">
        <v>2496.7199999999998</v>
      </c>
      <c r="L1206" s="4">
        <v>249.67</v>
      </c>
      <c r="M1206" s="4">
        <v>2247.0500000000002</v>
      </c>
      <c r="N1206" s="4">
        <v>596.12</v>
      </c>
      <c r="O1206" s="4">
        <v>1788.36</v>
      </c>
      <c r="P1206" s="4">
        <v>458.69</v>
      </c>
      <c r="Q1206" s="5">
        <v>0.2041</v>
      </c>
      <c r="R1206" s="3">
        <v>4</v>
      </c>
      <c r="S1206" t="s">
        <v>27</v>
      </c>
      <c r="T1206" t="s">
        <v>62</v>
      </c>
      <c r="U1206" s="3">
        <v>0</v>
      </c>
    </row>
    <row r="1207" spans="1:21" x14ac:dyDescent="0.45">
      <c r="A1207" t="s">
        <v>2511</v>
      </c>
      <c r="B1207" t="s">
        <v>2131</v>
      </c>
      <c r="C1207" s="2">
        <v>45981</v>
      </c>
      <c r="D1207" t="s">
        <v>666</v>
      </c>
      <c r="E1207" t="s">
        <v>363</v>
      </c>
      <c r="F1207" t="s">
        <v>49</v>
      </c>
      <c r="G1207" t="s">
        <v>56</v>
      </c>
      <c r="H1207" s="3">
        <v>4</v>
      </c>
      <c r="I1207" s="4">
        <v>1341.02</v>
      </c>
      <c r="J1207" s="5">
        <v>0.25</v>
      </c>
      <c r="K1207" s="4">
        <v>5364.08</v>
      </c>
      <c r="L1207" s="4">
        <v>1341.02</v>
      </c>
      <c r="M1207" s="4">
        <v>4023.06</v>
      </c>
      <c r="N1207" s="4">
        <v>924.78</v>
      </c>
      <c r="O1207" s="4">
        <v>3699.12</v>
      </c>
      <c r="P1207" s="4">
        <v>323.94</v>
      </c>
      <c r="Q1207" s="5">
        <v>8.0500000000000002E-2</v>
      </c>
      <c r="R1207" s="3">
        <v>4</v>
      </c>
      <c r="S1207" t="s">
        <v>35</v>
      </c>
      <c r="T1207" t="s">
        <v>62</v>
      </c>
      <c r="U1207" s="3">
        <v>0</v>
      </c>
    </row>
    <row r="1208" spans="1:21" x14ac:dyDescent="0.45">
      <c r="A1208" t="s">
        <v>2512</v>
      </c>
      <c r="B1208" t="s">
        <v>2109</v>
      </c>
      <c r="C1208" s="2">
        <v>45693</v>
      </c>
      <c r="D1208" t="s">
        <v>133</v>
      </c>
      <c r="E1208" t="s">
        <v>160</v>
      </c>
      <c r="F1208" t="s">
        <v>25</v>
      </c>
      <c r="G1208" t="s">
        <v>115</v>
      </c>
      <c r="H1208" s="3">
        <v>1</v>
      </c>
      <c r="I1208" s="4">
        <v>1304.92</v>
      </c>
      <c r="J1208" s="5">
        <v>0.05</v>
      </c>
      <c r="K1208" s="4">
        <v>1304.92</v>
      </c>
      <c r="L1208" s="4">
        <v>65.25</v>
      </c>
      <c r="M1208" s="4">
        <v>1239.67</v>
      </c>
      <c r="N1208" s="4">
        <v>792.69</v>
      </c>
      <c r="O1208" s="4">
        <v>792.69</v>
      </c>
      <c r="P1208" s="4">
        <v>446.98</v>
      </c>
      <c r="Q1208" s="5">
        <v>0.36059999999999998</v>
      </c>
      <c r="R1208" s="3">
        <v>3</v>
      </c>
      <c r="S1208" t="s">
        <v>35</v>
      </c>
      <c r="T1208" t="s">
        <v>62</v>
      </c>
      <c r="U1208" s="3">
        <v>0</v>
      </c>
    </row>
    <row r="1209" spans="1:21" x14ac:dyDescent="0.45">
      <c r="A1209" t="s">
        <v>2513</v>
      </c>
      <c r="B1209" t="s">
        <v>2514</v>
      </c>
      <c r="C1209" s="2">
        <v>45773</v>
      </c>
      <c r="D1209" t="s">
        <v>937</v>
      </c>
      <c r="E1209" t="s">
        <v>107</v>
      </c>
      <c r="F1209" t="s">
        <v>41</v>
      </c>
      <c r="G1209" t="s">
        <v>115</v>
      </c>
      <c r="H1209" s="3">
        <v>2</v>
      </c>
      <c r="I1209" s="4">
        <v>4567.84</v>
      </c>
      <c r="J1209" s="5">
        <v>0.1</v>
      </c>
      <c r="K1209" s="4">
        <v>9135.68</v>
      </c>
      <c r="L1209" s="4">
        <v>913.57</v>
      </c>
      <c r="M1209" s="4">
        <v>8222.11</v>
      </c>
      <c r="N1209" s="4">
        <v>3455.61</v>
      </c>
      <c r="O1209" s="4">
        <v>6911.22</v>
      </c>
      <c r="P1209" s="4">
        <v>1310.89</v>
      </c>
      <c r="Q1209" s="5">
        <v>0.15939999999999999</v>
      </c>
      <c r="R1209" s="3">
        <v>5</v>
      </c>
      <c r="S1209" t="s">
        <v>43</v>
      </c>
      <c r="T1209" t="s">
        <v>62</v>
      </c>
      <c r="U1209" s="3">
        <v>0</v>
      </c>
    </row>
    <row r="1210" spans="1:21" x14ac:dyDescent="0.45">
      <c r="A1210" t="s">
        <v>2515</v>
      </c>
      <c r="B1210" t="s">
        <v>2516</v>
      </c>
      <c r="C1210" s="2">
        <v>45733</v>
      </c>
      <c r="D1210" t="s">
        <v>2208</v>
      </c>
      <c r="E1210" t="s">
        <v>263</v>
      </c>
      <c r="F1210" t="s">
        <v>41</v>
      </c>
      <c r="G1210" t="s">
        <v>82</v>
      </c>
      <c r="H1210" s="3">
        <v>6</v>
      </c>
      <c r="I1210" s="4">
        <v>1471.44</v>
      </c>
      <c r="J1210" s="5">
        <v>0.15</v>
      </c>
      <c r="K1210" s="4">
        <v>8828.64</v>
      </c>
      <c r="L1210" s="4">
        <v>1324.3</v>
      </c>
      <c r="M1210" s="4">
        <v>7504.34</v>
      </c>
      <c r="N1210" s="4">
        <v>1117.3800000000001</v>
      </c>
      <c r="O1210" s="4">
        <v>6704.28</v>
      </c>
      <c r="P1210" s="4">
        <v>800.06</v>
      </c>
      <c r="Q1210" s="5">
        <v>0.1066</v>
      </c>
      <c r="R1210" s="3">
        <v>7</v>
      </c>
      <c r="S1210" t="s">
        <v>35</v>
      </c>
      <c r="T1210" t="s">
        <v>62</v>
      </c>
      <c r="U1210" s="3">
        <v>0</v>
      </c>
    </row>
    <row r="1211" spans="1:21" x14ac:dyDescent="0.45">
      <c r="A1211" t="s">
        <v>2517</v>
      </c>
      <c r="B1211" t="s">
        <v>1644</v>
      </c>
      <c r="C1211" s="2">
        <v>45984</v>
      </c>
      <c r="D1211" t="s">
        <v>315</v>
      </c>
      <c r="E1211" t="s">
        <v>164</v>
      </c>
      <c r="F1211" t="s">
        <v>25</v>
      </c>
      <c r="G1211" t="s">
        <v>61</v>
      </c>
      <c r="H1211" s="3">
        <v>2</v>
      </c>
      <c r="I1211" s="4">
        <v>45035.34</v>
      </c>
      <c r="J1211" s="5">
        <v>0.05</v>
      </c>
      <c r="K1211" s="4">
        <v>90070.68</v>
      </c>
      <c r="L1211" s="4">
        <v>4503.53</v>
      </c>
      <c r="M1211" s="4">
        <v>85567.15</v>
      </c>
      <c r="N1211" s="4">
        <v>35097.83</v>
      </c>
      <c r="O1211" s="4">
        <v>70195.66</v>
      </c>
      <c r="P1211" s="4">
        <v>15371.49</v>
      </c>
      <c r="Q1211" s="5">
        <v>0.17960000000000001</v>
      </c>
      <c r="R1211" s="3">
        <v>3</v>
      </c>
      <c r="S1211" t="s">
        <v>27</v>
      </c>
      <c r="T1211" t="s">
        <v>62</v>
      </c>
      <c r="U1211" s="3">
        <v>0</v>
      </c>
    </row>
    <row r="1212" spans="1:21" x14ac:dyDescent="0.45">
      <c r="A1212" t="s">
        <v>2518</v>
      </c>
      <c r="B1212" t="s">
        <v>1152</v>
      </c>
      <c r="C1212" s="2">
        <v>45986</v>
      </c>
      <c r="D1212" t="s">
        <v>693</v>
      </c>
      <c r="E1212" t="s">
        <v>173</v>
      </c>
      <c r="F1212" t="s">
        <v>41</v>
      </c>
      <c r="G1212" t="s">
        <v>99</v>
      </c>
      <c r="H1212" s="3">
        <v>1</v>
      </c>
      <c r="I1212" s="4">
        <v>7636.57</v>
      </c>
      <c r="J1212" s="5">
        <v>0</v>
      </c>
      <c r="K1212" s="4">
        <v>7636.57</v>
      </c>
      <c r="L1212" s="4">
        <v>0</v>
      </c>
      <c r="M1212" s="4">
        <v>7636.57</v>
      </c>
      <c r="N1212" s="4">
        <v>4776.55</v>
      </c>
      <c r="O1212" s="4">
        <v>4776.55</v>
      </c>
      <c r="P1212" s="4">
        <v>2860.02</v>
      </c>
      <c r="Q1212" s="5">
        <v>0.3745</v>
      </c>
      <c r="R1212" s="3">
        <v>3</v>
      </c>
      <c r="S1212" t="s">
        <v>83</v>
      </c>
      <c r="T1212" t="s">
        <v>44</v>
      </c>
      <c r="U1212" s="3">
        <v>0</v>
      </c>
    </row>
    <row r="1213" spans="1:21" x14ac:dyDescent="0.45">
      <c r="A1213" t="s">
        <v>2519</v>
      </c>
      <c r="B1213" t="s">
        <v>2353</v>
      </c>
      <c r="C1213" s="2">
        <v>45822</v>
      </c>
      <c r="D1213" t="s">
        <v>749</v>
      </c>
      <c r="E1213" t="s">
        <v>66</v>
      </c>
      <c r="F1213" t="s">
        <v>33</v>
      </c>
      <c r="G1213" t="s">
        <v>99</v>
      </c>
      <c r="H1213" s="3">
        <v>2</v>
      </c>
      <c r="I1213" s="4">
        <v>1705.52</v>
      </c>
      <c r="J1213" s="5">
        <v>0.05</v>
      </c>
      <c r="K1213" s="4">
        <v>3411.04</v>
      </c>
      <c r="L1213" s="4">
        <v>170.55</v>
      </c>
      <c r="M1213" s="4">
        <v>3240.49</v>
      </c>
      <c r="N1213" s="4">
        <v>1465.03</v>
      </c>
      <c r="O1213" s="4">
        <v>2930.06</v>
      </c>
      <c r="P1213" s="4">
        <v>310.43</v>
      </c>
      <c r="Q1213" s="5">
        <v>9.5799999999999996E-2</v>
      </c>
      <c r="R1213" s="3">
        <v>2</v>
      </c>
      <c r="S1213" t="s">
        <v>35</v>
      </c>
      <c r="T1213" t="s">
        <v>36</v>
      </c>
      <c r="U1213" s="3">
        <v>0</v>
      </c>
    </row>
    <row r="1214" spans="1:21" x14ac:dyDescent="0.45">
      <c r="A1214" t="s">
        <v>2520</v>
      </c>
      <c r="B1214" t="s">
        <v>2521</v>
      </c>
      <c r="C1214" s="2">
        <v>45746</v>
      </c>
      <c r="D1214" t="s">
        <v>222</v>
      </c>
      <c r="E1214" t="s">
        <v>183</v>
      </c>
      <c r="F1214" t="s">
        <v>25</v>
      </c>
      <c r="G1214" t="s">
        <v>42</v>
      </c>
      <c r="H1214" s="3">
        <v>6</v>
      </c>
      <c r="I1214" s="4">
        <v>2268.41</v>
      </c>
      <c r="J1214" s="5">
        <v>0</v>
      </c>
      <c r="K1214" s="4">
        <v>13610.46</v>
      </c>
      <c r="L1214" s="4">
        <v>0</v>
      </c>
      <c r="M1214" s="4">
        <v>13610.46</v>
      </c>
      <c r="N1214" s="4">
        <v>1692.04</v>
      </c>
      <c r="O1214" s="4">
        <v>10152.24</v>
      </c>
      <c r="P1214" s="4">
        <v>3458.22</v>
      </c>
      <c r="Q1214" s="5">
        <v>0.25409999999999999</v>
      </c>
      <c r="R1214" s="3">
        <v>7</v>
      </c>
      <c r="S1214" t="s">
        <v>51</v>
      </c>
      <c r="T1214" t="s">
        <v>62</v>
      </c>
      <c r="U1214" s="3">
        <v>0</v>
      </c>
    </row>
    <row r="1215" spans="1:21" x14ac:dyDescent="0.45">
      <c r="A1215" t="s">
        <v>2522</v>
      </c>
      <c r="B1215" t="s">
        <v>2523</v>
      </c>
      <c r="C1215" s="2">
        <v>45702</v>
      </c>
      <c r="D1215" t="s">
        <v>1551</v>
      </c>
      <c r="E1215" t="s">
        <v>137</v>
      </c>
      <c r="F1215" t="s">
        <v>25</v>
      </c>
      <c r="G1215" t="s">
        <v>56</v>
      </c>
      <c r="H1215" s="3">
        <v>6</v>
      </c>
      <c r="I1215" s="4">
        <v>7208.62</v>
      </c>
      <c r="J1215" s="5">
        <v>0</v>
      </c>
      <c r="K1215" s="4">
        <v>43251.72</v>
      </c>
      <c r="L1215" s="4">
        <v>0</v>
      </c>
      <c r="M1215" s="4">
        <v>43251.72</v>
      </c>
      <c r="N1215" s="4">
        <v>4173.8</v>
      </c>
      <c r="O1215" s="4">
        <v>25042.799999999999</v>
      </c>
      <c r="P1215" s="4">
        <v>18208.919999999998</v>
      </c>
      <c r="Q1215" s="5">
        <v>0.42099999999999999</v>
      </c>
      <c r="R1215" s="3">
        <v>7</v>
      </c>
      <c r="S1215" t="s">
        <v>27</v>
      </c>
      <c r="T1215" t="s">
        <v>36</v>
      </c>
      <c r="U1215" s="3">
        <v>0</v>
      </c>
    </row>
    <row r="1216" spans="1:21" x14ac:dyDescent="0.45">
      <c r="A1216" t="s">
        <v>2524</v>
      </c>
      <c r="B1216" t="s">
        <v>499</v>
      </c>
      <c r="C1216" s="2">
        <v>45942</v>
      </c>
      <c r="D1216" t="s">
        <v>1467</v>
      </c>
      <c r="E1216" t="s">
        <v>123</v>
      </c>
      <c r="F1216" t="s">
        <v>25</v>
      </c>
      <c r="G1216" t="s">
        <v>50</v>
      </c>
      <c r="H1216" s="3">
        <v>3</v>
      </c>
      <c r="I1216" s="4">
        <v>30498.21</v>
      </c>
      <c r="J1216" s="5">
        <v>0.1</v>
      </c>
      <c r="K1216" s="4">
        <v>91494.63</v>
      </c>
      <c r="L1216" s="4">
        <v>9149.4599999999991</v>
      </c>
      <c r="M1216" s="4">
        <v>82345.17</v>
      </c>
      <c r="N1216" s="4">
        <v>18458.439999999999</v>
      </c>
      <c r="O1216" s="4">
        <v>55375.32</v>
      </c>
      <c r="P1216" s="4">
        <v>26969.85</v>
      </c>
      <c r="Q1216" s="5">
        <v>0.32750000000000001</v>
      </c>
      <c r="R1216" s="3">
        <v>4</v>
      </c>
      <c r="S1216" t="s">
        <v>35</v>
      </c>
      <c r="T1216" t="s">
        <v>62</v>
      </c>
      <c r="U1216" s="3">
        <v>0</v>
      </c>
    </row>
    <row r="1217" spans="1:21" x14ac:dyDescent="0.45">
      <c r="A1217" t="s">
        <v>2525</v>
      </c>
      <c r="B1217" t="s">
        <v>1659</v>
      </c>
      <c r="C1217" s="2">
        <v>45937</v>
      </c>
      <c r="D1217" t="s">
        <v>415</v>
      </c>
      <c r="E1217" t="s">
        <v>270</v>
      </c>
      <c r="F1217" t="s">
        <v>33</v>
      </c>
      <c r="G1217" t="s">
        <v>42</v>
      </c>
      <c r="H1217" s="3">
        <v>9</v>
      </c>
      <c r="I1217" s="4">
        <v>330.81</v>
      </c>
      <c r="J1217" s="5">
        <v>0.1</v>
      </c>
      <c r="K1217" s="4">
        <v>2977.29</v>
      </c>
      <c r="L1217" s="4">
        <v>297.73</v>
      </c>
      <c r="M1217" s="4">
        <v>2679.56</v>
      </c>
      <c r="N1217" s="4">
        <v>236.58</v>
      </c>
      <c r="O1217" s="4">
        <v>2129.2199999999998</v>
      </c>
      <c r="P1217" s="4">
        <v>550.34</v>
      </c>
      <c r="Q1217" s="5">
        <v>0.2054</v>
      </c>
      <c r="R1217" s="3">
        <v>0</v>
      </c>
      <c r="S1217" t="s">
        <v>27</v>
      </c>
      <c r="T1217" t="s">
        <v>44</v>
      </c>
      <c r="U1217" s="3">
        <v>0</v>
      </c>
    </row>
    <row r="1218" spans="1:21" x14ac:dyDescent="0.45">
      <c r="A1218" t="s">
        <v>2526</v>
      </c>
      <c r="B1218" t="s">
        <v>904</v>
      </c>
      <c r="C1218" s="2">
        <v>45669</v>
      </c>
      <c r="D1218" t="s">
        <v>23</v>
      </c>
      <c r="E1218" t="s">
        <v>249</v>
      </c>
      <c r="F1218" t="s">
        <v>33</v>
      </c>
      <c r="G1218" t="s">
        <v>42</v>
      </c>
      <c r="H1218" s="3">
        <v>1</v>
      </c>
      <c r="I1218" s="4">
        <v>36156.199999999997</v>
      </c>
      <c r="J1218" s="5">
        <v>0</v>
      </c>
      <c r="K1218" s="4">
        <v>36156.199999999997</v>
      </c>
      <c r="L1218" s="4">
        <v>0</v>
      </c>
      <c r="M1218" s="4">
        <v>36156.199999999997</v>
      </c>
      <c r="N1218" s="4">
        <v>22986.21</v>
      </c>
      <c r="O1218" s="4">
        <v>22986.21</v>
      </c>
      <c r="P1218" s="4">
        <v>13169.99</v>
      </c>
      <c r="Q1218" s="5">
        <v>0.36430000000000001</v>
      </c>
      <c r="R1218" s="3">
        <v>2</v>
      </c>
      <c r="S1218" t="s">
        <v>43</v>
      </c>
      <c r="T1218" t="s">
        <v>62</v>
      </c>
      <c r="U1218" s="3">
        <v>0</v>
      </c>
    </row>
    <row r="1219" spans="1:21" x14ac:dyDescent="0.45">
      <c r="A1219" t="s">
        <v>2527</v>
      </c>
      <c r="B1219" t="s">
        <v>2528</v>
      </c>
      <c r="C1219" s="2">
        <v>45978</v>
      </c>
      <c r="D1219" t="s">
        <v>545</v>
      </c>
      <c r="E1219" t="s">
        <v>48</v>
      </c>
      <c r="F1219" t="s">
        <v>33</v>
      </c>
      <c r="G1219" t="s">
        <v>82</v>
      </c>
      <c r="H1219" s="3">
        <v>1</v>
      </c>
      <c r="I1219" s="4">
        <v>1894.19</v>
      </c>
      <c r="J1219" s="5">
        <v>0.15</v>
      </c>
      <c r="K1219" s="4">
        <v>1894.19</v>
      </c>
      <c r="L1219" s="4">
        <v>284.13</v>
      </c>
      <c r="M1219" s="4">
        <v>1610.06</v>
      </c>
      <c r="N1219" s="4">
        <v>1297.7</v>
      </c>
      <c r="O1219" s="4">
        <v>1297.7</v>
      </c>
      <c r="P1219" s="4">
        <v>312.36</v>
      </c>
      <c r="Q1219" s="5">
        <v>0.19400000000000001</v>
      </c>
      <c r="R1219" s="3">
        <v>1</v>
      </c>
      <c r="S1219" t="s">
        <v>35</v>
      </c>
      <c r="T1219" t="s">
        <v>44</v>
      </c>
      <c r="U1219" s="3">
        <v>0</v>
      </c>
    </row>
    <row r="1220" spans="1:21" x14ac:dyDescent="0.45">
      <c r="A1220" t="s">
        <v>2529</v>
      </c>
      <c r="B1220" t="s">
        <v>2530</v>
      </c>
      <c r="C1220" s="2">
        <v>45767</v>
      </c>
      <c r="D1220" t="s">
        <v>658</v>
      </c>
      <c r="E1220" t="s">
        <v>239</v>
      </c>
      <c r="F1220" t="s">
        <v>25</v>
      </c>
      <c r="G1220" t="s">
        <v>56</v>
      </c>
      <c r="H1220" s="3">
        <v>2</v>
      </c>
      <c r="I1220" s="4">
        <v>32980.61</v>
      </c>
      <c r="J1220" s="5">
        <v>0.2</v>
      </c>
      <c r="K1220" s="4">
        <v>65961.22</v>
      </c>
      <c r="L1220" s="4">
        <v>13192.24</v>
      </c>
      <c r="M1220" s="4">
        <v>52768.98</v>
      </c>
      <c r="N1220" s="4">
        <v>21047.53</v>
      </c>
      <c r="O1220" s="4">
        <v>42095.06</v>
      </c>
      <c r="P1220" s="4">
        <v>10673.92</v>
      </c>
      <c r="Q1220" s="5">
        <v>0.20230000000000001</v>
      </c>
      <c r="R1220" s="3">
        <v>3</v>
      </c>
      <c r="S1220" t="s">
        <v>51</v>
      </c>
      <c r="T1220" t="s">
        <v>62</v>
      </c>
      <c r="U1220" s="3">
        <v>1</v>
      </c>
    </row>
    <row r="1221" spans="1:21" x14ac:dyDescent="0.45">
      <c r="A1221" t="s">
        <v>2531</v>
      </c>
      <c r="B1221" t="s">
        <v>2532</v>
      </c>
      <c r="C1221" s="2">
        <v>45803</v>
      </c>
      <c r="D1221" t="s">
        <v>1536</v>
      </c>
      <c r="E1221" t="s">
        <v>257</v>
      </c>
      <c r="F1221" t="s">
        <v>25</v>
      </c>
      <c r="G1221" t="s">
        <v>115</v>
      </c>
      <c r="H1221" s="3">
        <v>4</v>
      </c>
      <c r="I1221" s="4">
        <v>17093.64</v>
      </c>
      <c r="J1221" s="5">
        <v>0.1</v>
      </c>
      <c r="K1221" s="4">
        <v>68374.559999999998</v>
      </c>
      <c r="L1221" s="4">
        <v>6837.46</v>
      </c>
      <c r="M1221" s="4">
        <v>61537.1</v>
      </c>
      <c r="N1221" s="4">
        <v>11879.31</v>
      </c>
      <c r="O1221" s="4">
        <v>47517.24</v>
      </c>
      <c r="P1221" s="4">
        <v>14019.86</v>
      </c>
      <c r="Q1221" s="5">
        <v>0.2278</v>
      </c>
      <c r="R1221" s="3">
        <v>5</v>
      </c>
      <c r="S1221" t="s">
        <v>35</v>
      </c>
      <c r="T1221" t="s">
        <v>44</v>
      </c>
      <c r="U1221" s="3">
        <v>0</v>
      </c>
    </row>
    <row r="1222" spans="1:21" x14ac:dyDescent="0.45">
      <c r="A1222" t="s">
        <v>2533</v>
      </c>
      <c r="B1222" t="s">
        <v>2534</v>
      </c>
      <c r="C1222" s="2">
        <v>45709</v>
      </c>
      <c r="D1222" t="s">
        <v>200</v>
      </c>
      <c r="E1222" t="s">
        <v>87</v>
      </c>
      <c r="F1222" t="s">
        <v>25</v>
      </c>
      <c r="G1222" t="s">
        <v>26</v>
      </c>
      <c r="H1222" s="3">
        <v>1</v>
      </c>
      <c r="I1222" s="4">
        <v>778.3</v>
      </c>
      <c r="J1222" s="5">
        <v>0.05</v>
      </c>
      <c r="K1222" s="4">
        <v>778.3</v>
      </c>
      <c r="L1222" s="4">
        <v>38.909999999999997</v>
      </c>
      <c r="M1222" s="4">
        <v>739.39</v>
      </c>
      <c r="N1222" s="4">
        <v>598.71</v>
      </c>
      <c r="O1222" s="4">
        <v>598.71</v>
      </c>
      <c r="P1222" s="4">
        <v>140.68</v>
      </c>
      <c r="Q1222" s="5">
        <v>0.1903</v>
      </c>
      <c r="R1222" s="3">
        <v>1</v>
      </c>
      <c r="S1222" t="s">
        <v>83</v>
      </c>
      <c r="T1222" t="s">
        <v>44</v>
      </c>
      <c r="U1222" s="3">
        <v>0</v>
      </c>
    </row>
    <row r="1223" spans="1:21" x14ac:dyDescent="0.45">
      <c r="A1223" t="s">
        <v>2535</v>
      </c>
      <c r="B1223" t="s">
        <v>2536</v>
      </c>
      <c r="C1223" s="2">
        <v>45981</v>
      </c>
      <c r="D1223" t="s">
        <v>885</v>
      </c>
      <c r="E1223" t="s">
        <v>160</v>
      </c>
      <c r="F1223" t="s">
        <v>33</v>
      </c>
      <c r="G1223" t="s">
        <v>61</v>
      </c>
      <c r="H1223" s="3">
        <v>3</v>
      </c>
      <c r="I1223" s="4">
        <v>1256.6300000000001</v>
      </c>
      <c r="J1223" s="5">
        <v>0.15</v>
      </c>
      <c r="K1223" s="4">
        <v>3769.89</v>
      </c>
      <c r="L1223" s="4">
        <v>565.48</v>
      </c>
      <c r="M1223" s="4">
        <v>3204.41</v>
      </c>
      <c r="N1223" s="4">
        <v>765.6</v>
      </c>
      <c r="O1223" s="4">
        <v>2296.8000000000002</v>
      </c>
      <c r="P1223" s="4">
        <v>907.61</v>
      </c>
      <c r="Q1223" s="5">
        <v>0.28320000000000001</v>
      </c>
      <c r="R1223" s="3">
        <v>0</v>
      </c>
      <c r="S1223" t="s">
        <v>35</v>
      </c>
      <c r="T1223" t="s">
        <v>62</v>
      </c>
      <c r="U1223" s="3">
        <v>0</v>
      </c>
    </row>
    <row r="1224" spans="1:21" x14ac:dyDescent="0.45">
      <c r="A1224" t="s">
        <v>2537</v>
      </c>
      <c r="B1224" t="s">
        <v>2538</v>
      </c>
      <c r="C1224" s="2">
        <v>45723</v>
      </c>
      <c r="D1224" t="s">
        <v>215</v>
      </c>
      <c r="E1224" t="s">
        <v>363</v>
      </c>
      <c r="F1224" t="s">
        <v>33</v>
      </c>
      <c r="G1224" t="s">
        <v>99</v>
      </c>
      <c r="H1224" s="3">
        <v>2</v>
      </c>
      <c r="I1224" s="4">
        <v>1321.33</v>
      </c>
      <c r="J1224" s="5">
        <v>0.1</v>
      </c>
      <c r="K1224" s="4">
        <v>2642.66</v>
      </c>
      <c r="L1224" s="4">
        <v>264.27</v>
      </c>
      <c r="M1224" s="4">
        <v>2378.39</v>
      </c>
      <c r="N1224" s="4">
        <v>956.84</v>
      </c>
      <c r="O1224" s="4">
        <v>1913.68</v>
      </c>
      <c r="P1224" s="4">
        <v>464.71</v>
      </c>
      <c r="Q1224" s="5">
        <v>0.19539999999999999</v>
      </c>
      <c r="R1224" s="3">
        <v>2</v>
      </c>
      <c r="S1224" t="s">
        <v>51</v>
      </c>
      <c r="T1224" t="s">
        <v>36</v>
      </c>
      <c r="U1224" s="3">
        <v>0</v>
      </c>
    </row>
    <row r="1225" spans="1:21" x14ac:dyDescent="0.45">
      <c r="A1225" t="s">
        <v>2539</v>
      </c>
      <c r="B1225" t="s">
        <v>2540</v>
      </c>
      <c r="C1225" s="2">
        <v>45985</v>
      </c>
      <c r="D1225" t="s">
        <v>1029</v>
      </c>
      <c r="E1225" t="s">
        <v>173</v>
      </c>
      <c r="F1225" t="s">
        <v>25</v>
      </c>
      <c r="G1225" t="s">
        <v>92</v>
      </c>
      <c r="H1225" s="3">
        <v>2</v>
      </c>
      <c r="I1225" s="4">
        <v>7680</v>
      </c>
      <c r="J1225" s="5">
        <v>0</v>
      </c>
      <c r="K1225" s="4">
        <v>15360</v>
      </c>
      <c r="L1225" s="4">
        <v>0</v>
      </c>
      <c r="M1225" s="4">
        <v>15360</v>
      </c>
      <c r="N1225" s="4">
        <v>4749.41</v>
      </c>
      <c r="O1225" s="4">
        <v>9498.82</v>
      </c>
      <c r="P1225" s="4">
        <v>5861.18</v>
      </c>
      <c r="Q1225" s="5">
        <v>0.38159999999999999</v>
      </c>
      <c r="R1225" s="3">
        <v>4</v>
      </c>
      <c r="S1225" t="s">
        <v>43</v>
      </c>
      <c r="T1225" t="s">
        <v>28</v>
      </c>
      <c r="U1225" s="3">
        <v>0</v>
      </c>
    </row>
    <row r="1226" spans="1:21" x14ac:dyDescent="0.45">
      <c r="A1226" t="s">
        <v>2541</v>
      </c>
      <c r="B1226" t="s">
        <v>2542</v>
      </c>
      <c r="C1226" s="2">
        <v>45963</v>
      </c>
      <c r="D1226" t="s">
        <v>163</v>
      </c>
      <c r="E1226" t="s">
        <v>81</v>
      </c>
      <c r="F1226" t="s">
        <v>33</v>
      </c>
      <c r="G1226" t="s">
        <v>115</v>
      </c>
      <c r="H1226" s="3">
        <v>2</v>
      </c>
      <c r="I1226" s="4">
        <v>16821.02</v>
      </c>
      <c r="J1226" s="5">
        <v>0.1</v>
      </c>
      <c r="K1226" s="4">
        <v>33642.04</v>
      </c>
      <c r="L1226" s="4">
        <v>3364.2</v>
      </c>
      <c r="M1226" s="4">
        <v>30277.84</v>
      </c>
      <c r="N1226" s="4">
        <v>11631.57</v>
      </c>
      <c r="O1226" s="4">
        <v>23263.14</v>
      </c>
      <c r="P1226" s="4">
        <v>7014.7</v>
      </c>
      <c r="Q1226" s="5">
        <v>0.23169999999999999</v>
      </c>
      <c r="R1226" s="3">
        <v>2</v>
      </c>
      <c r="S1226" t="s">
        <v>35</v>
      </c>
      <c r="T1226" t="s">
        <v>62</v>
      </c>
      <c r="U1226" s="3">
        <v>0</v>
      </c>
    </row>
    <row r="1227" spans="1:21" x14ac:dyDescent="0.45">
      <c r="A1227" t="s">
        <v>2543</v>
      </c>
      <c r="B1227" t="s">
        <v>635</v>
      </c>
      <c r="C1227" s="2">
        <v>45885</v>
      </c>
      <c r="D1227" t="s">
        <v>2015</v>
      </c>
      <c r="E1227" t="s">
        <v>70</v>
      </c>
      <c r="F1227" t="s">
        <v>25</v>
      </c>
      <c r="G1227" t="s">
        <v>34</v>
      </c>
      <c r="H1227" s="3">
        <v>2</v>
      </c>
      <c r="I1227" s="4">
        <v>62986.61</v>
      </c>
      <c r="J1227" s="5">
        <v>0.15</v>
      </c>
      <c r="K1227" s="4">
        <v>125973.22</v>
      </c>
      <c r="L1227" s="4">
        <v>18895.98</v>
      </c>
      <c r="M1227" s="4">
        <v>107077.24</v>
      </c>
      <c r="N1227" s="4">
        <v>47571.01</v>
      </c>
      <c r="O1227" s="4">
        <v>95142.02</v>
      </c>
      <c r="P1227" s="4">
        <v>11935.22</v>
      </c>
      <c r="Q1227" s="5">
        <v>0.1115</v>
      </c>
      <c r="R1227" s="3">
        <v>6</v>
      </c>
      <c r="S1227" t="s">
        <v>35</v>
      </c>
      <c r="T1227" t="s">
        <v>62</v>
      </c>
      <c r="U1227" s="3">
        <v>0</v>
      </c>
    </row>
    <row r="1228" spans="1:21" x14ac:dyDescent="0.45">
      <c r="A1228" t="s">
        <v>2544</v>
      </c>
      <c r="B1228" t="s">
        <v>2483</v>
      </c>
      <c r="C1228" s="2">
        <v>45781</v>
      </c>
      <c r="D1228" t="s">
        <v>1081</v>
      </c>
      <c r="E1228" t="s">
        <v>91</v>
      </c>
      <c r="F1228" t="s">
        <v>41</v>
      </c>
      <c r="G1228" t="s">
        <v>92</v>
      </c>
      <c r="H1228" s="3">
        <v>4</v>
      </c>
      <c r="I1228" s="4">
        <v>6260.97</v>
      </c>
      <c r="J1228" s="5">
        <v>0</v>
      </c>
      <c r="K1228" s="4">
        <v>25043.88</v>
      </c>
      <c r="L1228" s="4">
        <v>0</v>
      </c>
      <c r="M1228" s="4">
        <v>25043.88</v>
      </c>
      <c r="N1228" s="4">
        <v>5101.7299999999996</v>
      </c>
      <c r="O1228" s="4">
        <v>20406.919999999998</v>
      </c>
      <c r="P1228" s="4">
        <v>4636.96</v>
      </c>
      <c r="Q1228" s="5">
        <v>0.1852</v>
      </c>
      <c r="R1228" s="3">
        <v>2</v>
      </c>
      <c r="S1228" t="s">
        <v>35</v>
      </c>
      <c r="T1228" t="s">
        <v>62</v>
      </c>
      <c r="U1228" s="3">
        <v>0</v>
      </c>
    </row>
    <row r="1229" spans="1:21" x14ac:dyDescent="0.45">
      <c r="A1229" t="s">
        <v>2545</v>
      </c>
      <c r="B1229" t="s">
        <v>191</v>
      </c>
      <c r="C1229" s="2">
        <v>45770</v>
      </c>
      <c r="D1229" t="s">
        <v>2546</v>
      </c>
      <c r="E1229" t="s">
        <v>160</v>
      </c>
      <c r="F1229" t="s">
        <v>33</v>
      </c>
      <c r="G1229" t="s">
        <v>26</v>
      </c>
      <c r="H1229" s="3">
        <v>6</v>
      </c>
      <c r="I1229" s="4">
        <v>1210.99</v>
      </c>
      <c r="J1229" s="5">
        <v>0</v>
      </c>
      <c r="K1229" s="4">
        <v>7265.94</v>
      </c>
      <c r="L1229" s="4">
        <v>0</v>
      </c>
      <c r="M1229" s="4">
        <v>7265.94</v>
      </c>
      <c r="N1229" s="4">
        <v>770.11</v>
      </c>
      <c r="O1229" s="4">
        <v>4620.66</v>
      </c>
      <c r="P1229" s="4">
        <v>2645.28</v>
      </c>
      <c r="Q1229" s="5">
        <v>0.36409999999999998</v>
      </c>
      <c r="R1229" s="3">
        <v>0</v>
      </c>
      <c r="S1229" t="s">
        <v>83</v>
      </c>
      <c r="T1229" t="s">
        <v>28</v>
      </c>
      <c r="U1229" s="3">
        <v>0</v>
      </c>
    </row>
    <row r="1230" spans="1:21" x14ac:dyDescent="0.45">
      <c r="A1230" t="s">
        <v>2547</v>
      </c>
      <c r="B1230" t="s">
        <v>2548</v>
      </c>
      <c r="C1230" s="2">
        <v>45862</v>
      </c>
      <c r="D1230" t="s">
        <v>617</v>
      </c>
      <c r="E1230" t="s">
        <v>141</v>
      </c>
      <c r="F1230" t="s">
        <v>25</v>
      </c>
      <c r="G1230" t="s">
        <v>92</v>
      </c>
      <c r="H1230" s="3">
        <v>2</v>
      </c>
      <c r="I1230" s="4">
        <v>8681.51</v>
      </c>
      <c r="J1230" s="5">
        <v>0.1</v>
      </c>
      <c r="K1230" s="4">
        <v>17363.02</v>
      </c>
      <c r="L1230" s="4">
        <v>1736.3</v>
      </c>
      <c r="M1230" s="4">
        <v>15626.72</v>
      </c>
      <c r="N1230" s="4">
        <v>6621.85</v>
      </c>
      <c r="O1230" s="4">
        <v>13243.7</v>
      </c>
      <c r="P1230" s="4">
        <v>2383.02</v>
      </c>
      <c r="Q1230" s="5">
        <v>0.1525</v>
      </c>
      <c r="R1230" s="3">
        <v>3</v>
      </c>
      <c r="S1230" t="s">
        <v>35</v>
      </c>
      <c r="T1230" t="s">
        <v>62</v>
      </c>
      <c r="U1230" s="3">
        <v>0</v>
      </c>
    </row>
    <row r="1231" spans="1:21" x14ac:dyDescent="0.45">
      <c r="A1231" t="s">
        <v>2549</v>
      </c>
      <c r="B1231" t="s">
        <v>1593</v>
      </c>
      <c r="C1231" s="2">
        <v>45784</v>
      </c>
      <c r="D1231" t="s">
        <v>1035</v>
      </c>
      <c r="E1231" t="s">
        <v>40</v>
      </c>
      <c r="F1231" t="s">
        <v>25</v>
      </c>
      <c r="G1231" t="s">
        <v>50</v>
      </c>
      <c r="H1231" s="3">
        <v>1</v>
      </c>
      <c r="I1231" s="4">
        <v>2756.83</v>
      </c>
      <c r="J1231" s="5">
        <v>0.05</v>
      </c>
      <c r="K1231" s="4">
        <v>2756.83</v>
      </c>
      <c r="L1231" s="4">
        <v>137.84</v>
      </c>
      <c r="M1231" s="4">
        <v>2618.9899999999998</v>
      </c>
      <c r="N1231" s="4">
        <v>2179.66</v>
      </c>
      <c r="O1231" s="4">
        <v>2179.66</v>
      </c>
      <c r="P1231" s="4">
        <v>439.33</v>
      </c>
      <c r="Q1231" s="5">
        <v>0.16769999999999999</v>
      </c>
      <c r="R1231" s="3">
        <v>2</v>
      </c>
      <c r="S1231" t="s">
        <v>35</v>
      </c>
      <c r="T1231" t="s">
        <v>62</v>
      </c>
      <c r="U1231" s="3">
        <v>0</v>
      </c>
    </row>
    <row r="1232" spans="1:21" x14ac:dyDescent="0.45">
      <c r="A1232" t="s">
        <v>2550</v>
      </c>
      <c r="B1232" t="s">
        <v>2551</v>
      </c>
      <c r="C1232" s="2">
        <v>46001</v>
      </c>
      <c r="D1232" t="s">
        <v>273</v>
      </c>
      <c r="E1232" t="s">
        <v>270</v>
      </c>
      <c r="F1232" t="s">
        <v>25</v>
      </c>
      <c r="G1232" t="s">
        <v>26</v>
      </c>
      <c r="H1232" s="3">
        <v>4</v>
      </c>
      <c r="I1232" s="4">
        <v>338.24</v>
      </c>
      <c r="J1232" s="5">
        <v>0.05</v>
      </c>
      <c r="K1232" s="4">
        <v>1352.96</v>
      </c>
      <c r="L1232" s="4">
        <v>67.650000000000006</v>
      </c>
      <c r="M1232" s="4">
        <v>1285.31</v>
      </c>
      <c r="N1232" s="4">
        <v>237.36</v>
      </c>
      <c r="O1232" s="4">
        <v>949.44</v>
      </c>
      <c r="P1232" s="4">
        <v>335.87</v>
      </c>
      <c r="Q1232" s="5">
        <v>0.26129999999999998</v>
      </c>
      <c r="R1232" s="3">
        <v>4</v>
      </c>
      <c r="S1232" t="s">
        <v>43</v>
      </c>
      <c r="T1232" t="s">
        <v>36</v>
      </c>
      <c r="U1232" s="3">
        <v>0</v>
      </c>
    </row>
    <row r="1233" spans="1:21" x14ac:dyDescent="0.45">
      <c r="A1233" t="s">
        <v>2552</v>
      </c>
      <c r="B1233" t="s">
        <v>1499</v>
      </c>
      <c r="C1233" s="2">
        <v>46021</v>
      </c>
      <c r="D1233" t="s">
        <v>1029</v>
      </c>
      <c r="E1233" t="s">
        <v>70</v>
      </c>
      <c r="F1233" t="s">
        <v>41</v>
      </c>
      <c r="G1233" t="s">
        <v>42</v>
      </c>
      <c r="H1233" s="3">
        <v>1</v>
      </c>
      <c r="I1233" s="4">
        <v>63815.1</v>
      </c>
      <c r="J1233" s="5">
        <v>0.05</v>
      </c>
      <c r="K1233" s="4">
        <v>63815.1</v>
      </c>
      <c r="L1233" s="4">
        <v>3190.76</v>
      </c>
      <c r="M1233" s="4">
        <v>60624.34</v>
      </c>
      <c r="N1233" s="4">
        <v>47361.97</v>
      </c>
      <c r="O1233" s="4">
        <v>47361.97</v>
      </c>
      <c r="P1233" s="4">
        <v>13262.37</v>
      </c>
      <c r="Q1233" s="5">
        <v>0.21879999999999999</v>
      </c>
      <c r="R1233" s="3">
        <v>8</v>
      </c>
      <c r="S1233" t="s">
        <v>27</v>
      </c>
      <c r="T1233" t="s">
        <v>62</v>
      </c>
      <c r="U1233" s="3">
        <v>0</v>
      </c>
    </row>
    <row r="1234" spans="1:21" x14ac:dyDescent="0.45">
      <c r="A1234" t="s">
        <v>2553</v>
      </c>
      <c r="B1234" t="s">
        <v>2554</v>
      </c>
      <c r="C1234" s="2">
        <v>45983</v>
      </c>
      <c r="D1234" t="s">
        <v>315</v>
      </c>
      <c r="E1234" t="s">
        <v>114</v>
      </c>
      <c r="F1234" t="s">
        <v>25</v>
      </c>
      <c r="G1234" t="s">
        <v>92</v>
      </c>
      <c r="H1234" s="3">
        <v>6</v>
      </c>
      <c r="I1234" s="4">
        <v>518.46</v>
      </c>
      <c r="J1234" s="5">
        <v>0.15</v>
      </c>
      <c r="K1234" s="4">
        <v>3110.76</v>
      </c>
      <c r="L1234" s="4">
        <v>466.61</v>
      </c>
      <c r="M1234" s="4">
        <v>2644.15</v>
      </c>
      <c r="N1234" s="4">
        <v>354.24</v>
      </c>
      <c r="O1234" s="4">
        <v>2125.44</v>
      </c>
      <c r="P1234" s="4">
        <v>518.71</v>
      </c>
      <c r="Q1234" s="5">
        <v>0.19620000000000001</v>
      </c>
      <c r="R1234" s="3">
        <v>4</v>
      </c>
      <c r="S1234" t="s">
        <v>51</v>
      </c>
      <c r="T1234" t="s">
        <v>62</v>
      </c>
      <c r="U1234" s="3">
        <v>0</v>
      </c>
    </row>
    <row r="1235" spans="1:21" x14ac:dyDescent="0.45">
      <c r="A1235" t="s">
        <v>2555</v>
      </c>
      <c r="B1235" t="s">
        <v>2556</v>
      </c>
      <c r="C1235" s="2">
        <v>45728</v>
      </c>
      <c r="D1235" t="s">
        <v>851</v>
      </c>
      <c r="E1235" t="s">
        <v>183</v>
      </c>
      <c r="F1235" t="s">
        <v>25</v>
      </c>
      <c r="G1235" t="s">
        <v>92</v>
      </c>
      <c r="H1235" s="3">
        <v>10</v>
      </c>
      <c r="I1235" s="4">
        <v>2445.09</v>
      </c>
      <c r="J1235" s="5">
        <v>0</v>
      </c>
      <c r="K1235" s="4">
        <v>24450.9</v>
      </c>
      <c r="L1235" s="4">
        <v>0</v>
      </c>
      <c r="M1235" s="4">
        <v>24450.9</v>
      </c>
      <c r="N1235" s="4">
        <v>1710.25</v>
      </c>
      <c r="O1235" s="4">
        <v>17102.5</v>
      </c>
      <c r="P1235" s="4">
        <v>7348.4</v>
      </c>
      <c r="Q1235" s="5">
        <v>0.30049999999999999</v>
      </c>
      <c r="R1235" s="3">
        <v>6</v>
      </c>
      <c r="S1235" t="s">
        <v>51</v>
      </c>
      <c r="T1235" t="s">
        <v>44</v>
      </c>
      <c r="U1235" s="3">
        <v>0</v>
      </c>
    </row>
    <row r="1236" spans="1:21" x14ac:dyDescent="0.45">
      <c r="A1236" t="s">
        <v>2557</v>
      </c>
      <c r="B1236" t="s">
        <v>2558</v>
      </c>
      <c r="C1236" s="2">
        <v>45937</v>
      </c>
      <c r="D1236" t="s">
        <v>118</v>
      </c>
      <c r="E1236" t="s">
        <v>87</v>
      </c>
      <c r="F1236" t="s">
        <v>33</v>
      </c>
      <c r="G1236" t="s">
        <v>34</v>
      </c>
      <c r="H1236" s="3">
        <v>1</v>
      </c>
      <c r="I1236" s="4">
        <v>838.12</v>
      </c>
      <c r="J1236" s="5">
        <v>0.15</v>
      </c>
      <c r="K1236" s="4">
        <v>838.12</v>
      </c>
      <c r="L1236" s="4">
        <v>125.72</v>
      </c>
      <c r="M1236" s="4">
        <v>712.4</v>
      </c>
      <c r="N1236" s="4">
        <v>615.13</v>
      </c>
      <c r="O1236" s="4">
        <v>615.13</v>
      </c>
      <c r="P1236" s="4">
        <v>97.27</v>
      </c>
      <c r="Q1236" s="5">
        <v>0.13650000000000001</v>
      </c>
      <c r="R1236" s="3">
        <v>0</v>
      </c>
      <c r="S1236" t="s">
        <v>35</v>
      </c>
      <c r="T1236" t="s">
        <v>28</v>
      </c>
      <c r="U1236" s="3">
        <v>0</v>
      </c>
    </row>
    <row r="1237" spans="1:21" x14ac:dyDescent="0.45">
      <c r="A1237" t="s">
        <v>2559</v>
      </c>
      <c r="B1237" t="s">
        <v>987</v>
      </c>
      <c r="C1237" s="2">
        <v>45728</v>
      </c>
      <c r="D1237" t="s">
        <v>2560</v>
      </c>
      <c r="E1237" t="s">
        <v>107</v>
      </c>
      <c r="F1237" t="s">
        <v>25</v>
      </c>
      <c r="G1237" t="s">
        <v>99</v>
      </c>
      <c r="H1237" s="3">
        <v>2</v>
      </c>
      <c r="I1237" s="4">
        <v>4286.72</v>
      </c>
      <c r="J1237" s="5">
        <v>0.1</v>
      </c>
      <c r="K1237" s="4">
        <v>8573.44</v>
      </c>
      <c r="L1237" s="4">
        <v>857.34</v>
      </c>
      <c r="M1237" s="4">
        <v>7716.1</v>
      </c>
      <c r="N1237" s="4">
        <v>3502.56</v>
      </c>
      <c r="O1237" s="4">
        <v>7005.12</v>
      </c>
      <c r="P1237" s="4">
        <v>710.98</v>
      </c>
      <c r="Q1237" s="5">
        <v>9.2100000000000001E-2</v>
      </c>
      <c r="R1237" s="3">
        <v>7</v>
      </c>
      <c r="S1237" t="s">
        <v>43</v>
      </c>
      <c r="T1237" t="s">
        <v>28</v>
      </c>
      <c r="U1237" s="3">
        <v>0</v>
      </c>
    </row>
    <row r="1238" spans="1:21" x14ac:dyDescent="0.45">
      <c r="A1238" t="s">
        <v>2561</v>
      </c>
      <c r="B1238" t="s">
        <v>1497</v>
      </c>
      <c r="C1238" s="2">
        <v>45740</v>
      </c>
      <c r="D1238" t="s">
        <v>777</v>
      </c>
      <c r="E1238" t="s">
        <v>137</v>
      </c>
      <c r="F1238" t="s">
        <v>41</v>
      </c>
      <c r="G1238" t="s">
        <v>61</v>
      </c>
      <c r="H1238" s="3">
        <v>1</v>
      </c>
      <c r="I1238" s="4">
        <v>7431.29</v>
      </c>
      <c r="J1238" s="5">
        <v>0</v>
      </c>
      <c r="K1238" s="4">
        <v>7431.29</v>
      </c>
      <c r="L1238" s="4">
        <v>0</v>
      </c>
      <c r="M1238" s="4">
        <v>7431.29</v>
      </c>
      <c r="N1238" s="4">
        <v>4143.3999999999996</v>
      </c>
      <c r="O1238" s="4">
        <v>4143.3999999999996</v>
      </c>
      <c r="P1238" s="4">
        <v>3287.89</v>
      </c>
      <c r="Q1238" s="5">
        <v>0.44240000000000002</v>
      </c>
      <c r="R1238" s="3">
        <v>6</v>
      </c>
      <c r="S1238" t="s">
        <v>43</v>
      </c>
      <c r="T1238" t="s">
        <v>44</v>
      </c>
      <c r="U1238" s="3">
        <v>0</v>
      </c>
    </row>
    <row r="1239" spans="1:21" x14ac:dyDescent="0.45">
      <c r="A1239" t="s">
        <v>2562</v>
      </c>
      <c r="B1239" t="s">
        <v>2563</v>
      </c>
      <c r="C1239" s="2">
        <v>45688</v>
      </c>
      <c r="D1239" t="s">
        <v>2564</v>
      </c>
      <c r="E1239" t="s">
        <v>114</v>
      </c>
      <c r="F1239" t="s">
        <v>49</v>
      </c>
      <c r="G1239" t="s">
        <v>56</v>
      </c>
      <c r="H1239" s="3">
        <v>5</v>
      </c>
      <c r="I1239" s="4">
        <v>535.64</v>
      </c>
      <c r="J1239" s="5">
        <v>0.1</v>
      </c>
      <c r="K1239" s="4">
        <v>2678.2</v>
      </c>
      <c r="L1239" s="4">
        <v>267.82</v>
      </c>
      <c r="M1239" s="4">
        <v>2410.38</v>
      </c>
      <c r="N1239" s="4">
        <v>372.19</v>
      </c>
      <c r="O1239" s="4">
        <v>1860.95</v>
      </c>
      <c r="P1239" s="4">
        <v>549.42999999999995</v>
      </c>
      <c r="Q1239" s="5">
        <v>0.22789999999999999</v>
      </c>
      <c r="R1239" s="3">
        <v>5</v>
      </c>
      <c r="S1239" t="s">
        <v>35</v>
      </c>
      <c r="T1239" t="s">
        <v>44</v>
      </c>
      <c r="U1239" s="3">
        <v>0</v>
      </c>
    </row>
    <row r="1240" spans="1:21" x14ac:dyDescent="0.45">
      <c r="A1240" t="s">
        <v>2565</v>
      </c>
      <c r="B1240" t="s">
        <v>101</v>
      </c>
      <c r="C1240" s="2">
        <v>45977</v>
      </c>
      <c r="D1240" t="s">
        <v>150</v>
      </c>
      <c r="E1240" t="s">
        <v>107</v>
      </c>
      <c r="F1240" t="s">
        <v>25</v>
      </c>
      <c r="G1240" t="s">
        <v>82</v>
      </c>
      <c r="H1240" s="3">
        <v>1</v>
      </c>
      <c r="I1240" s="4">
        <v>4258.09</v>
      </c>
      <c r="J1240" s="5">
        <v>0.2</v>
      </c>
      <c r="K1240" s="4">
        <v>4258.09</v>
      </c>
      <c r="L1240" s="4">
        <v>851.62</v>
      </c>
      <c r="M1240" s="4">
        <v>3406.47</v>
      </c>
      <c r="N1240" s="4">
        <v>3482.4</v>
      </c>
      <c r="O1240" s="4">
        <v>3482.4</v>
      </c>
      <c r="P1240" s="4">
        <v>-75.930000000000007</v>
      </c>
      <c r="Q1240" s="5">
        <v>-2.23E-2</v>
      </c>
      <c r="R1240" s="3">
        <v>4</v>
      </c>
      <c r="S1240" t="s">
        <v>35</v>
      </c>
      <c r="T1240" t="s">
        <v>62</v>
      </c>
      <c r="U1240" s="3">
        <v>0</v>
      </c>
    </row>
    <row r="1241" spans="1:21" x14ac:dyDescent="0.45">
      <c r="A1241" t="s">
        <v>2566</v>
      </c>
      <c r="B1241" t="s">
        <v>2567</v>
      </c>
      <c r="C1241" s="2">
        <v>45949</v>
      </c>
      <c r="D1241" t="s">
        <v>617</v>
      </c>
      <c r="E1241" t="s">
        <v>203</v>
      </c>
      <c r="F1241" t="s">
        <v>49</v>
      </c>
      <c r="G1241" t="s">
        <v>92</v>
      </c>
      <c r="H1241" s="3">
        <v>8</v>
      </c>
      <c r="I1241" s="4">
        <v>6004.42</v>
      </c>
      <c r="J1241" s="5">
        <v>0.15</v>
      </c>
      <c r="K1241" s="4">
        <v>48035.360000000001</v>
      </c>
      <c r="L1241" s="4">
        <v>7205.3</v>
      </c>
      <c r="M1241" s="4">
        <v>40830.06</v>
      </c>
      <c r="N1241" s="4">
        <v>4343.12</v>
      </c>
      <c r="O1241" s="4">
        <v>34744.959999999999</v>
      </c>
      <c r="P1241" s="4">
        <v>6085.1</v>
      </c>
      <c r="Q1241" s="5">
        <v>0.14899999999999999</v>
      </c>
      <c r="R1241" s="3">
        <v>4</v>
      </c>
      <c r="S1241" t="s">
        <v>35</v>
      </c>
      <c r="T1241" t="s">
        <v>28</v>
      </c>
      <c r="U1241" s="3">
        <v>0</v>
      </c>
    </row>
    <row r="1242" spans="1:21" x14ac:dyDescent="0.45">
      <c r="A1242" t="s">
        <v>2568</v>
      </c>
      <c r="B1242" t="s">
        <v>1329</v>
      </c>
      <c r="C1242" s="2">
        <v>45729</v>
      </c>
      <c r="D1242" t="s">
        <v>421</v>
      </c>
      <c r="E1242" t="s">
        <v>24</v>
      </c>
      <c r="F1242" t="s">
        <v>25</v>
      </c>
      <c r="G1242" t="s">
        <v>92</v>
      </c>
      <c r="H1242" s="3">
        <v>1</v>
      </c>
      <c r="I1242" s="4">
        <v>35106.51</v>
      </c>
      <c r="J1242" s="5">
        <v>0.05</v>
      </c>
      <c r="K1242" s="4">
        <v>35106.51</v>
      </c>
      <c r="L1242" s="4">
        <v>1755.33</v>
      </c>
      <c r="M1242" s="4">
        <v>33351.18</v>
      </c>
      <c r="N1242" s="4">
        <v>25150.69</v>
      </c>
      <c r="O1242" s="4">
        <v>25150.69</v>
      </c>
      <c r="P1242" s="4">
        <v>8200.49</v>
      </c>
      <c r="Q1242" s="5">
        <v>0.24590000000000001</v>
      </c>
      <c r="R1242" s="3">
        <v>1</v>
      </c>
      <c r="S1242" t="s">
        <v>43</v>
      </c>
      <c r="T1242" t="s">
        <v>62</v>
      </c>
      <c r="U1242" s="3">
        <v>0</v>
      </c>
    </row>
    <row r="1243" spans="1:21" x14ac:dyDescent="0.45">
      <c r="A1243" t="s">
        <v>2569</v>
      </c>
      <c r="B1243" t="s">
        <v>341</v>
      </c>
      <c r="C1243" s="2">
        <v>45733</v>
      </c>
      <c r="D1243" t="s">
        <v>1512</v>
      </c>
      <c r="E1243" t="s">
        <v>263</v>
      </c>
      <c r="F1243" t="s">
        <v>25</v>
      </c>
      <c r="G1243" t="s">
        <v>82</v>
      </c>
      <c r="H1243" s="3">
        <v>2</v>
      </c>
      <c r="I1243" s="4">
        <v>1406.88</v>
      </c>
      <c r="J1243" s="5">
        <v>0.1</v>
      </c>
      <c r="K1243" s="4">
        <v>2813.76</v>
      </c>
      <c r="L1243" s="4">
        <v>281.38</v>
      </c>
      <c r="M1243" s="4">
        <v>2532.38</v>
      </c>
      <c r="N1243" s="4">
        <v>1161.43</v>
      </c>
      <c r="O1243" s="4">
        <v>2322.86</v>
      </c>
      <c r="P1243" s="4">
        <v>209.52</v>
      </c>
      <c r="Q1243" s="5">
        <v>8.2699999999999996E-2</v>
      </c>
      <c r="R1243" s="3">
        <v>4</v>
      </c>
      <c r="S1243" t="s">
        <v>83</v>
      </c>
      <c r="T1243" t="s">
        <v>62</v>
      </c>
      <c r="U1243" s="3">
        <v>1</v>
      </c>
    </row>
    <row r="1244" spans="1:21" x14ac:dyDescent="0.45">
      <c r="A1244" t="s">
        <v>2570</v>
      </c>
      <c r="B1244" t="s">
        <v>2571</v>
      </c>
      <c r="C1244" s="2">
        <v>45972</v>
      </c>
      <c r="D1244" t="s">
        <v>95</v>
      </c>
      <c r="E1244" t="s">
        <v>387</v>
      </c>
      <c r="F1244" t="s">
        <v>41</v>
      </c>
      <c r="G1244" t="s">
        <v>115</v>
      </c>
      <c r="H1244" s="3">
        <v>1</v>
      </c>
      <c r="I1244" s="4">
        <v>1927.53</v>
      </c>
      <c r="J1244" s="5">
        <v>0</v>
      </c>
      <c r="K1244" s="4">
        <v>1927.53</v>
      </c>
      <c r="L1244" s="4">
        <v>0</v>
      </c>
      <c r="M1244" s="4">
        <v>1927.53</v>
      </c>
      <c r="N1244" s="4">
        <v>1537.3</v>
      </c>
      <c r="O1244" s="4">
        <v>1537.3</v>
      </c>
      <c r="P1244" s="4">
        <v>390.23</v>
      </c>
      <c r="Q1244" s="5">
        <v>0.20250000000000001</v>
      </c>
      <c r="R1244" s="3">
        <v>5</v>
      </c>
      <c r="S1244" t="s">
        <v>51</v>
      </c>
      <c r="T1244" t="s">
        <v>36</v>
      </c>
      <c r="U1244" s="3">
        <v>0</v>
      </c>
    </row>
    <row r="1245" spans="1:21" x14ac:dyDescent="0.45">
      <c r="A1245" t="s">
        <v>2572</v>
      </c>
      <c r="B1245" t="s">
        <v>185</v>
      </c>
      <c r="C1245" s="2">
        <v>45960</v>
      </c>
      <c r="D1245" t="s">
        <v>144</v>
      </c>
      <c r="E1245" t="s">
        <v>96</v>
      </c>
      <c r="F1245" t="s">
        <v>33</v>
      </c>
      <c r="G1245" t="s">
        <v>61</v>
      </c>
      <c r="H1245" s="3">
        <v>3</v>
      </c>
      <c r="I1245" s="4">
        <v>1559.45</v>
      </c>
      <c r="J1245" s="5">
        <v>0</v>
      </c>
      <c r="K1245" s="4">
        <v>4678.3500000000004</v>
      </c>
      <c r="L1245" s="4">
        <v>0</v>
      </c>
      <c r="M1245" s="4">
        <v>4678.3500000000004</v>
      </c>
      <c r="N1245" s="4">
        <v>906.08</v>
      </c>
      <c r="O1245" s="4">
        <v>2718.24</v>
      </c>
      <c r="P1245" s="4">
        <v>1960.11</v>
      </c>
      <c r="Q1245" s="5">
        <v>0.41899999999999998</v>
      </c>
      <c r="R1245" s="3">
        <v>1</v>
      </c>
      <c r="S1245" t="s">
        <v>27</v>
      </c>
      <c r="T1245" t="s">
        <v>62</v>
      </c>
      <c r="U1245" s="3">
        <v>0</v>
      </c>
    </row>
    <row r="1246" spans="1:21" x14ac:dyDescent="0.45">
      <c r="A1246" t="s">
        <v>2573</v>
      </c>
      <c r="B1246" t="s">
        <v>426</v>
      </c>
      <c r="C1246" s="2">
        <v>45687</v>
      </c>
      <c r="D1246" t="s">
        <v>299</v>
      </c>
      <c r="E1246" t="s">
        <v>103</v>
      </c>
      <c r="F1246" t="s">
        <v>25</v>
      </c>
      <c r="G1246" t="s">
        <v>99</v>
      </c>
      <c r="H1246" s="3">
        <v>1</v>
      </c>
      <c r="I1246" s="4">
        <v>831.7</v>
      </c>
      <c r="J1246" s="5">
        <v>0</v>
      </c>
      <c r="K1246" s="4">
        <v>831.7</v>
      </c>
      <c r="L1246" s="4">
        <v>0</v>
      </c>
      <c r="M1246" s="4">
        <v>831.7</v>
      </c>
      <c r="N1246" s="4">
        <v>507.87</v>
      </c>
      <c r="O1246" s="4">
        <v>507.87</v>
      </c>
      <c r="P1246" s="4">
        <v>323.83</v>
      </c>
      <c r="Q1246" s="5">
        <v>0.38940000000000002</v>
      </c>
      <c r="R1246" s="3">
        <v>3</v>
      </c>
      <c r="S1246" t="s">
        <v>83</v>
      </c>
      <c r="T1246" t="s">
        <v>62</v>
      </c>
      <c r="U1246" s="3">
        <v>0</v>
      </c>
    </row>
    <row r="1247" spans="1:21" x14ac:dyDescent="0.45">
      <c r="A1247" t="s">
        <v>2574</v>
      </c>
      <c r="B1247" t="s">
        <v>178</v>
      </c>
      <c r="C1247" s="2">
        <v>45971</v>
      </c>
      <c r="D1247" t="s">
        <v>287</v>
      </c>
      <c r="E1247" t="s">
        <v>81</v>
      </c>
      <c r="F1247" t="s">
        <v>33</v>
      </c>
      <c r="G1247" t="s">
        <v>50</v>
      </c>
      <c r="H1247" s="3">
        <v>1</v>
      </c>
      <c r="I1247" s="4">
        <v>17066.599999999999</v>
      </c>
      <c r="J1247" s="5">
        <v>0</v>
      </c>
      <c r="K1247" s="4">
        <v>17066.599999999999</v>
      </c>
      <c r="L1247" s="4">
        <v>0</v>
      </c>
      <c r="M1247" s="4">
        <v>17066.599999999999</v>
      </c>
      <c r="N1247" s="4">
        <v>11275.13</v>
      </c>
      <c r="O1247" s="4">
        <v>11275.13</v>
      </c>
      <c r="P1247" s="4">
        <v>5791.47</v>
      </c>
      <c r="Q1247" s="5">
        <v>0.33929999999999999</v>
      </c>
      <c r="R1247" s="3">
        <v>2</v>
      </c>
      <c r="S1247" t="s">
        <v>43</v>
      </c>
      <c r="T1247" t="s">
        <v>28</v>
      </c>
      <c r="U1247" s="3">
        <v>0</v>
      </c>
    </row>
    <row r="1248" spans="1:21" x14ac:dyDescent="0.45">
      <c r="A1248" t="s">
        <v>2575</v>
      </c>
      <c r="B1248" t="s">
        <v>2462</v>
      </c>
      <c r="C1248" s="2">
        <v>46022</v>
      </c>
      <c r="D1248" t="s">
        <v>1236</v>
      </c>
      <c r="E1248" t="s">
        <v>55</v>
      </c>
      <c r="F1248" t="s">
        <v>41</v>
      </c>
      <c r="G1248" t="s">
        <v>61</v>
      </c>
      <c r="H1248" s="3">
        <v>1</v>
      </c>
      <c r="I1248" s="4">
        <v>61409.37</v>
      </c>
      <c r="J1248" s="5">
        <v>0</v>
      </c>
      <c r="K1248" s="4">
        <v>61409.37</v>
      </c>
      <c r="L1248" s="4">
        <v>0</v>
      </c>
      <c r="M1248" s="4">
        <v>61409.37</v>
      </c>
      <c r="N1248" s="4">
        <v>39860.230000000003</v>
      </c>
      <c r="O1248" s="4">
        <v>39860.230000000003</v>
      </c>
      <c r="P1248" s="4">
        <v>21549.14</v>
      </c>
      <c r="Q1248" s="5">
        <v>0.35089999999999999</v>
      </c>
      <c r="R1248" s="3">
        <v>5</v>
      </c>
      <c r="S1248" t="s">
        <v>35</v>
      </c>
      <c r="T1248" t="s">
        <v>62</v>
      </c>
      <c r="U1248" s="3">
        <v>0</v>
      </c>
    </row>
    <row r="1249" spans="1:21" x14ac:dyDescent="0.45">
      <c r="A1249" t="s">
        <v>2576</v>
      </c>
      <c r="B1249" t="s">
        <v>1495</v>
      </c>
      <c r="C1249" s="2">
        <v>45859</v>
      </c>
      <c r="D1249" t="s">
        <v>1459</v>
      </c>
      <c r="E1249" t="s">
        <v>284</v>
      </c>
      <c r="F1249" t="s">
        <v>25</v>
      </c>
      <c r="G1249" t="s">
        <v>42</v>
      </c>
      <c r="H1249" s="3">
        <v>3</v>
      </c>
      <c r="I1249" s="4">
        <v>50294.46</v>
      </c>
      <c r="J1249" s="5">
        <v>0</v>
      </c>
      <c r="K1249" s="4">
        <v>150883.38</v>
      </c>
      <c r="L1249" s="4">
        <v>0</v>
      </c>
      <c r="M1249" s="4">
        <v>150883.38</v>
      </c>
      <c r="N1249" s="4">
        <v>40479.1</v>
      </c>
      <c r="O1249" s="4">
        <v>121437.3</v>
      </c>
      <c r="P1249" s="4">
        <v>29446.080000000002</v>
      </c>
      <c r="Q1249" s="5">
        <v>0.19520000000000001</v>
      </c>
      <c r="R1249" s="3">
        <v>2</v>
      </c>
      <c r="S1249" t="s">
        <v>43</v>
      </c>
      <c r="T1249" t="s">
        <v>36</v>
      </c>
      <c r="U1249" s="3">
        <v>0</v>
      </c>
    </row>
    <row r="1250" spans="1:21" x14ac:dyDescent="0.45">
      <c r="A1250" t="s">
        <v>2577</v>
      </c>
      <c r="B1250" t="s">
        <v>2578</v>
      </c>
      <c r="C1250" s="2">
        <v>45799</v>
      </c>
      <c r="D1250" t="s">
        <v>1918</v>
      </c>
      <c r="E1250" t="s">
        <v>270</v>
      </c>
      <c r="F1250" t="s">
        <v>25</v>
      </c>
      <c r="G1250" t="s">
        <v>26</v>
      </c>
      <c r="H1250" s="3">
        <v>3</v>
      </c>
      <c r="I1250" s="4">
        <v>319.77</v>
      </c>
      <c r="J1250" s="5">
        <v>0.1</v>
      </c>
      <c r="K1250" s="4">
        <v>959.31</v>
      </c>
      <c r="L1250" s="4">
        <v>95.93</v>
      </c>
      <c r="M1250" s="4">
        <v>863.38</v>
      </c>
      <c r="N1250" s="4">
        <v>230.95</v>
      </c>
      <c r="O1250" s="4">
        <v>692.85</v>
      </c>
      <c r="P1250" s="4">
        <v>170.53</v>
      </c>
      <c r="Q1250" s="5">
        <v>0.19750000000000001</v>
      </c>
      <c r="R1250" s="3">
        <v>5</v>
      </c>
      <c r="S1250" t="s">
        <v>43</v>
      </c>
      <c r="T1250" t="s">
        <v>44</v>
      </c>
      <c r="U1250" s="3">
        <v>0</v>
      </c>
    </row>
    <row r="1251" spans="1:21" x14ac:dyDescent="0.45">
      <c r="A1251" t="s">
        <v>2579</v>
      </c>
      <c r="B1251" t="s">
        <v>2580</v>
      </c>
      <c r="C1251" s="2">
        <v>45982</v>
      </c>
      <c r="D1251" t="s">
        <v>2208</v>
      </c>
      <c r="E1251" t="s">
        <v>173</v>
      </c>
      <c r="F1251" t="s">
        <v>49</v>
      </c>
      <c r="G1251" t="s">
        <v>26</v>
      </c>
      <c r="H1251" s="3">
        <v>2</v>
      </c>
      <c r="I1251" s="4">
        <v>7632.23</v>
      </c>
      <c r="J1251" s="5">
        <v>0.15</v>
      </c>
      <c r="K1251" s="4">
        <v>15264.46</v>
      </c>
      <c r="L1251" s="4">
        <v>2289.67</v>
      </c>
      <c r="M1251" s="4">
        <v>12974.79</v>
      </c>
      <c r="N1251" s="4">
        <v>4735.8</v>
      </c>
      <c r="O1251" s="4">
        <v>9471.6</v>
      </c>
      <c r="P1251" s="4">
        <v>3503.19</v>
      </c>
      <c r="Q1251" s="5">
        <v>0.27</v>
      </c>
      <c r="R1251" s="3">
        <v>1</v>
      </c>
      <c r="S1251" t="s">
        <v>35</v>
      </c>
      <c r="T1251" t="s">
        <v>44</v>
      </c>
      <c r="U1251" s="3">
        <v>0</v>
      </c>
    </row>
    <row r="1252" spans="1:21" x14ac:dyDescent="0.45">
      <c r="A1252" t="s">
        <v>2581</v>
      </c>
      <c r="B1252" t="s">
        <v>1538</v>
      </c>
      <c r="C1252" s="2">
        <v>45684</v>
      </c>
      <c r="D1252" t="s">
        <v>1512</v>
      </c>
      <c r="E1252" t="s">
        <v>281</v>
      </c>
      <c r="F1252" t="s">
        <v>25</v>
      </c>
      <c r="G1252" t="s">
        <v>42</v>
      </c>
      <c r="H1252" s="3">
        <v>2</v>
      </c>
      <c r="I1252" s="4">
        <v>2717.85</v>
      </c>
      <c r="J1252" s="5">
        <v>0.15</v>
      </c>
      <c r="K1252" s="4">
        <v>5435.7</v>
      </c>
      <c r="L1252" s="4">
        <v>815.35</v>
      </c>
      <c r="M1252" s="4">
        <v>4620.3500000000004</v>
      </c>
      <c r="N1252" s="4">
        <v>1743.81</v>
      </c>
      <c r="O1252" s="4">
        <v>3487.62</v>
      </c>
      <c r="P1252" s="4">
        <v>1132.73</v>
      </c>
      <c r="Q1252" s="5">
        <v>0.2452</v>
      </c>
      <c r="R1252" s="3">
        <v>3</v>
      </c>
      <c r="S1252" t="s">
        <v>43</v>
      </c>
      <c r="T1252" t="s">
        <v>44</v>
      </c>
      <c r="U1252" s="3">
        <v>0</v>
      </c>
    </row>
    <row r="1253" spans="1:21" x14ac:dyDescent="0.45">
      <c r="A1253" t="s">
        <v>2582</v>
      </c>
      <c r="B1253" t="s">
        <v>2583</v>
      </c>
      <c r="C1253" s="2">
        <v>45760</v>
      </c>
      <c r="D1253" t="s">
        <v>684</v>
      </c>
      <c r="E1253" t="s">
        <v>127</v>
      </c>
      <c r="F1253" t="s">
        <v>33</v>
      </c>
      <c r="G1253" t="s">
        <v>115</v>
      </c>
      <c r="H1253" s="3">
        <v>5</v>
      </c>
      <c r="I1253" s="4">
        <v>1390.77</v>
      </c>
      <c r="J1253" s="5">
        <v>0.05</v>
      </c>
      <c r="K1253" s="4">
        <v>6953.85</v>
      </c>
      <c r="L1253" s="4">
        <v>347.69</v>
      </c>
      <c r="M1253" s="4">
        <v>6606.16</v>
      </c>
      <c r="N1253" s="4">
        <v>971.27</v>
      </c>
      <c r="O1253" s="4">
        <v>4856.3500000000004</v>
      </c>
      <c r="P1253" s="4">
        <v>1749.81</v>
      </c>
      <c r="Q1253" s="5">
        <v>0.26490000000000002</v>
      </c>
      <c r="R1253" s="3">
        <v>1</v>
      </c>
      <c r="S1253" t="s">
        <v>35</v>
      </c>
      <c r="T1253" t="s">
        <v>44</v>
      </c>
      <c r="U1253" s="3">
        <v>0</v>
      </c>
    </row>
    <row r="1254" spans="1:21" x14ac:dyDescent="0.45">
      <c r="A1254" t="s">
        <v>2584</v>
      </c>
      <c r="B1254" t="s">
        <v>519</v>
      </c>
      <c r="C1254" s="2">
        <v>45878</v>
      </c>
      <c r="D1254" t="s">
        <v>1148</v>
      </c>
      <c r="E1254" t="s">
        <v>219</v>
      </c>
      <c r="F1254" t="s">
        <v>41</v>
      </c>
      <c r="G1254" t="s">
        <v>92</v>
      </c>
      <c r="H1254" s="3">
        <v>5</v>
      </c>
      <c r="I1254" s="4">
        <v>638.29</v>
      </c>
      <c r="J1254" s="5">
        <v>0.15</v>
      </c>
      <c r="K1254" s="4">
        <v>3191.45</v>
      </c>
      <c r="L1254" s="4">
        <v>478.72</v>
      </c>
      <c r="M1254" s="4">
        <v>2712.73</v>
      </c>
      <c r="N1254" s="4">
        <v>462.63</v>
      </c>
      <c r="O1254" s="4">
        <v>2313.15</v>
      </c>
      <c r="P1254" s="4">
        <v>399.58</v>
      </c>
      <c r="Q1254" s="5">
        <v>0.14729999999999999</v>
      </c>
      <c r="R1254" s="3">
        <v>8</v>
      </c>
      <c r="S1254" t="s">
        <v>35</v>
      </c>
      <c r="T1254" t="s">
        <v>62</v>
      </c>
      <c r="U1254" s="3">
        <v>0</v>
      </c>
    </row>
    <row r="1255" spans="1:21" x14ac:dyDescent="0.45">
      <c r="A1255" t="s">
        <v>2585</v>
      </c>
      <c r="B1255" t="s">
        <v>998</v>
      </c>
      <c r="C1255" s="2">
        <v>45815</v>
      </c>
      <c r="D1255" t="s">
        <v>39</v>
      </c>
      <c r="E1255" t="s">
        <v>164</v>
      </c>
      <c r="F1255" t="s">
        <v>49</v>
      </c>
      <c r="G1255" t="s">
        <v>92</v>
      </c>
      <c r="H1255" s="3">
        <v>6</v>
      </c>
      <c r="I1255" s="4">
        <v>43573.56</v>
      </c>
      <c r="J1255" s="5">
        <v>0.15</v>
      </c>
      <c r="K1255" s="4">
        <v>261441.36</v>
      </c>
      <c r="L1255" s="4">
        <v>39216.199999999997</v>
      </c>
      <c r="M1255" s="4">
        <v>222225.16</v>
      </c>
      <c r="N1255" s="4">
        <v>34743.42</v>
      </c>
      <c r="O1255" s="4">
        <v>208460.52</v>
      </c>
      <c r="P1255" s="4">
        <v>13764.64</v>
      </c>
      <c r="Q1255" s="5">
        <v>6.1899999999999997E-2</v>
      </c>
      <c r="R1255" s="3">
        <v>4</v>
      </c>
      <c r="S1255" t="s">
        <v>51</v>
      </c>
      <c r="T1255" t="s">
        <v>28</v>
      </c>
      <c r="U1255" s="3">
        <v>0</v>
      </c>
    </row>
    <row r="1256" spans="1:21" x14ac:dyDescent="0.45">
      <c r="A1256" t="s">
        <v>2586</v>
      </c>
      <c r="B1256" t="s">
        <v>2587</v>
      </c>
      <c r="C1256" s="2">
        <v>46012</v>
      </c>
      <c r="D1256" t="s">
        <v>192</v>
      </c>
      <c r="E1256" t="s">
        <v>296</v>
      </c>
      <c r="F1256" t="s">
        <v>25</v>
      </c>
      <c r="G1256" t="s">
        <v>92</v>
      </c>
      <c r="H1256" s="3">
        <v>3</v>
      </c>
      <c r="I1256" s="4">
        <v>44924.89</v>
      </c>
      <c r="J1256" s="5">
        <v>0.1</v>
      </c>
      <c r="K1256" s="4">
        <v>134774.67000000001</v>
      </c>
      <c r="L1256" s="4">
        <v>13477.47</v>
      </c>
      <c r="M1256" s="4">
        <v>121297.2</v>
      </c>
      <c r="N1256" s="4">
        <v>26788.44</v>
      </c>
      <c r="O1256" s="4">
        <v>80365.320000000007</v>
      </c>
      <c r="P1256" s="4">
        <v>40931.879999999997</v>
      </c>
      <c r="Q1256" s="5">
        <v>0.33750000000000002</v>
      </c>
      <c r="R1256" s="3">
        <v>7</v>
      </c>
      <c r="S1256" t="s">
        <v>35</v>
      </c>
      <c r="T1256" t="s">
        <v>28</v>
      </c>
      <c r="U1256" s="3">
        <v>0</v>
      </c>
    </row>
    <row r="1257" spans="1:21" x14ac:dyDescent="0.45">
      <c r="A1257" t="s">
        <v>2588</v>
      </c>
      <c r="B1257" t="s">
        <v>1698</v>
      </c>
      <c r="C1257" s="2">
        <v>45665</v>
      </c>
      <c r="D1257" t="s">
        <v>375</v>
      </c>
      <c r="E1257" t="s">
        <v>257</v>
      </c>
      <c r="F1257" t="s">
        <v>25</v>
      </c>
      <c r="G1257" t="s">
        <v>42</v>
      </c>
      <c r="H1257" s="3">
        <v>2</v>
      </c>
      <c r="I1257" s="4">
        <v>17973.61</v>
      </c>
      <c r="J1257" s="5">
        <v>0.05</v>
      </c>
      <c r="K1257" s="4">
        <v>35947.22</v>
      </c>
      <c r="L1257" s="4">
        <v>1797.36</v>
      </c>
      <c r="M1257" s="4">
        <v>34149.86</v>
      </c>
      <c r="N1257" s="4">
        <v>12180.6</v>
      </c>
      <c r="O1257" s="4">
        <v>24361.200000000001</v>
      </c>
      <c r="P1257" s="4">
        <v>9788.66</v>
      </c>
      <c r="Q1257" s="5">
        <v>0.28660000000000002</v>
      </c>
      <c r="R1257" s="3">
        <v>5</v>
      </c>
      <c r="S1257" t="s">
        <v>83</v>
      </c>
      <c r="T1257" t="s">
        <v>62</v>
      </c>
      <c r="U1257" s="3">
        <v>0</v>
      </c>
    </row>
    <row r="1258" spans="1:21" x14ac:dyDescent="0.45">
      <c r="A1258" t="s">
        <v>2589</v>
      </c>
      <c r="B1258" t="s">
        <v>1726</v>
      </c>
      <c r="C1258" s="2">
        <v>45882</v>
      </c>
      <c r="D1258" t="s">
        <v>409</v>
      </c>
      <c r="E1258" t="s">
        <v>70</v>
      </c>
      <c r="F1258" t="s">
        <v>25</v>
      </c>
      <c r="G1258" t="s">
        <v>92</v>
      </c>
      <c r="H1258" s="3">
        <v>1</v>
      </c>
      <c r="I1258" s="4">
        <v>61388.72</v>
      </c>
      <c r="J1258" s="5">
        <v>0.1</v>
      </c>
      <c r="K1258" s="4">
        <v>61388.72</v>
      </c>
      <c r="L1258" s="4">
        <v>6138.87</v>
      </c>
      <c r="M1258" s="4">
        <v>55249.85</v>
      </c>
      <c r="N1258" s="4">
        <v>47663.91</v>
      </c>
      <c r="O1258" s="4">
        <v>47663.91</v>
      </c>
      <c r="P1258" s="4">
        <v>7585.94</v>
      </c>
      <c r="Q1258" s="5">
        <v>0.13730000000000001</v>
      </c>
      <c r="R1258" s="3">
        <v>7</v>
      </c>
      <c r="S1258" t="s">
        <v>35</v>
      </c>
      <c r="T1258" t="s">
        <v>62</v>
      </c>
      <c r="U1258" s="3">
        <v>0</v>
      </c>
    </row>
    <row r="1259" spans="1:21" x14ac:dyDescent="0.45">
      <c r="A1259" t="s">
        <v>2590</v>
      </c>
      <c r="B1259" t="s">
        <v>679</v>
      </c>
      <c r="C1259" s="2">
        <v>45895</v>
      </c>
      <c r="D1259" t="s">
        <v>1382</v>
      </c>
      <c r="E1259" t="s">
        <v>114</v>
      </c>
      <c r="F1259" t="s">
        <v>25</v>
      </c>
      <c r="G1259" t="s">
        <v>61</v>
      </c>
      <c r="H1259" s="3">
        <v>2</v>
      </c>
      <c r="I1259" s="4">
        <v>510.7</v>
      </c>
      <c r="J1259" s="5">
        <v>0.15</v>
      </c>
      <c r="K1259" s="4">
        <v>1021.4</v>
      </c>
      <c r="L1259" s="4">
        <v>153.21</v>
      </c>
      <c r="M1259" s="4">
        <v>868.19</v>
      </c>
      <c r="N1259" s="4">
        <v>358.91</v>
      </c>
      <c r="O1259" s="4">
        <v>717.82</v>
      </c>
      <c r="P1259" s="4">
        <v>150.37</v>
      </c>
      <c r="Q1259" s="5">
        <v>0.17319999999999999</v>
      </c>
      <c r="R1259" s="3">
        <v>3</v>
      </c>
      <c r="S1259" t="s">
        <v>51</v>
      </c>
      <c r="T1259" t="s">
        <v>28</v>
      </c>
      <c r="U1259" s="3">
        <v>0</v>
      </c>
    </row>
    <row r="1260" spans="1:21" x14ac:dyDescent="0.45">
      <c r="A1260" t="s">
        <v>2591</v>
      </c>
      <c r="B1260" t="s">
        <v>1696</v>
      </c>
      <c r="C1260" s="2">
        <v>45819</v>
      </c>
      <c r="D1260" t="s">
        <v>136</v>
      </c>
      <c r="E1260" t="s">
        <v>24</v>
      </c>
      <c r="F1260" t="s">
        <v>25</v>
      </c>
      <c r="G1260" t="s">
        <v>99</v>
      </c>
      <c r="H1260" s="3">
        <v>3</v>
      </c>
      <c r="I1260" s="4">
        <v>35473.1</v>
      </c>
      <c r="J1260" s="5">
        <v>0.15</v>
      </c>
      <c r="K1260" s="4">
        <v>106419.3</v>
      </c>
      <c r="L1260" s="4">
        <v>15962.9</v>
      </c>
      <c r="M1260" s="4">
        <v>90456.4</v>
      </c>
      <c r="N1260" s="4">
        <v>25166.71</v>
      </c>
      <c r="O1260" s="4">
        <v>75500.13</v>
      </c>
      <c r="P1260" s="4">
        <v>14956.27</v>
      </c>
      <c r="Q1260" s="5">
        <v>0.1653</v>
      </c>
      <c r="R1260" s="3">
        <v>1</v>
      </c>
      <c r="S1260" t="s">
        <v>35</v>
      </c>
      <c r="T1260" t="s">
        <v>62</v>
      </c>
      <c r="U1260" s="3">
        <v>0</v>
      </c>
    </row>
    <row r="1261" spans="1:21" x14ac:dyDescent="0.45">
      <c r="A1261" t="s">
        <v>2592</v>
      </c>
      <c r="B1261" t="s">
        <v>2207</v>
      </c>
      <c r="C1261" s="2">
        <v>45778</v>
      </c>
      <c r="D1261" t="s">
        <v>545</v>
      </c>
      <c r="E1261" t="s">
        <v>164</v>
      </c>
      <c r="F1261" t="s">
        <v>33</v>
      </c>
      <c r="G1261" t="s">
        <v>115</v>
      </c>
      <c r="H1261" s="3">
        <v>1</v>
      </c>
      <c r="I1261" s="4">
        <v>42506.5</v>
      </c>
      <c r="J1261" s="5">
        <v>0.1</v>
      </c>
      <c r="K1261" s="4">
        <v>42506.5</v>
      </c>
      <c r="L1261" s="4">
        <v>4250.6499999999996</v>
      </c>
      <c r="M1261" s="4">
        <v>38255.85</v>
      </c>
      <c r="N1261" s="4">
        <v>34455.410000000003</v>
      </c>
      <c r="O1261" s="4">
        <v>34455.410000000003</v>
      </c>
      <c r="P1261" s="4">
        <v>3800.44</v>
      </c>
      <c r="Q1261" s="5">
        <v>9.9299999999999999E-2</v>
      </c>
      <c r="R1261" s="3">
        <v>1</v>
      </c>
      <c r="S1261" t="s">
        <v>35</v>
      </c>
      <c r="T1261" t="s">
        <v>28</v>
      </c>
      <c r="U1261" s="3">
        <v>0</v>
      </c>
    </row>
    <row r="1262" spans="1:21" x14ac:dyDescent="0.45">
      <c r="A1262" t="s">
        <v>2593</v>
      </c>
      <c r="B1262" t="s">
        <v>403</v>
      </c>
      <c r="C1262" s="2">
        <v>45699</v>
      </c>
      <c r="D1262" t="s">
        <v>396</v>
      </c>
      <c r="E1262" t="s">
        <v>32</v>
      </c>
      <c r="F1262" t="s">
        <v>41</v>
      </c>
      <c r="G1262" t="s">
        <v>34</v>
      </c>
      <c r="H1262" s="3">
        <v>2</v>
      </c>
      <c r="I1262" s="4">
        <v>7985.52</v>
      </c>
      <c r="J1262" s="5">
        <v>0.2</v>
      </c>
      <c r="K1262" s="4">
        <v>15971.04</v>
      </c>
      <c r="L1262" s="4">
        <v>3194.21</v>
      </c>
      <c r="M1262" s="4">
        <v>12776.83</v>
      </c>
      <c r="N1262" s="4">
        <v>4699.7299999999996</v>
      </c>
      <c r="O1262" s="4">
        <v>9399.4599999999991</v>
      </c>
      <c r="P1262" s="4">
        <v>3377.37</v>
      </c>
      <c r="Q1262" s="5">
        <v>0.26429999999999998</v>
      </c>
      <c r="R1262" s="3">
        <v>4</v>
      </c>
      <c r="S1262" t="s">
        <v>35</v>
      </c>
      <c r="T1262" t="s">
        <v>28</v>
      </c>
      <c r="U1262" s="3">
        <v>0</v>
      </c>
    </row>
    <row r="1263" spans="1:21" x14ac:dyDescent="0.45">
      <c r="A1263" t="s">
        <v>2594</v>
      </c>
      <c r="B1263" t="s">
        <v>1707</v>
      </c>
      <c r="C1263" s="2">
        <v>45828</v>
      </c>
      <c r="D1263" t="s">
        <v>269</v>
      </c>
      <c r="E1263" t="s">
        <v>48</v>
      </c>
      <c r="F1263" t="s">
        <v>49</v>
      </c>
      <c r="G1263" t="s">
        <v>99</v>
      </c>
      <c r="H1263" s="3">
        <v>7</v>
      </c>
      <c r="I1263" s="4">
        <v>2026.42</v>
      </c>
      <c r="J1263" s="5">
        <v>0.15</v>
      </c>
      <c r="K1263" s="4">
        <v>14184.94</v>
      </c>
      <c r="L1263" s="4">
        <v>2127.7399999999998</v>
      </c>
      <c r="M1263" s="4">
        <v>12057.2</v>
      </c>
      <c r="N1263" s="4">
        <v>1276.1099999999999</v>
      </c>
      <c r="O1263" s="4">
        <v>8932.77</v>
      </c>
      <c r="P1263" s="4">
        <v>3124.43</v>
      </c>
      <c r="Q1263" s="5">
        <v>0.2591</v>
      </c>
      <c r="R1263" s="3">
        <v>4</v>
      </c>
      <c r="S1263" t="s">
        <v>35</v>
      </c>
      <c r="T1263" t="s">
        <v>44</v>
      </c>
      <c r="U1263" s="3">
        <v>0</v>
      </c>
    </row>
    <row r="1264" spans="1:21" x14ac:dyDescent="0.45">
      <c r="A1264" t="s">
        <v>2595</v>
      </c>
      <c r="B1264" t="s">
        <v>1931</v>
      </c>
      <c r="C1264" s="2">
        <v>45975</v>
      </c>
      <c r="D1264" t="s">
        <v>768</v>
      </c>
      <c r="E1264" t="s">
        <v>354</v>
      </c>
      <c r="F1264" t="s">
        <v>25</v>
      </c>
      <c r="G1264" t="s">
        <v>34</v>
      </c>
      <c r="H1264" s="3">
        <v>2</v>
      </c>
      <c r="I1264" s="4">
        <v>1701.18</v>
      </c>
      <c r="J1264" s="5">
        <v>0.15</v>
      </c>
      <c r="K1264" s="4">
        <v>3402.36</v>
      </c>
      <c r="L1264" s="4">
        <v>510.35</v>
      </c>
      <c r="M1264" s="4">
        <v>2892.01</v>
      </c>
      <c r="N1264" s="4">
        <v>1304.27</v>
      </c>
      <c r="O1264" s="4">
        <v>2608.54</v>
      </c>
      <c r="P1264" s="4">
        <v>283.47000000000003</v>
      </c>
      <c r="Q1264" s="5">
        <v>9.8000000000000004E-2</v>
      </c>
      <c r="R1264" s="3">
        <v>4</v>
      </c>
      <c r="S1264" t="s">
        <v>35</v>
      </c>
      <c r="T1264" t="s">
        <v>36</v>
      </c>
      <c r="U1264" s="3">
        <v>0</v>
      </c>
    </row>
    <row r="1265" spans="1:21" x14ac:dyDescent="0.45">
      <c r="A1265" t="s">
        <v>2596</v>
      </c>
      <c r="B1265" t="s">
        <v>224</v>
      </c>
      <c r="C1265" s="2">
        <v>45940</v>
      </c>
      <c r="D1265" t="s">
        <v>113</v>
      </c>
      <c r="E1265" t="s">
        <v>107</v>
      </c>
      <c r="F1265" t="s">
        <v>25</v>
      </c>
      <c r="G1265" t="s">
        <v>61</v>
      </c>
      <c r="H1265" s="3">
        <v>1</v>
      </c>
      <c r="I1265" s="4">
        <v>4380</v>
      </c>
      <c r="J1265" s="5">
        <v>0.1</v>
      </c>
      <c r="K1265" s="4">
        <v>4380</v>
      </c>
      <c r="L1265" s="4">
        <v>438</v>
      </c>
      <c r="M1265" s="4">
        <v>3942</v>
      </c>
      <c r="N1265" s="4">
        <v>3611.56</v>
      </c>
      <c r="O1265" s="4">
        <v>3611.56</v>
      </c>
      <c r="P1265" s="4">
        <v>330.44</v>
      </c>
      <c r="Q1265" s="5">
        <v>8.3799999999999999E-2</v>
      </c>
      <c r="R1265" s="3">
        <v>4</v>
      </c>
      <c r="S1265" t="s">
        <v>43</v>
      </c>
      <c r="T1265" t="s">
        <v>28</v>
      </c>
      <c r="U1265" s="3">
        <v>0</v>
      </c>
    </row>
    <row r="1266" spans="1:21" x14ac:dyDescent="0.45">
      <c r="A1266" t="s">
        <v>2597</v>
      </c>
      <c r="B1266" t="s">
        <v>2598</v>
      </c>
      <c r="C1266" s="2">
        <v>45964</v>
      </c>
      <c r="D1266" t="s">
        <v>334</v>
      </c>
      <c r="E1266" t="s">
        <v>235</v>
      </c>
      <c r="F1266" t="s">
        <v>41</v>
      </c>
      <c r="G1266" t="s">
        <v>92</v>
      </c>
      <c r="H1266" s="3">
        <v>2</v>
      </c>
      <c r="I1266" s="4">
        <v>10627.25</v>
      </c>
      <c r="J1266" s="5">
        <v>0.2</v>
      </c>
      <c r="K1266" s="4">
        <v>21254.5</v>
      </c>
      <c r="L1266" s="4">
        <v>4250.8999999999996</v>
      </c>
      <c r="M1266" s="4">
        <v>17003.599999999999</v>
      </c>
      <c r="N1266" s="4">
        <v>6235.4</v>
      </c>
      <c r="O1266" s="4">
        <v>12470.8</v>
      </c>
      <c r="P1266" s="4">
        <v>4532.8</v>
      </c>
      <c r="Q1266" s="5">
        <v>0.2666</v>
      </c>
      <c r="R1266" s="3">
        <v>6</v>
      </c>
      <c r="S1266" t="s">
        <v>51</v>
      </c>
      <c r="T1266" t="s">
        <v>62</v>
      </c>
      <c r="U1266" s="3">
        <v>1</v>
      </c>
    </row>
    <row r="1267" spans="1:21" x14ac:dyDescent="0.45">
      <c r="A1267" t="s">
        <v>2599</v>
      </c>
      <c r="B1267" t="s">
        <v>368</v>
      </c>
      <c r="C1267" s="2">
        <v>45734</v>
      </c>
      <c r="D1267" t="s">
        <v>150</v>
      </c>
      <c r="E1267" t="s">
        <v>239</v>
      </c>
      <c r="F1267" t="s">
        <v>25</v>
      </c>
      <c r="G1267" t="s">
        <v>50</v>
      </c>
      <c r="H1267" s="3">
        <v>1</v>
      </c>
      <c r="I1267" s="4">
        <v>33298.379999999997</v>
      </c>
      <c r="J1267" s="5">
        <v>0.05</v>
      </c>
      <c r="K1267" s="4">
        <v>33298.379999999997</v>
      </c>
      <c r="L1267" s="4">
        <v>1664.92</v>
      </c>
      <c r="M1267" s="4">
        <v>31633.46</v>
      </c>
      <c r="N1267" s="4">
        <v>20364.34</v>
      </c>
      <c r="O1267" s="4">
        <v>20364.34</v>
      </c>
      <c r="P1267" s="4">
        <v>11269.12</v>
      </c>
      <c r="Q1267" s="5">
        <v>0.35620000000000002</v>
      </c>
      <c r="R1267" s="3">
        <v>5</v>
      </c>
      <c r="S1267" t="s">
        <v>43</v>
      </c>
      <c r="T1267" t="s">
        <v>62</v>
      </c>
      <c r="U1267" s="3">
        <v>0</v>
      </c>
    </row>
    <row r="1268" spans="1:21" x14ac:dyDescent="0.45">
      <c r="A1268" t="s">
        <v>2600</v>
      </c>
      <c r="B1268" t="s">
        <v>1929</v>
      </c>
      <c r="C1268" s="2">
        <v>45744</v>
      </c>
      <c r="D1268" t="s">
        <v>113</v>
      </c>
      <c r="E1268" t="s">
        <v>127</v>
      </c>
      <c r="F1268" t="s">
        <v>33</v>
      </c>
      <c r="G1268" t="s">
        <v>34</v>
      </c>
      <c r="H1268" s="3">
        <v>1</v>
      </c>
      <c r="I1268" s="4">
        <v>1485.3</v>
      </c>
      <c r="J1268" s="5">
        <v>0</v>
      </c>
      <c r="K1268" s="4">
        <v>1485.3</v>
      </c>
      <c r="L1268" s="4">
        <v>0</v>
      </c>
      <c r="M1268" s="4">
        <v>1485.3</v>
      </c>
      <c r="N1268" s="4">
        <v>988.99</v>
      </c>
      <c r="O1268" s="4">
        <v>988.99</v>
      </c>
      <c r="P1268" s="4">
        <v>496.31</v>
      </c>
      <c r="Q1268" s="5">
        <v>0.33410000000000001</v>
      </c>
      <c r="R1268" s="3">
        <v>1</v>
      </c>
      <c r="S1268" t="s">
        <v>43</v>
      </c>
      <c r="T1268" t="s">
        <v>44</v>
      </c>
      <c r="U1268" s="3">
        <v>0</v>
      </c>
    </row>
    <row r="1269" spans="1:21" x14ac:dyDescent="0.45">
      <c r="A1269" t="s">
        <v>2601</v>
      </c>
      <c r="B1269" t="s">
        <v>2254</v>
      </c>
      <c r="C1269" s="2">
        <v>45931</v>
      </c>
      <c r="D1269" t="s">
        <v>409</v>
      </c>
      <c r="E1269" t="s">
        <v>24</v>
      </c>
      <c r="F1269" t="s">
        <v>41</v>
      </c>
      <c r="G1269" t="s">
        <v>92</v>
      </c>
      <c r="H1269" s="3">
        <v>3</v>
      </c>
      <c r="I1269" s="4">
        <v>35741.33</v>
      </c>
      <c r="J1269" s="5">
        <v>0</v>
      </c>
      <c r="K1269" s="4">
        <v>107223.99</v>
      </c>
      <c r="L1269" s="4">
        <v>0</v>
      </c>
      <c r="M1269" s="4">
        <v>107223.99</v>
      </c>
      <c r="N1269" s="4">
        <v>23957.14</v>
      </c>
      <c r="O1269" s="4">
        <v>71871.42</v>
      </c>
      <c r="P1269" s="4">
        <v>35352.57</v>
      </c>
      <c r="Q1269" s="5">
        <v>0.32969999999999999</v>
      </c>
      <c r="R1269" s="3">
        <v>4</v>
      </c>
      <c r="S1269" t="s">
        <v>51</v>
      </c>
      <c r="T1269" t="s">
        <v>62</v>
      </c>
      <c r="U1269" s="3">
        <v>0</v>
      </c>
    </row>
    <row r="1270" spans="1:21" x14ac:dyDescent="0.45">
      <c r="A1270" t="s">
        <v>2602</v>
      </c>
      <c r="B1270" t="s">
        <v>2603</v>
      </c>
      <c r="C1270" s="2">
        <v>45698</v>
      </c>
      <c r="D1270" t="s">
        <v>1360</v>
      </c>
      <c r="E1270" t="s">
        <v>249</v>
      </c>
      <c r="F1270" t="s">
        <v>33</v>
      </c>
      <c r="G1270" t="s">
        <v>34</v>
      </c>
      <c r="H1270" s="3">
        <v>1</v>
      </c>
      <c r="I1270" s="4">
        <v>36214.65</v>
      </c>
      <c r="J1270" s="5">
        <v>0.1</v>
      </c>
      <c r="K1270" s="4">
        <v>36214.65</v>
      </c>
      <c r="L1270" s="4">
        <v>3621.47</v>
      </c>
      <c r="M1270" s="4">
        <v>32593.18</v>
      </c>
      <c r="N1270" s="4">
        <v>22901.9</v>
      </c>
      <c r="O1270" s="4">
        <v>22901.9</v>
      </c>
      <c r="P1270" s="4">
        <v>9691.2800000000007</v>
      </c>
      <c r="Q1270" s="5">
        <v>0.29730000000000001</v>
      </c>
      <c r="R1270" s="3">
        <v>2</v>
      </c>
      <c r="S1270" t="s">
        <v>51</v>
      </c>
      <c r="T1270" t="s">
        <v>62</v>
      </c>
      <c r="U1270" s="3">
        <v>0</v>
      </c>
    </row>
    <row r="1271" spans="1:21" x14ac:dyDescent="0.45">
      <c r="A1271" t="s">
        <v>2604</v>
      </c>
      <c r="B1271" t="s">
        <v>1958</v>
      </c>
      <c r="C1271" s="2">
        <v>45843</v>
      </c>
      <c r="D1271" t="s">
        <v>495</v>
      </c>
      <c r="E1271" t="s">
        <v>81</v>
      </c>
      <c r="F1271" t="s">
        <v>33</v>
      </c>
      <c r="G1271" t="s">
        <v>34</v>
      </c>
      <c r="H1271" s="3">
        <v>2</v>
      </c>
      <c r="I1271" s="4">
        <v>16736.23</v>
      </c>
      <c r="J1271" s="5">
        <v>0.1</v>
      </c>
      <c r="K1271" s="4">
        <v>33472.46</v>
      </c>
      <c r="L1271" s="4">
        <v>3347.25</v>
      </c>
      <c r="M1271" s="4">
        <v>30125.21</v>
      </c>
      <c r="N1271" s="4">
        <v>11619.34</v>
      </c>
      <c r="O1271" s="4">
        <v>23238.68</v>
      </c>
      <c r="P1271" s="4">
        <v>6886.53</v>
      </c>
      <c r="Q1271" s="5">
        <v>0.2286</v>
      </c>
      <c r="R1271" s="3">
        <v>1</v>
      </c>
      <c r="S1271" t="s">
        <v>83</v>
      </c>
      <c r="T1271" t="s">
        <v>44</v>
      </c>
      <c r="U1271" s="3">
        <v>0</v>
      </c>
    </row>
    <row r="1272" spans="1:21" x14ac:dyDescent="0.45">
      <c r="A1272" t="s">
        <v>2605</v>
      </c>
      <c r="B1272" t="s">
        <v>1273</v>
      </c>
      <c r="C1272" s="2">
        <v>45989</v>
      </c>
      <c r="D1272" t="s">
        <v>1029</v>
      </c>
      <c r="E1272" t="s">
        <v>173</v>
      </c>
      <c r="F1272" t="s">
        <v>25</v>
      </c>
      <c r="G1272" t="s">
        <v>115</v>
      </c>
      <c r="H1272" s="3">
        <v>2</v>
      </c>
      <c r="I1272" s="4">
        <v>7439.9</v>
      </c>
      <c r="J1272" s="5">
        <v>0.15</v>
      </c>
      <c r="K1272" s="4">
        <v>14879.8</v>
      </c>
      <c r="L1272" s="4">
        <v>2231.9699999999998</v>
      </c>
      <c r="M1272" s="4">
        <v>12647.83</v>
      </c>
      <c r="N1272" s="4">
        <v>4903.91</v>
      </c>
      <c r="O1272" s="4">
        <v>9807.82</v>
      </c>
      <c r="P1272" s="4">
        <v>2840.01</v>
      </c>
      <c r="Q1272" s="5">
        <v>0.22450000000000001</v>
      </c>
      <c r="R1272" s="3">
        <v>5</v>
      </c>
      <c r="S1272" t="s">
        <v>43</v>
      </c>
      <c r="T1272" t="s">
        <v>36</v>
      </c>
      <c r="U1272" s="3">
        <v>0</v>
      </c>
    </row>
    <row r="1273" spans="1:21" x14ac:dyDescent="0.45">
      <c r="A1273" t="s">
        <v>2606</v>
      </c>
      <c r="B1273" t="s">
        <v>697</v>
      </c>
      <c r="C1273" s="2">
        <v>45731</v>
      </c>
      <c r="D1273" t="s">
        <v>1108</v>
      </c>
      <c r="E1273" t="s">
        <v>296</v>
      </c>
      <c r="F1273" t="s">
        <v>25</v>
      </c>
      <c r="G1273" t="s">
        <v>50</v>
      </c>
      <c r="H1273" s="3">
        <v>1</v>
      </c>
      <c r="I1273" s="4">
        <v>44222.54</v>
      </c>
      <c r="J1273" s="5">
        <v>0.1</v>
      </c>
      <c r="K1273" s="4">
        <v>44222.54</v>
      </c>
      <c r="L1273" s="4">
        <v>4422.25</v>
      </c>
      <c r="M1273" s="4">
        <v>39800.29</v>
      </c>
      <c r="N1273" s="4">
        <v>27258.560000000001</v>
      </c>
      <c r="O1273" s="4">
        <v>27258.560000000001</v>
      </c>
      <c r="P1273" s="4">
        <v>12541.73</v>
      </c>
      <c r="Q1273" s="5">
        <v>0.31509999999999999</v>
      </c>
      <c r="R1273" s="3">
        <v>3</v>
      </c>
      <c r="S1273" t="s">
        <v>43</v>
      </c>
      <c r="T1273" t="s">
        <v>28</v>
      </c>
      <c r="U1273" s="3">
        <v>0</v>
      </c>
    </row>
    <row r="1274" spans="1:21" x14ac:dyDescent="0.45">
      <c r="A1274" t="s">
        <v>2607</v>
      </c>
      <c r="B1274" t="s">
        <v>1795</v>
      </c>
      <c r="C1274" s="2">
        <v>45672</v>
      </c>
      <c r="D1274" t="s">
        <v>1418</v>
      </c>
      <c r="E1274" t="s">
        <v>164</v>
      </c>
      <c r="F1274" t="s">
        <v>33</v>
      </c>
      <c r="G1274" t="s">
        <v>34</v>
      </c>
      <c r="H1274" s="3">
        <v>2</v>
      </c>
      <c r="I1274" s="4">
        <v>43144.02</v>
      </c>
      <c r="J1274" s="5">
        <v>0.1</v>
      </c>
      <c r="K1274" s="4">
        <v>86288.04</v>
      </c>
      <c r="L1274" s="4">
        <v>8628.7999999999993</v>
      </c>
      <c r="M1274" s="4">
        <v>77659.240000000005</v>
      </c>
      <c r="N1274" s="4">
        <v>34054.6</v>
      </c>
      <c r="O1274" s="4">
        <v>68109.2</v>
      </c>
      <c r="P1274" s="4">
        <v>9550.0400000000009</v>
      </c>
      <c r="Q1274" s="5">
        <v>0.123</v>
      </c>
      <c r="R1274" s="3">
        <v>2</v>
      </c>
      <c r="S1274" t="s">
        <v>43</v>
      </c>
      <c r="T1274" t="s">
        <v>28</v>
      </c>
      <c r="U1274" s="3">
        <v>0</v>
      </c>
    </row>
    <row r="1275" spans="1:21" x14ac:dyDescent="0.45">
      <c r="A1275" t="s">
        <v>2608</v>
      </c>
      <c r="B1275" t="s">
        <v>2609</v>
      </c>
      <c r="C1275" s="2">
        <v>45997</v>
      </c>
      <c r="D1275" t="s">
        <v>636</v>
      </c>
      <c r="E1275" t="s">
        <v>87</v>
      </c>
      <c r="F1275" t="s">
        <v>41</v>
      </c>
      <c r="G1275" t="s">
        <v>82</v>
      </c>
      <c r="H1275" s="3">
        <v>4</v>
      </c>
      <c r="I1275" s="4">
        <v>844.03</v>
      </c>
      <c r="J1275" s="5">
        <v>0.1</v>
      </c>
      <c r="K1275" s="4">
        <v>3376.12</v>
      </c>
      <c r="L1275" s="4">
        <v>337.61</v>
      </c>
      <c r="M1275" s="4">
        <v>3038.51</v>
      </c>
      <c r="N1275" s="4">
        <v>614.80999999999995</v>
      </c>
      <c r="O1275" s="4">
        <v>2459.2399999999998</v>
      </c>
      <c r="P1275" s="4">
        <v>579.27</v>
      </c>
      <c r="Q1275" s="5">
        <v>0.19059999999999999</v>
      </c>
      <c r="R1275" s="3">
        <v>5</v>
      </c>
      <c r="S1275" t="s">
        <v>51</v>
      </c>
      <c r="T1275" t="s">
        <v>62</v>
      </c>
      <c r="U1275" s="3">
        <v>0</v>
      </c>
    </row>
    <row r="1276" spans="1:21" x14ac:dyDescent="0.45">
      <c r="A1276" t="s">
        <v>2610</v>
      </c>
      <c r="B1276" t="s">
        <v>2611</v>
      </c>
      <c r="C1276" s="2">
        <v>45752</v>
      </c>
      <c r="D1276" t="s">
        <v>212</v>
      </c>
      <c r="E1276" t="s">
        <v>281</v>
      </c>
      <c r="F1276" t="s">
        <v>25</v>
      </c>
      <c r="G1276" t="s">
        <v>92</v>
      </c>
      <c r="H1276" s="3">
        <v>2</v>
      </c>
      <c r="I1276" s="4">
        <v>2680.79</v>
      </c>
      <c r="J1276" s="5">
        <v>0.1</v>
      </c>
      <c r="K1276" s="4">
        <v>5361.58</v>
      </c>
      <c r="L1276" s="4">
        <v>536.16</v>
      </c>
      <c r="M1276" s="4">
        <v>4825.42</v>
      </c>
      <c r="N1276" s="4">
        <v>1781.72</v>
      </c>
      <c r="O1276" s="4">
        <v>3563.44</v>
      </c>
      <c r="P1276" s="4">
        <v>1261.98</v>
      </c>
      <c r="Q1276" s="5">
        <v>0.26150000000000001</v>
      </c>
      <c r="R1276" s="3">
        <v>2</v>
      </c>
      <c r="S1276" t="s">
        <v>27</v>
      </c>
      <c r="T1276" t="s">
        <v>44</v>
      </c>
      <c r="U1276" s="3">
        <v>0</v>
      </c>
    </row>
    <row r="1277" spans="1:21" x14ac:dyDescent="0.45">
      <c r="A1277" t="s">
        <v>2612</v>
      </c>
      <c r="B1277" t="s">
        <v>2613</v>
      </c>
      <c r="C1277" s="2">
        <v>45980</v>
      </c>
      <c r="D1277" t="s">
        <v>1630</v>
      </c>
      <c r="E1277" t="s">
        <v>197</v>
      </c>
      <c r="F1277" t="s">
        <v>33</v>
      </c>
      <c r="G1277" t="s">
        <v>92</v>
      </c>
      <c r="H1277" s="3">
        <v>2</v>
      </c>
      <c r="I1277" s="4">
        <v>2635.22</v>
      </c>
      <c r="J1277" s="5">
        <v>0.2</v>
      </c>
      <c r="K1277" s="4">
        <v>5270.44</v>
      </c>
      <c r="L1277" s="4">
        <v>1054.0899999999999</v>
      </c>
      <c r="M1277" s="4">
        <v>4216.3500000000004</v>
      </c>
      <c r="N1277" s="4">
        <v>1691.16</v>
      </c>
      <c r="O1277" s="4">
        <v>3382.32</v>
      </c>
      <c r="P1277" s="4">
        <v>834.03</v>
      </c>
      <c r="Q1277" s="5">
        <v>0.1978</v>
      </c>
      <c r="R1277" s="3">
        <v>0</v>
      </c>
      <c r="S1277" t="s">
        <v>35</v>
      </c>
      <c r="T1277" t="s">
        <v>62</v>
      </c>
      <c r="U1277" s="3">
        <v>0</v>
      </c>
    </row>
    <row r="1278" spans="1:21" x14ac:dyDescent="0.45">
      <c r="A1278" t="s">
        <v>2614</v>
      </c>
      <c r="B1278" t="s">
        <v>2615</v>
      </c>
      <c r="C1278" s="2">
        <v>45739</v>
      </c>
      <c r="D1278" t="s">
        <v>800</v>
      </c>
      <c r="E1278" t="s">
        <v>91</v>
      </c>
      <c r="F1278" t="s">
        <v>41</v>
      </c>
      <c r="G1278" t="s">
        <v>56</v>
      </c>
      <c r="H1278" s="3">
        <v>5</v>
      </c>
      <c r="I1278" s="4">
        <v>6441.59</v>
      </c>
      <c r="J1278" s="5">
        <v>0.2</v>
      </c>
      <c r="K1278" s="4">
        <v>32207.95</v>
      </c>
      <c r="L1278" s="4">
        <v>6441.59</v>
      </c>
      <c r="M1278" s="4">
        <v>25766.36</v>
      </c>
      <c r="N1278" s="4">
        <v>5234.97</v>
      </c>
      <c r="O1278" s="4">
        <v>26174.85</v>
      </c>
      <c r="P1278" s="4">
        <v>-408.49</v>
      </c>
      <c r="Q1278" s="5">
        <v>-1.5900000000000001E-2</v>
      </c>
      <c r="R1278" s="3">
        <v>5</v>
      </c>
      <c r="S1278" t="s">
        <v>35</v>
      </c>
      <c r="T1278" t="s">
        <v>36</v>
      </c>
      <c r="U1278" s="3">
        <v>0</v>
      </c>
    </row>
    <row r="1279" spans="1:21" x14ac:dyDescent="0.45">
      <c r="A1279" t="s">
        <v>2616</v>
      </c>
      <c r="B1279" t="s">
        <v>2617</v>
      </c>
      <c r="C1279" s="2">
        <v>45972</v>
      </c>
      <c r="D1279" t="s">
        <v>133</v>
      </c>
      <c r="E1279" t="s">
        <v>66</v>
      </c>
      <c r="F1279" t="s">
        <v>25</v>
      </c>
      <c r="G1279" t="s">
        <v>82</v>
      </c>
      <c r="H1279" s="3">
        <v>3</v>
      </c>
      <c r="I1279" s="4">
        <v>1811.98</v>
      </c>
      <c r="J1279" s="5">
        <v>0.2</v>
      </c>
      <c r="K1279" s="4">
        <v>5435.94</v>
      </c>
      <c r="L1279" s="4">
        <v>1087.19</v>
      </c>
      <c r="M1279" s="4">
        <v>4348.75</v>
      </c>
      <c r="N1279" s="4">
        <v>1422.39</v>
      </c>
      <c r="O1279" s="4">
        <v>4267.17</v>
      </c>
      <c r="P1279" s="4">
        <v>81.58</v>
      </c>
      <c r="Q1279" s="5">
        <v>1.8800000000000001E-2</v>
      </c>
      <c r="R1279" s="3">
        <v>2</v>
      </c>
      <c r="S1279" t="s">
        <v>43</v>
      </c>
      <c r="T1279" t="s">
        <v>28</v>
      </c>
      <c r="U1279" s="3">
        <v>0</v>
      </c>
    </row>
    <row r="1280" spans="1:21" x14ac:dyDescent="0.45">
      <c r="A1280" t="s">
        <v>2618</v>
      </c>
      <c r="B1280" t="s">
        <v>746</v>
      </c>
      <c r="C1280" s="2">
        <v>45903</v>
      </c>
      <c r="D1280" t="s">
        <v>1168</v>
      </c>
      <c r="E1280" t="s">
        <v>107</v>
      </c>
      <c r="F1280" t="s">
        <v>25</v>
      </c>
      <c r="G1280" t="s">
        <v>99</v>
      </c>
      <c r="H1280" s="3">
        <v>1</v>
      </c>
      <c r="I1280" s="4">
        <v>4427.78</v>
      </c>
      <c r="J1280" s="5">
        <v>0.1</v>
      </c>
      <c r="K1280" s="4">
        <v>4427.78</v>
      </c>
      <c r="L1280" s="4">
        <v>442.78</v>
      </c>
      <c r="M1280" s="4">
        <v>3985</v>
      </c>
      <c r="N1280" s="4">
        <v>3568</v>
      </c>
      <c r="O1280" s="4">
        <v>3568</v>
      </c>
      <c r="P1280" s="4">
        <v>417</v>
      </c>
      <c r="Q1280" s="5">
        <v>0.1046</v>
      </c>
      <c r="R1280" s="3">
        <v>5</v>
      </c>
      <c r="S1280" t="s">
        <v>27</v>
      </c>
      <c r="T1280" t="s">
        <v>62</v>
      </c>
      <c r="U1280" s="3">
        <v>0</v>
      </c>
    </row>
    <row r="1281" spans="1:21" x14ac:dyDescent="0.45">
      <c r="A1281" t="s">
        <v>2619</v>
      </c>
      <c r="B1281" t="s">
        <v>1172</v>
      </c>
      <c r="C1281" s="2">
        <v>46020</v>
      </c>
      <c r="D1281" t="s">
        <v>693</v>
      </c>
      <c r="E1281" t="s">
        <v>70</v>
      </c>
      <c r="F1281" t="s">
        <v>41</v>
      </c>
      <c r="G1281" t="s">
        <v>26</v>
      </c>
      <c r="H1281" s="3">
        <v>2</v>
      </c>
      <c r="I1281" s="4">
        <v>62760</v>
      </c>
      <c r="J1281" s="5">
        <v>0.1</v>
      </c>
      <c r="K1281" s="4">
        <v>125520</v>
      </c>
      <c r="L1281" s="4">
        <v>12552</v>
      </c>
      <c r="M1281" s="4">
        <v>112968</v>
      </c>
      <c r="N1281" s="4">
        <v>45626.18</v>
      </c>
      <c r="O1281" s="4">
        <v>91252.36</v>
      </c>
      <c r="P1281" s="4">
        <v>21715.64</v>
      </c>
      <c r="Q1281" s="5">
        <v>0.19220000000000001</v>
      </c>
      <c r="R1281" s="3">
        <v>5</v>
      </c>
      <c r="S1281" t="s">
        <v>27</v>
      </c>
      <c r="T1281" t="s">
        <v>62</v>
      </c>
      <c r="U1281" s="3">
        <v>0</v>
      </c>
    </row>
    <row r="1282" spans="1:21" x14ac:dyDescent="0.45">
      <c r="A1282" t="s">
        <v>2620</v>
      </c>
      <c r="B1282" t="s">
        <v>2621</v>
      </c>
      <c r="C1282" s="2">
        <v>46011</v>
      </c>
      <c r="D1282" t="s">
        <v>372</v>
      </c>
      <c r="E1282" t="s">
        <v>296</v>
      </c>
      <c r="F1282" t="s">
        <v>41</v>
      </c>
      <c r="G1282" t="s">
        <v>34</v>
      </c>
      <c r="H1282" s="3">
        <v>3</v>
      </c>
      <c r="I1282" s="4">
        <v>44855.25</v>
      </c>
      <c r="J1282" s="5">
        <v>0.1</v>
      </c>
      <c r="K1282" s="4">
        <v>134565.75</v>
      </c>
      <c r="L1282" s="4">
        <v>13456.58</v>
      </c>
      <c r="M1282" s="4">
        <v>121109.17</v>
      </c>
      <c r="N1282" s="4">
        <v>27035.91</v>
      </c>
      <c r="O1282" s="4">
        <v>81107.73</v>
      </c>
      <c r="P1282" s="4">
        <v>40001.440000000002</v>
      </c>
      <c r="Q1282" s="5">
        <v>0.33029999999999998</v>
      </c>
      <c r="R1282" s="3">
        <v>5</v>
      </c>
      <c r="S1282" t="s">
        <v>43</v>
      </c>
      <c r="T1282" t="s">
        <v>28</v>
      </c>
      <c r="U1282" s="3">
        <v>0</v>
      </c>
    </row>
    <row r="1283" spans="1:21" x14ac:dyDescent="0.45">
      <c r="A1283" t="s">
        <v>2622</v>
      </c>
      <c r="B1283" t="s">
        <v>2623</v>
      </c>
      <c r="C1283" s="2">
        <v>45660</v>
      </c>
      <c r="D1283" t="s">
        <v>1779</v>
      </c>
      <c r="E1283" t="s">
        <v>197</v>
      </c>
      <c r="F1283" t="s">
        <v>41</v>
      </c>
      <c r="G1283" t="s">
        <v>56</v>
      </c>
      <c r="H1283" s="3">
        <v>1</v>
      </c>
      <c r="I1283" s="4">
        <v>2779.33</v>
      </c>
      <c r="J1283" s="5">
        <v>0.05</v>
      </c>
      <c r="K1283" s="4">
        <v>2779.33</v>
      </c>
      <c r="L1283" s="4">
        <v>138.97</v>
      </c>
      <c r="M1283" s="4">
        <v>2640.36</v>
      </c>
      <c r="N1283" s="4">
        <v>1684.39</v>
      </c>
      <c r="O1283" s="4">
        <v>1684.39</v>
      </c>
      <c r="P1283" s="4">
        <v>955.97</v>
      </c>
      <c r="Q1283" s="5">
        <v>0.36209999999999998</v>
      </c>
      <c r="R1283" s="3">
        <v>5</v>
      </c>
      <c r="S1283" t="s">
        <v>27</v>
      </c>
      <c r="T1283" t="s">
        <v>28</v>
      </c>
      <c r="U1283" s="3">
        <v>0</v>
      </c>
    </row>
    <row r="1284" spans="1:21" x14ac:dyDescent="0.45">
      <c r="A1284" t="s">
        <v>2624</v>
      </c>
      <c r="B1284" t="s">
        <v>202</v>
      </c>
      <c r="C1284" s="2">
        <v>45996</v>
      </c>
      <c r="D1284" t="s">
        <v>1398</v>
      </c>
      <c r="E1284" t="s">
        <v>235</v>
      </c>
      <c r="F1284" t="s">
        <v>25</v>
      </c>
      <c r="G1284" t="s">
        <v>61</v>
      </c>
      <c r="H1284" s="3">
        <v>2</v>
      </c>
      <c r="I1284" s="4">
        <v>10770.46</v>
      </c>
      <c r="J1284" s="5">
        <v>0.15</v>
      </c>
      <c r="K1284" s="4">
        <v>21540.92</v>
      </c>
      <c r="L1284" s="4">
        <v>3231.14</v>
      </c>
      <c r="M1284" s="4">
        <v>18309.78</v>
      </c>
      <c r="N1284" s="4">
        <v>6458.56</v>
      </c>
      <c r="O1284" s="4">
        <v>12917.12</v>
      </c>
      <c r="P1284" s="4">
        <v>5392.66</v>
      </c>
      <c r="Q1284" s="5">
        <v>0.29449999999999998</v>
      </c>
      <c r="R1284" s="3">
        <v>7</v>
      </c>
      <c r="S1284" t="s">
        <v>43</v>
      </c>
      <c r="T1284" t="s">
        <v>44</v>
      </c>
      <c r="U1284" s="3">
        <v>0</v>
      </c>
    </row>
    <row r="1285" spans="1:21" x14ac:dyDescent="0.45">
      <c r="A1285" t="s">
        <v>2625</v>
      </c>
      <c r="B1285" t="s">
        <v>2626</v>
      </c>
      <c r="C1285" s="2">
        <v>45671</v>
      </c>
      <c r="D1285" t="s">
        <v>1446</v>
      </c>
      <c r="E1285" t="s">
        <v>123</v>
      </c>
      <c r="F1285" t="s">
        <v>49</v>
      </c>
      <c r="G1285" t="s">
        <v>26</v>
      </c>
      <c r="H1285" s="3">
        <v>5</v>
      </c>
      <c r="I1285" s="4">
        <v>28642.69</v>
      </c>
      <c r="J1285" s="5">
        <v>0.1</v>
      </c>
      <c r="K1285" s="4">
        <v>143213.45000000001</v>
      </c>
      <c r="L1285" s="4">
        <v>14321.35</v>
      </c>
      <c r="M1285" s="4">
        <v>128892.1</v>
      </c>
      <c r="N1285" s="4">
        <v>18484.759999999998</v>
      </c>
      <c r="O1285" s="4">
        <v>92423.8</v>
      </c>
      <c r="P1285" s="4">
        <v>36468.300000000003</v>
      </c>
      <c r="Q1285" s="5">
        <v>0.28289999999999998</v>
      </c>
      <c r="R1285" s="3">
        <v>4</v>
      </c>
      <c r="S1285" t="s">
        <v>83</v>
      </c>
      <c r="T1285" t="s">
        <v>62</v>
      </c>
      <c r="U1285" s="3">
        <v>0</v>
      </c>
    </row>
    <row r="1286" spans="1:21" x14ac:dyDescent="0.45">
      <c r="A1286" t="s">
        <v>2627</v>
      </c>
      <c r="B1286" t="s">
        <v>1267</v>
      </c>
      <c r="C1286" s="2">
        <v>46008</v>
      </c>
      <c r="D1286" t="s">
        <v>693</v>
      </c>
      <c r="E1286" t="s">
        <v>66</v>
      </c>
      <c r="F1286" t="s">
        <v>33</v>
      </c>
      <c r="G1286" t="s">
        <v>34</v>
      </c>
      <c r="H1286" s="3">
        <v>5</v>
      </c>
      <c r="I1286" s="4">
        <v>1791.23</v>
      </c>
      <c r="J1286" s="5">
        <v>0.2</v>
      </c>
      <c r="K1286" s="4">
        <v>8956.15</v>
      </c>
      <c r="L1286" s="4">
        <v>1791.23</v>
      </c>
      <c r="M1286" s="4">
        <v>7164.92</v>
      </c>
      <c r="N1286" s="4">
        <v>1442.44</v>
      </c>
      <c r="O1286" s="4">
        <v>7212.2</v>
      </c>
      <c r="P1286" s="4">
        <v>-47.28</v>
      </c>
      <c r="Q1286" s="5">
        <v>-6.6E-3</v>
      </c>
      <c r="R1286" s="3">
        <v>0</v>
      </c>
      <c r="S1286" t="s">
        <v>27</v>
      </c>
      <c r="T1286" t="s">
        <v>28</v>
      </c>
      <c r="U1286" s="3">
        <v>0</v>
      </c>
    </row>
    <row r="1287" spans="1:21" x14ac:dyDescent="0.45">
      <c r="A1287" t="s">
        <v>2628</v>
      </c>
      <c r="B1287" t="s">
        <v>514</v>
      </c>
      <c r="C1287" s="2">
        <v>45941</v>
      </c>
      <c r="D1287" t="s">
        <v>509</v>
      </c>
      <c r="E1287" t="s">
        <v>87</v>
      </c>
      <c r="F1287" t="s">
        <v>41</v>
      </c>
      <c r="G1287" t="s">
        <v>61</v>
      </c>
      <c r="H1287" s="3">
        <v>4</v>
      </c>
      <c r="I1287" s="4">
        <v>818.24</v>
      </c>
      <c r="J1287" s="5">
        <v>0.05</v>
      </c>
      <c r="K1287" s="4">
        <v>3272.96</v>
      </c>
      <c r="L1287" s="4">
        <v>163.65</v>
      </c>
      <c r="M1287" s="4">
        <v>3109.31</v>
      </c>
      <c r="N1287" s="4">
        <v>610.76</v>
      </c>
      <c r="O1287" s="4">
        <v>2443.04</v>
      </c>
      <c r="P1287" s="4">
        <v>666.27</v>
      </c>
      <c r="Q1287" s="5">
        <v>0.21429999999999999</v>
      </c>
      <c r="R1287" s="3">
        <v>7</v>
      </c>
      <c r="S1287" t="s">
        <v>51</v>
      </c>
      <c r="T1287" t="s">
        <v>28</v>
      </c>
      <c r="U1287" s="3">
        <v>0</v>
      </c>
    </row>
    <row r="1288" spans="1:21" x14ac:dyDescent="0.45">
      <c r="A1288" t="s">
        <v>2629</v>
      </c>
      <c r="B1288" t="s">
        <v>826</v>
      </c>
      <c r="C1288" s="2">
        <v>46021</v>
      </c>
      <c r="D1288" t="s">
        <v>475</v>
      </c>
      <c r="E1288" t="s">
        <v>55</v>
      </c>
      <c r="F1288" t="s">
        <v>25</v>
      </c>
      <c r="G1288" t="s">
        <v>61</v>
      </c>
      <c r="H1288" s="3">
        <v>1</v>
      </c>
      <c r="I1288" s="4">
        <v>62436.73</v>
      </c>
      <c r="J1288" s="5">
        <v>0.1</v>
      </c>
      <c r="K1288" s="4">
        <v>62436.73</v>
      </c>
      <c r="L1288" s="4">
        <v>6243.67</v>
      </c>
      <c r="M1288" s="4">
        <v>56193.06</v>
      </c>
      <c r="N1288" s="4">
        <v>39502.78</v>
      </c>
      <c r="O1288" s="4">
        <v>39502.78</v>
      </c>
      <c r="P1288" s="4">
        <v>16690.28</v>
      </c>
      <c r="Q1288" s="5">
        <v>0.29699999999999999</v>
      </c>
      <c r="R1288" s="3">
        <v>3</v>
      </c>
      <c r="S1288" t="s">
        <v>35</v>
      </c>
      <c r="T1288" t="s">
        <v>44</v>
      </c>
      <c r="U1288" s="3">
        <v>0</v>
      </c>
    </row>
    <row r="1289" spans="1:21" x14ac:dyDescent="0.45">
      <c r="A1289" t="s">
        <v>2630</v>
      </c>
      <c r="B1289" t="s">
        <v>2631</v>
      </c>
      <c r="C1289" s="2">
        <v>45950</v>
      </c>
      <c r="D1289" t="s">
        <v>110</v>
      </c>
      <c r="E1289" t="s">
        <v>309</v>
      </c>
      <c r="F1289" t="s">
        <v>25</v>
      </c>
      <c r="G1289" t="s">
        <v>56</v>
      </c>
      <c r="H1289" s="3">
        <v>1</v>
      </c>
      <c r="I1289" s="4">
        <v>14823.44</v>
      </c>
      <c r="J1289" s="5">
        <v>0.1</v>
      </c>
      <c r="K1289" s="4">
        <v>14823.44</v>
      </c>
      <c r="L1289" s="4">
        <v>1482.34</v>
      </c>
      <c r="M1289" s="4">
        <v>13341.1</v>
      </c>
      <c r="N1289" s="4">
        <v>10429.86</v>
      </c>
      <c r="O1289" s="4">
        <v>10429.86</v>
      </c>
      <c r="P1289" s="4">
        <v>2911.24</v>
      </c>
      <c r="Q1289" s="5">
        <v>0.21820000000000001</v>
      </c>
      <c r="R1289" s="3">
        <v>3</v>
      </c>
      <c r="S1289" t="s">
        <v>43</v>
      </c>
      <c r="T1289" t="s">
        <v>28</v>
      </c>
      <c r="U1289" s="3">
        <v>0</v>
      </c>
    </row>
    <row r="1290" spans="1:21" x14ac:dyDescent="0.45">
      <c r="A1290" t="s">
        <v>2632</v>
      </c>
      <c r="B1290" t="s">
        <v>2523</v>
      </c>
      <c r="C1290" s="2">
        <v>46003</v>
      </c>
      <c r="D1290" t="s">
        <v>362</v>
      </c>
      <c r="E1290" t="s">
        <v>40</v>
      </c>
      <c r="F1290" t="s">
        <v>33</v>
      </c>
      <c r="G1290" t="s">
        <v>99</v>
      </c>
      <c r="H1290" s="3">
        <v>4</v>
      </c>
      <c r="I1290" s="4">
        <v>2601.7800000000002</v>
      </c>
      <c r="J1290" s="5">
        <v>0.05</v>
      </c>
      <c r="K1290" s="4">
        <v>10407.120000000001</v>
      </c>
      <c r="L1290" s="4">
        <v>520.36</v>
      </c>
      <c r="M1290" s="4">
        <v>9886.76</v>
      </c>
      <c r="N1290" s="4">
        <v>2132.92</v>
      </c>
      <c r="O1290" s="4">
        <v>8531.68</v>
      </c>
      <c r="P1290" s="4">
        <v>1355.08</v>
      </c>
      <c r="Q1290" s="5">
        <v>0.1371</v>
      </c>
      <c r="R1290" s="3">
        <v>1</v>
      </c>
      <c r="S1290" t="s">
        <v>51</v>
      </c>
      <c r="T1290" t="s">
        <v>62</v>
      </c>
      <c r="U1290" s="3">
        <v>0</v>
      </c>
    </row>
    <row r="1291" spans="1:21" x14ac:dyDescent="0.45">
      <c r="A1291" t="s">
        <v>2633</v>
      </c>
      <c r="B1291" t="s">
        <v>2634</v>
      </c>
      <c r="C1291" s="2">
        <v>45861</v>
      </c>
      <c r="D1291" t="s">
        <v>631</v>
      </c>
      <c r="E1291" t="s">
        <v>91</v>
      </c>
      <c r="F1291" t="s">
        <v>41</v>
      </c>
      <c r="G1291" t="s">
        <v>82</v>
      </c>
      <c r="H1291" s="3">
        <v>3</v>
      </c>
      <c r="I1291" s="4">
        <v>6608.97</v>
      </c>
      <c r="J1291" s="5">
        <v>0.1</v>
      </c>
      <c r="K1291" s="4">
        <v>19826.91</v>
      </c>
      <c r="L1291" s="4">
        <v>1982.69</v>
      </c>
      <c r="M1291" s="4">
        <v>17844.22</v>
      </c>
      <c r="N1291" s="4">
        <v>5233.16</v>
      </c>
      <c r="O1291" s="4">
        <v>15699.48</v>
      </c>
      <c r="P1291" s="4">
        <v>2144.7399999999998</v>
      </c>
      <c r="Q1291" s="5">
        <v>0.1202</v>
      </c>
      <c r="R1291" s="3">
        <v>7</v>
      </c>
      <c r="S1291" t="s">
        <v>35</v>
      </c>
      <c r="T1291" t="s">
        <v>62</v>
      </c>
      <c r="U1291" s="3">
        <v>0</v>
      </c>
    </row>
    <row r="1292" spans="1:21" x14ac:dyDescent="0.45">
      <c r="A1292" t="s">
        <v>2635</v>
      </c>
      <c r="B1292" t="s">
        <v>2186</v>
      </c>
      <c r="C1292" s="2">
        <v>45940</v>
      </c>
      <c r="D1292" t="s">
        <v>1964</v>
      </c>
      <c r="E1292" t="s">
        <v>96</v>
      </c>
      <c r="F1292" t="s">
        <v>33</v>
      </c>
      <c r="G1292" t="s">
        <v>34</v>
      </c>
      <c r="H1292" s="3">
        <v>3</v>
      </c>
      <c r="I1292" s="4">
        <v>1535.38</v>
      </c>
      <c r="J1292" s="5">
        <v>0.25</v>
      </c>
      <c r="K1292" s="4">
        <v>4606.1400000000003</v>
      </c>
      <c r="L1292" s="4">
        <v>1151.54</v>
      </c>
      <c r="M1292" s="4">
        <v>3454.6</v>
      </c>
      <c r="N1292" s="4">
        <v>951.4</v>
      </c>
      <c r="O1292" s="4">
        <v>2854.2</v>
      </c>
      <c r="P1292" s="4">
        <v>600.4</v>
      </c>
      <c r="Q1292" s="5">
        <v>0.17380000000000001</v>
      </c>
      <c r="R1292" s="3">
        <v>1</v>
      </c>
      <c r="S1292" t="s">
        <v>83</v>
      </c>
      <c r="T1292" t="s">
        <v>62</v>
      </c>
      <c r="U1292" s="3">
        <v>0</v>
      </c>
    </row>
    <row r="1293" spans="1:21" x14ac:dyDescent="0.45">
      <c r="A1293" t="s">
        <v>2636</v>
      </c>
      <c r="B1293" t="s">
        <v>2298</v>
      </c>
      <c r="C1293" s="2">
        <v>45908</v>
      </c>
      <c r="D1293" t="s">
        <v>106</v>
      </c>
      <c r="E1293" t="s">
        <v>173</v>
      </c>
      <c r="F1293" t="s">
        <v>25</v>
      </c>
      <c r="G1293" t="s">
        <v>115</v>
      </c>
      <c r="H1293" s="3">
        <v>3</v>
      </c>
      <c r="I1293" s="4">
        <v>7637.52</v>
      </c>
      <c r="J1293" s="5">
        <v>0.05</v>
      </c>
      <c r="K1293" s="4">
        <v>22912.560000000001</v>
      </c>
      <c r="L1293" s="4">
        <v>1145.6300000000001</v>
      </c>
      <c r="M1293" s="4">
        <v>21766.93</v>
      </c>
      <c r="N1293" s="4">
        <v>4947.18</v>
      </c>
      <c r="O1293" s="4">
        <v>14841.54</v>
      </c>
      <c r="P1293" s="4">
        <v>6925.39</v>
      </c>
      <c r="Q1293" s="5">
        <v>0.31819999999999998</v>
      </c>
      <c r="R1293" s="3">
        <v>6</v>
      </c>
      <c r="S1293" t="s">
        <v>51</v>
      </c>
      <c r="T1293" t="s">
        <v>36</v>
      </c>
      <c r="U1293" s="3">
        <v>0</v>
      </c>
    </row>
    <row r="1294" spans="1:21" x14ac:dyDescent="0.45">
      <c r="A1294" t="s">
        <v>2637</v>
      </c>
      <c r="B1294" t="s">
        <v>2638</v>
      </c>
      <c r="C1294" s="2">
        <v>45739</v>
      </c>
      <c r="D1294" t="s">
        <v>1561</v>
      </c>
      <c r="E1294" t="s">
        <v>203</v>
      </c>
      <c r="F1294" t="s">
        <v>49</v>
      </c>
      <c r="G1294" t="s">
        <v>115</v>
      </c>
      <c r="H1294" s="3">
        <v>8</v>
      </c>
      <c r="I1294" s="4">
        <v>5845.55</v>
      </c>
      <c r="J1294" s="5">
        <v>0.1</v>
      </c>
      <c r="K1294" s="4">
        <v>46764.4</v>
      </c>
      <c r="L1294" s="4">
        <v>4676.4399999999996</v>
      </c>
      <c r="M1294" s="4">
        <v>42087.96</v>
      </c>
      <c r="N1294" s="4">
        <v>4539.25</v>
      </c>
      <c r="O1294" s="4">
        <v>36314</v>
      </c>
      <c r="P1294" s="4">
        <v>5773.96</v>
      </c>
      <c r="Q1294" s="5">
        <v>0.13719999999999999</v>
      </c>
      <c r="R1294" s="3">
        <v>7</v>
      </c>
      <c r="S1294" t="s">
        <v>35</v>
      </c>
      <c r="T1294" t="s">
        <v>62</v>
      </c>
      <c r="U1294" s="3">
        <v>0</v>
      </c>
    </row>
    <row r="1295" spans="1:21" x14ac:dyDescent="0.45">
      <c r="A1295" t="s">
        <v>2639</v>
      </c>
      <c r="B1295" t="s">
        <v>2640</v>
      </c>
      <c r="C1295" s="2">
        <v>45903</v>
      </c>
      <c r="D1295" t="s">
        <v>1903</v>
      </c>
      <c r="E1295" t="s">
        <v>66</v>
      </c>
      <c r="F1295" t="s">
        <v>25</v>
      </c>
      <c r="G1295" t="s">
        <v>92</v>
      </c>
      <c r="H1295" s="3">
        <v>3</v>
      </c>
      <c r="I1295" s="4">
        <v>1805.99</v>
      </c>
      <c r="J1295" s="5">
        <v>0.1</v>
      </c>
      <c r="K1295" s="4">
        <v>5417.97</v>
      </c>
      <c r="L1295" s="4">
        <v>541.79999999999995</v>
      </c>
      <c r="M1295" s="4">
        <v>4876.17</v>
      </c>
      <c r="N1295" s="4">
        <v>1476.63</v>
      </c>
      <c r="O1295" s="4">
        <v>4429.8900000000003</v>
      </c>
      <c r="P1295" s="4">
        <v>446.28</v>
      </c>
      <c r="Q1295" s="5">
        <v>9.1499999999999998E-2</v>
      </c>
      <c r="R1295" s="3">
        <v>3</v>
      </c>
      <c r="S1295" t="s">
        <v>51</v>
      </c>
      <c r="T1295" t="s">
        <v>62</v>
      </c>
      <c r="U1295" s="3">
        <v>0</v>
      </c>
    </row>
    <row r="1296" spans="1:21" x14ac:dyDescent="0.45">
      <c r="A1296" t="s">
        <v>2641</v>
      </c>
      <c r="B1296" t="s">
        <v>2642</v>
      </c>
      <c r="C1296" s="2">
        <v>45962</v>
      </c>
      <c r="D1296" t="s">
        <v>369</v>
      </c>
      <c r="E1296" t="s">
        <v>81</v>
      </c>
      <c r="F1296" t="s">
        <v>25</v>
      </c>
      <c r="G1296" t="s">
        <v>99</v>
      </c>
      <c r="H1296" s="3">
        <v>1</v>
      </c>
      <c r="I1296" s="4">
        <v>18001.849999999999</v>
      </c>
      <c r="J1296" s="5">
        <v>0.05</v>
      </c>
      <c r="K1296" s="4">
        <v>18001.849999999999</v>
      </c>
      <c r="L1296" s="4">
        <v>900.09</v>
      </c>
      <c r="M1296" s="4">
        <v>17101.759999999998</v>
      </c>
      <c r="N1296" s="4">
        <v>11660.59</v>
      </c>
      <c r="O1296" s="4">
        <v>11660.59</v>
      </c>
      <c r="P1296" s="4">
        <v>5441.17</v>
      </c>
      <c r="Q1296" s="5">
        <v>0.31819999999999998</v>
      </c>
      <c r="R1296" s="3">
        <v>2</v>
      </c>
      <c r="S1296" t="s">
        <v>27</v>
      </c>
      <c r="T1296" t="s">
        <v>62</v>
      </c>
      <c r="U1296" s="3">
        <v>0</v>
      </c>
    </row>
    <row r="1297" spans="1:21" x14ac:dyDescent="0.45">
      <c r="A1297" t="s">
        <v>2643</v>
      </c>
      <c r="B1297" t="s">
        <v>579</v>
      </c>
      <c r="C1297" s="2">
        <v>45726</v>
      </c>
      <c r="D1297" t="s">
        <v>1013</v>
      </c>
      <c r="E1297" t="s">
        <v>32</v>
      </c>
      <c r="F1297" t="s">
        <v>25</v>
      </c>
      <c r="G1297" t="s">
        <v>56</v>
      </c>
      <c r="H1297" s="3">
        <v>1</v>
      </c>
      <c r="I1297" s="4">
        <v>7378.2</v>
      </c>
      <c r="J1297" s="5">
        <v>0.05</v>
      </c>
      <c r="K1297" s="4">
        <v>7378.2</v>
      </c>
      <c r="L1297" s="4">
        <v>368.91</v>
      </c>
      <c r="M1297" s="4">
        <v>7009.29</v>
      </c>
      <c r="N1297" s="4">
        <v>4937.99</v>
      </c>
      <c r="O1297" s="4">
        <v>4937.99</v>
      </c>
      <c r="P1297" s="4">
        <v>2071.3000000000002</v>
      </c>
      <c r="Q1297" s="5">
        <v>0.29549999999999998</v>
      </c>
      <c r="R1297" s="3">
        <v>5</v>
      </c>
      <c r="S1297" t="s">
        <v>51</v>
      </c>
      <c r="T1297" t="s">
        <v>36</v>
      </c>
      <c r="U1297" s="3">
        <v>0</v>
      </c>
    </row>
    <row r="1298" spans="1:21" x14ac:dyDescent="0.45">
      <c r="A1298" t="s">
        <v>2644</v>
      </c>
      <c r="B1298" t="s">
        <v>2645</v>
      </c>
      <c r="C1298" s="2">
        <v>46011</v>
      </c>
      <c r="D1298" t="s">
        <v>463</v>
      </c>
      <c r="E1298" t="s">
        <v>141</v>
      </c>
      <c r="F1298" t="s">
        <v>41</v>
      </c>
      <c r="G1298" t="s">
        <v>115</v>
      </c>
      <c r="H1298" s="3">
        <v>3</v>
      </c>
      <c r="I1298" s="4">
        <v>8591.0499999999993</v>
      </c>
      <c r="J1298" s="5">
        <v>0.1</v>
      </c>
      <c r="K1298" s="4">
        <v>25773.15</v>
      </c>
      <c r="L1298" s="4">
        <v>2577.3200000000002</v>
      </c>
      <c r="M1298" s="4">
        <v>23195.83</v>
      </c>
      <c r="N1298" s="4">
        <v>6369.28</v>
      </c>
      <c r="O1298" s="4">
        <v>19107.84</v>
      </c>
      <c r="P1298" s="4">
        <v>4087.99</v>
      </c>
      <c r="Q1298" s="5">
        <v>0.1762</v>
      </c>
      <c r="R1298" s="3">
        <v>5</v>
      </c>
      <c r="S1298" t="s">
        <v>35</v>
      </c>
      <c r="T1298" t="s">
        <v>62</v>
      </c>
      <c r="U1298" s="3">
        <v>0</v>
      </c>
    </row>
    <row r="1299" spans="1:21" x14ac:dyDescent="0.45">
      <c r="A1299" t="s">
        <v>2646</v>
      </c>
      <c r="B1299" t="s">
        <v>785</v>
      </c>
      <c r="C1299" s="2">
        <v>45835</v>
      </c>
      <c r="D1299" t="s">
        <v>905</v>
      </c>
      <c r="E1299" t="s">
        <v>363</v>
      </c>
      <c r="F1299" t="s">
        <v>25</v>
      </c>
      <c r="G1299" t="s">
        <v>61</v>
      </c>
      <c r="H1299" s="3">
        <v>3</v>
      </c>
      <c r="I1299" s="4">
        <v>1347.51</v>
      </c>
      <c r="J1299" s="5">
        <v>0.15</v>
      </c>
      <c r="K1299" s="4">
        <v>4042.53</v>
      </c>
      <c r="L1299" s="4">
        <v>606.38</v>
      </c>
      <c r="M1299" s="4">
        <v>3436.15</v>
      </c>
      <c r="N1299" s="4">
        <v>909.68</v>
      </c>
      <c r="O1299" s="4">
        <v>2729.04</v>
      </c>
      <c r="P1299" s="4">
        <v>707.11</v>
      </c>
      <c r="Q1299" s="5">
        <v>0.20580000000000001</v>
      </c>
      <c r="R1299" s="3">
        <v>6</v>
      </c>
      <c r="S1299" t="s">
        <v>43</v>
      </c>
      <c r="T1299" t="s">
        <v>62</v>
      </c>
      <c r="U1299" s="3">
        <v>0</v>
      </c>
    </row>
    <row r="1300" spans="1:21" x14ac:dyDescent="0.45">
      <c r="A1300" t="s">
        <v>2647</v>
      </c>
      <c r="B1300" t="s">
        <v>1458</v>
      </c>
      <c r="C1300" s="2">
        <v>45976</v>
      </c>
      <c r="D1300" t="s">
        <v>1333</v>
      </c>
      <c r="E1300" t="s">
        <v>127</v>
      </c>
      <c r="F1300" t="s">
        <v>49</v>
      </c>
      <c r="G1300" t="s">
        <v>50</v>
      </c>
      <c r="H1300" s="3">
        <v>9</v>
      </c>
      <c r="I1300" s="4">
        <v>1444.7</v>
      </c>
      <c r="J1300" s="5">
        <v>0.1</v>
      </c>
      <c r="K1300" s="4">
        <v>13002.3</v>
      </c>
      <c r="L1300" s="4">
        <v>1300.23</v>
      </c>
      <c r="M1300" s="4">
        <v>11702.07</v>
      </c>
      <c r="N1300" s="4">
        <v>980.19</v>
      </c>
      <c r="O1300" s="4">
        <v>8821.7099999999991</v>
      </c>
      <c r="P1300" s="4">
        <v>2880.36</v>
      </c>
      <c r="Q1300" s="5">
        <v>0.24610000000000001</v>
      </c>
      <c r="R1300" s="3">
        <v>2</v>
      </c>
      <c r="S1300" t="s">
        <v>43</v>
      </c>
      <c r="T1300" t="s">
        <v>44</v>
      </c>
      <c r="U1300" s="3">
        <v>0</v>
      </c>
    </row>
    <row r="1301" spans="1:21" x14ac:dyDescent="0.45">
      <c r="A1301" t="s">
        <v>2648</v>
      </c>
      <c r="B1301" t="s">
        <v>2649</v>
      </c>
      <c r="C1301" s="2">
        <v>45659</v>
      </c>
      <c r="D1301" t="s">
        <v>1004</v>
      </c>
      <c r="E1301" t="s">
        <v>160</v>
      </c>
      <c r="F1301" t="s">
        <v>33</v>
      </c>
      <c r="G1301" t="s">
        <v>26</v>
      </c>
      <c r="H1301" s="3">
        <v>1</v>
      </c>
      <c r="I1301" s="4">
        <v>1245.96</v>
      </c>
      <c r="J1301" s="5">
        <v>0.05</v>
      </c>
      <c r="K1301" s="4">
        <v>1245.96</v>
      </c>
      <c r="L1301" s="4">
        <v>62.3</v>
      </c>
      <c r="M1301" s="4">
        <v>1183.6600000000001</v>
      </c>
      <c r="N1301" s="4">
        <v>760.05</v>
      </c>
      <c r="O1301" s="4">
        <v>760.05</v>
      </c>
      <c r="P1301" s="4">
        <v>423.61</v>
      </c>
      <c r="Q1301" s="5">
        <v>0.3579</v>
      </c>
      <c r="R1301" s="3">
        <v>1</v>
      </c>
      <c r="S1301" t="s">
        <v>83</v>
      </c>
      <c r="T1301" t="s">
        <v>44</v>
      </c>
      <c r="U1301" s="3">
        <v>0</v>
      </c>
    </row>
    <row r="1302" spans="1:21" x14ac:dyDescent="0.45">
      <c r="A1302" t="s">
        <v>2650</v>
      </c>
      <c r="B1302" t="s">
        <v>668</v>
      </c>
      <c r="C1302" s="2">
        <v>45764</v>
      </c>
      <c r="D1302" t="s">
        <v>1153</v>
      </c>
      <c r="E1302" t="s">
        <v>77</v>
      </c>
      <c r="F1302" t="s">
        <v>41</v>
      </c>
      <c r="G1302" t="s">
        <v>61</v>
      </c>
      <c r="H1302" s="3">
        <v>7</v>
      </c>
      <c r="I1302" s="4">
        <v>193.31</v>
      </c>
      <c r="J1302" s="5">
        <v>0</v>
      </c>
      <c r="K1302" s="4">
        <v>1353.17</v>
      </c>
      <c r="L1302" s="4">
        <v>0</v>
      </c>
      <c r="M1302" s="4">
        <v>1353.17</v>
      </c>
      <c r="N1302" s="4">
        <v>148.94</v>
      </c>
      <c r="O1302" s="4">
        <v>1042.58</v>
      </c>
      <c r="P1302" s="4">
        <v>310.58999999999997</v>
      </c>
      <c r="Q1302" s="5">
        <v>0.22950000000000001</v>
      </c>
      <c r="R1302" s="3">
        <v>6</v>
      </c>
      <c r="S1302" t="s">
        <v>35</v>
      </c>
      <c r="T1302" t="s">
        <v>62</v>
      </c>
      <c r="U1302" s="3">
        <v>0</v>
      </c>
    </row>
    <row r="1303" spans="1:21" x14ac:dyDescent="0.45">
      <c r="A1303" t="s">
        <v>2651</v>
      </c>
      <c r="B1303" t="s">
        <v>2652</v>
      </c>
      <c r="C1303" s="2">
        <v>45744</v>
      </c>
      <c r="D1303" t="s">
        <v>899</v>
      </c>
      <c r="E1303" t="s">
        <v>70</v>
      </c>
      <c r="F1303" t="s">
        <v>25</v>
      </c>
      <c r="G1303" t="s">
        <v>56</v>
      </c>
      <c r="H1303" s="3">
        <v>2</v>
      </c>
      <c r="I1303" s="4">
        <v>62630.66</v>
      </c>
      <c r="J1303" s="5">
        <v>0</v>
      </c>
      <c r="K1303" s="4">
        <v>125261.32</v>
      </c>
      <c r="L1303" s="4">
        <v>0</v>
      </c>
      <c r="M1303" s="4">
        <v>125261.32</v>
      </c>
      <c r="N1303" s="4">
        <v>47295.01</v>
      </c>
      <c r="O1303" s="4">
        <v>94590.02</v>
      </c>
      <c r="P1303" s="4">
        <v>30671.3</v>
      </c>
      <c r="Q1303" s="5">
        <v>0.24490000000000001</v>
      </c>
      <c r="R1303" s="3">
        <v>7</v>
      </c>
      <c r="S1303" t="s">
        <v>51</v>
      </c>
      <c r="T1303" t="s">
        <v>62</v>
      </c>
      <c r="U1303" s="3">
        <v>0</v>
      </c>
    </row>
    <row r="1304" spans="1:21" x14ac:dyDescent="0.45">
      <c r="A1304" t="s">
        <v>2653</v>
      </c>
      <c r="B1304" t="s">
        <v>2654</v>
      </c>
      <c r="C1304" s="2">
        <v>45942</v>
      </c>
      <c r="D1304" t="s">
        <v>1459</v>
      </c>
      <c r="E1304" t="s">
        <v>160</v>
      </c>
      <c r="F1304" t="s">
        <v>25</v>
      </c>
      <c r="G1304" t="s">
        <v>82</v>
      </c>
      <c r="H1304" s="3">
        <v>1</v>
      </c>
      <c r="I1304" s="4">
        <v>1291.17</v>
      </c>
      <c r="J1304" s="5">
        <v>0</v>
      </c>
      <c r="K1304" s="4">
        <v>1291.17</v>
      </c>
      <c r="L1304" s="4">
        <v>0</v>
      </c>
      <c r="M1304" s="4">
        <v>1291.17</v>
      </c>
      <c r="N1304" s="4">
        <v>794.8</v>
      </c>
      <c r="O1304" s="4">
        <v>794.8</v>
      </c>
      <c r="P1304" s="4">
        <v>496.37</v>
      </c>
      <c r="Q1304" s="5">
        <v>0.38440000000000002</v>
      </c>
      <c r="R1304" s="3">
        <v>3</v>
      </c>
      <c r="S1304" t="s">
        <v>51</v>
      </c>
      <c r="T1304" t="s">
        <v>28</v>
      </c>
      <c r="U1304" s="3">
        <v>0</v>
      </c>
    </row>
    <row r="1305" spans="1:21" x14ac:dyDescent="0.45">
      <c r="A1305" t="s">
        <v>2655</v>
      </c>
      <c r="B1305" t="s">
        <v>2044</v>
      </c>
      <c r="C1305" s="2">
        <v>45858</v>
      </c>
      <c r="D1305" t="s">
        <v>357</v>
      </c>
      <c r="E1305" t="s">
        <v>66</v>
      </c>
      <c r="F1305" t="s">
        <v>25</v>
      </c>
      <c r="G1305" t="s">
        <v>34</v>
      </c>
      <c r="H1305" s="3">
        <v>2</v>
      </c>
      <c r="I1305" s="4">
        <v>1739.53</v>
      </c>
      <c r="J1305" s="5">
        <v>0.15</v>
      </c>
      <c r="K1305" s="4">
        <v>3479.06</v>
      </c>
      <c r="L1305" s="4">
        <v>521.86</v>
      </c>
      <c r="M1305" s="4">
        <v>2957.2</v>
      </c>
      <c r="N1305" s="4">
        <v>1407.99</v>
      </c>
      <c r="O1305" s="4">
        <v>2815.98</v>
      </c>
      <c r="P1305" s="4">
        <v>141.22</v>
      </c>
      <c r="Q1305" s="5">
        <v>4.7800000000000002E-2</v>
      </c>
      <c r="R1305" s="3">
        <v>7</v>
      </c>
      <c r="S1305" t="s">
        <v>35</v>
      </c>
      <c r="T1305" t="s">
        <v>28</v>
      </c>
      <c r="U1305" s="3">
        <v>1</v>
      </c>
    </row>
    <row r="1306" spans="1:21" x14ac:dyDescent="0.45">
      <c r="A1306" t="s">
        <v>2656</v>
      </c>
      <c r="B1306" t="s">
        <v>2657</v>
      </c>
      <c r="C1306" s="2">
        <v>45902</v>
      </c>
      <c r="D1306" t="s">
        <v>728</v>
      </c>
      <c r="E1306" t="s">
        <v>66</v>
      </c>
      <c r="F1306" t="s">
        <v>41</v>
      </c>
      <c r="G1306" t="s">
        <v>34</v>
      </c>
      <c r="H1306" s="3">
        <v>3</v>
      </c>
      <c r="I1306" s="4">
        <v>1799.7</v>
      </c>
      <c r="J1306" s="5">
        <v>0</v>
      </c>
      <c r="K1306" s="4">
        <v>5399.1</v>
      </c>
      <c r="L1306" s="4">
        <v>0</v>
      </c>
      <c r="M1306" s="4">
        <v>5399.1</v>
      </c>
      <c r="N1306" s="4">
        <v>1484.86</v>
      </c>
      <c r="O1306" s="4">
        <v>4454.58</v>
      </c>
      <c r="P1306" s="4">
        <v>944.52</v>
      </c>
      <c r="Q1306" s="5">
        <v>0.1749</v>
      </c>
      <c r="R1306" s="3">
        <v>3</v>
      </c>
      <c r="S1306" t="s">
        <v>35</v>
      </c>
      <c r="T1306" t="s">
        <v>62</v>
      </c>
      <c r="U1306" s="3">
        <v>0</v>
      </c>
    </row>
    <row r="1307" spans="1:21" x14ac:dyDescent="0.45">
      <c r="A1307" t="s">
        <v>2658</v>
      </c>
      <c r="B1307" t="s">
        <v>2659</v>
      </c>
      <c r="C1307" s="2">
        <v>45901</v>
      </c>
      <c r="D1307" t="s">
        <v>248</v>
      </c>
      <c r="E1307" t="s">
        <v>219</v>
      </c>
      <c r="F1307" t="s">
        <v>33</v>
      </c>
      <c r="G1307" t="s">
        <v>26</v>
      </c>
      <c r="H1307" s="3">
        <v>3</v>
      </c>
      <c r="I1307" s="4">
        <v>646.87</v>
      </c>
      <c r="J1307" s="5">
        <v>0.05</v>
      </c>
      <c r="K1307" s="4">
        <v>1940.61</v>
      </c>
      <c r="L1307" s="4">
        <v>97.03</v>
      </c>
      <c r="M1307" s="4">
        <v>1843.58</v>
      </c>
      <c r="N1307" s="4">
        <v>462.44</v>
      </c>
      <c r="O1307" s="4">
        <v>1387.32</v>
      </c>
      <c r="P1307" s="4">
        <v>456.26</v>
      </c>
      <c r="Q1307" s="5">
        <v>0.2475</v>
      </c>
      <c r="R1307" s="3">
        <v>1</v>
      </c>
      <c r="S1307" t="s">
        <v>35</v>
      </c>
      <c r="T1307" t="s">
        <v>28</v>
      </c>
      <c r="U1307" s="3">
        <v>0</v>
      </c>
    </row>
    <row r="1308" spans="1:21" x14ac:dyDescent="0.45">
      <c r="A1308" t="s">
        <v>2660</v>
      </c>
      <c r="B1308" t="s">
        <v>2661</v>
      </c>
      <c r="C1308" s="2">
        <v>45818</v>
      </c>
      <c r="D1308" t="s">
        <v>1747</v>
      </c>
      <c r="E1308" t="s">
        <v>173</v>
      </c>
      <c r="F1308" t="s">
        <v>49</v>
      </c>
      <c r="G1308" t="s">
        <v>50</v>
      </c>
      <c r="H1308" s="3">
        <v>5</v>
      </c>
      <c r="I1308" s="4">
        <v>7283.99</v>
      </c>
      <c r="J1308" s="5">
        <v>0.05</v>
      </c>
      <c r="K1308" s="4">
        <v>36419.949999999997</v>
      </c>
      <c r="L1308" s="4">
        <v>1821</v>
      </c>
      <c r="M1308" s="4">
        <v>34598.949999999997</v>
      </c>
      <c r="N1308" s="4">
        <v>4838.53</v>
      </c>
      <c r="O1308" s="4">
        <v>24192.65</v>
      </c>
      <c r="P1308" s="4">
        <v>10406.299999999999</v>
      </c>
      <c r="Q1308" s="5">
        <v>0.30080000000000001</v>
      </c>
      <c r="R1308" s="3">
        <v>6</v>
      </c>
      <c r="S1308" t="s">
        <v>83</v>
      </c>
      <c r="T1308" t="s">
        <v>44</v>
      </c>
      <c r="U1308" s="3">
        <v>0</v>
      </c>
    </row>
    <row r="1309" spans="1:21" x14ac:dyDescent="0.45">
      <c r="A1309" t="s">
        <v>2662</v>
      </c>
      <c r="B1309" t="s">
        <v>657</v>
      </c>
      <c r="C1309" s="2">
        <v>45775</v>
      </c>
      <c r="D1309" t="s">
        <v>693</v>
      </c>
      <c r="E1309" t="s">
        <v>96</v>
      </c>
      <c r="F1309" t="s">
        <v>33</v>
      </c>
      <c r="G1309" t="s">
        <v>61</v>
      </c>
      <c r="H1309" s="3">
        <v>2</v>
      </c>
      <c r="I1309" s="4">
        <v>1589.87</v>
      </c>
      <c r="J1309" s="5">
        <v>0</v>
      </c>
      <c r="K1309" s="4">
        <v>3179.74</v>
      </c>
      <c r="L1309" s="4">
        <v>0</v>
      </c>
      <c r="M1309" s="4">
        <v>3179.74</v>
      </c>
      <c r="N1309" s="4">
        <v>897.89</v>
      </c>
      <c r="O1309" s="4">
        <v>1795.78</v>
      </c>
      <c r="P1309" s="4">
        <v>1383.96</v>
      </c>
      <c r="Q1309" s="5">
        <v>0.43519999999999998</v>
      </c>
      <c r="R1309" s="3">
        <v>2</v>
      </c>
      <c r="S1309" t="s">
        <v>35</v>
      </c>
      <c r="T1309" t="s">
        <v>62</v>
      </c>
      <c r="U1309" s="3">
        <v>0</v>
      </c>
    </row>
    <row r="1310" spans="1:21" x14ac:dyDescent="0.45">
      <c r="A1310" t="s">
        <v>2663</v>
      </c>
      <c r="B1310" t="s">
        <v>1289</v>
      </c>
      <c r="C1310" s="2">
        <v>45973</v>
      </c>
      <c r="D1310" t="s">
        <v>1043</v>
      </c>
      <c r="E1310" t="s">
        <v>107</v>
      </c>
      <c r="F1310" t="s">
        <v>33</v>
      </c>
      <c r="G1310" t="s">
        <v>26</v>
      </c>
      <c r="H1310" s="3">
        <v>1</v>
      </c>
      <c r="I1310" s="4">
        <v>4254.8100000000004</v>
      </c>
      <c r="J1310" s="5">
        <v>0.1</v>
      </c>
      <c r="K1310" s="4">
        <v>4254.8100000000004</v>
      </c>
      <c r="L1310" s="4">
        <v>425.48</v>
      </c>
      <c r="M1310" s="4">
        <v>3829.33</v>
      </c>
      <c r="N1310" s="4">
        <v>3491.43</v>
      </c>
      <c r="O1310" s="4">
        <v>3491.43</v>
      </c>
      <c r="P1310" s="4">
        <v>337.9</v>
      </c>
      <c r="Q1310" s="5">
        <v>8.8200000000000001E-2</v>
      </c>
      <c r="R1310" s="3">
        <v>1</v>
      </c>
      <c r="S1310" t="s">
        <v>51</v>
      </c>
      <c r="T1310" t="s">
        <v>28</v>
      </c>
      <c r="U1310" s="3">
        <v>0</v>
      </c>
    </row>
    <row r="1311" spans="1:21" x14ac:dyDescent="0.45">
      <c r="A1311" t="s">
        <v>2664</v>
      </c>
      <c r="B1311" t="s">
        <v>1613</v>
      </c>
      <c r="C1311" s="2">
        <v>45748</v>
      </c>
      <c r="D1311" t="s">
        <v>252</v>
      </c>
      <c r="E1311" t="s">
        <v>387</v>
      </c>
      <c r="F1311" t="s">
        <v>41</v>
      </c>
      <c r="G1311" t="s">
        <v>82</v>
      </c>
      <c r="H1311" s="3">
        <v>2</v>
      </c>
      <c r="I1311" s="4">
        <v>1973.03</v>
      </c>
      <c r="J1311" s="5">
        <v>0</v>
      </c>
      <c r="K1311" s="4">
        <v>3946.06</v>
      </c>
      <c r="L1311" s="4">
        <v>0</v>
      </c>
      <c r="M1311" s="4">
        <v>3946.06</v>
      </c>
      <c r="N1311" s="4">
        <v>1509.01</v>
      </c>
      <c r="O1311" s="4">
        <v>3018.02</v>
      </c>
      <c r="P1311" s="4">
        <v>928.04</v>
      </c>
      <c r="Q1311" s="5">
        <v>0.23519999999999999</v>
      </c>
      <c r="R1311" s="3">
        <v>5</v>
      </c>
      <c r="S1311" t="s">
        <v>27</v>
      </c>
      <c r="T1311" t="s">
        <v>28</v>
      </c>
      <c r="U1311" s="3">
        <v>0</v>
      </c>
    </row>
    <row r="1312" spans="1:21" x14ac:dyDescent="0.45">
      <c r="A1312" t="s">
        <v>2665</v>
      </c>
      <c r="B1312" t="s">
        <v>1205</v>
      </c>
      <c r="C1312" s="2">
        <v>45979</v>
      </c>
      <c r="D1312" t="s">
        <v>910</v>
      </c>
      <c r="E1312" t="s">
        <v>249</v>
      </c>
      <c r="F1312" t="s">
        <v>33</v>
      </c>
      <c r="G1312" t="s">
        <v>99</v>
      </c>
      <c r="H1312" s="3">
        <v>1</v>
      </c>
      <c r="I1312" s="4">
        <v>38738.31</v>
      </c>
      <c r="J1312" s="5">
        <v>0.1</v>
      </c>
      <c r="K1312" s="4">
        <v>38738.31</v>
      </c>
      <c r="L1312" s="4">
        <v>3873.83</v>
      </c>
      <c r="M1312" s="4">
        <v>34864.480000000003</v>
      </c>
      <c r="N1312" s="4">
        <v>23149.03</v>
      </c>
      <c r="O1312" s="4">
        <v>23149.03</v>
      </c>
      <c r="P1312" s="4">
        <v>11715.45</v>
      </c>
      <c r="Q1312" s="5">
        <v>0.33600000000000002</v>
      </c>
      <c r="R1312" s="3">
        <v>0</v>
      </c>
      <c r="S1312" t="s">
        <v>35</v>
      </c>
      <c r="T1312" t="s">
        <v>44</v>
      </c>
      <c r="U1312" s="3">
        <v>0</v>
      </c>
    </row>
    <row r="1313" spans="1:21" x14ac:dyDescent="0.45">
      <c r="A1313" t="s">
        <v>2666</v>
      </c>
      <c r="B1313" t="s">
        <v>2667</v>
      </c>
      <c r="C1313" s="2">
        <v>45983</v>
      </c>
      <c r="D1313" t="s">
        <v>2668</v>
      </c>
      <c r="E1313" t="s">
        <v>363</v>
      </c>
      <c r="F1313" t="s">
        <v>25</v>
      </c>
      <c r="G1313" t="s">
        <v>42</v>
      </c>
      <c r="H1313" s="3">
        <v>2</v>
      </c>
      <c r="I1313" s="4">
        <v>1303.52</v>
      </c>
      <c r="J1313" s="5">
        <v>0.15</v>
      </c>
      <c r="K1313" s="4">
        <v>2607.04</v>
      </c>
      <c r="L1313" s="4">
        <v>391.06</v>
      </c>
      <c r="M1313" s="4">
        <v>2215.98</v>
      </c>
      <c r="N1313" s="4">
        <v>921.14</v>
      </c>
      <c r="O1313" s="4">
        <v>1842.28</v>
      </c>
      <c r="P1313" s="4">
        <v>373.7</v>
      </c>
      <c r="Q1313" s="5">
        <v>0.1686</v>
      </c>
      <c r="R1313" s="3">
        <v>6</v>
      </c>
      <c r="S1313" t="s">
        <v>43</v>
      </c>
      <c r="T1313" t="s">
        <v>62</v>
      </c>
      <c r="U1313" s="3">
        <v>0</v>
      </c>
    </row>
    <row r="1314" spans="1:21" x14ac:dyDescent="0.45">
      <c r="A1314" t="s">
        <v>2669</v>
      </c>
      <c r="B1314" t="s">
        <v>2670</v>
      </c>
      <c r="C1314" s="2">
        <v>45782</v>
      </c>
      <c r="D1314" t="s">
        <v>206</v>
      </c>
      <c r="E1314" t="s">
        <v>141</v>
      </c>
      <c r="F1314" t="s">
        <v>25</v>
      </c>
      <c r="G1314" t="s">
        <v>26</v>
      </c>
      <c r="H1314" s="3">
        <v>3</v>
      </c>
      <c r="I1314" s="4">
        <v>9133.5</v>
      </c>
      <c r="J1314" s="5">
        <v>0</v>
      </c>
      <c r="K1314" s="4">
        <v>27400.5</v>
      </c>
      <c r="L1314" s="4">
        <v>0</v>
      </c>
      <c r="M1314" s="4">
        <v>27400.5</v>
      </c>
      <c r="N1314" s="4">
        <v>6586.06</v>
      </c>
      <c r="O1314" s="4">
        <v>19758.18</v>
      </c>
      <c r="P1314" s="4">
        <v>7642.32</v>
      </c>
      <c r="Q1314" s="5">
        <v>0.27889999999999998</v>
      </c>
      <c r="R1314" s="3">
        <v>4</v>
      </c>
      <c r="S1314" t="s">
        <v>35</v>
      </c>
      <c r="T1314" t="s">
        <v>28</v>
      </c>
      <c r="U1314" s="3">
        <v>0</v>
      </c>
    </row>
    <row r="1315" spans="1:21" x14ac:dyDescent="0.45">
      <c r="A1315" t="s">
        <v>2671</v>
      </c>
      <c r="B1315" t="s">
        <v>2672</v>
      </c>
      <c r="C1315" s="2">
        <v>46011</v>
      </c>
      <c r="D1315" t="s">
        <v>1442</v>
      </c>
      <c r="E1315" t="s">
        <v>87</v>
      </c>
      <c r="F1315" t="s">
        <v>49</v>
      </c>
      <c r="G1315" t="s">
        <v>34</v>
      </c>
      <c r="H1315" s="3">
        <v>3</v>
      </c>
      <c r="I1315" s="4">
        <v>831.98</v>
      </c>
      <c r="J1315" s="5">
        <v>0.1</v>
      </c>
      <c r="K1315" s="4">
        <v>2495.94</v>
      </c>
      <c r="L1315" s="4">
        <v>249.59</v>
      </c>
      <c r="M1315" s="4">
        <v>2246.35</v>
      </c>
      <c r="N1315" s="4">
        <v>621.35</v>
      </c>
      <c r="O1315" s="4">
        <v>1864.05</v>
      </c>
      <c r="P1315" s="4">
        <v>382.3</v>
      </c>
      <c r="Q1315" s="5">
        <v>0.17019999999999999</v>
      </c>
      <c r="R1315" s="3">
        <v>4</v>
      </c>
      <c r="S1315" t="s">
        <v>83</v>
      </c>
      <c r="T1315" t="s">
        <v>62</v>
      </c>
      <c r="U1315" s="3">
        <v>0</v>
      </c>
    </row>
    <row r="1316" spans="1:21" x14ac:dyDescent="0.45">
      <c r="A1316" t="s">
        <v>2673</v>
      </c>
      <c r="B1316" t="s">
        <v>2674</v>
      </c>
      <c r="C1316" s="2">
        <v>45816</v>
      </c>
      <c r="D1316" t="s">
        <v>200</v>
      </c>
      <c r="E1316" t="s">
        <v>24</v>
      </c>
      <c r="F1316" t="s">
        <v>25</v>
      </c>
      <c r="G1316" t="s">
        <v>34</v>
      </c>
      <c r="H1316" s="3">
        <v>3</v>
      </c>
      <c r="I1316" s="4">
        <v>34504.410000000003</v>
      </c>
      <c r="J1316" s="5">
        <v>0.1</v>
      </c>
      <c r="K1316" s="4">
        <v>103513.23</v>
      </c>
      <c r="L1316" s="4">
        <v>10351.32</v>
      </c>
      <c r="M1316" s="4">
        <v>93161.91</v>
      </c>
      <c r="N1316" s="4">
        <v>25305.759999999998</v>
      </c>
      <c r="O1316" s="4">
        <v>75917.279999999999</v>
      </c>
      <c r="P1316" s="4">
        <v>17244.63</v>
      </c>
      <c r="Q1316" s="5">
        <v>0.18509999999999999</v>
      </c>
      <c r="R1316" s="3">
        <v>3</v>
      </c>
      <c r="S1316" t="s">
        <v>35</v>
      </c>
      <c r="T1316" t="s">
        <v>62</v>
      </c>
      <c r="U1316" s="3">
        <v>0</v>
      </c>
    </row>
    <row r="1317" spans="1:21" x14ac:dyDescent="0.45">
      <c r="A1317" t="s">
        <v>2675</v>
      </c>
      <c r="B1317" t="s">
        <v>2676</v>
      </c>
      <c r="C1317" s="2">
        <v>45665</v>
      </c>
      <c r="D1317" t="s">
        <v>320</v>
      </c>
      <c r="E1317" t="s">
        <v>66</v>
      </c>
      <c r="F1317" t="s">
        <v>49</v>
      </c>
      <c r="G1317" t="s">
        <v>34</v>
      </c>
      <c r="H1317" s="3">
        <v>3</v>
      </c>
      <c r="I1317" s="4">
        <v>1697.27</v>
      </c>
      <c r="J1317" s="5">
        <v>0.15</v>
      </c>
      <c r="K1317" s="4">
        <v>5091.8100000000004</v>
      </c>
      <c r="L1317" s="4">
        <v>763.77</v>
      </c>
      <c r="M1317" s="4">
        <v>4328.04</v>
      </c>
      <c r="N1317" s="4">
        <v>1482.04</v>
      </c>
      <c r="O1317" s="4">
        <v>4446.12</v>
      </c>
      <c r="P1317" s="4">
        <v>-118.08</v>
      </c>
      <c r="Q1317" s="5">
        <v>-2.7300000000000001E-2</v>
      </c>
      <c r="R1317" s="3">
        <v>1</v>
      </c>
      <c r="S1317" t="s">
        <v>35</v>
      </c>
      <c r="T1317" t="s">
        <v>28</v>
      </c>
      <c r="U1317" s="3">
        <v>0</v>
      </c>
    </row>
    <row r="1318" spans="1:21" x14ac:dyDescent="0.45">
      <c r="A1318" t="s">
        <v>2677</v>
      </c>
      <c r="B1318" t="s">
        <v>577</v>
      </c>
      <c r="C1318" s="2">
        <v>45810</v>
      </c>
      <c r="D1318" t="s">
        <v>76</v>
      </c>
      <c r="E1318" t="s">
        <v>281</v>
      </c>
      <c r="F1318" t="s">
        <v>33</v>
      </c>
      <c r="G1318" t="s">
        <v>115</v>
      </c>
      <c r="H1318" s="3">
        <v>4</v>
      </c>
      <c r="I1318" s="4">
        <v>2632.38</v>
      </c>
      <c r="J1318" s="5">
        <v>0</v>
      </c>
      <c r="K1318" s="4">
        <v>10529.52</v>
      </c>
      <c r="L1318" s="4">
        <v>0</v>
      </c>
      <c r="M1318" s="4">
        <v>10529.52</v>
      </c>
      <c r="N1318" s="4">
        <v>1767.61</v>
      </c>
      <c r="O1318" s="4">
        <v>7070.44</v>
      </c>
      <c r="P1318" s="4">
        <v>3459.08</v>
      </c>
      <c r="Q1318" s="5">
        <v>0.32850000000000001</v>
      </c>
      <c r="R1318" s="3">
        <v>1</v>
      </c>
      <c r="S1318" t="s">
        <v>35</v>
      </c>
      <c r="T1318" t="s">
        <v>28</v>
      </c>
      <c r="U1318" s="3">
        <v>0</v>
      </c>
    </row>
    <row r="1319" spans="1:21" x14ac:dyDescent="0.45">
      <c r="A1319" t="s">
        <v>2678</v>
      </c>
      <c r="B1319" t="s">
        <v>2679</v>
      </c>
      <c r="C1319" s="2">
        <v>45913</v>
      </c>
      <c r="D1319" t="s">
        <v>110</v>
      </c>
      <c r="E1319" t="s">
        <v>32</v>
      </c>
      <c r="F1319" t="s">
        <v>33</v>
      </c>
      <c r="G1319" t="s">
        <v>99</v>
      </c>
      <c r="H1319" s="3">
        <v>2</v>
      </c>
      <c r="I1319" s="4">
        <v>7481.72</v>
      </c>
      <c r="J1319" s="5">
        <v>0</v>
      </c>
      <c r="K1319" s="4">
        <v>14963.44</v>
      </c>
      <c r="L1319" s="4">
        <v>0</v>
      </c>
      <c r="M1319" s="4">
        <v>14963.44</v>
      </c>
      <c r="N1319" s="4">
        <v>4927.6899999999996</v>
      </c>
      <c r="O1319" s="4">
        <v>9855.3799999999992</v>
      </c>
      <c r="P1319" s="4">
        <v>5108.0600000000004</v>
      </c>
      <c r="Q1319" s="5">
        <v>0.34139999999999998</v>
      </c>
      <c r="R1319" s="3">
        <v>2</v>
      </c>
      <c r="S1319" t="s">
        <v>83</v>
      </c>
      <c r="T1319" t="s">
        <v>62</v>
      </c>
      <c r="U1319" s="3">
        <v>0</v>
      </c>
    </row>
    <row r="1320" spans="1:21" x14ac:dyDescent="0.45">
      <c r="A1320" t="s">
        <v>2680</v>
      </c>
      <c r="B1320" t="s">
        <v>1167</v>
      </c>
      <c r="C1320" s="2">
        <v>45974</v>
      </c>
      <c r="D1320" t="s">
        <v>759</v>
      </c>
      <c r="E1320" t="s">
        <v>249</v>
      </c>
      <c r="F1320" t="s">
        <v>41</v>
      </c>
      <c r="G1320" t="s">
        <v>26</v>
      </c>
      <c r="H1320" s="3">
        <v>2</v>
      </c>
      <c r="I1320" s="4">
        <v>36641.9</v>
      </c>
      <c r="J1320" s="5">
        <v>0.05</v>
      </c>
      <c r="K1320" s="4">
        <v>73283.8</v>
      </c>
      <c r="L1320" s="4">
        <v>3664.19</v>
      </c>
      <c r="M1320" s="4">
        <v>69619.61</v>
      </c>
      <c r="N1320" s="4">
        <v>23283.58</v>
      </c>
      <c r="O1320" s="4">
        <v>46567.16</v>
      </c>
      <c r="P1320" s="4">
        <v>23052.45</v>
      </c>
      <c r="Q1320" s="5">
        <v>0.33110000000000001</v>
      </c>
      <c r="R1320" s="3">
        <v>5</v>
      </c>
      <c r="S1320" t="s">
        <v>27</v>
      </c>
      <c r="T1320" t="s">
        <v>62</v>
      </c>
      <c r="U1320" s="3">
        <v>0</v>
      </c>
    </row>
    <row r="1321" spans="1:21" x14ac:dyDescent="0.45">
      <c r="A1321" t="s">
        <v>2681</v>
      </c>
      <c r="B1321" t="s">
        <v>1125</v>
      </c>
      <c r="C1321" s="2">
        <v>45719</v>
      </c>
      <c r="D1321" t="s">
        <v>102</v>
      </c>
      <c r="E1321" t="s">
        <v>193</v>
      </c>
      <c r="F1321" t="s">
        <v>49</v>
      </c>
      <c r="G1321" t="s">
        <v>50</v>
      </c>
      <c r="H1321" s="3">
        <v>6</v>
      </c>
      <c r="I1321" s="4">
        <v>11792.08</v>
      </c>
      <c r="J1321" s="5">
        <v>0.1</v>
      </c>
      <c r="K1321" s="4">
        <v>70752.479999999996</v>
      </c>
      <c r="L1321" s="4">
        <v>7075.25</v>
      </c>
      <c r="M1321" s="4">
        <v>63677.23</v>
      </c>
      <c r="N1321" s="4">
        <v>8904.8700000000008</v>
      </c>
      <c r="O1321" s="4">
        <v>53429.22</v>
      </c>
      <c r="P1321" s="4">
        <v>10248.01</v>
      </c>
      <c r="Q1321" s="5">
        <v>0.16089999999999999</v>
      </c>
      <c r="R1321" s="3">
        <v>5</v>
      </c>
      <c r="S1321" t="s">
        <v>51</v>
      </c>
      <c r="T1321" t="s">
        <v>62</v>
      </c>
      <c r="U1321" s="3">
        <v>0</v>
      </c>
    </row>
    <row r="1322" spans="1:21" x14ac:dyDescent="0.45">
      <c r="A1322" t="s">
        <v>2682</v>
      </c>
      <c r="B1322" t="s">
        <v>2683</v>
      </c>
      <c r="C1322" s="2">
        <v>45778</v>
      </c>
      <c r="D1322" t="s">
        <v>996</v>
      </c>
      <c r="E1322" t="s">
        <v>91</v>
      </c>
      <c r="F1322" t="s">
        <v>49</v>
      </c>
      <c r="G1322" t="s">
        <v>34</v>
      </c>
      <c r="H1322" s="3">
        <v>4</v>
      </c>
      <c r="I1322" s="4">
        <v>6142.45</v>
      </c>
      <c r="J1322" s="5">
        <v>0.15</v>
      </c>
      <c r="K1322" s="4">
        <v>24569.8</v>
      </c>
      <c r="L1322" s="4">
        <v>3685.47</v>
      </c>
      <c r="M1322" s="4">
        <v>20884.330000000002</v>
      </c>
      <c r="N1322" s="4">
        <v>5117.4799999999996</v>
      </c>
      <c r="O1322" s="4">
        <v>20469.919999999998</v>
      </c>
      <c r="P1322" s="4">
        <v>414.41</v>
      </c>
      <c r="Q1322" s="5">
        <v>1.9800000000000002E-2</v>
      </c>
      <c r="R1322" s="3">
        <v>4</v>
      </c>
      <c r="S1322" t="s">
        <v>35</v>
      </c>
      <c r="T1322" t="s">
        <v>36</v>
      </c>
      <c r="U1322" s="3">
        <v>0</v>
      </c>
    </row>
    <row r="1323" spans="1:21" x14ac:dyDescent="0.45">
      <c r="A1323" t="s">
        <v>2684</v>
      </c>
      <c r="B1323" t="s">
        <v>155</v>
      </c>
      <c r="C1323" s="2">
        <v>45825</v>
      </c>
      <c r="D1323" t="s">
        <v>475</v>
      </c>
      <c r="E1323" t="s">
        <v>197</v>
      </c>
      <c r="F1323" t="s">
        <v>33</v>
      </c>
      <c r="G1323" t="s">
        <v>61</v>
      </c>
      <c r="H1323" s="3">
        <v>1</v>
      </c>
      <c r="I1323" s="4">
        <v>2693.61</v>
      </c>
      <c r="J1323" s="5">
        <v>0.05</v>
      </c>
      <c r="K1323" s="4">
        <v>2693.61</v>
      </c>
      <c r="L1323" s="4">
        <v>134.68</v>
      </c>
      <c r="M1323" s="4">
        <v>2558.9299999999998</v>
      </c>
      <c r="N1323" s="4">
        <v>1712.65</v>
      </c>
      <c r="O1323" s="4">
        <v>1712.65</v>
      </c>
      <c r="P1323" s="4">
        <v>846.28</v>
      </c>
      <c r="Q1323" s="5">
        <v>0.33069999999999999</v>
      </c>
      <c r="R1323" s="3">
        <v>2</v>
      </c>
      <c r="S1323" t="s">
        <v>35</v>
      </c>
      <c r="T1323" t="s">
        <v>62</v>
      </c>
      <c r="U1323" s="3">
        <v>0</v>
      </c>
    </row>
    <row r="1324" spans="1:21" x14ac:dyDescent="0.45">
      <c r="A1324" t="s">
        <v>2685</v>
      </c>
      <c r="B1324" t="s">
        <v>2686</v>
      </c>
      <c r="C1324" s="2">
        <v>46021</v>
      </c>
      <c r="D1324" t="s">
        <v>1747</v>
      </c>
      <c r="E1324" t="s">
        <v>183</v>
      </c>
      <c r="F1324" t="s">
        <v>25</v>
      </c>
      <c r="G1324" t="s">
        <v>42</v>
      </c>
      <c r="H1324" s="3">
        <v>5</v>
      </c>
      <c r="I1324" s="4">
        <v>2359.31</v>
      </c>
      <c r="J1324" s="5">
        <v>0.1</v>
      </c>
      <c r="K1324" s="4">
        <v>11796.55</v>
      </c>
      <c r="L1324" s="4">
        <v>1179.6500000000001</v>
      </c>
      <c r="M1324" s="4">
        <v>10616.9</v>
      </c>
      <c r="N1324" s="4">
        <v>1730.86</v>
      </c>
      <c r="O1324" s="4">
        <v>8654.2999999999993</v>
      </c>
      <c r="P1324" s="4">
        <v>1962.6</v>
      </c>
      <c r="Q1324" s="5">
        <v>0.18490000000000001</v>
      </c>
      <c r="R1324" s="3">
        <v>5</v>
      </c>
      <c r="S1324" t="s">
        <v>35</v>
      </c>
      <c r="T1324" t="s">
        <v>44</v>
      </c>
      <c r="U1324" s="3">
        <v>0</v>
      </c>
    </row>
    <row r="1325" spans="1:21" x14ac:dyDescent="0.45">
      <c r="A1325" t="s">
        <v>2687</v>
      </c>
      <c r="B1325" t="s">
        <v>2688</v>
      </c>
      <c r="C1325" s="2">
        <v>45871</v>
      </c>
      <c r="D1325" t="s">
        <v>742</v>
      </c>
      <c r="E1325" t="s">
        <v>239</v>
      </c>
      <c r="F1325" t="s">
        <v>25</v>
      </c>
      <c r="G1325" t="s">
        <v>26</v>
      </c>
      <c r="H1325" s="3">
        <v>2</v>
      </c>
      <c r="I1325" s="4">
        <v>33233.47</v>
      </c>
      <c r="J1325" s="5">
        <v>0</v>
      </c>
      <c r="K1325" s="4">
        <v>66466.94</v>
      </c>
      <c r="L1325" s="4">
        <v>0</v>
      </c>
      <c r="M1325" s="4">
        <v>66466.94</v>
      </c>
      <c r="N1325" s="4">
        <v>20436.810000000001</v>
      </c>
      <c r="O1325" s="4">
        <v>40873.620000000003</v>
      </c>
      <c r="P1325" s="4">
        <v>25593.32</v>
      </c>
      <c r="Q1325" s="5">
        <v>0.3851</v>
      </c>
      <c r="R1325" s="3">
        <v>4</v>
      </c>
      <c r="S1325" t="s">
        <v>51</v>
      </c>
      <c r="T1325" t="s">
        <v>62</v>
      </c>
      <c r="U1325" s="3">
        <v>0</v>
      </c>
    </row>
    <row r="1326" spans="1:21" x14ac:dyDescent="0.45">
      <c r="A1326" t="s">
        <v>2689</v>
      </c>
      <c r="B1326" t="s">
        <v>2690</v>
      </c>
      <c r="C1326" s="2">
        <v>45701</v>
      </c>
      <c r="D1326" t="s">
        <v>102</v>
      </c>
      <c r="E1326" t="s">
        <v>91</v>
      </c>
      <c r="F1326" t="s">
        <v>33</v>
      </c>
      <c r="G1326" t="s">
        <v>34</v>
      </c>
      <c r="H1326" s="3">
        <v>3</v>
      </c>
      <c r="I1326" s="4">
        <v>6127.51</v>
      </c>
      <c r="J1326" s="5">
        <v>0.1</v>
      </c>
      <c r="K1326" s="4">
        <v>18382.53</v>
      </c>
      <c r="L1326" s="4">
        <v>1838.25</v>
      </c>
      <c r="M1326" s="4">
        <v>16544.28</v>
      </c>
      <c r="N1326" s="4">
        <v>5251.37</v>
      </c>
      <c r="O1326" s="4">
        <v>15754.11</v>
      </c>
      <c r="P1326" s="4">
        <v>790.17</v>
      </c>
      <c r="Q1326" s="5">
        <v>4.7800000000000002E-2</v>
      </c>
      <c r="R1326" s="3">
        <v>2</v>
      </c>
      <c r="S1326" t="s">
        <v>43</v>
      </c>
      <c r="T1326" t="s">
        <v>62</v>
      </c>
      <c r="U1326" s="3">
        <v>0</v>
      </c>
    </row>
    <row r="1327" spans="1:21" x14ac:dyDescent="0.45">
      <c r="A1327" t="s">
        <v>2691</v>
      </c>
      <c r="B1327" t="s">
        <v>2098</v>
      </c>
      <c r="C1327" s="2">
        <v>45817</v>
      </c>
      <c r="D1327" t="s">
        <v>520</v>
      </c>
      <c r="E1327" t="s">
        <v>160</v>
      </c>
      <c r="F1327" t="s">
        <v>49</v>
      </c>
      <c r="G1327" t="s">
        <v>61</v>
      </c>
      <c r="H1327" s="3">
        <v>11</v>
      </c>
      <c r="I1327" s="4">
        <v>1262.95</v>
      </c>
      <c r="J1327" s="5">
        <v>0.15</v>
      </c>
      <c r="K1327" s="4">
        <v>13892.45</v>
      </c>
      <c r="L1327" s="4">
        <v>2083.87</v>
      </c>
      <c r="M1327" s="4">
        <v>11808.58</v>
      </c>
      <c r="N1327" s="4">
        <v>773.72</v>
      </c>
      <c r="O1327" s="4">
        <v>8510.92</v>
      </c>
      <c r="P1327" s="4">
        <v>3297.66</v>
      </c>
      <c r="Q1327" s="5">
        <v>0.27929999999999999</v>
      </c>
      <c r="R1327" s="3">
        <v>7</v>
      </c>
      <c r="S1327" t="s">
        <v>51</v>
      </c>
      <c r="T1327" t="s">
        <v>36</v>
      </c>
      <c r="U1327" s="3">
        <v>0</v>
      </c>
    </row>
    <row r="1328" spans="1:21" x14ac:dyDescent="0.45">
      <c r="A1328" t="s">
        <v>2692</v>
      </c>
      <c r="B1328" t="s">
        <v>2693</v>
      </c>
      <c r="C1328" s="2">
        <v>46021</v>
      </c>
      <c r="D1328" t="s">
        <v>846</v>
      </c>
      <c r="E1328" t="s">
        <v>354</v>
      </c>
      <c r="F1328" t="s">
        <v>33</v>
      </c>
      <c r="G1328" t="s">
        <v>99</v>
      </c>
      <c r="H1328" s="3">
        <v>2</v>
      </c>
      <c r="I1328" s="4">
        <v>1788.99</v>
      </c>
      <c r="J1328" s="5">
        <v>0.15</v>
      </c>
      <c r="K1328" s="4">
        <v>3577.98</v>
      </c>
      <c r="L1328" s="4">
        <v>536.70000000000005</v>
      </c>
      <c r="M1328" s="4">
        <v>3041.28</v>
      </c>
      <c r="N1328" s="4">
        <v>1245.9000000000001</v>
      </c>
      <c r="O1328" s="4">
        <v>2491.8000000000002</v>
      </c>
      <c r="P1328" s="4">
        <v>549.48</v>
      </c>
      <c r="Q1328" s="5">
        <v>0.1807</v>
      </c>
      <c r="R1328" s="3">
        <v>2</v>
      </c>
      <c r="S1328" t="s">
        <v>83</v>
      </c>
      <c r="T1328" t="s">
        <v>44</v>
      </c>
      <c r="U1328" s="3">
        <v>0</v>
      </c>
    </row>
    <row r="1329" spans="1:21" x14ac:dyDescent="0.45">
      <c r="A1329" t="s">
        <v>2694</v>
      </c>
      <c r="B1329" t="s">
        <v>2695</v>
      </c>
      <c r="C1329" s="2">
        <v>45937</v>
      </c>
      <c r="D1329" t="s">
        <v>580</v>
      </c>
      <c r="E1329" t="s">
        <v>123</v>
      </c>
      <c r="F1329" t="s">
        <v>25</v>
      </c>
      <c r="G1329" t="s">
        <v>99</v>
      </c>
      <c r="H1329" s="3">
        <v>3</v>
      </c>
      <c r="I1329" s="4">
        <v>28969.23</v>
      </c>
      <c r="J1329" s="5">
        <v>0.25</v>
      </c>
      <c r="K1329" s="4">
        <v>86907.69</v>
      </c>
      <c r="L1329" s="4">
        <v>21726.92</v>
      </c>
      <c r="M1329" s="4">
        <v>65180.77</v>
      </c>
      <c r="N1329" s="4">
        <v>17515.599999999999</v>
      </c>
      <c r="O1329" s="4">
        <v>52546.8</v>
      </c>
      <c r="P1329" s="4">
        <v>12633.97</v>
      </c>
      <c r="Q1329" s="5">
        <v>0.1938</v>
      </c>
      <c r="R1329" s="3">
        <v>6</v>
      </c>
      <c r="S1329" t="s">
        <v>51</v>
      </c>
      <c r="T1329" t="s">
        <v>28</v>
      </c>
      <c r="U1329" s="3">
        <v>0</v>
      </c>
    </row>
    <row r="1330" spans="1:21" x14ac:dyDescent="0.45">
      <c r="A1330" t="s">
        <v>2696</v>
      </c>
      <c r="B1330" t="s">
        <v>2697</v>
      </c>
      <c r="C1330" s="2">
        <v>46005</v>
      </c>
      <c r="D1330" t="s">
        <v>1177</v>
      </c>
      <c r="E1330" t="s">
        <v>203</v>
      </c>
      <c r="F1330" t="s">
        <v>25</v>
      </c>
      <c r="G1330" t="s">
        <v>115</v>
      </c>
      <c r="H1330" s="3">
        <v>2</v>
      </c>
      <c r="I1330" s="4">
        <v>5963.78</v>
      </c>
      <c r="J1330" s="5">
        <v>0.05</v>
      </c>
      <c r="K1330" s="4">
        <v>11927.56</v>
      </c>
      <c r="L1330" s="4">
        <v>596.38</v>
      </c>
      <c r="M1330" s="4">
        <v>11331.18</v>
      </c>
      <c r="N1330" s="4">
        <v>4471.72</v>
      </c>
      <c r="O1330" s="4">
        <v>8943.44</v>
      </c>
      <c r="P1330" s="4">
        <v>2387.7399999999998</v>
      </c>
      <c r="Q1330" s="5">
        <v>0.2107</v>
      </c>
      <c r="R1330" s="3">
        <v>3</v>
      </c>
      <c r="S1330" t="s">
        <v>35</v>
      </c>
      <c r="T1330" t="s">
        <v>62</v>
      </c>
      <c r="U1330" s="3">
        <v>0</v>
      </c>
    </row>
    <row r="1331" spans="1:21" x14ac:dyDescent="0.45">
      <c r="A1331" t="s">
        <v>2698</v>
      </c>
      <c r="B1331" t="s">
        <v>2699</v>
      </c>
      <c r="C1331" s="2">
        <v>45738</v>
      </c>
      <c r="D1331" t="s">
        <v>39</v>
      </c>
      <c r="E1331" t="s">
        <v>235</v>
      </c>
      <c r="F1331" t="s">
        <v>25</v>
      </c>
      <c r="G1331" t="s">
        <v>92</v>
      </c>
      <c r="H1331" s="3">
        <v>3</v>
      </c>
      <c r="I1331" s="4">
        <v>11046.12</v>
      </c>
      <c r="J1331" s="5">
        <v>0</v>
      </c>
      <c r="K1331" s="4">
        <v>33138.36</v>
      </c>
      <c r="L1331" s="4">
        <v>0</v>
      </c>
      <c r="M1331" s="4">
        <v>33138.36</v>
      </c>
      <c r="N1331" s="4">
        <v>6173.7</v>
      </c>
      <c r="O1331" s="4">
        <v>18521.099999999999</v>
      </c>
      <c r="P1331" s="4">
        <v>14617.26</v>
      </c>
      <c r="Q1331" s="5">
        <v>0.44109999999999999</v>
      </c>
      <c r="R1331" s="3">
        <v>3</v>
      </c>
      <c r="S1331" t="s">
        <v>51</v>
      </c>
      <c r="T1331" t="s">
        <v>62</v>
      </c>
      <c r="U1331" s="3">
        <v>0</v>
      </c>
    </row>
    <row r="1332" spans="1:21" x14ac:dyDescent="0.45">
      <c r="A1332" t="s">
        <v>2700</v>
      </c>
      <c r="B1332" t="s">
        <v>2701</v>
      </c>
      <c r="C1332" s="2">
        <v>45870</v>
      </c>
      <c r="D1332" t="s">
        <v>492</v>
      </c>
      <c r="E1332" t="s">
        <v>119</v>
      </c>
      <c r="F1332" t="s">
        <v>25</v>
      </c>
      <c r="G1332" t="s">
        <v>92</v>
      </c>
      <c r="H1332" s="3">
        <v>2</v>
      </c>
      <c r="I1332" s="4">
        <v>3087.37</v>
      </c>
      <c r="J1332" s="5">
        <v>0.15</v>
      </c>
      <c r="K1332" s="4">
        <v>6174.74</v>
      </c>
      <c r="L1332" s="4">
        <v>926.21</v>
      </c>
      <c r="M1332" s="4">
        <v>5248.53</v>
      </c>
      <c r="N1332" s="4">
        <v>2239.5500000000002</v>
      </c>
      <c r="O1332" s="4">
        <v>4479.1000000000004</v>
      </c>
      <c r="P1332" s="4">
        <v>769.43</v>
      </c>
      <c r="Q1332" s="5">
        <v>0.14660000000000001</v>
      </c>
      <c r="R1332" s="3">
        <v>3</v>
      </c>
      <c r="S1332" t="s">
        <v>35</v>
      </c>
      <c r="T1332" t="s">
        <v>62</v>
      </c>
      <c r="U1332" s="3">
        <v>0</v>
      </c>
    </row>
    <row r="1333" spans="1:21" x14ac:dyDescent="0.45">
      <c r="A1333" t="s">
        <v>2702</v>
      </c>
      <c r="B1333" t="s">
        <v>2703</v>
      </c>
      <c r="C1333" s="2">
        <v>45903</v>
      </c>
      <c r="D1333" t="s">
        <v>1920</v>
      </c>
      <c r="E1333" t="s">
        <v>164</v>
      </c>
      <c r="F1333" t="s">
        <v>25</v>
      </c>
      <c r="G1333" t="s">
        <v>34</v>
      </c>
      <c r="H1333" s="3">
        <v>1</v>
      </c>
      <c r="I1333" s="4">
        <v>43727.98</v>
      </c>
      <c r="J1333" s="5">
        <v>0.1</v>
      </c>
      <c r="K1333" s="4">
        <v>43727.98</v>
      </c>
      <c r="L1333" s="4">
        <v>4372.8</v>
      </c>
      <c r="M1333" s="4">
        <v>39355.18</v>
      </c>
      <c r="N1333" s="4">
        <v>34590.17</v>
      </c>
      <c r="O1333" s="4">
        <v>34590.17</v>
      </c>
      <c r="P1333" s="4">
        <v>4765.01</v>
      </c>
      <c r="Q1333" s="5">
        <v>0.1211</v>
      </c>
      <c r="R1333" s="3">
        <v>3</v>
      </c>
      <c r="S1333" t="s">
        <v>27</v>
      </c>
      <c r="T1333" t="s">
        <v>28</v>
      </c>
      <c r="U1333" s="3">
        <v>0</v>
      </c>
    </row>
    <row r="1334" spans="1:21" x14ac:dyDescent="0.45">
      <c r="A1334" t="s">
        <v>2704</v>
      </c>
      <c r="B1334" t="s">
        <v>1068</v>
      </c>
      <c r="C1334" s="2">
        <v>45725</v>
      </c>
      <c r="D1334" t="s">
        <v>960</v>
      </c>
      <c r="E1334" t="s">
        <v>127</v>
      </c>
      <c r="F1334" t="s">
        <v>33</v>
      </c>
      <c r="G1334" t="s">
        <v>26</v>
      </c>
      <c r="H1334" s="3">
        <v>2</v>
      </c>
      <c r="I1334" s="4">
        <v>1426.1</v>
      </c>
      <c r="J1334" s="5">
        <v>0.2</v>
      </c>
      <c r="K1334" s="4">
        <v>2852.2</v>
      </c>
      <c r="L1334" s="4">
        <v>570.44000000000005</v>
      </c>
      <c r="M1334" s="4">
        <v>2281.7600000000002</v>
      </c>
      <c r="N1334" s="4">
        <v>986.29</v>
      </c>
      <c r="O1334" s="4">
        <v>1972.58</v>
      </c>
      <c r="P1334" s="4">
        <v>309.18</v>
      </c>
      <c r="Q1334" s="5">
        <v>0.13550000000000001</v>
      </c>
      <c r="R1334" s="3">
        <v>0</v>
      </c>
      <c r="S1334" t="s">
        <v>51</v>
      </c>
      <c r="T1334" t="s">
        <v>44</v>
      </c>
      <c r="U1334" s="3">
        <v>0</v>
      </c>
    </row>
    <row r="1335" spans="1:21" x14ac:dyDescent="0.45">
      <c r="A1335" t="s">
        <v>2705</v>
      </c>
      <c r="B1335" t="s">
        <v>2706</v>
      </c>
      <c r="C1335" s="2">
        <v>45968</v>
      </c>
      <c r="D1335" t="s">
        <v>1525</v>
      </c>
      <c r="E1335" t="s">
        <v>70</v>
      </c>
      <c r="F1335" t="s">
        <v>25</v>
      </c>
      <c r="G1335" t="s">
        <v>42</v>
      </c>
      <c r="H1335" s="3">
        <v>2</v>
      </c>
      <c r="I1335" s="4">
        <v>62846.61</v>
      </c>
      <c r="J1335" s="5">
        <v>0.2</v>
      </c>
      <c r="K1335" s="4">
        <v>125693.22</v>
      </c>
      <c r="L1335" s="4">
        <v>25138.639999999999</v>
      </c>
      <c r="M1335" s="4">
        <v>100554.58</v>
      </c>
      <c r="N1335" s="4">
        <v>45921.02</v>
      </c>
      <c r="O1335" s="4">
        <v>91842.04</v>
      </c>
      <c r="P1335" s="4">
        <v>8712.5400000000009</v>
      </c>
      <c r="Q1335" s="5">
        <v>8.6599999999999996E-2</v>
      </c>
      <c r="R1335" s="3">
        <v>4</v>
      </c>
      <c r="S1335" t="s">
        <v>51</v>
      </c>
      <c r="T1335" t="s">
        <v>44</v>
      </c>
      <c r="U1335" s="3">
        <v>0</v>
      </c>
    </row>
    <row r="1336" spans="1:21" x14ac:dyDescent="0.45">
      <c r="A1336" t="s">
        <v>2707</v>
      </c>
      <c r="B1336" t="s">
        <v>224</v>
      </c>
      <c r="C1336" s="2">
        <v>45850</v>
      </c>
      <c r="D1336" t="s">
        <v>2469</v>
      </c>
      <c r="E1336" t="s">
        <v>141</v>
      </c>
      <c r="F1336" t="s">
        <v>49</v>
      </c>
      <c r="G1336" t="s">
        <v>115</v>
      </c>
      <c r="H1336" s="3">
        <v>4</v>
      </c>
      <c r="I1336" s="4">
        <v>8792.73</v>
      </c>
      <c r="J1336" s="5">
        <v>0.2</v>
      </c>
      <c r="K1336" s="4">
        <v>35170.92</v>
      </c>
      <c r="L1336" s="4">
        <v>7034.18</v>
      </c>
      <c r="M1336" s="4">
        <v>28136.74</v>
      </c>
      <c r="N1336" s="4">
        <v>6617.22</v>
      </c>
      <c r="O1336" s="4">
        <v>26468.880000000001</v>
      </c>
      <c r="P1336" s="4">
        <v>1667.86</v>
      </c>
      <c r="Q1336" s="5">
        <v>5.9299999999999999E-2</v>
      </c>
      <c r="R1336" s="3">
        <v>4</v>
      </c>
      <c r="S1336" t="s">
        <v>43</v>
      </c>
      <c r="T1336" t="s">
        <v>36</v>
      </c>
      <c r="U1336" s="3">
        <v>0</v>
      </c>
    </row>
    <row r="1337" spans="1:21" x14ac:dyDescent="0.45">
      <c r="A1337" t="s">
        <v>2708</v>
      </c>
      <c r="B1337" t="s">
        <v>2709</v>
      </c>
      <c r="C1337" s="2">
        <v>45979</v>
      </c>
      <c r="D1337" t="s">
        <v>2217</v>
      </c>
      <c r="E1337" t="s">
        <v>114</v>
      </c>
      <c r="F1337" t="s">
        <v>41</v>
      </c>
      <c r="G1337" t="s">
        <v>34</v>
      </c>
      <c r="H1337" s="3">
        <v>2</v>
      </c>
      <c r="I1337" s="4">
        <v>536.87</v>
      </c>
      <c r="J1337" s="5">
        <v>0.1</v>
      </c>
      <c r="K1337" s="4">
        <v>1073.74</v>
      </c>
      <c r="L1337" s="4">
        <v>107.37</v>
      </c>
      <c r="M1337" s="4">
        <v>966.37</v>
      </c>
      <c r="N1337" s="4">
        <v>367.31</v>
      </c>
      <c r="O1337" s="4">
        <v>734.62</v>
      </c>
      <c r="P1337" s="4">
        <v>231.75</v>
      </c>
      <c r="Q1337" s="5">
        <v>0.23980000000000001</v>
      </c>
      <c r="R1337" s="3">
        <v>5</v>
      </c>
      <c r="S1337" t="s">
        <v>51</v>
      </c>
      <c r="T1337" t="s">
        <v>62</v>
      </c>
      <c r="U1337" s="3">
        <v>0</v>
      </c>
    </row>
    <row r="1338" spans="1:21" x14ac:dyDescent="0.45">
      <c r="A1338" t="s">
        <v>2710</v>
      </c>
      <c r="B1338" t="s">
        <v>1763</v>
      </c>
      <c r="C1338" s="2">
        <v>45840</v>
      </c>
      <c r="D1338" t="s">
        <v>59</v>
      </c>
      <c r="E1338" t="s">
        <v>160</v>
      </c>
      <c r="F1338" t="s">
        <v>25</v>
      </c>
      <c r="G1338" t="s">
        <v>56</v>
      </c>
      <c r="H1338" s="3">
        <v>2</v>
      </c>
      <c r="I1338" s="4">
        <v>1278.6400000000001</v>
      </c>
      <c r="J1338" s="5">
        <v>0.2</v>
      </c>
      <c r="K1338" s="4">
        <v>2557.2800000000002</v>
      </c>
      <c r="L1338" s="4">
        <v>511.46</v>
      </c>
      <c r="M1338" s="4">
        <v>2045.82</v>
      </c>
      <c r="N1338" s="4">
        <v>781.8</v>
      </c>
      <c r="O1338" s="4">
        <v>1563.6</v>
      </c>
      <c r="P1338" s="4">
        <v>482.22</v>
      </c>
      <c r="Q1338" s="5">
        <v>0.23569999999999999</v>
      </c>
      <c r="R1338" s="3">
        <v>4</v>
      </c>
      <c r="S1338" t="s">
        <v>83</v>
      </c>
      <c r="T1338" t="s">
        <v>62</v>
      </c>
      <c r="U1338" s="3">
        <v>0</v>
      </c>
    </row>
    <row r="1339" spans="1:21" x14ac:dyDescent="0.45">
      <c r="A1339" t="s">
        <v>2711</v>
      </c>
      <c r="B1339" t="s">
        <v>1518</v>
      </c>
      <c r="C1339" s="2">
        <v>45999</v>
      </c>
      <c r="D1339" t="s">
        <v>2015</v>
      </c>
      <c r="E1339" t="s">
        <v>309</v>
      </c>
      <c r="F1339" t="s">
        <v>41</v>
      </c>
      <c r="G1339" t="s">
        <v>99</v>
      </c>
      <c r="H1339" s="3">
        <v>1</v>
      </c>
      <c r="I1339" s="4">
        <v>13785.47</v>
      </c>
      <c r="J1339" s="5">
        <v>0.15</v>
      </c>
      <c r="K1339" s="4">
        <v>13785.47</v>
      </c>
      <c r="L1339" s="4">
        <v>2067.8200000000002</v>
      </c>
      <c r="M1339" s="4">
        <v>11717.65</v>
      </c>
      <c r="N1339" s="4">
        <v>10404.030000000001</v>
      </c>
      <c r="O1339" s="4">
        <v>10404.030000000001</v>
      </c>
      <c r="P1339" s="4">
        <v>1313.62</v>
      </c>
      <c r="Q1339" s="5">
        <v>0.11210000000000001</v>
      </c>
      <c r="R1339" s="3">
        <v>7</v>
      </c>
      <c r="S1339" t="s">
        <v>27</v>
      </c>
      <c r="T1339" t="s">
        <v>62</v>
      </c>
      <c r="U1339" s="3">
        <v>0</v>
      </c>
    </row>
    <row r="1340" spans="1:21" x14ac:dyDescent="0.45">
      <c r="A1340" t="s">
        <v>2712</v>
      </c>
      <c r="B1340" t="s">
        <v>2713</v>
      </c>
      <c r="C1340" s="2">
        <v>45814</v>
      </c>
      <c r="D1340" t="s">
        <v>76</v>
      </c>
      <c r="E1340" t="s">
        <v>296</v>
      </c>
      <c r="F1340" t="s">
        <v>33</v>
      </c>
      <c r="G1340" t="s">
        <v>61</v>
      </c>
      <c r="H1340" s="3">
        <v>1</v>
      </c>
      <c r="I1340" s="4">
        <v>45240.19</v>
      </c>
      <c r="J1340" s="5">
        <v>0.1</v>
      </c>
      <c r="K1340" s="4">
        <v>45240.19</v>
      </c>
      <c r="L1340" s="4">
        <v>4524.0200000000004</v>
      </c>
      <c r="M1340" s="4">
        <v>40716.17</v>
      </c>
      <c r="N1340" s="4">
        <v>26451.98</v>
      </c>
      <c r="O1340" s="4">
        <v>26451.98</v>
      </c>
      <c r="P1340" s="4">
        <v>14264.19</v>
      </c>
      <c r="Q1340" s="5">
        <v>0.3503</v>
      </c>
      <c r="R1340" s="3">
        <v>1</v>
      </c>
      <c r="S1340" t="s">
        <v>51</v>
      </c>
      <c r="T1340" t="s">
        <v>44</v>
      </c>
      <c r="U1340" s="3">
        <v>0</v>
      </c>
    </row>
    <row r="1341" spans="1:21" x14ac:dyDescent="0.45">
      <c r="A1341" t="s">
        <v>2714</v>
      </c>
      <c r="B1341" t="s">
        <v>2715</v>
      </c>
      <c r="C1341" s="2">
        <v>45841</v>
      </c>
      <c r="D1341" t="s">
        <v>718</v>
      </c>
      <c r="E1341" t="s">
        <v>164</v>
      </c>
      <c r="F1341" t="s">
        <v>41</v>
      </c>
      <c r="G1341" t="s">
        <v>82</v>
      </c>
      <c r="H1341" s="3">
        <v>2</v>
      </c>
      <c r="I1341" s="4">
        <v>43359.59</v>
      </c>
      <c r="J1341" s="5">
        <v>0.2</v>
      </c>
      <c r="K1341" s="4">
        <v>86719.18</v>
      </c>
      <c r="L1341" s="4">
        <v>17343.84</v>
      </c>
      <c r="M1341" s="4">
        <v>69375.34</v>
      </c>
      <c r="N1341" s="4">
        <v>35719.120000000003</v>
      </c>
      <c r="O1341" s="4">
        <v>71438.240000000005</v>
      </c>
      <c r="P1341" s="4">
        <v>-2062.9</v>
      </c>
      <c r="Q1341" s="5">
        <v>-2.9700000000000001E-2</v>
      </c>
      <c r="R1341" s="3">
        <v>8</v>
      </c>
      <c r="S1341" t="s">
        <v>51</v>
      </c>
      <c r="T1341" t="s">
        <v>44</v>
      </c>
      <c r="U1341" s="3">
        <v>0</v>
      </c>
    </row>
    <row r="1342" spans="1:21" x14ac:dyDescent="0.45">
      <c r="A1342" t="s">
        <v>2716</v>
      </c>
      <c r="B1342" t="s">
        <v>2717</v>
      </c>
      <c r="C1342" s="2">
        <v>45866</v>
      </c>
      <c r="D1342" t="s">
        <v>186</v>
      </c>
      <c r="E1342" t="s">
        <v>270</v>
      </c>
      <c r="F1342" t="s">
        <v>25</v>
      </c>
      <c r="G1342" t="s">
        <v>42</v>
      </c>
      <c r="H1342" s="3">
        <v>10</v>
      </c>
      <c r="I1342" s="4">
        <v>336.07</v>
      </c>
      <c r="J1342" s="5">
        <v>0.1</v>
      </c>
      <c r="K1342" s="4">
        <v>3360.7</v>
      </c>
      <c r="L1342" s="4">
        <v>336.07</v>
      </c>
      <c r="M1342" s="4">
        <v>3024.63</v>
      </c>
      <c r="N1342" s="4">
        <v>226.6</v>
      </c>
      <c r="O1342" s="4">
        <v>2266</v>
      </c>
      <c r="P1342" s="4">
        <v>758.63</v>
      </c>
      <c r="Q1342" s="5">
        <v>0.25080000000000002</v>
      </c>
      <c r="R1342" s="3">
        <v>5</v>
      </c>
      <c r="S1342" t="s">
        <v>43</v>
      </c>
      <c r="T1342" t="s">
        <v>44</v>
      </c>
      <c r="U1342" s="3">
        <v>0</v>
      </c>
    </row>
    <row r="1343" spans="1:21" x14ac:dyDescent="0.45">
      <c r="A1343" t="s">
        <v>2718</v>
      </c>
      <c r="B1343" t="s">
        <v>2225</v>
      </c>
      <c r="C1343" s="2">
        <v>45934</v>
      </c>
      <c r="D1343" t="s">
        <v>531</v>
      </c>
      <c r="E1343" t="s">
        <v>387</v>
      </c>
      <c r="F1343" t="s">
        <v>33</v>
      </c>
      <c r="G1343" t="s">
        <v>82</v>
      </c>
      <c r="H1343" s="3">
        <v>3</v>
      </c>
      <c r="I1343" s="4">
        <v>1941.57</v>
      </c>
      <c r="J1343" s="5">
        <v>0.1</v>
      </c>
      <c r="K1343" s="4">
        <v>5824.71</v>
      </c>
      <c r="L1343" s="4">
        <v>582.47</v>
      </c>
      <c r="M1343" s="4">
        <v>5242.24</v>
      </c>
      <c r="N1343" s="4">
        <v>1506.35</v>
      </c>
      <c r="O1343" s="4">
        <v>4519.05</v>
      </c>
      <c r="P1343" s="4">
        <v>723.19</v>
      </c>
      <c r="Q1343" s="5">
        <v>0.13800000000000001</v>
      </c>
      <c r="R1343" s="3">
        <v>1</v>
      </c>
      <c r="S1343" t="s">
        <v>43</v>
      </c>
      <c r="T1343" t="s">
        <v>62</v>
      </c>
      <c r="U1343" s="3">
        <v>0</v>
      </c>
    </row>
    <row r="1344" spans="1:21" x14ac:dyDescent="0.45">
      <c r="A1344" t="s">
        <v>2719</v>
      </c>
      <c r="B1344" t="s">
        <v>2464</v>
      </c>
      <c r="C1344" s="2">
        <v>45772</v>
      </c>
      <c r="D1344" t="s">
        <v>666</v>
      </c>
      <c r="E1344" t="s">
        <v>123</v>
      </c>
      <c r="F1344" t="s">
        <v>33</v>
      </c>
      <c r="G1344" t="s">
        <v>56</v>
      </c>
      <c r="H1344" s="3">
        <v>1</v>
      </c>
      <c r="I1344" s="4">
        <v>30473.74</v>
      </c>
      <c r="J1344" s="5">
        <v>0.15</v>
      </c>
      <c r="K1344" s="4">
        <v>30473.74</v>
      </c>
      <c r="L1344" s="4">
        <v>4571.0600000000004</v>
      </c>
      <c r="M1344" s="4">
        <v>25902.68</v>
      </c>
      <c r="N1344" s="4">
        <v>17948.71</v>
      </c>
      <c r="O1344" s="4">
        <v>17948.71</v>
      </c>
      <c r="P1344" s="4">
        <v>7953.97</v>
      </c>
      <c r="Q1344" s="5">
        <v>0.30709999999999998</v>
      </c>
      <c r="R1344" s="3">
        <v>0</v>
      </c>
      <c r="S1344" t="s">
        <v>83</v>
      </c>
      <c r="T1344" t="s">
        <v>62</v>
      </c>
      <c r="U1344" s="3">
        <v>0</v>
      </c>
    </row>
    <row r="1345" spans="1:21" x14ac:dyDescent="0.45">
      <c r="A1345" t="s">
        <v>2720</v>
      </c>
      <c r="B1345" t="s">
        <v>527</v>
      </c>
      <c r="C1345" s="2">
        <v>45815</v>
      </c>
      <c r="D1345" t="s">
        <v>1229</v>
      </c>
      <c r="E1345" t="s">
        <v>24</v>
      </c>
      <c r="F1345" t="s">
        <v>25</v>
      </c>
      <c r="G1345" t="s">
        <v>34</v>
      </c>
      <c r="H1345" s="3">
        <v>3</v>
      </c>
      <c r="I1345" s="4">
        <v>34836.370000000003</v>
      </c>
      <c r="J1345" s="5">
        <v>0.1</v>
      </c>
      <c r="K1345" s="4">
        <v>104509.11</v>
      </c>
      <c r="L1345" s="4">
        <v>10450.91</v>
      </c>
      <c r="M1345" s="4">
        <v>94058.2</v>
      </c>
      <c r="N1345" s="4">
        <v>24548.33</v>
      </c>
      <c r="O1345" s="4">
        <v>73644.990000000005</v>
      </c>
      <c r="P1345" s="4">
        <v>20413.21</v>
      </c>
      <c r="Q1345" s="5">
        <v>0.217</v>
      </c>
      <c r="R1345" s="3">
        <v>3</v>
      </c>
      <c r="S1345" t="s">
        <v>35</v>
      </c>
      <c r="T1345" t="s">
        <v>28</v>
      </c>
      <c r="U1345" s="3">
        <v>0</v>
      </c>
    </row>
    <row r="1346" spans="1:21" x14ac:dyDescent="0.45">
      <c r="A1346" t="s">
        <v>2721</v>
      </c>
      <c r="B1346" t="s">
        <v>1998</v>
      </c>
      <c r="C1346" s="2">
        <v>45806</v>
      </c>
      <c r="D1346" t="s">
        <v>412</v>
      </c>
      <c r="E1346" t="s">
        <v>203</v>
      </c>
      <c r="F1346" t="s">
        <v>25</v>
      </c>
      <c r="G1346" t="s">
        <v>82</v>
      </c>
      <c r="H1346" s="3">
        <v>2</v>
      </c>
      <c r="I1346" s="4">
        <v>5638.82</v>
      </c>
      <c r="J1346" s="5">
        <v>0</v>
      </c>
      <c r="K1346" s="4">
        <v>11277.64</v>
      </c>
      <c r="L1346" s="4">
        <v>0</v>
      </c>
      <c r="M1346" s="4">
        <v>11277.64</v>
      </c>
      <c r="N1346" s="4">
        <v>4387.05</v>
      </c>
      <c r="O1346" s="4">
        <v>8774.1</v>
      </c>
      <c r="P1346" s="4">
        <v>2503.54</v>
      </c>
      <c r="Q1346" s="5">
        <v>0.222</v>
      </c>
      <c r="R1346" s="3">
        <v>4</v>
      </c>
      <c r="S1346" t="s">
        <v>83</v>
      </c>
      <c r="T1346" t="s">
        <v>62</v>
      </c>
      <c r="U1346" s="3">
        <v>0</v>
      </c>
    </row>
    <row r="1347" spans="1:21" x14ac:dyDescent="0.45">
      <c r="A1347" t="s">
        <v>2722</v>
      </c>
      <c r="B1347" t="s">
        <v>1542</v>
      </c>
      <c r="C1347" s="2">
        <v>45682</v>
      </c>
      <c r="D1347" t="s">
        <v>840</v>
      </c>
      <c r="E1347" t="s">
        <v>309</v>
      </c>
      <c r="F1347" t="s">
        <v>25</v>
      </c>
      <c r="G1347" t="s">
        <v>26</v>
      </c>
      <c r="H1347" s="3">
        <v>1</v>
      </c>
      <c r="I1347" s="4">
        <v>14740.48</v>
      </c>
      <c r="J1347" s="5">
        <v>0</v>
      </c>
      <c r="K1347" s="4">
        <v>14740.48</v>
      </c>
      <c r="L1347" s="4">
        <v>0</v>
      </c>
      <c r="M1347" s="4">
        <v>14740.48</v>
      </c>
      <c r="N1347" s="4">
        <v>10680.2</v>
      </c>
      <c r="O1347" s="4">
        <v>10680.2</v>
      </c>
      <c r="P1347" s="4">
        <v>4060.28</v>
      </c>
      <c r="Q1347" s="5">
        <v>0.27550000000000002</v>
      </c>
      <c r="R1347" s="3">
        <v>3</v>
      </c>
      <c r="S1347" t="s">
        <v>35</v>
      </c>
      <c r="T1347" t="s">
        <v>28</v>
      </c>
      <c r="U1347" s="3">
        <v>0</v>
      </c>
    </row>
    <row r="1348" spans="1:21" x14ac:dyDescent="0.45">
      <c r="A1348" t="s">
        <v>2723</v>
      </c>
      <c r="B1348" t="s">
        <v>1729</v>
      </c>
      <c r="C1348" s="2">
        <v>45977</v>
      </c>
      <c r="D1348" t="s">
        <v>710</v>
      </c>
      <c r="E1348" t="s">
        <v>66</v>
      </c>
      <c r="F1348" t="s">
        <v>49</v>
      </c>
      <c r="G1348" t="s">
        <v>99</v>
      </c>
      <c r="H1348" s="3">
        <v>6</v>
      </c>
      <c r="I1348" s="4">
        <v>1826.97</v>
      </c>
      <c r="J1348" s="5">
        <v>0.25</v>
      </c>
      <c r="K1348" s="4">
        <v>10961.82</v>
      </c>
      <c r="L1348" s="4">
        <v>2740.45</v>
      </c>
      <c r="M1348" s="4">
        <v>8221.3700000000008</v>
      </c>
      <c r="N1348" s="4">
        <v>1465.04</v>
      </c>
      <c r="O1348" s="4">
        <v>8790.24</v>
      </c>
      <c r="P1348" s="4">
        <v>-568.87</v>
      </c>
      <c r="Q1348" s="5">
        <v>-6.9199999999999998E-2</v>
      </c>
      <c r="R1348" s="3">
        <v>4</v>
      </c>
      <c r="S1348" t="s">
        <v>35</v>
      </c>
      <c r="T1348" t="s">
        <v>62</v>
      </c>
      <c r="U1348" s="3">
        <v>0</v>
      </c>
    </row>
    <row r="1349" spans="1:21" x14ac:dyDescent="0.45">
      <c r="A1349" t="s">
        <v>2724</v>
      </c>
      <c r="B1349" t="s">
        <v>2725</v>
      </c>
      <c r="C1349" s="2">
        <v>45970</v>
      </c>
      <c r="D1349" t="s">
        <v>992</v>
      </c>
      <c r="E1349" t="s">
        <v>164</v>
      </c>
      <c r="F1349" t="s">
        <v>33</v>
      </c>
      <c r="G1349" t="s">
        <v>42</v>
      </c>
      <c r="H1349" s="3">
        <v>2</v>
      </c>
      <c r="I1349" s="4">
        <v>45325.14</v>
      </c>
      <c r="J1349" s="5">
        <v>0</v>
      </c>
      <c r="K1349" s="4">
        <v>90650.28</v>
      </c>
      <c r="L1349" s="4">
        <v>0</v>
      </c>
      <c r="M1349" s="4">
        <v>90650.28</v>
      </c>
      <c r="N1349" s="4">
        <v>34691</v>
      </c>
      <c r="O1349" s="4">
        <v>69382</v>
      </c>
      <c r="P1349" s="4">
        <v>21268.28</v>
      </c>
      <c r="Q1349" s="5">
        <v>0.2346</v>
      </c>
      <c r="R1349" s="3">
        <v>1</v>
      </c>
      <c r="S1349" t="s">
        <v>35</v>
      </c>
      <c r="T1349" t="s">
        <v>28</v>
      </c>
      <c r="U1349" s="3">
        <v>0</v>
      </c>
    </row>
    <row r="1350" spans="1:21" x14ac:dyDescent="0.45">
      <c r="A1350" t="s">
        <v>2726</v>
      </c>
      <c r="B1350" t="s">
        <v>2727</v>
      </c>
      <c r="C1350" s="2">
        <v>45663</v>
      </c>
      <c r="D1350" t="s">
        <v>1139</v>
      </c>
      <c r="E1350" t="s">
        <v>127</v>
      </c>
      <c r="F1350" t="s">
        <v>33</v>
      </c>
      <c r="G1350" t="s">
        <v>34</v>
      </c>
      <c r="H1350" s="3">
        <v>5</v>
      </c>
      <c r="I1350" s="4">
        <v>1390.17</v>
      </c>
      <c r="J1350" s="5">
        <v>0.15</v>
      </c>
      <c r="K1350" s="4">
        <v>6950.85</v>
      </c>
      <c r="L1350" s="4">
        <v>1042.6300000000001</v>
      </c>
      <c r="M1350" s="4">
        <v>5908.22</v>
      </c>
      <c r="N1350" s="4">
        <v>960.09</v>
      </c>
      <c r="O1350" s="4">
        <v>4800.45</v>
      </c>
      <c r="P1350" s="4">
        <v>1107.77</v>
      </c>
      <c r="Q1350" s="5">
        <v>0.1875</v>
      </c>
      <c r="R1350" s="3">
        <v>1</v>
      </c>
      <c r="S1350" t="s">
        <v>51</v>
      </c>
      <c r="T1350" t="s">
        <v>62</v>
      </c>
      <c r="U1350" s="3">
        <v>0</v>
      </c>
    </row>
    <row r="1351" spans="1:21" x14ac:dyDescent="0.45">
      <c r="A1351" t="s">
        <v>2728</v>
      </c>
      <c r="B1351" t="s">
        <v>2729</v>
      </c>
      <c r="C1351" s="2">
        <v>45783</v>
      </c>
      <c r="D1351" t="s">
        <v>328</v>
      </c>
      <c r="E1351" t="s">
        <v>219</v>
      </c>
      <c r="F1351" t="s">
        <v>41</v>
      </c>
      <c r="G1351" t="s">
        <v>99</v>
      </c>
      <c r="H1351" s="3">
        <v>4</v>
      </c>
      <c r="I1351" s="4">
        <v>632.70000000000005</v>
      </c>
      <c r="J1351" s="5">
        <v>0.1</v>
      </c>
      <c r="K1351" s="4">
        <v>2530.8000000000002</v>
      </c>
      <c r="L1351" s="4">
        <v>253.08</v>
      </c>
      <c r="M1351" s="4">
        <v>2277.7199999999998</v>
      </c>
      <c r="N1351" s="4">
        <v>469.46</v>
      </c>
      <c r="O1351" s="4">
        <v>1877.84</v>
      </c>
      <c r="P1351" s="4">
        <v>399.88</v>
      </c>
      <c r="Q1351" s="5">
        <v>0.17560000000000001</v>
      </c>
      <c r="R1351" s="3">
        <v>7</v>
      </c>
      <c r="S1351" t="s">
        <v>43</v>
      </c>
      <c r="T1351" t="s">
        <v>28</v>
      </c>
      <c r="U1351" s="3">
        <v>0</v>
      </c>
    </row>
    <row r="1352" spans="1:21" x14ac:dyDescent="0.45">
      <c r="A1352" t="s">
        <v>2730</v>
      </c>
      <c r="B1352" t="s">
        <v>2731</v>
      </c>
      <c r="C1352" s="2">
        <v>45992</v>
      </c>
      <c r="D1352" t="s">
        <v>406</v>
      </c>
      <c r="E1352" t="s">
        <v>114</v>
      </c>
      <c r="F1352" t="s">
        <v>25</v>
      </c>
      <c r="G1352" t="s">
        <v>42</v>
      </c>
      <c r="H1352" s="3">
        <v>4</v>
      </c>
      <c r="I1352" s="4">
        <v>511.85</v>
      </c>
      <c r="J1352" s="5">
        <v>0.05</v>
      </c>
      <c r="K1352" s="4">
        <v>2047.4</v>
      </c>
      <c r="L1352" s="4">
        <v>102.37</v>
      </c>
      <c r="M1352" s="4">
        <v>1945.03</v>
      </c>
      <c r="N1352" s="4">
        <v>367.06</v>
      </c>
      <c r="O1352" s="4">
        <v>1468.24</v>
      </c>
      <c r="P1352" s="4">
        <v>476.79</v>
      </c>
      <c r="Q1352" s="5">
        <v>0.24510000000000001</v>
      </c>
      <c r="R1352" s="3">
        <v>6</v>
      </c>
      <c r="S1352" t="s">
        <v>43</v>
      </c>
      <c r="T1352" t="s">
        <v>62</v>
      </c>
      <c r="U1352" s="3">
        <v>1</v>
      </c>
    </row>
    <row r="1353" spans="1:21" x14ac:dyDescent="0.45">
      <c r="A1353" t="s">
        <v>2732</v>
      </c>
      <c r="B1353" t="s">
        <v>2733</v>
      </c>
      <c r="C1353" s="2">
        <v>46016</v>
      </c>
      <c r="D1353" t="s">
        <v>1275</v>
      </c>
      <c r="E1353" t="s">
        <v>107</v>
      </c>
      <c r="F1353" t="s">
        <v>33</v>
      </c>
      <c r="G1353" t="s">
        <v>26</v>
      </c>
      <c r="H1353" s="3">
        <v>1</v>
      </c>
      <c r="I1353" s="4">
        <v>4255.6000000000004</v>
      </c>
      <c r="J1353" s="5">
        <v>0.1</v>
      </c>
      <c r="K1353" s="4">
        <v>4255.6000000000004</v>
      </c>
      <c r="L1353" s="4">
        <v>425.56</v>
      </c>
      <c r="M1353" s="4">
        <v>3830.04</v>
      </c>
      <c r="N1353" s="4">
        <v>3471.65</v>
      </c>
      <c r="O1353" s="4">
        <v>3471.65</v>
      </c>
      <c r="P1353" s="4">
        <v>358.39</v>
      </c>
      <c r="Q1353" s="5">
        <v>9.3600000000000003E-2</v>
      </c>
      <c r="R1353" s="3">
        <v>2</v>
      </c>
      <c r="S1353" t="s">
        <v>43</v>
      </c>
      <c r="T1353" t="s">
        <v>62</v>
      </c>
      <c r="U1353" s="3">
        <v>0</v>
      </c>
    </row>
    <row r="1354" spans="1:21" x14ac:dyDescent="0.45">
      <c r="A1354" t="s">
        <v>2734</v>
      </c>
      <c r="B1354" t="s">
        <v>1508</v>
      </c>
      <c r="C1354" s="2">
        <v>45903</v>
      </c>
      <c r="D1354" t="s">
        <v>2126</v>
      </c>
      <c r="E1354" t="s">
        <v>77</v>
      </c>
      <c r="F1354" t="s">
        <v>33</v>
      </c>
      <c r="G1354" t="s">
        <v>115</v>
      </c>
      <c r="H1354" s="3">
        <v>8</v>
      </c>
      <c r="I1354" s="4">
        <v>209.88</v>
      </c>
      <c r="J1354" s="5">
        <v>0.1</v>
      </c>
      <c r="K1354" s="4">
        <v>1679.04</v>
      </c>
      <c r="L1354" s="4">
        <v>167.9</v>
      </c>
      <c r="M1354" s="4">
        <v>1511.14</v>
      </c>
      <c r="N1354" s="4">
        <v>153.37</v>
      </c>
      <c r="O1354" s="4">
        <v>1226.96</v>
      </c>
      <c r="P1354" s="4">
        <v>284.18</v>
      </c>
      <c r="Q1354" s="5">
        <v>0.18809999999999999</v>
      </c>
      <c r="R1354" s="3">
        <v>1</v>
      </c>
      <c r="S1354" t="s">
        <v>83</v>
      </c>
      <c r="T1354" t="s">
        <v>62</v>
      </c>
      <c r="U1354" s="3">
        <v>1</v>
      </c>
    </row>
    <row r="1355" spans="1:21" x14ac:dyDescent="0.45">
      <c r="A1355" t="s">
        <v>2735</v>
      </c>
      <c r="B1355" t="s">
        <v>2736</v>
      </c>
      <c r="C1355" s="2">
        <v>45914</v>
      </c>
      <c r="D1355" t="s">
        <v>393</v>
      </c>
      <c r="E1355" t="s">
        <v>387</v>
      </c>
      <c r="F1355" t="s">
        <v>25</v>
      </c>
      <c r="G1355" t="s">
        <v>82</v>
      </c>
      <c r="H1355" s="3">
        <v>4</v>
      </c>
      <c r="I1355" s="4">
        <v>1924.4</v>
      </c>
      <c r="J1355" s="5">
        <v>0</v>
      </c>
      <c r="K1355" s="4">
        <v>7697.6</v>
      </c>
      <c r="L1355" s="4">
        <v>0</v>
      </c>
      <c r="M1355" s="4">
        <v>7697.6</v>
      </c>
      <c r="N1355" s="4">
        <v>1474.7</v>
      </c>
      <c r="O1355" s="4">
        <v>5898.8</v>
      </c>
      <c r="P1355" s="4">
        <v>1798.8</v>
      </c>
      <c r="Q1355" s="5">
        <v>0.23369999999999999</v>
      </c>
      <c r="R1355" s="3">
        <v>7</v>
      </c>
      <c r="S1355" t="s">
        <v>43</v>
      </c>
      <c r="T1355" t="s">
        <v>62</v>
      </c>
      <c r="U1355" s="3">
        <v>0</v>
      </c>
    </row>
    <row r="1356" spans="1:21" x14ac:dyDescent="0.45">
      <c r="A1356" t="s">
        <v>2737</v>
      </c>
      <c r="B1356" t="s">
        <v>2738</v>
      </c>
      <c r="C1356" s="2">
        <v>45776</v>
      </c>
      <c r="D1356" t="s">
        <v>1177</v>
      </c>
      <c r="E1356" t="s">
        <v>127</v>
      </c>
      <c r="F1356" t="s">
        <v>25</v>
      </c>
      <c r="G1356" t="s">
        <v>56</v>
      </c>
      <c r="H1356" s="3">
        <v>5</v>
      </c>
      <c r="I1356" s="4">
        <v>1482.11</v>
      </c>
      <c r="J1356" s="5">
        <v>0</v>
      </c>
      <c r="K1356" s="4">
        <v>7410.55</v>
      </c>
      <c r="L1356" s="4">
        <v>0</v>
      </c>
      <c r="M1356" s="4">
        <v>7410.55</v>
      </c>
      <c r="N1356" s="4">
        <v>969.96</v>
      </c>
      <c r="O1356" s="4">
        <v>4849.8</v>
      </c>
      <c r="P1356" s="4">
        <v>2560.75</v>
      </c>
      <c r="Q1356" s="5">
        <v>0.34560000000000002</v>
      </c>
      <c r="R1356" s="3">
        <v>5</v>
      </c>
      <c r="S1356" t="s">
        <v>35</v>
      </c>
      <c r="T1356" t="s">
        <v>36</v>
      </c>
      <c r="U1356" s="3">
        <v>0</v>
      </c>
    </row>
    <row r="1357" spans="1:21" x14ac:dyDescent="0.45">
      <c r="A1357" t="s">
        <v>2739</v>
      </c>
      <c r="B1357" t="s">
        <v>2740</v>
      </c>
      <c r="C1357" s="2">
        <v>46000</v>
      </c>
      <c r="D1357" t="s">
        <v>147</v>
      </c>
      <c r="E1357" t="s">
        <v>193</v>
      </c>
      <c r="F1357" t="s">
        <v>49</v>
      </c>
      <c r="G1357" t="s">
        <v>56</v>
      </c>
      <c r="H1357" s="3">
        <v>5</v>
      </c>
      <c r="I1357" s="4">
        <v>12664.42</v>
      </c>
      <c r="J1357" s="5">
        <v>0.05</v>
      </c>
      <c r="K1357" s="4">
        <v>63322.1</v>
      </c>
      <c r="L1357" s="4">
        <v>3166.11</v>
      </c>
      <c r="M1357" s="4">
        <v>60155.99</v>
      </c>
      <c r="N1357" s="4">
        <v>9045.0499999999993</v>
      </c>
      <c r="O1357" s="4">
        <v>45225.25</v>
      </c>
      <c r="P1357" s="4">
        <v>14930.74</v>
      </c>
      <c r="Q1357" s="5">
        <v>0.2482</v>
      </c>
      <c r="R1357" s="3">
        <v>6</v>
      </c>
      <c r="S1357" t="s">
        <v>43</v>
      </c>
      <c r="T1357" t="s">
        <v>28</v>
      </c>
      <c r="U1357" s="3">
        <v>0</v>
      </c>
    </row>
    <row r="1358" spans="1:21" x14ac:dyDescent="0.45">
      <c r="A1358" t="s">
        <v>2741</v>
      </c>
      <c r="B1358" t="s">
        <v>2742</v>
      </c>
      <c r="C1358" s="2">
        <v>46005</v>
      </c>
      <c r="D1358" t="s">
        <v>299</v>
      </c>
      <c r="E1358" t="s">
        <v>284</v>
      </c>
      <c r="F1358" t="s">
        <v>41</v>
      </c>
      <c r="G1358" t="s">
        <v>92</v>
      </c>
      <c r="H1358" s="3">
        <v>2</v>
      </c>
      <c r="I1358" s="4">
        <v>52097.49</v>
      </c>
      <c r="J1358" s="5">
        <v>0.1</v>
      </c>
      <c r="K1358" s="4">
        <v>104194.98</v>
      </c>
      <c r="L1358" s="4">
        <v>10419.5</v>
      </c>
      <c r="M1358" s="4">
        <v>93775.48</v>
      </c>
      <c r="N1358" s="4">
        <v>41686.67</v>
      </c>
      <c r="O1358" s="4">
        <v>83373.34</v>
      </c>
      <c r="P1358" s="4">
        <v>10402.14</v>
      </c>
      <c r="Q1358" s="5">
        <v>0.1109</v>
      </c>
      <c r="R1358" s="3">
        <v>5</v>
      </c>
      <c r="S1358" t="s">
        <v>51</v>
      </c>
      <c r="T1358" t="s">
        <v>62</v>
      </c>
      <c r="U1358" s="3">
        <v>0</v>
      </c>
    </row>
    <row r="1359" spans="1:21" x14ac:dyDescent="0.45">
      <c r="A1359" t="s">
        <v>2743</v>
      </c>
      <c r="B1359" t="s">
        <v>2141</v>
      </c>
      <c r="C1359" s="2">
        <v>45673</v>
      </c>
      <c r="D1359" t="s">
        <v>315</v>
      </c>
      <c r="E1359" t="s">
        <v>107</v>
      </c>
      <c r="F1359" t="s">
        <v>49</v>
      </c>
      <c r="G1359" t="s">
        <v>92</v>
      </c>
      <c r="H1359" s="3">
        <v>3</v>
      </c>
      <c r="I1359" s="4">
        <v>4513.74</v>
      </c>
      <c r="J1359" s="5">
        <v>0.15</v>
      </c>
      <c r="K1359" s="4">
        <v>13541.22</v>
      </c>
      <c r="L1359" s="4">
        <v>2031.18</v>
      </c>
      <c r="M1359" s="4">
        <v>11510.04</v>
      </c>
      <c r="N1359" s="4">
        <v>3630.36</v>
      </c>
      <c r="O1359" s="4">
        <v>10891.08</v>
      </c>
      <c r="P1359" s="4">
        <v>618.96</v>
      </c>
      <c r="Q1359" s="5">
        <v>5.3800000000000001E-2</v>
      </c>
      <c r="R1359" s="3">
        <v>4</v>
      </c>
      <c r="S1359" t="s">
        <v>43</v>
      </c>
      <c r="T1359" t="s">
        <v>62</v>
      </c>
      <c r="U1359" s="3">
        <v>0</v>
      </c>
    </row>
    <row r="1360" spans="1:21" x14ac:dyDescent="0.45">
      <c r="A1360" t="s">
        <v>2744</v>
      </c>
      <c r="B1360" t="s">
        <v>2745</v>
      </c>
      <c r="C1360" s="2">
        <v>45746</v>
      </c>
      <c r="D1360" t="s">
        <v>1561</v>
      </c>
      <c r="E1360" t="s">
        <v>296</v>
      </c>
      <c r="F1360" t="s">
        <v>33</v>
      </c>
      <c r="G1360" t="s">
        <v>82</v>
      </c>
      <c r="H1360" s="3">
        <v>1</v>
      </c>
      <c r="I1360" s="4">
        <v>44609.93</v>
      </c>
      <c r="J1360" s="5">
        <v>0.15</v>
      </c>
      <c r="K1360" s="4">
        <v>44609.93</v>
      </c>
      <c r="L1360" s="4">
        <v>6691.49</v>
      </c>
      <c r="M1360" s="4">
        <v>37918.44</v>
      </c>
      <c r="N1360" s="4">
        <v>26663.48</v>
      </c>
      <c r="O1360" s="4">
        <v>26663.48</v>
      </c>
      <c r="P1360" s="4">
        <v>11254.96</v>
      </c>
      <c r="Q1360" s="5">
        <v>0.29680000000000001</v>
      </c>
      <c r="R1360" s="3">
        <v>0</v>
      </c>
      <c r="S1360" t="s">
        <v>43</v>
      </c>
      <c r="T1360" t="s">
        <v>62</v>
      </c>
      <c r="U1360" s="3">
        <v>0</v>
      </c>
    </row>
    <row r="1361" spans="1:21" x14ac:dyDescent="0.45">
      <c r="A1361" t="s">
        <v>2746</v>
      </c>
      <c r="B1361" t="s">
        <v>2747</v>
      </c>
      <c r="C1361" s="2">
        <v>46019</v>
      </c>
      <c r="D1361" t="s">
        <v>113</v>
      </c>
      <c r="E1361" t="s">
        <v>296</v>
      </c>
      <c r="F1361" t="s">
        <v>25</v>
      </c>
      <c r="G1361" t="s">
        <v>34</v>
      </c>
      <c r="H1361" s="3">
        <v>3</v>
      </c>
      <c r="I1361" s="4">
        <v>43289.4</v>
      </c>
      <c r="J1361" s="5">
        <v>0.15</v>
      </c>
      <c r="K1361" s="4">
        <v>129868.2</v>
      </c>
      <c r="L1361" s="4">
        <v>19480.23</v>
      </c>
      <c r="M1361" s="4">
        <v>110387.97</v>
      </c>
      <c r="N1361" s="4">
        <v>26762.46</v>
      </c>
      <c r="O1361" s="4">
        <v>80287.38</v>
      </c>
      <c r="P1361" s="4">
        <v>30100.59</v>
      </c>
      <c r="Q1361" s="5">
        <v>0.2727</v>
      </c>
      <c r="R1361" s="3">
        <v>6</v>
      </c>
      <c r="S1361" t="s">
        <v>35</v>
      </c>
      <c r="T1361" t="s">
        <v>62</v>
      </c>
      <c r="U1361" s="3">
        <v>0</v>
      </c>
    </row>
    <row r="1362" spans="1:21" x14ac:dyDescent="0.45">
      <c r="A1362" t="s">
        <v>2748</v>
      </c>
      <c r="B1362" t="s">
        <v>2749</v>
      </c>
      <c r="C1362" s="2">
        <v>45821</v>
      </c>
      <c r="D1362" t="s">
        <v>1493</v>
      </c>
      <c r="E1362" t="s">
        <v>123</v>
      </c>
      <c r="F1362" t="s">
        <v>41</v>
      </c>
      <c r="G1362" t="s">
        <v>34</v>
      </c>
      <c r="H1362" s="3">
        <v>3</v>
      </c>
      <c r="I1362" s="4">
        <v>30451.64</v>
      </c>
      <c r="J1362" s="5">
        <v>0</v>
      </c>
      <c r="K1362" s="4">
        <v>91354.92</v>
      </c>
      <c r="L1362" s="4">
        <v>0</v>
      </c>
      <c r="M1362" s="4">
        <v>91354.92</v>
      </c>
      <c r="N1362" s="4">
        <v>18262.63</v>
      </c>
      <c r="O1362" s="4">
        <v>54787.89</v>
      </c>
      <c r="P1362" s="4">
        <v>36567.03</v>
      </c>
      <c r="Q1362" s="5">
        <v>0.40029999999999999</v>
      </c>
      <c r="R1362" s="3">
        <v>4</v>
      </c>
      <c r="S1362" t="s">
        <v>83</v>
      </c>
      <c r="T1362" t="s">
        <v>28</v>
      </c>
      <c r="U1362" s="3">
        <v>0</v>
      </c>
    </row>
    <row r="1363" spans="1:21" x14ac:dyDescent="0.45">
      <c r="A1363" t="s">
        <v>2750</v>
      </c>
      <c r="B1363" t="s">
        <v>2751</v>
      </c>
      <c r="C1363" s="2">
        <v>45701</v>
      </c>
      <c r="D1363" t="s">
        <v>486</v>
      </c>
      <c r="E1363" t="s">
        <v>114</v>
      </c>
      <c r="F1363" t="s">
        <v>33</v>
      </c>
      <c r="G1363" t="s">
        <v>92</v>
      </c>
      <c r="H1363" s="3">
        <v>4</v>
      </c>
      <c r="I1363" s="4">
        <v>518</v>
      </c>
      <c r="J1363" s="5">
        <v>0</v>
      </c>
      <c r="K1363" s="4">
        <v>2072</v>
      </c>
      <c r="L1363" s="4">
        <v>0</v>
      </c>
      <c r="M1363" s="4">
        <v>2072</v>
      </c>
      <c r="N1363" s="4">
        <v>368.45</v>
      </c>
      <c r="O1363" s="4">
        <v>1473.8</v>
      </c>
      <c r="P1363" s="4">
        <v>598.20000000000005</v>
      </c>
      <c r="Q1363" s="5">
        <v>0.28870000000000001</v>
      </c>
      <c r="R1363" s="3">
        <v>0</v>
      </c>
      <c r="S1363" t="s">
        <v>43</v>
      </c>
      <c r="T1363" t="s">
        <v>62</v>
      </c>
      <c r="U1363" s="3">
        <v>0</v>
      </c>
    </row>
    <row r="1364" spans="1:21" x14ac:dyDescent="0.45">
      <c r="A1364" t="s">
        <v>2752</v>
      </c>
      <c r="B1364" t="s">
        <v>876</v>
      </c>
      <c r="C1364" s="2">
        <v>45961</v>
      </c>
      <c r="D1364" t="s">
        <v>2497</v>
      </c>
      <c r="E1364" t="s">
        <v>296</v>
      </c>
      <c r="F1364" t="s">
        <v>33</v>
      </c>
      <c r="G1364" t="s">
        <v>61</v>
      </c>
      <c r="H1364" s="3">
        <v>2</v>
      </c>
      <c r="I1364" s="4">
        <v>44267.64</v>
      </c>
      <c r="J1364" s="5">
        <v>0.05</v>
      </c>
      <c r="K1364" s="4">
        <v>88535.28</v>
      </c>
      <c r="L1364" s="4">
        <v>4426.76</v>
      </c>
      <c r="M1364" s="4">
        <v>84108.52</v>
      </c>
      <c r="N1364" s="4">
        <v>26893.19</v>
      </c>
      <c r="O1364" s="4">
        <v>53786.38</v>
      </c>
      <c r="P1364" s="4">
        <v>30322.14</v>
      </c>
      <c r="Q1364" s="5">
        <v>0.36049999999999999</v>
      </c>
      <c r="R1364" s="3">
        <v>0</v>
      </c>
      <c r="S1364" t="s">
        <v>43</v>
      </c>
      <c r="T1364" t="s">
        <v>62</v>
      </c>
      <c r="U1364" s="3">
        <v>0</v>
      </c>
    </row>
    <row r="1365" spans="1:21" x14ac:dyDescent="0.45">
      <c r="A1365" t="s">
        <v>2753</v>
      </c>
      <c r="B1365" t="s">
        <v>2754</v>
      </c>
      <c r="C1365" s="2">
        <v>45865</v>
      </c>
      <c r="D1365" t="s">
        <v>525</v>
      </c>
      <c r="E1365" t="s">
        <v>96</v>
      </c>
      <c r="F1365" t="s">
        <v>49</v>
      </c>
      <c r="G1365" t="s">
        <v>42</v>
      </c>
      <c r="H1365" s="3">
        <v>5</v>
      </c>
      <c r="I1365" s="4">
        <v>1589.33</v>
      </c>
      <c r="J1365" s="5">
        <v>0.1</v>
      </c>
      <c r="K1365" s="4">
        <v>7946.65</v>
      </c>
      <c r="L1365" s="4">
        <v>794.66</v>
      </c>
      <c r="M1365" s="4">
        <v>7151.99</v>
      </c>
      <c r="N1365" s="4">
        <v>920.84</v>
      </c>
      <c r="O1365" s="4">
        <v>4604.2</v>
      </c>
      <c r="P1365" s="4">
        <v>2547.79</v>
      </c>
      <c r="Q1365" s="5">
        <v>0.35620000000000002</v>
      </c>
      <c r="R1365" s="3">
        <v>5</v>
      </c>
      <c r="S1365" t="s">
        <v>35</v>
      </c>
      <c r="T1365" t="s">
        <v>62</v>
      </c>
      <c r="U1365" s="3">
        <v>0</v>
      </c>
    </row>
    <row r="1366" spans="1:21" x14ac:dyDescent="0.45">
      <c r="A1366" t="s">
        <v>2755</v>
      </c>
      <c r="B1366" t="s">
        <v>1946</v>
      </c>
      <c r="C1366" s="2">
        <v>45676</v>
      </c>
      <c r="D1366" t="s">
        <v>1208</v>
      </c>
      <c r="E1366" t="s">
        <v>32</v>
      </c>
      <c r="F1366" t="s">
        <v>25</v>
      </c>
      <c r="G1366" t="s">
        <v>26</v>
      </c>
      <c r="H1366" s="3">
        <v>3</v>
      </c>
      <c r="I1366" s="4">
        <v>7673.41</v>
      </c>
      <c r="J1366" s="5">
        <v>0</v>
      </c>
      <c r="K1366" s="4">
        <v>23020.23</v>
      </c>
      <c r="L1366" s="4">
        <v>0</v>
      </c>
      <c r="M1366" s="4">
        <v>23020.23</v>
      </c>
      <c r="N1366" s="4">
        <v>4830.92</v>
      </c>
      <c r="O1366" s="4">
        <v>14492.76</v>
      </c>
      <c r="P1366" s="4">
        <v>8527.4699999999993</v>
      </c>
      <c r="Q1366" s="5">
        <v>0.37040000000000001</v>
      </c>
      <c r="R1366" s="3">
        <v>6</v>
      </c>
      <c r="S1366" t="s">
        <v>35</v>
      </c>
      <c r="T1366" t="s">
        <v>62</v>
      </c>
      <c r="U1366" s="3">
        <v>0</v>
      </c>
    </row>
    <row r="1367" spans="1:21" x14ac:dyDescent="0.45">
      <c r="A1367" t="s">
        <v>2756</v>
      </c>
      <c r="B1367" t="s">
        <v>2757</v>
      </c>
      <c r="C1367" s="2">
        <v>46018</v>
      </c>
      <c r="D1367" t="s">
        <v>1353</v>
      </c>
      <c r="E1367" t="s">
        <v>60</v>
      </c>
      <c r="F1367" t="s">
        <v>25</v>
      </c>
      <c r="G1367" t="s">
        <v>61</v>
      </c>
      <c r="H1367" s="3">
        <v>2</v>
      </c>
      <c r="I1367" s="4">
        <v>33482.239999999998</v>
      </c>
      <c r="J1367" s="5">
        <v>0.15</v>
      </c>
      <c r="K1367" s="4">
        <v>66964.479999999996</v>
      </c>
      <c r="L1367" s="4">
        <v>10044.67</v>
      </c>
      <c r="M1367" s="4">
        <v>56919.81</v>
      </c>
      <c r="N1367" s="4">
        <v>26678.39</v>
      </c>
      <c r="O1367" s="4">
        <v>53356.78</v>
      </c>
      <c r="P1367" s="4">
        <v>3563.03</v>
      </c>
      <c r="Q1367" s="5">
        <v>6.2600000000000003E-2</v>
      </c>
      <c r="R1367" s="3">
        <v>5</v>
      </c>
      <c r="S1367" t="s">
        <v>35</v>
      </c>
      <c r="T1367" t="s">
        <v>62</v>
      </c>
      <c r="U1367" s="3">
        <v>0</v>
      </c>
    </row>
    <row r="1368" spans="1:21" x14ac:dyDescent="0.45">
      <c r="A1368" t="s">
        <v>2758</v>
      </c>
      <c r="B1368" t="s">
        <v>2214</v>
      </c>
      <c r="C1368" s="2">
        <v>45838</v>
      </c>
      <c r="D1368" t="s">
        <v>617</v>
      </c>
      <c r="E1368" t="s">
        <v>48</v>
      </c>
      <c r="F1368" t="s">
        <v>41</v>
      </c>
      <c r="G1368" t="s">
        <v>115</v>
      </c>
      <c r="H1368" s="3">
        <v>5</v>
      </c>
      <c r="I1368" s="4">
        <v>1992.24</v>
      </c>
      <c r="J1368" s="5">
        <v>0.1</v>
      </c>
      <c r="K1368" s="4">
        <v>9961.2000000000007</v>
      </c>
      <c r="L1368" s="4">
        <v>996.12</v>
      </c>
      <c r="M1368" s="4">
        <v>8965.08</v>
      </c>
      <c r="N1368" s="4">
        <v>1320.81</v>
      </c>
      <c r="O1368" s="4">
        <v>6604.05</v>
      </c>
      <c r="P1368" s="4">
        <v>2361.0300000000002</v>
      </c>
      <c r="Q1368" s="5">
        <v>0.26340000000000002</v>
      </c>
      <c r="R1368" s="3">
        <v>6</v>
      </c>
      <c r="S1368" t="s">
        <v>35</v>
      </c>
      <c r="T1368" t="s">
        <v>36</v>
      </c>
      <c r="U1368" s="3">
        <v>0</v>
      </c>
    </row>
    <row r="1369" spans="1:21" x14ac:dyDescent="0.45">
      <c r="A1369" t="s">
        <v>2759</v>
      </c>
      <c r="B1369" t="s">
        <v>1621</v>
      </c>
      <c r="C1369" s="2">
        <v>45968</v>
      </c>
      <c r="D1369" t="s">
        <v>1160</v>
      </c>
      <c r="E1369" t="s">
        <v>193</v>
      </c>
      <c r="F1369" t="s">
        <v>25</v>
      </c>
      <c r="G1369" t="s">
        <v>26</v>
      </c>
      <c r="H1369" s="3">
        <v>4</v>
      </c>
      <c r="I1369" s="4">
        <v>11719.92</v>
      </c>
      <c r="J1369" s="5">
        <v>0.25</v>
      </c>
      <c r="K1369" s="4">
        <v>46879.68</v>
      </c>
      <c r="L1369" s="4">
        <v>11719.92</v>
      </c>
      <c r="M1369" s="4">
        <v>35159.760000000002</v>
      </c>
      <c r="N1369" s="4">
        <v>9012.34</v>
      </c>
      <c r="O1369" s="4">
        <v>36049.360000000001</v>
      </c>
      <c r="P1369" s="4">
        <v>-889.6</v>
      </c>
      <c r="Q1369" s="5">
        <v>-2.53E-2</v>
      </c>
      <c r="R1369" s="3">
        <v>3</v>
      </c>
      <c r="S1369" t="s">
        <v>83</v>
      </c>
      <c r="T1369" t="s">
        <v>44</v>
      </c>
      <c r="U1369" s="3">
        <v>0</v>
      </c>
    </row>
    <row r="1370" spans="1:21" x14ac:dyDescent="0.45">
      <c r="A1370" t="s">
        <v>2760</v>
      </c>
      <c r="B1370" t="s">
        <v>2761</v>
      </c>
      <c r="C1370" s="2">
        <v>45752</v>
      </c>
      <c r="D1370" t="s">
        <v>486</v>
      </c>
      <c r="E1370" t="s">
        <v>127</v>
      </c>
      <c r="F1370" t="s">
        <v>25</v>
      </c>
      <c r="G1370" t="s">
        <v>115</v>
      </c>
      <c r="H1370" s="3">
        <v>4</v>
      </c>
      <c r="I1370" s="4">
        <v>1399.61</v>
      </c>
      <c r="J1370" s="5">
        <v>0.05</v>
      </c>
      <c r="K1370" s="4">
        <v>5598.44</v>
      </c>
      <c r="L1370" s="4">
        <v>279.92</v>
      </c>
      <c r="M1370" s="4">
        <v>5318.52</v>
      </c>
      <c r="N1370" s="4">
        <v>951.2</v>
      </c>
      <c r="O1370" s="4">
        <v>3804.8</v>
      </c>
      <c r="P1370" s="4">
        <v>1513.72</v>
      </c>
      <c r="Q1370" s="5">
        <v>0.28460000000000002</v>
      </c>
      <c r="R1370" s="3">
        <v>4</v>
      </c>
      <c r="S1370" t="s">
        <v>51</v>
      </c>
      <c r="T1370" t="s">
        <v>28</v>
      </c>
      <c r="U1370" s="3">
        <v>0</v>
      </c>
    </row>
    <row r="1371" spans="1:21" x14ac:dyDescent="0.45">
      <c r="A1371" t="s">
        <v>2762</v>
      </c>
      <c r="B1371" t="s">
        <v>2763</v>
      </c>
      <c r="C1371" s="2">
        <v>45723</v>
      </c>
      <c r="D1371" t="s">
        <v>2424</v>
      </c>
      <c r="E1371" t="s">
        <v>296</v>
      </c>
      <c r="F1371" t="s">
        <v>25</v>
      </c>
      <c r="G1371" t="s">
        <v>115</v>
      </c>
      <c r="H1371" s="3">
        <v>2</v>
      </c>
      <c r="I1371" s="4">
        <v>42217.42</v>
      </c>
      <c r="J1371" s="5">
        <v>0.1</v>
      </c>
      <c r="K1371" s="4">
        <v>84434.84</v>
      </c>
      <c r="L1371" s="4">
        <v>8443.48</v>
      </c>
      <c r="M1371" s="4">
        <v>75991.360000000001</v>
      </c>
      <c r="N1371" s="4">
        <v>27246.240000000002</v>
      </c>
      <c r="O1371" s="4">
        <v>54492.480000000003</v>
      </c>
      <c r="P1371" s="4">
        <v>21498.880000000001</v>
      </c>
      <c r="Q1371" s="5">
        <v>0.28289999999999998</v>
      </c>
      <c r="R1371" s="3">
        <v>3</v>
      </c>
      <c r="S1371" t="s">
        <v>27</v>
      </c>
      <c r="T1371" t="s">
        <v>62</v>
      </c>
      <c r="U1371" s="3">
        <v>0</v>
      </c>
    </row>
    <row r="1372" spans="1:21" x14ac:dyDescent="0.45">
      <c r="A1372" t="s">
        <v>2764</v>
      </c>
      <c r="B1372" t="s">
        <v>2765</v>
      </c>
      <c r="C1372" s="2">
        <v>45735</v>
      </c>
      <c r="D1372" t="s">
        <v>65</v>
      </c>
      <c r="E1372" t="s">
        <v>309</v>
      </c>
      <c r="F1372" t="s">
        <v>25</v>
      </c>
      <c r="G1372" t="s">
        <v>99</v>
      </c>
      <c r="H1372" s="3">
        <v>2</v>
      </c>
      <c r="I1372" s="4">
        <v>13927.5</v>
      </c>
      <c r="J1372" s="5">
        <v>0.1</v>
      </c>
      <c r="K1372" s="4">
        <v>27855</v>
      </c>
      <c r="L1372" s="4">
        <v>2785.5</v>
      </c>
      <c r="M1372" s="4">
        <v>25069.5</v>
      </c>
      <c r="N1372" s="4">
        <v>10298.75</v>
      </c>
      <c r="O1372" s="4">
        <v>20597.5</v>
      </c>
      <c r="P1372" s="4">
        <v>4472</v>
      </c>
      <c r="Q1372" s="5">
        <v>0.1784</v>
      </c>
      <c r="R1372" s="3">
        <v>4</v>
      </c>
      <c r="S1372" t="s">
        <v>35</v>
      </c>
      <c r="T1372" t="s">
        <v>28</v>
      </c>
      <c r="U1372" s="3">
        <v>0</v>
      </c>
    </row>
    <row r="1373" spans="1:21" x14ac:dyDescent="0.45">
      <c r="A1373" t="s">
        <v>2766</v>
      </c>
      <c r="B1373" t="s">
        <v>2767</v>
      </c>
      <c r="C1373" s="2">
        <v>45981</v>
      </c>
      <c r="D1373" t="s">
        <v>1148</v>
      </c>
      <c r="E1373" t="s">
        <v>173</v>
      </c>
      <c r="F1373" t="s">
        <v>25</v>
      </c>
      <c r="G1373" t="s">
        <v>34</v>
      </c>
      <c r="H1373" s="3">
        <v>3</v>
      </c>
      <c r="I1373" s="4">
        <v>7526.92</v>
      </c>
      <c r="J1373" s="5">
        <v>0.15</v>
      </c>
      <c r="K1373" s="4">
        <v>22580.76</v>
      </c>
      <c r="L1373" s="4">
        <v>3387.11</v>
      </c>
      <c r="M1373" s="4">
        <v>19193.650000000001</v>
      </c>
      <c r="N1373" s="4">
        <v>4933.97</v>
      </c>
      <c r="O1373" s="4">
        <v>14801.91</v>
      </c>
      <c r="P1373" s="4">
        <v>4391.74</v>
      </c>
      <c r="Q1373" s="5">
        <v>0.2288</v>
      </c>
      <c r="R1373" s="3">
        <v>4</v>
      </c>
      <c r="S1373" t="s">
        <v>35</v>
      </c>
      <c r="T1373" t="s">
        <v>44</v>
      </c>
      <c r="U1373" s="3">
        <v>0</v>
      </c>
    </row>
    <row r="1374" spans="1:21" x14ac:dyDescent="0.45">
      <c r="A1374" t="s">
        <v>2768</v>
      </c>
      <c r="B1374" t="s">
        <v>1726</v>
      </c>
      <c r="C1374" s="2">
        <v>45663</v>
      </c>
      <c r="D1374" t="s">
        <v>558</v>
      </c>
      <c r="E1374" t="s">
        <v>354</v>
      </c>
      <c r="F1374" t="s">
        <v>33</v>
      </c>
      <c r="G1374" t="s">
        <v>26</v>
      </c>
      <c r="H1374" s="3">
        <v>1</v>
      </c>
      <c r="I1374" s="4">
        <v>1787.1</v>
      </c>
      <c r="J1374" s="5">
        <v>0.05</v>
      </c>
      <c r="K1374" s="4">
        <v>1787.1</v>
      </c>
      <c r="L1374" s="4">
        <v>89.36</v>
      </c>
      <c r="M1374" s="4">
        <v>1697.74</v>
      </c>
      <c r="N1374" s="4">
        <v>1282.27</v>
      </c>
      <c r="O1374" s="4">
        <v>1282.27</v>
      </c>
      <c r="P1374" s="4">
        <v>415.47</v>
      </c>
      <c r="Q1374" s="5">
        <v>0.2447</v>
      </c>
      <c r="R1374" s="3">
        <v>0</v>
      </c>
      <c r="S1374" t="s">
        <v>51</v>
      </c>
      <c r="T1374" t="s">
        <v>62</v>
      </c>
      <c r="U1374" s="3">
        <v>0</v>
      </c>
    </row>
    <row r="1375" spans="1:21" x14ac:dyDescent="0.45">
      <c r="A1375" t="s">
        <v>2769</v>
      </c>
      <c r="B1375" t="s">
        <v>2770</v>
      </c>
      <c r="C1375" s="2">
        <v>45993</v>
      </c>
      <c r="D1375" t="s">
        <v>1148</v>
      </c>
      <c r="E1375" t="s">
        <v>96</v>
      </c>
      <c r="F1375" t="s">
        <v>41</v>
      </c>
      <c r="G1375" t="s">
        <v>99</v>
      </c>
      <c r="H1375" s="3">
        <v>4</v>
      </c>
      <c r="I1375" s="4">
        <v>1560.38</v>
      </c>
      <c r="J1375" s="5">
        <v>0.05</v>
      </c>
      <c r="K1375" s="4">
        <v>6241.52</v>
      </c>
      <c r="L1375" s="4">
        <v>312.08</v>
      </c>
      <c r="M1375" s="4">
        <v>5929.44</v>
      </c>
      <c r="N1375" s="4">
        <v>936.03</v>
      </c>
      <c r="O1375" s="4">
        <v>3744.12</v>
      </c>
      <c r="P1375" s="4">
        <v>2185.3200000000002</v>
      </c>
      <c r="Q1375" s="5">
        <v>0.36859999999999998</v>
      </c>
      <c r="R1375" s="3">
        <v>4</v>
      </c>
      <c r="S1375" t="s">
        <v>51</v>
      </c>
      <c r="T1375" t="s">
        <v>44</v>
      </c>
      <c r="U1375" s="3">
        <v>0</v>
      </c>
    </row>
    <row r="1376" spans="1:21" x14ac:dyDescent="0.45">
      <c r="A1376" t="s">
        <v>2771</v>
      </c>
      <c r="B1376" t="s">
        <v>530</v>
      </c>
      <c r="C1376" s="2">
        <v>45725</v>
      </c>
      <c r="D1376" t="s">
        <v>1301</v>
      </c>
      <c r="E1376" t="s">
        <v>114</v>
      </c>
      <c r="F1376" t="s">
        <v>33</v>
      </c>
      <c r="G1376" t="s">
        <v>92</v>
      </c>
      <c r="H1376" s="3">
        <v>6</v>
      </c>
      <c r="I1376" s="4">
        <v>532.29</v>
      </c>
      <c r="J1376" s="5">
        <v>0.1</v>
      </c>
      <c r="K1376" s="4">
        <v>3193.74</v>
      </c>
      <c r="L1376" s="4">
        <v>319.37</v>
      </c>
      <c r="M1376" s="4">
        <v>2874.37</v>
      </c>
      <c r="N1376" s="4">
        <v>357.04</v>
      </c>
      <c r="O1376" s="4">
        <v>2142.2399999999998</v>
      </c>
      <c r="P1376" s="4">
        <v>732.13</v>
      </c>
      <c r="Q1376" s="5">
        <v>0.25469999999999998</v>
      </c>
      <c r="R1376" s="3">
        <v>1</v>
      </c>
      <c r="S1376" t="s">
        <v>35</v>
      </c>
      <c r="T1376" t="s">
        <v>28</v>
      </c>
      <c r="U1376" s="3">
        <v>0</v>
      </c>
    </row>
    <row r="1377" spans="1:21" x14ac:dyDescent="0.45">
      <c r="A1377" t="s">
        <v>2772</v>
      </c>
      <c r="B1377" t="s">
        <v>2292</v>
      </c>
      <c r="C1377" s="2">
        <v>46020</v>
      </c>
      <c r="D1377" t="s">
        <v>525</v>
      </c>
      <c r="E1377" t="s">
        <v>173</v>
      </c>
      <c r="F1377" t="s">
        <v>25</v>
      </c>
      <c r="G1377" t="s">
        <v>115</v>
      </c>
      <c r="H1377" s="3">
        <v>2</v>
      </c>
      <c r="I1377" s="4">
        <v>7279.22</v>
      </c>
      <c r="J1377" s="5">
        <v>0.1</v>
      </c>
      <c r="K1377" s="4">
        <v>14558.44</v>
      </c>
      <c r="L1377" s="4">
        <v>1455.84</v>
      </c>
      <c r="M1377" s="4">
        <v>13102.6</v>
      </c>
      <c r="N1377" s="4">
        <v>4902.43</v>
      </c>
      <c r="O1377" s="4">
        <v>9804.86</v>
      </c>
      <c r="P1377" s="4">
        <v>3297.74</v>
      </c>
      <c r="Q1377" s="5">
        <v>0.25169999999999998</v>
      </c>
      <c r="R1377" s="3">
        <v>7</v>
      </c>
      <c r="S1377" t="s">
        <v>51</v>
      </c>
      <c r="T1377" t="s">
        <v>36</v>
      </c>
      <c r="U1377" s="3">
        <v>0</v>
      </c>
    </row>
    <row r="1378" spans="1:21" x14ac:dyDescent="0.45">
      <c r="A1378" t="s">
        <v>2773</v>
      </c>
      <c r="B1378" t="s">
        <v>2774</v>
      </c>
      <c r="C1378" s="2">
        <v>45772</v>
      </c>
      <c r="D1378" t="s">
        <v>2560</v>
      </c>
      <c r="E1378" t="s">
        <v>164</v>
      </c>
      <c r="F1378" t="s">
        <v>41</v>
      </c>
      <c r="G1378" t="s">
        <v>56</v>
      </c>
      <c r="H1378" s="3">
        <v>2</v>
      </c>
      <c r="I1378" s="4">
        <v>45695.96</v>
      </c>
      <c r="J1378" s="5">
        <v>0.1</v>
      </c>
      <c r="K1378" s="4">
        <v>91391.92</v>
      </c>
      <c r="L1378" s="4">
        <v>9139.19</v>
      </c>
      <c r="M1378" s="4">
        <v>82252.73</v>
      </c>
      <c r="N1378" s="4">
        <v>35014.550000000003</v>
      </c>
      <c r="O1378" s="4">
        <v>70029.100000000006</v>
      </c>
      <c r="P1378" s="4">
        <v>12223.63</v>
      </c>
      <c r="Q1378" s="5">
        <v>0.14860000000000001</v>
      </c>
      <c r="R1378" s="3">
        <v>4</v>
      </c>
      <c r="S1378" t="s">
        <v>35</v>
      </c>
      <c r="T1378" t="s">
        <v>44</v>
      </c>
      <c r="U1378" s="3">
        <v>0</v>
      </c>
    </row>
    <row r="1379" spans="1:21" x14ac:dyDescent="0.45">
      <c r="A1379" t="s">
        <v>2775</v>
      </c>
      <c r="B1379" t="s">
        <v>2736</v>
      </c>
      <c r="C1379" s="2">
        <v>45785</v>
      </c>
      <c r="D1379" t="s">
        <v>469</v>
      </c>
      <c r="E1379" t="s">
        <v>55</v>
      </c>
      <c r="F1379" t="s">
        <v>25</v>
      </c>
      <c r="G1379" t="s">
        <v>34</v>
      </c>
      <c r="H1379" s="3">
        <v>1</v>
      </c>
      <c r="I1379" s="4">
        <v>63247.25</v>
      </c>
      <c r="J1379" s="5">
        <v>0</v>
      </c>
      <c r="K1379" s="4">
        <v>63247.25</v>
      </c>
      <c r="L1379" s="4">
        <v>0</v>
      </c>
      <c r="M1379" s="4">
        <v>63247.25</v>
      </c>
      <c r="N1379" s="4">
        <v>39901.17</v>
      </c>
      <c r="O1379" s="4">
        <v>39901.17</v>
      </c>
      <c r="P1379" s="4">
        <v>23346.080000000002</v>
      </c>
      <c r="Q1379" s="5">
        <v>0.36909999999999998</v>
      </c>
      <c r="R1379" s="3">
        <v>4</v>
      </c>
      <c r="S1379" t="s">
        <v>83</v>
      </c>
      <c r="T1379" t="s">
        <v>44</v>
      </c>
      <c r="U1379" s="3">
        <v>0</v>
      </c>
    </row>
    <row r="1380" spans="1:21" x14ac:dyDescent="0.45">
      <c r="A1380" t="s">
        <v>2776</v>
      </c>
      <c r="B1380" t="s">
        <v>2777</v>
      </c>
      <c r="C1380" s="2">
        <v>45970</v>
      </c>
      <c r="D1380" t="s">
        <v>1509</v>
      </c>
      <c r="E1380" t="s">
        <v>24</v>
      </c>
      <c r="F1380" t="s">
        <v>25</v>
      </c>
      <c r="G1380" t="s">
        <v>56</v>
      </c>
      <c r="H1380" s="3">
        <v>2</v>
      </c>
      <c r="I1380" s="4">
        <v>34478</v>
      </c>
      <c r="J1380" s="5">
        <v>0.05</v>
      </c>
      <c r="K1380" s="4">
        <v>68956</v>
      </c>
      <c r="L1380" s="4">
        <v>3447.8</v>
      </c>
      <c r="M1380" s="4">
        <v>65508.2</v>
      </c>
      <c r="N1380" s="4">
        <v>25099.64</v>
      </c>
      <c r="O1380" s="4">
        <v>50199.28</v>
      </c>
      <c r="P1380" s="4">
        <v>15308.92</v>
      </c>
      <c r="Q1380" s="5">
        <v>0.23369999999999999</v>
      </c>
      <c r="R1380" s="3">
        <v>3</v>
      </c>
      <c r="S1380" t="s">
        <v>51</v>
      </c>
      <c r="T1380" t="s">
        <v>62</v>
      </c>
      <c r="U1380" s="3">
        <v>0</v>
      </c>
    </row>
    <row r="1381" spans="1:21" x14ac:dyDescent="0.45">
      <c r="A1381" t="s">
        <v>2778</v>
      </c>
      <c r="B1381" t="s">
        <v>671</v>
      </c>
      <c r="C1381" s="2">
        <v>45954</v>
      </c>
      <c r="D1381" t="s">
        <v>150</v>
      </c>
      <c r="E1381" t="s">
        <v>127</v>
      </c>
      <c r="F1381" t="s">
        <v>25</v>
      </c>
      <c r="G1381" t="s">
        <v>61</v>
      </c>
      <c r="H1381" s="3">
        <v>3</v>
      </c>
      <c r="I1381" s="4">
        <v>1451.03</v>
      </c>
      <c r="J1381" s="5">
        <v>0.2</v>
      </c>
      <c r="K1381" s="4">
        <v>4353.09</v>
      </c>
      <c r="L1381" s="4">
        <v>870.62</v>
      </c>
      <c r="M1381" s="4">
        <v>3482.47</v>
      </c>
      <c r="N1381" s="4">
        <v>945.84</v>
      </c>
      <c r="O1381" s="4">
        <v>2837.52</v>
      </c>
      <c r="P1381" s="4">
        <v>644.95000000000005</v>
      </c>
      <c r="Q1381" s="5">
        <v>0.1852</v>
      </c>
      <c r="R1381" s="3">
        <v>7</v>
      </c>
      <c r="S1381" t="s">
        <v>27</v>
      </c>
      <c r="T1381" t="s">
        <v>28</v>
      </c>
      <c r="U1381" s="3">
        <v>0</v>
      </c>
    </row>
    <row r="1382" spans="1:21" x14ac:dyDescent="0.45">
      <c r="A1382" t="s">
        <v>2779</v>
      </c>
      <c r="B1382" t="s">
        <v>2401</v>
      </c>
      <c r="C1382" s="2">
        <v>45797</v>
      </c>
      <c r="D1382" t="s">
        <v>1064</v>
      </c>
      <c r="E1382" t="s">
        <v>141</v>
      </c>
      <c r="F1382" t="s">
        <v>41</v>
      </c>
      <c r="G1382" t="s">
        <v>82</v>
      </c>
      <c r="H1382" s="3">
        <v>3</v>
      </c>
      <c r="I1382" s="4">
        <v>9149.59</v>
      </c>
      <c r="J1382" s="5">
        <v>0.15</v>
      </c>
      <c r="K1382" s="4">
        <v>27448.77</v>
      </c>
      <c r="L1382" s="4">
        <v>4117.32</v>
      </c>
      <c r="M1382" s="4">
        <v>23331.45</v>
      </c>
      <c r="N1382" s="4">
        <v>6422.56</v>
      </c>
      <c r="O1382" s="4">
        <v>19267.68</v>
      </c>
      <c r="P1382" s="4">
        <v>4063.77</v>
      </c>
      <c r="Q1382" s="5">
        <v>0.17419999999999999</v>
      </c>
      <c r="R1382" s="3">
        <v>6</v>
      </c>
      <c r="S1382" t="s">
        <v>35</v>
      </c>
      <c r="T1382" t="s">
        <v>44</v>
      </c>
      <c r="U1382" s="3">
        <v>0</v>
      </c>
    </row>
    <row r="1383" spans="1:21" x14ac:dyDescent="0.45">
      <c r="A1383" t="s">
        <v>2780</v>
      </c>
      <c r="B1383" t="s">
        <v>2781</v>
      </c>
      <c r="C1383" s="2">
        <v>45848</v>
      </c>
      <c r="D1383" t="s">
        <v>890</v>
      </c>
      <c r="E1383" t="s">
        <v>354</v>
      </c>
      <c r="F1383" t="s">
        <v>25</v>
      </c>
      <c r="G1383" t="s">
        <v>115</v>
      </c>
      <c r="H1383" s="3">
        <v>3</v>
      </c>
      <c r="I1383" s="4">
        <v>1815.68</v>
      </c>
      <c r="J1383" s="5">
        <v>0</v>
      </c>
      <c r="K1383" s="4">
        <v>5447.04</v>
      </c>
      <c r="L1383" s="4">
        <v>0</v>
      </c>
      <c r="M1383" s="4">
        <v>5447.04</v>
      </c>
      <c r="N1383" s="4">
        <v>1286.06</v>
      </c>
      <c r="O1383" s="4">
        <v>3858.18</v>
      </c>
      <c r="P1383" s="4">
        <v>1588.86</v>
      </c>
      <c r="Q1383" s="5">
        <v>0.29170000000000001</v>
      </c>
      <c r="R1383" s="3">
        <v>3</v>
      </c>
      <c r="S1383" t="s">
        <v>43</v>
      </c>
      <c r="T1383" t="s">
        <v>44</v>
      </c>
      <c r="U1383" s="3">
        <v>0</v>
      </c>
    </row>
    <row r="1384" spans="1:21" x14ac:dyDescent="0.45">
      <c r="A1384" t="s">
        <v>2782</v>
      </c>
      <c r="B1384" t="s">
        <v>2783</v>
      </c>
      <c r="C1384" s="2">
        <v>45934</v>
      </c>
      <c r="D1384" t="s">
        <v>964</v>
      </c>
      <c r="E1384" t="s">
        <v>127</v>
      </c>
      <c r="F1384" t="s">
        <v>33</v>
      </c>
      <c r="G1384" t="s">
        <v>92</v>
      </c>
      <c r="H1384" s="3">
        <v>3</v>
      </c>
      <c r="I1384" s="4">
        <v>1485.39</v>
      </c>
      <c r="J1384" s="5">
        <v>0</v>
      </c>
      <c r="K1384" s="4">
        <v>4456.17</v>
      </c>
      <c r="L1384" s="4">
        <v>0</v>
      </c>
      <c r="M1384" s="4">
        <v>4456.17</v>
      </c>
      <c r="N1384" s="4">
        <v>944.79</v>
      </c>
      <c r="O1384" s="4">
        <v>2834.37</v>
      </c>
      <c r="P1384" s="4">
        <v>1621.8</v>
      </c>
      <c r="Q1384" s="5">
        <v>0.3639</v>
      </c>
      <c r="R1384" s="3">
        <v>1</v>
      </c>
      <c r="S1384" t="s">
        <v>51</v>
      </c>
      <c r="T1384" t="s">
        <v>62</v>
      </c>
      <c r="U1384" s="3">
        <v>0</v>
      </c>
    </row>
    <row r="1385" spans="1:21" x14ac:dyDescent="0.45">
      <c r="A1385" t="s">
        <v>2784</v>
      </c>
      <c r="B1385" t="s">
        <v>352</v>
      </c>
      <c r="C1385" s="2">
        <v>45866</v>
      </c>
      <c r="D1385" t="s">
        <v>1509</v>
      </c>
      <c r="E1385" t="s">
        <v>387</v>
      </c>
      <c r="F1385" t="s">
        <v>33</v>
      </c>
      <c r="G1385" t="s">
        <v>50</v>
      </c>
      <c r="H1385" s="3">
        <v>1</v>
      </c>
      <c r="I1385" s="4">
        <v>1932.91</v>
      </c>
      <c r="J1385" s="5">
        <v>0</v>
      </c>
      <c r="K1385" s="4">
        <v>1932.91</v>
      </c>
      <c r="L1385" s="4">
        <v>0</v>
      </c>
      <c r="M1385" s="4">
        <v>1932.91</v>
      </c>
      <c r="N1385" s="4">
        <v>1497.92</v>
      </c>
      <c r="O1385" s="4">
        <v>1497.92</v>
      </c>
      <c r="P1385" s="4">
        <v>434.99</v>
      </c>
      <c r="Q1385" s="5">
        <v>0.22500000000000001</v>
      </c>
      <c r="R1385" s="3">
        <v>1</v>
      </c>
      <c r="S1385" t="s">
        <v>35</v>
      </c>
      <c r="T1385" t="s">
        <v>44</v>
      </c>
      <c r="U1385" s="3">
        <v>0</v>
      </c>
    </row>
    <row r="1386" spans="1:21" x14ac:dyDescent="0.45">
      <c r="A1386" t="s">
        <v>2785</v>
      </c>
      <c r="B1386" t="s">
        <v>2786</v>
      </c>
      <c r="C1386" s="2">
        <v>45756</v>
      </c>
      <c r="D1386" t="s">
        <v>2546</v>
      </c>
      <c r="E1386" t="s">
        <v>270</v>
      </c>
      <c r="F1386" t="s">
        <v>33</v>
      </c>
      <c r="G1386" t="s">
        <v>34</v>
      </c>
      <c r="H1386" s="3">
        <v>2</v>
      </c>
      <c r="I1386" s="4">
        <v>333.09</v>
      </c>
      <c r="J1386" s="5">
        <v>0.05</v>
      </c>
      <c r="K1386" s="4">
        <v>666.18</v>
      </c>
      <c r="L1386" s="4">
        <v>33.31</v>
      </c>
      <c r="M1386" s="4">
        <v>632.87</v>
      </c>
      <c r="N1386" s="4">
        <v>233.39</v>
      </c>
      <c r="O1386" s="4">
        <v>466.78</v>
      </c>
      <c r="P1386" s="4">
        <v>166.09</v>
      </c>
      <c r="Q1386" s="5">
        <v>0.26240000000000002</v>
      </c>
      <c r="R1386" s="3">
        <v>2</v>
      </c>
      <c r="S1386" t="s">
        <v>35</v>
      </c>
      <c r="T1386" t="s">
        <v>62</v>
      </c>
      <c r="U1386" s="3">
        <v>0</v>
      </c>
    </row>
    <row r="1387" spans="1:21" x14ac:dyDescent="0.45">
      <c r="A1387" t="s">
        <v>2787</v>
      </c>
      <c r="B1387" t="s">
        <v>2788</v>
      </c>
      <c r="C1387" s="2">
        <v>45842</v>
      </c>
      <c r="D1387" t="s">
        <v>1032</v>
      </c>
      <c r="E1387" t="s">
        <v>193</v>
      </c>
      <c r="F1387" t="s">
        <v>33</v>
      </c>
      <c r="G1387" t="s">
        <v>115</v>
      </c>
      <c r="H1387" s="3">
        <v>1</v>
      </c>
      <c r="I1387" s="4">
        <v>12161.77</v>
      </c>
      <c r="J1387" s="5">
        <v>0</v>
      </c>
      <c r="K1387" s="4">
        <v>12161.77</v>
      </c>
      <c r="L1387" s="4">
        <v>0</v>
      </c>
      <c r="M1387" s="4">
        <v>12161.77</v>
      </c>
      <c r="N1387" s="4">
        <v>8915.81</v>
      </c>
      <c r="O1387" s="4">
        <v>8915.81</v>
      </c>
      <c r="P1387" s="4">
        <v>3245.96</v>
      </c>
      <c r="Q1387" s="5">
        <v>0.26690000000000003</v>
      </c>
      <c r="R1387" s="3">
        <v>0</v>
      </c>
      <c r="S1387" t="s">
        <v>51</v>
      </c>
      <c r="T1387" t="s">
        <v>44</v>
      </c>
      <c r="U1387" s="3">
        <v>0</v>
      </c>
    </row>
    <row r="1388" spans="1:21" x14ac:dyDescent="0.45">
      <c r="A1388" t="s">
        <v>2789</v>
      </c>
      <c r="B1388" t="s">
        <v>2790</v>
      </c>
      <c r="C1388" s="2">
        <v>45823</v>
      </c>
      <c r="D1388" t="s">
        <v>1032</v>
      </c>
      <c r="E1388" t="s">
        <v>235</v>
      </c>
      <c r="F1388" t="s">
        <v>25</v>
      </c>
      <c r="G1388" t="s">
        <v>50</v>
      </c>
      <c r="H1388" s="3">
        <v>3</v>
      </c>
      <c r="I1388" s="4">
        <v>10634.44</v>
      </c>
      <c r="J1388" s="5">
        <v>0.05</v>
      </c>
      <c r="K1388" s="4">
        <v>31903.32</v>
      </c>
      <c r="L1388" s="4">
        <v>1595.17</v>
      </c>
      <c r="M1388" s="4">
        <v>30308.15</v>
      </c>
      <c r="N1388" s="4">
        <v>6350.15</v>
      </c>
      <c r="O1388" s="4">
        <v>19050.45</v>
      </c>
      <c r="P1388" s="4">
        <v>11257.7</v>
      </c>
      <c r="Q1388" s="5">
        <v>0.37140000000000001</v>
      </c>
      <c r="R1388" s="3">
        <v>7</v>
      </c>
      <c r="S1388" t="s">
        <v>27</v>
      </c>
      <c r="T1388" t="s">
        <v>44</v>
      </c>
      <c r="U1388" s="3">
        <v>0</v>
      </c>
    </row>
    <row r="1389" spans="1:21" x14ac:dyDescent="0.45">
      <c r="A1389" t="s">
        <v>2791</v>
      </c>
      <c r="B1389" t="s">
        <v>2792</v>
      </c>
      <c r="C1389" s="2">
        <v>45779</v>
      </c>
      <c r="D1389" t="s">
        <v>1116</v>
      </c>
      <c r="E1389" t="s">
        <v>239</v>
      </c>
      <c r="F1389" t="s">
        <v>25</v>
      </c>
      <c r="G1389" t="s">
        <v>61</v>
      </c>
      <c r="H1389" s="3">
        <v>2</v>
      </c>
      <c r="I1389" s="4">
        <v>32800.39</v>
      </c>
      <c r="J1389" s="5">
        <v>0.05</v>
      </c>
      <c r="K1389" s="4">
        <v>65600.78</v>
      </c>
      <c r="L1389" s="4">
        <v>3280.04</v>
      </c>
      <c r="M1389" s="4">
        <v>62320.74</v>
      </c>
      <c r="N1389" s="4">
        <v>20128.89</v>
      </c>
      <c r="O1389" s="4">
        <v>40257.78</v>
      </c>
      <c r="P1389" s="4">
        <v>22062.959999999999</v>
      </c>
      <c r="Q1389" s="5">
        <v>0.35399999999999998</v>
      </c>
      <c r="R1389" s="3">
        <v>3</v>
      </c>
      <c r="S1389" t="s">
        <v>35</v>
      </c>
      <c r="T1389" t="s">
        <v>28</v>
      </c>
      <c r="U1389" s="3">
        <v>0</v>
      </c>
    </row>
    <row r="1390" spans="1:21" x14ac:dyDescent="0.45">
      <c r="A1390" t="s">
        <v>2793</v>
      </c>
      <c r="B1390" t="s">
        <v>2794</v>
      </c>
      <c r="C1390" s="2">
        <v>45831</v>
      </c>
      <c r="D1390" t="s">
        <v>677</v>
      </c>
      <c r="E1390" t="s">
        <v>296</v>
      </c>
      <c r="F1390" t="s">
        <v>25</v>
      </c>
      <c r="G1390" t="s">
        <v>115</v>
      </c>
      <c r="H1390" s="3">
        <v>2</v>
      </c>
      <c r="I1390" s="4">
        <v>42769.08</v>
      </c>
      <c r="J1390" s="5">
        <v>0.15</v>
      </c>
      <c r="K1390" s="4">
        <v>85538.16</v>
      </c>
      <c r="L1390" s="4">
        <v>12830.72</v>
      </c>
      <c r="M1390" s="4">
        <v>72707.44</v>
      </c>
      <c r="N1390" s="4">
        <v>25978.86</v>
      </c>
      <c r="O1390" s="4">
        <v>51957.72</v>
      </c>
      <c r="P1390" s="4">
        <v>20749.72</v>
      </c>
      <c r="Q1390" s="5">
        <v>0.28539999999999999</v>
      </c>
      <c r="R1390" s="3">
        <v>3</v>
      </c>
      <c r="S1390" t="s">
        <v>51</v>
      </c>
      <c r="T1390" t="s">
        <v>44</v>
      </c>
      <c r="U1390" s="3">
        <v>0</v>
      </c>
    </row>
    <row r="1391" spans="1:21" x14ac:dyDescent="0.45">
      <c r="A1391" t="s">
        <v>2795</v>
      </c>
      <c r="B1391" t="s">
        <v>446</v>
      </c>
      <c r="C1391" s="2">
        <v>45813</v>
      </c>
      <c r="D1391" t="s">
        <v>2228</v>
      </c>
      <c r="E1391" t="s">
        <v>123</v>
      </c>
      <c r="F1391" t="s">
        <v>41</v>
      </c>
      <c r="G1391" t="s">
        <v>99</v>
      </c>
      <c r="H1391" s="3">
        <v>1</v>
      </c>
      <c r="I1391" s="4">
        <v>28505.9</v>
      </c>
      <c r="J1391" s="5">
        <v>0.15</v>
      </c>
      <c r="K1391" s="4">
        <v>28505.9</v>
      </c>
      <c r="L1391" s="4">
        <v>4275.8900000000003</v>
      </c>
      <c r="M1391" s="4">
        <v>24230.01</v>
      </c>
      <c r="N1391" s="4">
        <v>17695.13</v>
      </c>
      <c r="O1391" s="4">
        <v>17695.13</v>
      </c>
      <c r="P1391" s="4">
        <v>6534.88</v>
      </c>
      <c r="Q1391" s="5">
        <v>0.2697</v>
      </c>
      <c r="R1391" s="3">
        <v>5</v>
      </c>
      <c r="S1391" t="s">
        <v>35</v>
      </c>
      <c r="T1391" t="s">
        <v>44</v>
      </c>
      <c r="U1391" s="3">
        <v>0</v>
      </c>
    </row>
    <row r="1392" spans="1:21" x14ac:dyDescent="0.45">
      <c r="A1392" t="s">
        <v>2796</v>
      </c>
      <c r="B1392" t="s">
        <v>2797</v>
      </c>
      <c r="C1392" s="2">
        <v>45737</v>
      </c>
      <c r="D1392" t="s">
        <v>228</v>
      </c>
      <c r="E1392" t="s">
        <v>354</v>
      </c>
      <c r="F1392" t="s">
        <v>41</v>
      </c>
      <c r="G1392" t="s">
        <v>26</v>
      </c>
      <c r="H1392" s="3">
        <v>2</v>
      </c>
      <c r="I1392" s="4">
        <v>1794.41</v>
      </c>
      <c r="J1392" s="5">
        <v>0</v>
      </c>
      <c r="K1392" s="4">
        <v>3588.82</v>
      </c>
      <c r="L1392" s="4">
        <v>0</v>
      </c>
      <c r="M1392" s="4">
        <v>3588.82</v>
      </c>
      <c r="N1392" s="4">
        <v>1258.8599999999999</v>
      </c>
      <c r="O1392" s="4">
        <v>2517.7199999999998</v>
      </c>
      <c r="P1392" s="4">
        <v>1071.0999999999999</v>
      </c>
      <c r="Q1392" s="5">
        <v>0.29849999999999999</v>
      </c>
      <c r="R1392" s="3">
        <v>7</v>
      </c>
      <c r="S1392" t="s">
        <v>35</v>
      </c>
      <c r="T1392" t="s">
        <v>62</v>
      </c>
      <c r="U1392" s="3">
        <v>0</v>
      </c>
    </row>
    <row r="1393" spans="1:21" x14ac:dyDescent="0.45">
      <c r="A1393" t="s">
        <v>2798</v>
      </c>
      <c r="B1393" t="s">
        <v>2799</v>
      </c>
      <c r="C1393" s="2">
        <v>45959</v>
      </c>
      <c r="D1393" t="s">
        <v>2469</v>
      </c>
      <c r="E1393" t="s">
        <v>48</v>
      </c>
      <c r="F1393" t="s">
        <v>41</v>
      </c>
      <c r="G1393" t="s">
        <v>92</v>
      </c>
      <c r="H1393" s="3">
        <v>2</v>
      </c>
      <c r="I1393" s="4">
        <v>1937.37</v>
      </c>
      <c r="J1393" s="5">
        <v>0.05</v>
      </c>
      <c r="K1393" s="4">
        <v>3874.74</v>
      </c>
      <c r="L1393" s="4">
        <v>193.74</v>
      </c>
      <c r="M1393" s="4">
        <v>3681</v>
      </c>
      <c r="N1393" s="4">
        <v>1296.2</v>
      </c>
      <c r="O1393" s="4">
        <v>2592.4</v>
      </c>
      <c r="P1393" s="4">
        <v>1088.5999999999999</v>
      </c>
      <c r="Q1393" s="5">
        <v>0.29570000000000002</v>
      </c>
      <c r="R1393" s="3">
        <v>6</v>
      </c>
      <c r="S1393" t="s">
        <v>51</v>
      </c>
      <c r="T1393" t="s">
        <v>28</v>
      </c>
      <c r="U1393" s="3">
        <v>0</v>
      </c>
    </row>
    <row r="1394" spans="1:21" x14ac:dyDescent="0.45">
      <c r="A1394" t="s">
        <v>2800</v>
      </c>
      <c r="B1394" t="s">
        <v>2801</v>
      </c>
      <c r="C1394" s="2">
        <v>45762</v>
      </c>
      <c r="D1394" t="s">
        <v>421</v>
      </c>
      <c r="E1394" t="s">
        <v>219</v>
      </c>
      <c r="F1394" t="s">
        <v>25</v>
      </c>
      <c r="G1394" t="s">
        <v>34</v>
      </c>
      <c r="H1394" s="3">
        <v>4</v>
      </c>
      <c r="I1394" s="4">
        <v>625</v>
      </c>
      <c r="J1394" s="5">
        <v>0.15</v>
      </c>
      <c r="K1394" s="4">
        <v>2500</v>
      </c>
      <c r="L1394" s="4">
        <v>375</v>
      </c>
      <c r="M1394" s="4">
        <v>2125</v>
      </c>
      <c r="N1394" s="4">
        <v>465.31</v>
      </c>
      <c r="O1394" s="4">
        <v>1861.24</v>
      </c>
      <c r="P1394" s="4">
        <v>263.76</v>
      </c>
      <c r="Q1394" s="5">
        <v>0.1241</v>
      </c>
      <c r="R1394" s="3">
        <v>2</v>
      </c>
      <c r="S1394" t="s">
        <v>43</v>
      </c>
      <c r="T1394" t="s">
        <v>62</v>
      </c>
      <c r="U1394" s="3">
        <v>0</v>
      </c>
    </row>
    <row r="1395" spans="1:21" x14ac:dyDescent="0.45">
      <c r="A1395" t="s">
        <v>2802</v>
      </c>
      <c r="B1395" t="s">
        <v>1858</v>
      </c>
      <c r="C1395" s="2">
        <v>45981</v>
      </c>
      <c r="D1395" t="s">
        <v>1160</v>
      </c>
      <c r="E1395" t="s">
        <v>48</v>
      </c>
      <c r="F1395" t="s">
        <v>49</v>
      </c>
      <c r="G1395" t="s">
        <v>99</v>
      </c>
      <c r="H1395" s="3">
        <v>5</v>
      </c>
      <c r="I1395" s="4">
        <v>1935.12</v>
      </c>
      <c r="J1395" s="5">
        <v>0.2</v>
      </c>
      <c r="K1395" s="4">
        <v>9675.6</v>
      </c>
      <c r="L1395" s="4">
        <v>1935.12</v>
      </c>
      <c r="M1395" s="4">
        <v>7740.48</v>
      </c>
      <c r="N1395" s="4">
        <v>1283.52</v>
      </c>
      <c r="O1395" s="4">
        <v>6417.6</v>
      </c>
      <c r="P1395" s="4">
        <v>1322.88</v>
      </c>
      <c r="Q1395" s="5">
        <v>0.1709</v>
      </c>
      <c r="R1395" s="3">
        <v>4</v>
      </c>
      <c r="S1395" t="s">
        <v>43</v>
      </c>
      <c r="T1395" t="s">
        <v>62</v>
      </c>
      <c r="U1395" s="3">
        <v>0</v>
      </c>
    </row>
    <row r="1396" spans="1:21" x14ac:dyDescent="0.45">
      <c r="A1396" t="s">
        <v>2803</v>
      </c>
      <c r="B1396" t="s">
        <v>1805</v>
      </c>
      <c r="C1396" s="2">
        <v>45810</v>
      </c>
      <c r="D1396" t="s">
        <v>731</v>
      </c>
      <c r="E1396" t="s">
        <v>197</v>
      </c>
      <c r="F1396" t="s">
        <v>49</v>
      </c>
      <c r="G1396" t="s">
        <v>115</v>
      </c>
      <c r="H1396" s="3">
        <v>8</v>
      </c>
      <c r="I1396" s="4">
        <v>2703.86</v>
      </c>
      <c r="J1396" s="5">
        <v>0.15</v>
      </c>
      <c r="K1396" s="4">
        <v>21630.880000000001</v>
      </c>
      <c r="L1396" s="4">
        <v>3244.63</v>
      </c>
      <c r="M1396" s="4">
        <v>18386.25</v>
      </c>
      <c r="N1396" s="4">
        <v>1682.52</v>
      </c>
      <c r="O1396" s="4">
        <v>13460.16</v>
      </c>
      <c r="P1396" s="4">
        <v>4926.09</v>
      </c>
      <c r="Q1396" s="5">
        <v>0.26790000000000003</v>
      </c>
      <c r="R1396" s="3">
        <v>5</v>
      </c>
      <c r="S1396" t="s">
        <v>51</v>
      </c>
      <c r="T1396" t="s">
        <v>28</v>
      </c>
      <c r="U1396" s="3">
        <v>0</v>
      </c>
    </row>
    <row r="1397" spans="1:21" x14ac:dyDescent="0.45">
      <c r="A1397" t="s">
        <v>2804</v>
      </c>
      <c r="B1397" t="s">
        <v>2805</v>
      </c>
      <c r="C1397" s="2">
        <v>45890</v>
      </c>
      <c r="D1397" t="s">
        <v>606</v>
      </c>
      <c r="E1397" t="s">
        <v>141</v>
      </c>
      <c r="F1397" t="s">
        <v>25</v>
      </c>
      <c r="G1397" t="s">
        <v>34</v>
      </c>
      <c r="H1397" s="3">
        <v>4</v>
      </c>
      <c r="I1397" s="4">
        <v>8886.77</v>
      </c>
      <c r="J1397" s="5">
        <v>0.05</v>
      </c>
      <c r="K1397" s="4">
        <v>35547.08</v>
      </c>
      <c r="L1397" s="4">
        <v>1777.35</v>
      </c>
      <c r="M1397" s="4">
        <v>33769.730000000003</v>
      </c>
      <c r="N1397" s="4">
        <v>6438.82</v>
      </c>
      <c r="O1397" s="4">
        <v>25755.279999999999</v>
      </c>
      <c r="P1397" s="4">
        <v>8014.45</v>
      </c>
      <c r="Q1397" s="5">
        <v>0.23730000000000001</v>
      </c>
      <c r="R1397" s="3">
        <v>3</v>
      </c>
      <c r="S1397" t="s">
        <v>27</v>
      </c>
      <c r="T1397" t="s">
        <v>28</v>
      </c>
      <c r="U1397" s="3">
        <v>0</v>
      </c>
    </row>
    <row r="1398" spans="1:21" x14ac:dyDescent="0.45">
      <c r="A1398" t="s">
        <v>2806</v>
      </c>
      <c r="B1398" t="s">
        <v>2807</v>
      </c>
      <c r="C1398" s="2">
        <v>45879</v>
      </c>
      <c r="D1398" t="s">
        <v>512</v>
      </c>
      <c r="E1398" t="s">
        <v>81</v>
      </c>
      <c r="F1398" t="s">
        <v>49</v>
      </c>
      <c r="G1398" t="s">
        <v>82</v>
      </c>
      <c r="H1398" s="3">
        <v>6</v>
      </c>
      <c r="I1398" s="4">
        <v>17276.21</v>
      </c>
      <c r="J1398" s="5">
        <v>0.15</v>
      </c>
      <c r="K1398" s="4">
        <v>103657.26</v>
      </c>
      <c r="L1398" s="4">
        <v>15548.59</v>
      </c>
      <c r="M1398" s="4">
        <v>88108.67</v>
      </c>
      <c r="N1398" s="4">
        <v>11562.43</v>
      </c>
      <c r="O1398" s="4">
        <v>69374.58</v>
      </c>
      <c r="P1398" s="4">
        <v>18734.09</v>
      </c>
      <c r="Q1398" s="5">
        <v>0.21260000000000001</v>
      </c>
      <c r="R1398" s="3">
        <v>1</v>
      </c>
      <c r="S1398" t="s">
        <v>35</v>
      </c>
      <c r="T1398" t="s">
        <v>62</v>
      </c>
      <c r="U1398" s="3">
        <v>0</v>
      </c>
    </row>
    <row r="1399" spans="1:21" x14ac:dyDescent="0.45">
      <c r="A1399" t="s">
        <v>2808</v>
      </c>
      <c r="B1399" t="s">
        <v>2048</v>
      </c>
      <c r="C1399" s="2">
        <v>45895</v>
      </c>
      <c r="D1399" t="s">
        <v>331</v>
      </c>
      <c r="E1399" t="s">
        <v>66</v>
      </c>
      <c r="F1399" t="s">
        <v>41</v>
      </c>
      <c r="G1399" t="s">
        <v>99</v>
      </c>
      <c r="H1399" s="3">
        <v>1</v>
      </c>
      <c r="I1399" s="4">
        <v>1745.75</v>
      </c>
      <c r="J1399" s="5">
        <v>0.05</v>
      </c>
      <c r="K1399" s="4">
        <v>1745.75</v>
      </c>
      <c r="L1399" s="4">
        <v>87.29</v>
      </c>
      <c r="M1399" s="4">
        <v>1658.46</v>
      </c>
      <c r="N1399" s="4">
        <v>1421.63</v>
      </c>
      <c r="O1399" s="4">
        <v>1421.63</v>
      </c>
      <c r="P1399" s="4">
        <v>236.83</v>
      </c>
      <c r="Q1399" s="5">
        <v>0.14280000000000001</v>
      </c>
      <c r="R1399" s="3">
        <v>7</v>
      </c>
      <c r="S1399" t="s">
        <v>51</v>
      </c>
      <c r="T1399" t="s">
        <v>44</v>
      </c>
      <c r="U1399" s="3">
        <v>0</v>
      </c>
    </row>
    <row r="1400" spans="1:21" x14ac:dyDescent="0.45">
      <c r="A1400" t="s">
        <v>2809</v>
      </c>
      <c r="B1400" t="s">
        <v>2439</v>
      </c>
      <c r="C1400" s="2">
        <v>45762</v>
      </c>
      <c r="D1400" t="s">
        <v>1642</v>
      </c>
      <c r="E1400" t="s">
        <v>119</v>
      </c>
      <c r="F1400" t="s">
        <v>25</v>
      </c>
      <c r="G1400" t="s">
        <v>56</v>
      </c>
      <c r="H1400" s="3">
        <v>1</v>
      </c>
      <c r="I1400" s="4">
        <v>3041.83</v>
      </c>
      <c r="J1400" s="5">
        <v>0.05</v>
      </c>
      <c r="K1400" s="4">
        <v>3041.83</v>
      </c>
      <c r="L1400" s="4">
        <v>152.09</v>
      </c>
      <c r="M1400" s="4">
        <v>2889.74</v>
      </c>
      <c r="N1400" s="4">
        <v>2315.27</v>
      </c>
      <c r="O1400" s="4">
        <v>2315.27</v>
      </c>
      <c r="P1400" s="4">
        <v>574.47</v>
      </c>
      <c r="Q1400" s="5">
        <v>0.1988</v>
      </c>
      <c r="R1400" s="3">
        <v>1</v>
      </c>
      <c r="S1400" t="s">
        <v>43</v>
      </c>
      <c r="T1400" t="s">
        <v>62</v>
      </c>
      <c r="U1400" s="3">
        <v>0</v>
      </c>
    </row>
    <row r="1401" spans="1:21" x14ac:dyDescent="0.45">
      <c r="A1401" t="s">
        <v>2810</v>
      </c>
      <c r="B1401" t="s">
        <v>535</v>
      </c>
      <c r="C1401" s="2">
        <v>45881</v>
      </c>
      <c r="D1401" t="s">
        <v>693</v>
      </c>
      <c r="E1401" t="s">
        <v>270</v>
      </c>
      <c r="F1401" t="s">
        <v>25</v>
      </c>
      <c r="G1401" t="s">
        <v>56</v>
      </c>
      <c r="H1401" s="3">
        <v>6</v>
      </c>
      <c r="I1401" s="4">
        <v>320.3</v>
      </c>
      <c r="J1401" s="5">
        <v>0.1</v>
      </c>
      <c r="K1401" s="4">
        <v>1921.8</v>
      </c>
      <c r="L1401" s="4">
        <v>192.18</v>
      </c>
      <c r="M1401" s="4">
        <v>1729.62</v>
      </c>
      <c r="N1401" s="4">
        <v>239.34</v>
      </c>
      <c r="O1401" s="4">
        <v>1436.04</v>
      </c>
      <c r="P1401" s="4">
        <v>293.58</v>
      </c>
      <c r="Q1401" s="5">
        <v>0.16969999999999999</v>
      </c>
      <c r="R1401" s="3">
        <v>7</v>
      </c>
      <c r="S1401" t="s">
        <v>51</v>
      </c>
      <c r="T1401" t="s">
        <v>28</v>
      </c>
      <c r="U1401" s="3">
        <v>0</v>
      </c>
    </row>
    <row r="1402" spans="1:21" x14ac:dyDescent="0.45">
      <c r="A1402" t="s">
        <v>2811</v>
      </c>
      <c r="B1402" t="s">
        <v>2812</v>
      </c>
      <c r="C1402" s="2">
        <v>45837</v>
      </c>
      <c r="D1402" t="s">
        <v>893</v>
      </c>
      <c r="E1402" t="s">
        <v>107</v>
      </c>
      <c r="F1402" t="s">
        <v>41</v>
      </c>
      <c r="G1402" t="s">
        <v>115</v>
      </c>
      <c r="H1402" s="3">
        <v>1</v>
      </c>
      <c r="I1402" s="4">
        <v>4471.51</v>
      </c>
      <c r="J1402" s="5">
        <v>0.05</v>
      </c>
      <c r="K1402" s="4">
        <v>4471.51</v>
      </c>
      <c r="L1402" s="4">
        <v>223.58</v>
      </c>
      <c r="M1402" s="4">
        <v>4247.93</v>
      </c>
      <c r="N1402" s="4">
        <v>3496.21</v>
      </c>
      <c r="O1402" s="4">
        <v>3496.21</v>
      </c>
      <c r="P1402" s="4">
        <v>751.72</v>
      </c>
      <c r="Q1402" s="5">
        <v>0.17699999999999999</v>
      </c>
      <c r="R1402" s="3">
        <v>4</v>
      </c>
      <c r="S1402" t="s">
        <v>51</v>
      </c>
      <c r="T1402" t="s">
        <v>62</v>
      </c>
      <c r="U1402" s="3">
        <v>0</v>
      </c>
    </row>
    <row r="1403" spans="1:21" x14ac:dyDescent="0.45">
      <c r="A1403" t="s">
        <v>2813</v>
      </c>
      <c r="B1403" t="s">
        <v>2812</v>
      </c>
      <c r="C1403" s="2">
        <v>45969</v>
      </c>
      <c r="D1403" t="s">
        <v>144</v>
      </c>
      <c r="E1403" t="s">
        <v>24</v>
      </c>
      <c r="F1403" t="s">
        <v>41</v>
      </c>
      <c r="G1403" t="s">
        <v>42</v>
      </c>
      <c r="H1403" s="3">
        <v>3</v>
      </c>
      <c r="I1403" s="4">
        <v>35784.980000000003</v>
      </c>
      <c r="J1403" s="5">
        <v>0.05</v>
      </c>
      <c r="K1403" s="4">
        <v>107354.94</v>
      </c>
      <c r="L1403" s="4">
        <v>5367.75</v>
      </c>
      <c r="M1403" s="4">
        <v>101987.19</v>
      </c>
      <c r="N1403" s="4">
        <v>24113.5</v>
      </c>
      <c r="O1403" s="4">
        <v>72340.5</v>
      </c>
      <c r="P1403" s="4">
        <v>29646.69</v>
      </c>
      <c r="Q1403" s="5">
        <v>0.29070000000000001</v>
      </c>
      <c r="R1403" s="3">
        <v>7</v>
      </c>
      <c r="S1403" t="s">
        <v>51</v>
      </c>
      <c r="T1403" t="s">
        <v>62</v>
      </c>
      <c r="U1403" s="3">
        <v>0</v>
      </c>
    </row>
    <row r="1404" spans="1:21" x14ac:dyDescent="0.45">
      <c r="A1404" t="s">
        <v>2814</v>
      </c>
      <c r="B1404" t="s">
        <v>939</v>
      </c>
      <c r="C1404" s="2">
        <v>45925</v>
      </c>
      <c r="D1404" t="s">
        <v>1932</v>
      </c>
      <c r="E1404" t="s">
        <v>137</v>
      </c>
      <c r="F1404" t="s">
        <v>25</v>
      </c>
      <c r="G1404" t="s">
        <v>42</v>
      </c>
      <c r="H1404" s="3">
        <v>3</v>
      </c>
      <c r="I1404" s="4">
        <v>6877.19</v>
      </c>
      <c r="J1404" s="5">
        <v>0</v>
      </c>
      <c r="K1404" s="4">
        <v>20631.57</v>
      </c>
      <c r="L1404" s="4">
        <v>0</v>
      </c>
      <c r="M1404" s="4">
        <v>20631.57</v>
      </c>
      <c r="N1404" s="4">
        <v>4103.1499999999996</v>
      </c>
      <c r="O1404" s="4">
        <v>12309.45</v>
      </c>
      <c r="P1404" s="4">
        <v>8322.1200000000008</v>
      </c>
      <c r="Q1404" s="5">
        <v>0.40339999999999998</v>
      </c>
      <c r="R1404" s="3">
        <v>3</v>
      </c>
      <c r="S1404" t="s">
        <v>43</v>
      </c>
      <c r="T1404" t="s">
        <v>28</v>
      </c>
      <c r="U1404" s="3">
        <v>0</v>
      </c>
    </row>
    <row r="1405" spans="1:21" x14ac:dyDescent="0.45">
      <c r="A1405" t="s">
        <v>2815</v>
      </c>
      <c r="B1405" t="s">
        <v>2816</v>
      </c>
      <c r="C1405" s="2">
        <v>45887</v>
      </c>
      <c r="D1405" t="s">
        <v>372</v>
      </c>
      <c r="E1405" t="s">
        <v>281</v>
      </c>
      <c r="F1405" t="s">
        <v>41</v>
      </c>
      <c r="G1405" t="s">
        <v>26</v>
      </c>
      <c r="H1405" s="3">
        <v>1</v>
      </c>
      <c r="I1405" s="4">
        <v>2687.52</v>
      </c>
      <c r="J1405" s="5">
        <v>0</v>
      </c>
      <c r="K1405" s="4">
        <v>2687.52</v>
      </c>
      <c r="L1405" s="4">
        <v>0</v>
      </c>
      <c r="M1405" s="4">
        <v>2687.52</v>
      </c>
      <c r="N1405" s="4">
        <v>1812.33</v>
      </c>
      <c r="O1405" s="4">
        <v>1812.33</v>
      </c>
      <c r="P1405" s="4">
        <v>875.19</v>
      </c>
      <c r="Q1405" s="5">
        <v>0.3256</v>
      </c>
      <c r="R1405" s="3">
        <v>5</v>
      </c>
      <c r="S1405" t="s">
        <v>43</v>
      </c>
      <c r="T1405" t="s">
        <v>44</v>
      </c>
      <c r="U1405" s="3">
        <v>0</v>
      </c>
    </row>
    <row r="1406" spans="1:21" x14ac:dyDescent="0.45">
      <c r="A1406" t="s">
        <v>2817</v>
      </c>
      <c r="B1406" t="s">
        <v>2818</v>
      </c>
      <c r="C1406" s="2">
        <v>45677</v>
      </c>
      <c r="D1406" t="s">
        <v>179</v>
      </c>
      <c r="E1406" t="s">
        <v>263</v>
      </c>
      <c r="F1406" t="s">
        <v>25</v>
      </c>
      <c r="G1406" t="s">
        <v>82</v>
      </c>
      <c r="H1406" s="3">
        <v>1</v>
      </c>
      <c r="I1406" s="4">
        <v>1484.12</v>
      </c>
      <c r="J1406" s="5">
        <v>0.2</v>
      </c>
      <c r="K1406" s="4">
        <v>1484.12</v>
      </c>
      <c r="L1406" s="4">
        <v>296.82</v>
      </c>
      <c r="M1406" s="4">
        <v>1187.3</v>
      </c>
      <c r="N1406" s="4">
        <v>1144.07</v>
      </c>
      <c r="O1406" s="4">
        <v>1144.07</v>
      </c>
      <c r="P1406" s="4">
        <v>43.23</v>
      </c>
      <c r="Q1406" s="5">
        <v>3.6400000000000002E-2</v>
      </c>
      <c r="R1406" s="3">
        <v>3</v>
      </c>
      <c r="S1406" t="s">
        <v>35</v>
      </c>
      <c r="T1406" t="s">
        <v>62</v>
      </c>
      <c r="U1406" s="3">
        <v>0</v>
      </c>
    </row>
    <row r="1407" spans="1:21" x14ac:dyDescent="0.45">
      <c r="A1407" t="s">
        <v>2819</v>
      </c>
      <c r="B1407" t="s">
        <v>1249</v>
      </c>
      <c r="C1407" s="2">
        <v>46016</v>
      </c>
      <c r="D1407" t="s">
        <v>182</v>
      </c>
      <c r="E1407" t="s">
        <v>77</v>
      </c>
      <c r="F1407" t="s">
        <v>41</v>
      </c>
      <c r="G1407" t="s">
        <v>34</v>
      </c>
      <c r="H1407" s="3">
        <v>2</v>
      </c>
      <c r="I1407" s="4">
        <v>208.09</v>
      </c>
      <c r="J1407" s="5">
        <v>0.15</v>
      </c>
      <c r="K1407" s="4">
        <v>416.18</v>
      </c>
      <c r="L1407" s="4">
        <v>62.43</v>
      </c>
      <c r="M1407" s="4">
        <v>353.75</v>
      </c>
      <c r="N1407" s="4">
        <v>147.53</v>
      </c>
      <c r="O1407" s="4">
        <v>295.06</v>
      </c>
      <c r="P1407" s="4">
        <v>58.69</v>
      </c>
      <c r="Q1407" s="5">
        <v>0.16589999999999999</v>
      </c>
      <c r="R1407" s="3">
        <v>6</v>
      </c>
      <c r="S1407" t="s">
        <v>27</v>
      </c>
      <c r="T1407" t="s">
        <v>36</v>
      </c>
      <c r="U1407" s="3">
        <v>0</v>
      </c>
    </row>
    <row r="1408" spans="1:21" x14ac:dyDescent="0.45">
      <c r="A1408" t="s">
        <v>2820</v>
      </c>
      <c r="B1408" t="s">
        <v>2821</v>
      </c>
      <c r="C1408" s="2">
        <v>45951</v>
      </c>
      <c r="D1408" t="s">
        <v>248</v>
      </c>
      <c r="E1408" t="s">
        <v>114</v>
      </c>
      <c r="F1408" t="s">
        <v>25</v>
      </c>
      <c r="G1408" t="s">
        <v>115</v>
      </c>
      <c r="H1408" s="3">
        <v>2</v>
      </c>
      <c r="I1408" s="4">
        <v>511.27</v>
      </c>
      <c r="J1408" s="5">
        <v>0</v>
      </c>
      <c r="K1408" s="4">
        <v>1022.54</v>
      </c>
      <c r="L1408" s="4">
        <v>0</v>
      </c>
      <c r="M1408" s="4">
        <v>1022.54</v>
      </c>
      <c r="N1408" s="4">
        <v>372.35</v>
      </c>
      <c r="O1408" s="4">
        <v>744.7</v>
      </c>
      <c r="P1408" s="4">
        <v>277.83999999999997</v>
      </c>
      <c r="Q1408" s="5">
        <v>0.2717</v>
      </c>
      <c r="R1408" s="3">
        <v>7</v>
      </c>
      <c r="S1408" t="s">
        <v>27</v>
      </c>
      <c r="T1408" t="s">
        <v>62</v>
      </c>
      <c r="U1408" s="3">
        <v>0</v>
      </c>
    </row>
    <row r="1409" spans="1:21" x14ac:dyDescent="0.45">
      <c r="A1409" t="s">
        <v>2822</v>
      </c>
      <c r="B1409" t="s">
        <v>2823</v>
      </c>
      <c r="C1409" s="2">
        <v>45744</v>
      </c>
      <c r="D1409" t="s">
        <v>1217</v>
      </c>
      <c r="E1409" t="s">
        <v>284</v>
      </c>
      <c r="F1409" t="s">
        <v>33</v>
      </c>
      <c r="G1409" t="s">
        <v>92</v>
      </c>
      <c r="H1409" s="3">
        <v>1</v>
      </c>
      <c r="I1409" s="4">
        <v>54388.63</v>
      </c>
      <c r="J1409" s="5">
        <v>0.05</v>
      </c>
      <c r="K1409" s="4">
        <v>54388.63</v>
      </c>
      <c r="L1409" s="4">
        <v>2719.43</v>
      </c>
      <c r="M1409" s="4">
        <v>51669.2</v>
      </c>
      <c r="N1409" s="4">
        <v>41907.269999999997</v>
      </c>
      <c r="O1409" s="4">
        <v>41907.269999999997</v>
      </c>
      <c r="P1409" s="4">
        <v>9761.93</v>
      </c>
      <c r="Q1409" s="5">
        <v>0.18890000000000001</v>
      </c>
      <c r="R1409" s="3">
        <v>2</v>
      </c>
      <c r="S1409" t="s">
        <v>35</v>
      </c>
      <c r="T1409" t="s">
        <v>28</v>
      </c>
      <c r="U1409" s="3">
        <v>0</v>
      </c>
    </row>
    <row r="1410" spans="1:21" x14ac:dyDescent="0.45">
      <c r="A1410" t="s">
        <v>2824</v>
      </c>
      <c r="B1410" t="s">
        <v>2825</v>
      </c>
      <c r="C1410" s="2">
        <v>45696</v>
      </c>
      <c r="D1410" t="s">
        <v>950</v>
      </c>
      <c r="E1410" t="s">
        <v>239</v>
      </c>
      <c r="F1410" t="s">
        <v>41</v>
      </c>
      <c r="G1410" t="s">
        <v>61</v>
      </c>
      <c r="H1410" s="3">
        <v>1</v>
      </c>
      <c r="I1410" s="4">
        <v>33428.82</v>
      </c>
      <c r="J1410" s="5">
        <v>0.1</v>
      </c>
      <c r="K1410" s="4">
        <v>33428.82</v>
      </c>
      <c r="L1410" s="4">
        <v>3342.88</v>
      </c>
      <c r="M1410" s="4">
        <v>30085.94</v>
      </c>
      <c r="N1410" s="4">
        <v>21076.18</v>
      </c>
      <c r="O1410" s="4">
        <v>21076.18</v>
      </c>
      <c r="P1410" s="4">
        <v>9009.76</v>
      </c>
      <c r="Q1410" s="5">
        <v>0.29949999999999999</v>
      </c>
      <c r="R1410" s="3">
        <v>2</v>
      </c>
      <c r="S1410" t="s">
        <v>35</v>
      </c>
      <c r="T1410" t="s">
        <v>36</v>
      </c>
      <c r="U1410" s="3">
        <v>0</v>
      </c>
    </row>
    <row r="1411" spans="1:21" x14ac:dyDescent="0.45">
      <c r="A1411" t="s">
        <v>2826</v>
      </c>
      <c r="B1411" t="s">
        <v>1216</v>
      </c>
      <c r="C1411" s="2">
        <v>45882</v>
      </c>
      <c r="D1411" t="s">
        <v>424</v>
      </c>
      <c r="E1411" t="s">
        <v>173</v>
      </c>
      <c r="F1411" t="s">
        <v>25</v>
      </c>
      <c r="G1411" t="s">
        <v>56</v>
      </c>
      <c r="H1411" s="3">
        <v>3</v>
      </c>
      <c r="I1411" s="4">
        <v>7514.74</v>
      </c>
      <c r="J1411" s="5">
        <v>0.05</v>
      </c>
      <c r="K1411" s="4">
        <v>22544.22</v>
      </c>
      <c r="L1411" s="4">
        <v>1127.21</v>
      </c>
      <c r="M1411" s="4">
        <v>21417.01</v>
      </c>
      <c r="N1411" s="4">
        <v>4761.12</v>
      </c>
      <c r="O1411" s="4">
        <v>14283.36</v>
      </c>
      <c r="P1411" s="4">
        <v>7133.65</v>
      </c>
      <c r="Q1411" s="5">
        <v>0.33310000000000001</v>
      </c>
      <c r="R1411" s="3">
        <v>6</v>
      </c>
      <c r="S1411" t="s">
        <v>35</v>
      </c>
      <c r="T1411" t="s">
        <v>62</v>
      </c>
      <c r="U1411" s="3">
        <v>0</v>
      </c>
    </row>
    <row r="1412" spans="1:21" x14ac:dyDescent="0.45">
      <c r="A1412" t="s">
        <v>2827</v>
      </c>
      <c r="B1412" t="s">
        <v>725</v>
      </c>
      <c r="C1412" s="2">
        <v>45981</v>
      </c>
      <c r="D1412" t="s">
        <v>215</v>
      </c>
      <c r="E1412" t="s">
        <v>263</v>
      </c>
      <c r="F1412" t="s">
        <v>49</v>
      </c>
      <c r="G1412" t="s">
        <v>42</v>
      </c>
      <c r="H1412" s="3">
        <v>7</v>
      </c>
      <c r="I1412" s="4">
        <v>1377.63</v>
      </c>
      <c r="J1412" s="5">
        <v>0.15</v>
      </c>
      <c r="K1412" s="4">
        <v>9643.41</v>
      </c>
      <c r="L1412" s="4">
        <v>1446.51</v>
      </c>
      <c r="M1412" s="4">
        <v>8196.9</v>
      </c>
      <c r="N1412" s="4">
        <v>1153.83</v>
      </c>
      <c r="O1412" s="4">
        <v>8076.81</v>
      </c>
      <c r="P1412" s="4">
        <v>120.09</v>
      </c>
      <c r="Q1412" s="5">
        <v>1.47E-2</v>
      </c>
      <c r="R1412" s="3">
        <v>3</v>
      </c>
      <c r="S1412" t="s">
        <v>83</v>
      </c>
      <c r="T1412" t="s">
        <v>36</v>
      </c>
      <c r="U1412" s="3">
        <v>0</v>
      </c>
    </row>
    <row r="1413" spans="1:21" x14ac:dyDescent="0.45">
      <c r="A1413" t="s">
        <v>2828</v>
      </c>
      <c r="B1413" t="s">
        <v>2829</v>
      </c>
      <c r="C1413" s="2">
        <v>45732</v>
      </c>
      <c r="D1413" t="s">
        <v>440</v>
      </c>
      <c r="E1413" t="s">
        <v>55</v>
      </c>
      <c r="F1413" t="s">
        <v>49</v>
      </c>
      <c r="G1413" t="s">
        <v>34</v>
      </c>
      <c r="H1413" s="3">
        <v>3</v>
      </c>
      <c r="I1413" s="4">
        <v>60785.75</v>
      </c>
      <c r="J1413" s="5">
        <v>0.1</v>
      </c>
      <c r="K1413" s="4">
        <v>182357.25</v>
      </c>
      <c r="L1413" s="4">
        <v>18235.73</v>
      </c>
      <c r="M1413" s="4">
        <v>164121.51999999999</v>
      </c>
      <c r="N1413" s="4">
        <v>40045.870000000003</v>
      </c>
      <c r="O1413" s="4">
        <v>120137.61</v>
      </c>
      <c r="P1413" s="4">
        <v>43983.91</v>
      </c>
      <c r="Q1413" s="5">
        <v>0.26800000000000002</v>
      </c>
      <c r="R1413" s="3">
        <v>5</v>
      </c>
      <c r="S1413" t="s">
        <v>35</v>
      </c>
      <c r="T1413" t="s">
        <v>62</v>
      </c>
      <c r="U1413" s="3">
        <v>0</v>
      </c>
    </row>
    <row r="1414" spans="1:21" x14ac:dyDescent="0.45">
      <c r="A1414" t="s">
        <v>2830</v>
      </c>
      <c r="B1414" t="s">
        <v>2831</v>
      </c>
      <c r="C1414" s="2">
        <v>45971</v>
      </c>
      <c r="D1414" t="s">
        <v>86</v>
      </c>
      <c r="E1414" t="s">
        <v>70</v>
      </c>
      <c r="F1414" t="s">
        <v>25</v>
      </c>
      <c r="G1414" t="s">
        <v>92</v>
      </c>
      <c r="H1414" s="3">
        <v>2</v>
      </c>
      <c r="I1414" s="4">
        <v>59435.23</v>
      </c>
      <c r="J1414" s="5">
        <v>0.1</v>
      </c>
      <c r="K1414" s="4">
        <v>118870.46</v>
      </c>
      <c r="L1414" s="4">
        <v>11887.05</v>
      </c>
      <c r="M1414" s="4">
        <v>106983.41</v>
      </c>
      <c r="N1414" s="4">
        <v>47210.85</v>
      </c>
      <c r="O1414" s="4">
        <v>94421.7</v>
      </c>
      <c r="P1414" s="4">
        <v>12561.71</v>
      </c>
      <c r="Q1414" s="5">
        <v>0.1174</v>
      </c>
      <c r="R1414" s="3">
        <v>3</v>
      </c>
      <c r="S1414" t="s">
        <v>43</v>
      </c>
      <c r="T1414" t="s">
        <v>62</v>
      </c>
      <c r="U1414" s="3">
        <v>0</v>
      </c>
    </row>
    <row r="1415" spans="1:21" x14ac:dyDescent="0.45">
      <c r="A1415" t="s">
        <v>2832</v>
      </c>
      <c r="B1415" t="s">
        <v>966</v>
      </c>
      <c r="C1415" s="2">
        <v>45904</v>
      </c>
      <c r="D1415" t="s">
        <v>384</v>
      </c>
      <c r="E1415" t="s">
        <v>219</v>
      </c>
      <c r="F1415" t="s">
        <v>33</v>
      </c>
      <c r="G1415" t="s">
        <v>56</v>
      </c>
      <c r="H1415" s="3">
        <v>5</v>
      </c>
      <c r="I1415" s="4">
        <v>637.13</v>
      </c>
      <c r="J1415" s="5">
        <v>0.05</v>
      </c>
      <c r="K1415" s="4">
        <v>3185.65</v>
      </c>
      <c r="L1415" s="4">
        <v>159.28</v>
      </c>
      <c r="M1415" s="4">
        <v>3026.37</v>
      </c>
      <c r="N1415" s="4">
        <v>468.42</v>
      </c>
      <c r="O1415" s="4">
        <v>2342.1</v>
      </c>
      <c r="P1415" s="4">
        <v>684.27</v>
      </c>
      <c r="Q1415" s="5">
        <v>0.2261</v>
      </c>
      <c r="R1415" s="3">
        <v>0</v>
      </c>
      <c r="S1415" t="s">
        <v>27</v>
      </c>
      <c r="T1415" t="s">
        <v>28</v>
      </c>
      <c r="U1415" s="3">
        <v>0</v>
      </c>
    </row>
    <row r="1416" spans="1:21" x14ac:dyDescent="0.45">
      <c r="A1416" t="s">
        <v>2833</v>
      </c>
      <c r="B1416" t="s">
        <v>1524</v>
      </c>
      <c r="C1416" s="2">
        <v>45799</v>
      </c>
      <c r="D1416" t="s">
        <v>1964</v>
      </c>
      <c r="E1416" t="s">
        <v>40</v>
      </c>
      <c r="F1416" t="s">
        <v>25</v>
      </c>
      <c r="G1416" t="s">
        <v>92</v>
      </c>
      <c r="H1416" s="3">
        <v>3</v>
      </c>
      <c r="I1416" s="4">
        <v>2614.65</v>
      </c>
      <c r="J1416" s="5">
        <v>0.15</v>
      </c>
      <c r="K1416" s="4">
        <v>7843.95</v>
      </c>
      <c r="L1416" s="4">
        <v>1176.5899999999999</v>
      </c>
      <c r="M1416" s="4">
        <v>6667.36</v>
      </c>
      <c r="N1416" s="4">
        <v>2110.81</v>
      </c>
      <c r="O1416" s="4">
        <v>6332.43</v>
      </c>
      <c r="P1416" s="4">
        <v>334.93</v>
      </c>
      <c r="Q1416" s="5">
        <v>5.0200000000000002E-2</v>
      </c>
      <c r="R1416" s="3">
        <v>7</v>
      </c>
      <c r="S1416" t="s">
        <v>35</v>
      </c>
      <c r="T1416" t="s">
        <v>62</v>
      </c>
      <c r="U1416" s="3">
        <v>0</v>
      </c>
    </row>
    <row r="1417" spans="1:21" x14ac:dyDescent="0.45">
      <c r="A1417" t="s">
        <v>2834</v>
      </c>
      <c r="B1417" t="s">
        <v>2835</v>
      </c>
      <c r="C1417" s="2">
        <v>45955</v>
      </c>
      <c r="D1417" t="s">
        <v>80</v>
      </c>
      <c r="E1417" t="s">
        <v>32</v>
      </c>
      <c r="F1417" t="s">
        <v>25</v>
      </c>
      <c r="G1417" t="s">
        <v>61</v>
      </c>
      <c r="H1417" s="3">
        <v>1</v>
      </c>
      <c r="I1417" s="4">
        <v>7401.15</v>
      </c>
      <c r="J1417" s="5">
        <v>0.05</v>
      </c>
      <c r="K1417" s="4">
        <v>7401.15</v>
      </c>
      <c r="L1417" s="4">
        <v>370.06</v>
      </c>
      <c r="M1417" s="4">
        <v>7031.09</v>
      </c>
      <c r="N1417" s="4">
        <v>4903.8</v>
      </c>
      <c r="O1417" s="4">
        <v>4903.8</v>
      </c>
      <c r="P1417" s="4">
        <v>2127.29</v>
      </c>
      <c r="Q1417" s="5">
        <v>0.30259999999999998</v>
      </c>
      <c r="R1417" s="3">
        <v>5</v>
      </c>
      <c r="S1417" t="s">
        <v>27</v>
      </c>
      <c r="T1417" t="s">
        <v>62</v>
      </c>
      <c r="U1417" s="3">
        <v>0</v>
      </c>
    </row>
    <row r="1418" spans="1:21" x14ac:dyDescent="0.45">
      <c r="A1418" t="s">
        <v>2836</v>
      </c>
      <c r="B1418" t="s">
        <v>2034</v>
      </c>
      <c r="C1418" s="2">
        <v>45917</v>
      </c>
      <c r="D1418" t="s">
        <v>475</v>
      </c>
      <c r="E1418" t="s">
        <v>197</v>
      </c>
      <c r="F1418" t="s">
        <v>25</v>
      </c>
      <c r="G1418" t="s">
        <v>34</v>
      </c>
      <c r="H1418" s="3">
        <v>4</v>
      </c>
      <c r="I1418" s="4">
        <v>2646.01</v>
      </c>
      <c r="J1418" s="5">
        <v>0.15</v>
      </c>
      <c r="K1418" s="4">
        <v>10584.04</v>
      </c>
      <c r="L1418" s="4">
        <v>1587.61</v>
      </c>
      <c r="M1418" s="4">
        <v>8996.43</v>
      </c>
      <c r="N1418" s="4">
        <v>1627.15</v>
      </c>
      <c r="O1418" s="4">
        <v>6508.6</v>
      </c>
      <c r="P1418" s="4">
        <v>2487.83</v>
      </c>
      <c r="Q1418" s="5">
        <v>0.27650000000000002</v>
      </c>
      <c r="R1418" s="3">
        <v>7</v>
      </c>
      <c r="S1418" t="s">
        <v>43</v>
      </c>
      <c r="T1418" t="s">
        <v>44</v>
      </c>
      <c r="U1418" s="3">
        <v>0</v>
      </c>
    </row>
    <row r="1419" spans="1:21" x14ac:dyDescent="0.45">
      <c r="A1419" t="s">
        <v>2837</v>
      </c>
      <c r="B1419" t="s">
        <v>2838</v>
      </c>
      <c r="C1419" s="2">
        <v>45773</v>
      </c>
      <c r="D1419" t="s">
        <v>1163</v>
      </c>
      <c r="E1419" t="s">
        <v>66</v>
      </c>
      <c r="F1419" t="s">
        <v>25</v>
      </c>
      <c r="G1419" t="s">
        <v>115</v>
      </c>
      <c r="H1419" s="3">
        <v>4</v>
      </c>
      <c r="I1419" s="4">
        <v>1720.04</v>
      </c>
      <c r="J1419" s="5">
        <v>0.05</v>
      </c>
      <c r="K1419" s="4">
        <v>6880.16</v>
      </c>
      <c r="L1419" s="4">
        <v>344.01</v>
      </c>
      <c r="M1419" s="4">
        <v>6536.15</v>
      </c>
      <c r="N1419" s="4">
        <v>1464.18</v>
      </c>
      <c r="O1419" s="4">
        <v>5856.72</v>
      </c>
      <c r="P1419" s="4">
        <v>679.43</v>
      </c>
      <c r="Q1419" s="5">
        <v>0.10390000000000001</v>
      </c>
      <c r="R1419" s="3">
        <v>2</v>
      </c>
      <c r="S1419" t="s">
        <v>35</v>
      </c>
      <c r="T1419" t="s">
        <v>62</v>
      </c>
      <c r="U1419" s="3">
        <v>0</v>
      </c>
    </row>
    <row r="1420" spans="1:21" x14ac:dyDescent="0.45">
      <c r="A1420" t="s">
        <v>2839</v>
      </c>
      <c r="B1420" t="s">
        <v>2840</v>
      </c>
      <c r="C1420" s="2">
        <v>45737</v>
      </c>
      <c r="D1420" t="s">
        <v>2497</v>
      </c>
      <c r="E1420" t="s">
        <v>235</v>
      </c>
      <c r="F1420" t="s">
        <v>33</v>
      </c>
      <c r="G1420" t="s">
        <v>42</v>
      </c>
      <c r="H1420" s="3">
        <v>2</v>
      </c>
      <c r="I1420" s="4">
        <v>10460.75</v>
      </c>
      <c r="J1420" s="5">
        <v>0.05</v>
      </c>
      <c r="K1420" s="4">
        <v>20921.5</v>
      </c>
      <c r="L1420" s="4">
        <v>1046.08</v>
      </c>
      <c r="M1420" s="4">
        <v>19875.419999999998</v>
      </c>
      <c r="N1420" s="4">
        <v>6180.21</v>
      </c>
      <c r="O1420" s="4">
        <v>12360.42</v>
      </c>
      <c r="P1420" s="4">
        <v>7515</v>
      </c>
      <c r="Q1420" s="5">
        <v>0.37809999999999999</v>
      </c>
      <c r="R1420" s="3">
        <v>1</v>
      </c>
      <c r="S1420" t="s">
        <v>35</v>
      </c>
      <c r="T1420" t="s">
        <v>28</v>
      </c>
      <c r="U1420" s="3">
        <v>0</v>
      </c>
    </row>
    <row r="1421" spans="1:21" x14ac:dyDescent="0.45">
      <c r="A1421" t="s">
        <v>2841</v>
      </c>
      <c r="B1421" t="s">
        <v>451</v>
      </c>
      <c r="C1421" s="2">
        <v>45772</v>
      </c>
      <c r="D1421" t="s">
        <v>1471</v>
      </c>
      <c r="E1421" t="s">
        <v>60</v>
      </c>
      <c r="F1421" t="s">
        <v>41</v>
      </c>
      <c r="G1421" t="s">
        <v>115</v>
      </c>
      <c r="H1421" s="3">
        <v>1</v>
      </c>
      <c r="I1421" s="4">
        <v>31643.07</v>
      </c>
      <c r="J1421" s="5">
        <v>0.05</v>
      </c>
      <c r="K1421" s="4">
        <v>31643.07</v>
      </c>
      <c r="L1421" s="4">
        <v>1582.15</v>
      </c>
      <c r="M1421" s="4">
        <v>30060.92</v>
      </c>
      <c r="N1421" s="4">
        <v>26915.55</v>
      </c>
      <c r="O1421" s="4">
        <v>26915.55</v>
      </c>
      <c r="P1421" s="4">
        <v>3145.37</v>
      </c>
      <c r="Q1421" s="5">
        <v>0.1046</v>
      </c>
      <c r="R1421" s="3">
        <v>6</v>
      </c>
      <c r="S1421" t="s">
        <v>35</v>
      </c>
      <c r="T1421" t="s">
        <v>62</v>
      </c>
      <c r="U1421" s="3">
        <v>0</v>
      </c>
    </row>
    <row r="1422" spans="1:21" x14ac:dyDescent="0.45">
      <c r="A1422" t="s">
        <v>2842</v>
      </c>
      <c r="B1422" t="s">
        <v>2843</v>
      </c>
      <c r="C1422" s="2">
        <v>45896</v>
      </c>
      <c r="D1422" t="s">
        <v>1962</v>
      </c>
      <c r="E1422" t="s">
        <v>91</v>
      </c>
      <c r="F1422" t="s">
        <v>25</v>
      </c>
      <c r="G1422" t="s">
        <v>82</v>
      </c>
      <c r="H1422" s="3">
        <v>6</v>
      </c>
      <c r="I1422" s="4">
        <v>6435.2</v>
      </c>
      <c r="J1422" s="5">
        <v>0.1</v>
      </c>
      <c r="K1422" s="4">
        <v>38611.199999999997</v>
      </c>
      <c r="L1422" s="4">
        <v>3861.12</v>
      </c>
      <c r="M1422" s="4">
        <v>34750.080000000002</v>
      </c>
      <c r="N1422" s="4">
        <v>5258.34</v>
      </c>
      <c r="O1422" s="4">
        <v>31550.04</v>
      </c>
      <c r="P1422" s="4">
        <v>3200.04</v>
      </c>
      <c r="Q1422" s="5">
        <v>9.2100000000000001E-2</v>
      </c>
      <c r="R1422" s="3">
        <v>4</v>
      </c>
      <c r="S1422" t="s">
        <v>35</v>
      </c>
      <c r="T1422" t="s">
        <v>44</v>
      </c>
      <c r="U1422" s="3">
        <v>1</v>
      </c>
    </row>
    <row r="1423" spans="1:21" x14ac:dyDescent="0.45">
      <c r="A1423" t="s">
        <v>2844</v>
      </c>
      <c r="B1423" t="s">
        <v>1083</v>
      </c>
      <c r="C1423" s="2">
        <v>45876</v>
      </c>
      <c r="D1423" t="s">
        <v>248</v>
      </c>
      <c r="E1423" t="s">
        <v>55</v>
      </c>
      <c r="F1423" t="s">
        <v>25</v>
      </c>
      <c r="G1423" t="s">
        <v>82</v>
      </c>
      <c r="H1423" s="3">
        <v>2</v>
      </c>
      <c r="I1423" s="4">
        <v>62890.38</v>
      </c>
      <c r="J1423" s="5">
        <v>0.15</v>
      </c>
      <c r="K1423" s="4">
        <v>125780.76</v>
      </c>
      <c r="L1423" s="4">
        <v>18867.11</v>
      </c>
      <c r="M1423" s="4">
        <v>106913.65</v>
      </c>
      <c r="N1423" s="4">
        <v>39850.870000000003</v>
      </c>
      <c r="O1423" s="4">
        <v>79701.740000000005</v>
      </c>
      <c r="P1423" s="4">
        <v>27211.91</v>
      </c>
      <c r="Q1423" s="5">
        <v>0.2545</v>
      </c>
      <c r="R1423" s="3">
        <v>3</v>
      </c>
      <c r="S1423" t="s">
        <v>51</v>
      </c>
      <c r="T1423" t="s">
        <v>44</v>
      </c>
      <c r="U1423" s="3">
        <v>0</v>
      </c>
    </row>
    <row r="1424" spans="1:21" x14ac:dyDescent="0.45">
      <c r="A1424" t="s">
        <v>2845</v>
      </c>
      <c r="B1424" t="s">
        <v>2846</v>
      </c>
      <c r="C1424" s="2">
        <v>45919</v>
      </c>
      <c r="D1424" t="s">
        <v>731</v>
      </c>
      <c r="E1424" t="s">
        <v>48</v>
      </c>
      <c r="F1424" t="s">
        <v>41</v>
      </c>
      <c r="G1424" t="s">
        <v>50</v>
      </c>
      <c r="H1424" s="3">
        <v>3</v>
      </c>
      <c r="I1424" s="4">
        <v>1972.19</v>
      </c>
      <c r="J1424" s="5">
        <v>0.1</v>
      </c>
      <c r="K1424" s="4">
        <v>5916.57</v>
      </c>
      <c r="L1424" s="4">
        <v>591.66</v>
      </c>
      <c r="M1424" s="4">
        <v>5324.91</v>
      </c>
      <c r="N1424" s="4">
        <v>1318.29</v>
      </c>
      <c r="O1424" s="4">
        <v>3954.87</v>
      </c>
      <c r="P1424" s="4">
        <v>1370.04</v>
      </c>
      <c r="Q1424" s="5">
        <v>0.25729999999999997</v>
      </c>
      <c r="R1424" s="3">
        <v>3</v>
      </c>
      <c r="S1424" t="s">
        <v>43</v>
      </c>
      <c r="T1424" t="s">
        <v>36</v>
      </c>
      <c r="U1424" s="3">
        <v>1</v>
      </c>
    </row>
    <row r="1425" spans="1:21" x14ac:dyDescent="0.45">
      <c r="A1425" t="s">
        <v>2847</v>
      </c>
      <c r="B1425" t="s">
        <v>641</v>
      </c>
      <c r="C1425" s="2">
        <v>45914</v>
      </c>
      <c r="D1425" t="s">
        <v>2848</v>
      </c>
      <c r="E1425" t="s">
        <v>141</v>
      </c>
      <c r="F1425" t="s">
        <v>33</v>
      </c>
      <c r="G1425" t="s">
        <v>34</v>
      </c>
      <c r="H1425" s="3">
        <v>1</v>
      </c>
      <c r="I1425" s="4">
        <v>8496.0400000000009</v>
      </c>
      <c r="J1425" s="5">
        <v>0.1</v>
      </c>
      <c r="K1425" s="4">
        <v>8496.0400000000009</v>
      </c>
      <c r="L1425" s="4">
        <v>849.6</v>
      </c>
      <c r="M1425" s="4">
        <v>7646.44</v>
      </c>
      <c r="N1425" s="4">
        <v>6642.5</v>
      </c>
      <c r="O1425" s="4">
        <v>6642.5</v>
      </c>
      <c r="P1425" s="4">
        <v>1003.94</v>
      </c>
      <c r="Q1425" s="5">
        <v>0.1313</v>
      </c>
      <c r="R1425" s="3">
        <v>2</v>
      </c>
      <c r="S1425" t="s">
        <v>43</v>
      </c>
      <c r="T1425" t="s">
        <v>44</v>
      </c>
      <c r="U1425" s="3">
        <v>0</v>
      </c>
    </row>
    <row r="1426" spans="1:21" x14ac:dyDescent="0.45">
      <c r="A1426" t="s">
        <v>2849</v>
      </c>
      <c r="B1426" t="s">
        <v>2850</v>
      </c>
      <c r="C1426" s="2">
        <v>45971</v>
      </c>
      <c r="D1426" t="s">
        <v>153</v>
      </c>
      <c r="E1426" t="s">
        <v>309</v>
      </c>
      <c r="F1426" t="s">
        <v>49</v>
      </c>
      <c r="G1426" t="s">
        <v>56</v>
      </c>
      <c r="H1426" s="3">
        <v>7</v>
      </c>
      <c r="I1426" s="4">
        <v>14297.9</v>
      </c>
      <c r="J1426" s="5">
        <v>0.15</v>
      </c>
      <c r="K1426" s="4">
        <v>100085.3</v>
      </c>
      <c r="L1426" s="4">
        <v>15012.8</v>
      </c>
      <c r="M1426" s="4">
        <v>85072.5</v>
      </c>
      <c r="N1426" s="4">
        <v>10317.89</v>
      </c>
      <c r="O1426" s="4">
        <v>72225.23</v>
      </c>
      <c r="P1426" s="4">
        <v>12847.27</v>
      </c>
      <c r="Q1426" s="5">
        <v>0.151</v>
      </c>
      <c r="R1426" s="3">
        <v>4</v>
      </c>
      <c r="S1426" t="s">
        <v>27</v>
      </c>
      <c r="T1426" t="s">
        <v>62</v>
      </c>
      <c r="U1426" s="3">
        <v>0</v>
      </c>
    </row>
    <row r="1427" spans="1:21" x14ac:dyDescent="0.45">
      <c r="A1427" t="s">
        <v>2851</v>
      </c>
      <c r="B1427" t="s">
        <v>2852</v>
      </c>
      <c r="C1427" s="2">
        <v>45679</v>
      </c>
      <c r="D1427" t="s">
        <v>2469</v>
      </c>
      <c r="E1427" t="s">
        <v>203</v>
      </c>
      <c r="F1427" t="s">
        <v>33</v>
      </c>
      <c r="G1427" t="s">
        <v>92</v>
      </c>
      <c r="H1427" s="3">
        <v>3</v>
      </c>
      <c r="I1427" s="4">
        <v>5834.51</v>
      </c>
      <c r="J1427" s="5">
        <v>0.05</v>
      </c>
      <c r="K1427" s="4">
        <v>17503.53</v>
      </c>
      <c r="L1427" s="4">
        <v>875.18</v>
      </c>
      <c r="M1427" s="4">
        <v>16628.349999999999</v>
      </c>
      <c r="N1427" s="4">
        <v>4476.6499999999996</v>
      </c>
      <c r="O1427" s="4">
        <v>13429.95</v>
      </c>
      <c r="P1427" s="4">
        <v>3198.4</v>
      </c>
      <c r="Q1427" s="5">
        <v>0.1923</v>
      </c>
      <c r="R1427" s="3">
        <v>2</v>
      </c>
      <c r="S1427" t="s">
        <v>51</v>
      </c>
      <c r="T1427" t="s">
        <v>62</v>
      </c>
      <c r="U1427" s="3">
        <v>0</v>
      </c>
    </row>
    <row r="1428" spans="1:21" x14ac:dyDescent="0.45">
      <c r="A1428" t="s">
        <v>2853</v>
      </c>
      <c r="B1428" t="s">
        <v>2854</v>
      </c>
      <c r="C1428" s="2">
        <v>45994</v>
      </c>
      <c r="D1428" t="s">
        <v>786</v>
      </c>
      <c r="E1428" t="s">
        <v>203</v>
      </c>
      <c r="F1428" t="s">
        <v>33</v>
      </c>
      <c r="G1428" t="s">
        <v>61</v>
      </c>
      <c r="H1428" s="3">
        <v>1</v>
      </c>
      <c r="I1428" s="4">
        <v>5985.93</v>
      </c>
      <c r="J1428" s="5">
        <v>0.25</v>
      </c>
      <c r="K1428" s="4">
        <v>5985.93</v>
      </c>
      <c r="L1428" s="4">
        <v>1496.48</v>
      </c>
      <c r="M1428" s="4">
        <v>4489.45</v>
      </c>
      <c r="N1428" s="4">
        <v>4303.79</v>
      </c>
      <c r="O1428" s="4">
        <v>4303.79</v>
      </c>
      <c r="P1428" s="4">
        <v>185.66</v>
      </c>
      <c r="Q1428" s="5">
        <v>4.1399999999999999E-2</v>
      </c>
      <c r="R1428" s="3">
        <v>0</v>
      </c>
      <c r="S1428" t="s">
        <v>43</v>
      </c>
      <c r="T1428" t="s">
        <v>44</v>
      </c>
      <c r="U1428" s="3">
        <v>0</v>
      </c>
    </row>
    <row r="1429" spans="1:21" x14ac:dyDescent="0.45">
      <c r="A1429" t="s">
        <v>2855</v>
      </c>
      <c r="B1429" t="s">
        <v>695</v>
      </c>
      <c r="C1429" s="2">
        <v>45942</v>
      </c>
      <c r="D1429" t="s">
        <v>558</v>
      </c>
      <c r="E1429" t="s">
        <v>48</v>
      </c>
      <c r="F1429" t="s">
        <v>25</v>
      </c>
      <c r="G1429" t="s">
        <v>26</v>
      </c>
      <c r="H1429" s="3">
        <v>3</v>
      </c>
      <c r="I1429" s="4">
        <v>2012.5</v>
      </c>
      <c r="J1429" s="5">
        <v>0.1</v>
      </c>
      <c r="K1429" s="4">
        <v>6037.5</v>
      </c>
      <c r="L1429" s="4">
        <v>603.75</v>
      </c>
      <c r="M1429" s="4">
        <v>5433.75</v>
      </c>
      <c r="N1429" s="4">
        <v>1289.3900000000001</v>
      </c>
      <c r="O1429" s="4">
        <v>3868.17</v>
      </c>
      <c r="P1429" s="4">
        <v>1565.58</v>
      </c>
      <c r="Q1429" s="5">
        <v>0.28810000000000002</v>
      </c>
      <c r="R1429" s="3">
        <v>6</v>
      </c>
      <c r="S1429" t="s">
        <v>51</v>
      </c>
      <c r="T1429" t="s">
        <v>62</v>
      </c>
      <c r="U1429" s="3">
        <v>0</v>
      </c>
    </row>
    <row r="1430" spans="1:21" x14ac:dyDescent="0.45">
      <c r="A1430" t="s">
        <v>2856</v>
      </c>
      <c r="B1430" t="s">
        <v>272</v>
      </c>
      <c r="C1430" s="2">
        <v>45721</v>
      </c>
      <c r="D1430" t="s">
        <v>1382</v>
      </c>
      <c r="E1430" t="s">
        <v>55</v>
      </c>
      <c r="F1430" t="s">
        <v>33</v>
      </c>
      <c r="G1430" t="s">
        <v>56</v>
      </c>
      <c r="H1430" s="3">
        <v>1</v>
      </c>
      <c r="I1430" s="4">
        <v>61464.85</v>
      </c>
      <c r="J1430" s="5">
        <v>0</v>
      </c>
      <c r="K1430" s="4">
        <v>61464.85</v>
      </c>
      <c r="L1430" s="4">
        <v>0</v>
      </c>
      <c r="M1430" s="4">
        <v>61464.85</v>
      </c>
      <c r="N1430" s="4">
        <v>39364.39</v>
      </c>
      <c r="O1430" s="4">
        <v>39364.39</v>
      </c>
      <c r="P1430" s="4">
        <v>22100.46</v>
      </c>
      <c r="Q1430" s="5">
        <v>0.35959999999999998</v>
      </c>
      <c r="R1430" s="3">
        <v>1</v>
      </c>
      <c r="S1430" t="s">
        <v>35</v>
      </c>
      <c r="T1430" t="s">
        <v>62</v>
      </c>
      <c r="U1430" s="3">
        <v>0</v>
      </c>
    </row>
    <row r="1431" spans="1:21" x14ac:dyDescent="0.45">
      <c r="A1431" t="s">
        <v>2857</v>
      </c>
      <c r="B1431" t="s">
        <v>2858</v>
      </c>
      <c r="C1431" s="2">
        <v>45789</v>
      </c>
      <c r="D1431" t="s">
        <v>996</v>
      </c>
      <c r="E1431" t="s">
        <v>114</v>
      </c>
      <c r="F1431" t="s">
        <v>25</v>
      </c>
      <c r="G1431" t="s">
        <v>99</v>
      </c>
      <c r="H1431" s="3">
        <v>4</v>
      </c>
      <c r="I1431" s="4">
        <v>516.92999999999995</v>
      </c>
      <c r="J1431" s="5">
        <v>0.1</v>
      </c>
      <c r="K1431" s="4">
        <v>2067.7199999999998</v>
      </c>
      <c r="L1431" s="4">
        <v>206.77</v>
      </c>
      <c r="M1431" s="4">
        <v>1860.95</v>
      </c>
      <c r="N1431" s="4">
        <v>356.5</v>
      </c>
      <c r="O1431" s="4">
        <v>1426</v>
      </c>
      <c r="P1431" s="4">
        <v>434.95</v>
      </c>
      <c r="Q1431" s="5">
        <v>0.23369999999999999</v>
      </c>
      <c r="R1431" s="3">
        <v>2</v>
      </c>
      <c r="S1431" t="s">
        <v>35</v>
      </c>
      <c r="T1431" t="s">
        <v>44</v>
      </c>
      <c r="U1431" s="3">
        <v>0</v>
      </c>
    </row>
    <row r="1432" spans="1:21" x14ac:dyDescent="0.45">
      <c r="A1432" t="s">
        <v>2859</v>
      </c>
      <c r="B1432" t="s">
        <v>2860</v>
      </c>
      <c r="C1432" s="2">
        <v>45966</v>
      </c>
      <c r="D1432" t="s">
        <v>334</v>
      </c>
      <c r="E1432" t="s">
        <v>81</v>
      </c>
      <c r="F1432" t="s">
        <v>41</v>
      </c>
      <c r="G1432" t="s">
        <v>115</v>
      </c>
      <c r="H1432" s="3">
        <v>2</v>
      </c>
      <c r="I1432" s="4">
        <v>17425.990000000002</v>
      </c>
      <c r="J1432" s="5">
        <v>0.1</v>
      </c>
      <c r="K1432" s="4">
        <v>34851.980000000003</v>
      </c>
      <c r="L1432" s="4">
        <v>3485.2</v>
      </c>
      <c r="M1432" s="4">
        <v>31366.78</v>
      </c>
      <c r="N1432" s="4">
        <v>11261.57</v>
      </c>
      <c r="O1432" s="4">
        <v>22523.14</v>
      </c>
      <c r="P1432" s="4">
        <v>8843.64</v>
      </c>
      <c r="Q1432" s="5">
        <v>0.28189999999999998</v>
      </c>
      <c r="R1432" s="3">
        <v>4</v>
      </c>
      <c r="S1432" t="s">
        <v>27</v>
      </c>
      <c r="T1432" t="s">
        <v>28</v>
      </c>
      <c r="U1432" s="3">
        <v>0</v>
      </c>
    </row>
    <row r="1433" spans="1:21" x14ac:dyDescent="0.45">
      <c r="A1433" t="s">
        <v>2861</v>
      </c>
      <c r="B1433" t="s">
        <v>2862</v>
      </c>
      <c r="C1433" s="2">
        <v>45899</v>
      </c>
      <c r="D1433" t="s">
        <v>353</v>
      </c>
      <c r="E1433" t="s">
        <v>284</v>
      </c>
      <c r="F1433" t="s">
        <v>25</v>
      </c>
      <c r="G1433" t="s">
        <v>42</v>
      </c>
      <c r="H1433" s="3">
        <v>2</v>
      </c>
      <c r="I1433" s="4">
        <v>53873.18</v>
      </c>
      <c r="J1433" s="5">
        <v>0.1</v>
      </c>
      <c r="K1433" s="4">
        <v>107746.36</v>
      </c>
      <c r="L1433" s="4">
        <v>10774.64</v>
      </c>
      <c r="M1433" s="4">
        <v>96971.72</v>
      </c>
      <c r="N1433" s="4">
        <v>40507.71</v>
      </c>
      <c r="O1433" s="4">
        <v>81015.42</v>
      </c>
      <c r="P1433" s="4">
        <v>15956.3</v>
      </c>
      <c r="Q1433" s="5">
        <v>0.16450000000000001</v>
      </c>
      <c r="R1433" s="3">
        <v>2</v>
      </c>
      <c r="S1433" t="s">
        <v>43</v>
      </c>
      <c r="T1433" t="s">
        <v>62</v>
      </c>
      <c r="U1433" s="3">
        <v>0</v>
      </c>
    </row>
    <row r="1434" spans="1:21" x14ac:dyDescent="0.45">
      <c r="A1434" t="s">
        <v>2863</v>
      </c>
      <c r="B1434" t="s">
        <v>2864</v>
      </c>
      <c r="C1434" s="2">
        <v>45735</v>
      </c>
      <c r="D1434" t="s">
        <v>583</v>
      </c>
      <c r="E1434" t="s">
        <v>81</v>
      </c>
      <c r="F1434" t="s">
        <v>33</v>
      </c>
      <c r="G1434" t="s">
        <v>56</v>
      </c>
      <c r="H1434" s="3">
        <v>1</v>
      </c>
      <c r="I1434" s="4">
        <v>18143.52</v>
      </c>
      <c r="J1434" s="5">
        <v>0.05</v>
      </c>
      <c r="K1434" s="4">
        <v>18143.52</v>
      </c>
      <c r="L1434" s="4">
        <v>907.18</v>
      </c>
      <c r="M1434" s="4">
        <v>17236.34</v>
      </c>
      <c r="N1434" s="4">
        <v>11664.88</v>
      </c>
      <c r="O1434" s="4">
        <v>11664.88</v>
      </c>
      <c r="P1434" s="4">
        <v>5571.46</v>
      </c>
      <c r="Q1434" s="5">
        <v>0.32319999999999999</v>
      </c>
      <c r="R1434" s="3">
        <v>1</v>
      </c>
      <c r="S1434" t="s">
        <v>35</v>
      </c>
      <c r="T1434" t="s">
        <v>44</v>
      </c>
      <c r="U1434" s="3">
        <v>0</v>
      </c>
    </row>
    <row r="1435" spans="1:21" x14ac:dyDescent="0.45">
      <c r="A1435" t="s">
        <v>2865</v>
      </c>
      <c r="B1435" t="s">
        <v>2866</v>
      </c>
      <c r="C1435" s="2">
        <v>45873</v>
      </c>
      <c r="D1435" t="s">
        <v>472</v>
      </c>
      <c r="E1435" t="s">
        <v>239</v>
      </c>
      <c r="F1435" t="s">
        <v>25</v>
      </c>
      <c r="G1435" t="s">
        <v>92</v>
      </c>
      <c r="H1435" s="3">
        <v>1</v>
      </c>
      <c r="I1435" s="4">
        <v>32634.87</v>
      </c>
      <c r="J1435" s="5">
        <v>0.1</v>
      </c>
      <c r="K1435" s="4">
        <v>32634.87</v>
      </c>
      <c r="L1435" s="4">
        <v>3263.49</v>
      </c>
      <c r="M1435" s="4">
        <v>29371.38</v>
      </c>
      <c r="N1435" s="4">
        <v>20743.560000000001</v>
      </c>
      <c r="O1435" s="4">
        <v>20743.560000000001</v>
      </c>
      <c r="P1435" s="4">
        <v>8627.82</v>
      </c>
      <c r="Q1435" s="5">
        <v>0.29370000000000002</v>
      </c>
      <c r="R1435" s="3">
        <v>5</v>
      </c>
      <c r="S1435" t="s">
        <v>51</v>
      </c>
      <c r="T1435" t="s">
        <v>44</v>
      </c>
      <c r="U1435" s="3">
        <v>0</v>
      </c>
    </row>
    <row r="1436" spans="1:21" x14ac:dyDescent="0.45">
      <c r="A1436" t="s">
        <v>2867</v>
      </c>
      <c r="B1436" t="s">
        <v>2868</v>
      </c>
      <c r="C1436" s="2">
        <v>45684</v>
      </c>
      <c r="D1436" t="s">
        <v>1442</v>
      </c>
      <c r="E1436" t="s">
        <v>270</v>
      </c>
      <c r="F1436" t="s">
        <v>41</v>
      </c>
      <c r="G1436" t="s">
        <v>82</v>
      </c>
      <c r="H1436" s="3">
        <v>7</v>
      </c>
      <c r="I1436" s="4">
        <v>327.99</v>
      </c>
      <c r="J1436" s="5">
        <v>0.05</v>
      </c>
      <c r="K1436" s="4">
        <v>2295.9299999999998</v>
      </c>
      <c r="L1436" s="4">
        <v>114.8</v>
      </c>
      <c r="M1436" s="4">
        <v>2181.13</v>
      </c>
      <c r="N1436" s="4">
        <v>228.35</v>
      </c>
      <c r="O1436" s="4">
        <v>1598.45</v>
      </c>
      <c r="P1436" s="4">
        <v>582.67999999999995</v>
      </c>
      <c r="Q1436" s="5">
        <v>0.2671</v>
      </c>
      <c r="R1436" s="3">
        <v>4</v>
      </c>
      <c r="S1436" t="s">
        <v>51</v>
      </c>
      <c r="T1436" t="s">
        <v>62</v>
      </c>
      <c r="U1436" s="3">
        <v>0</v>
      </c>
    </row>
    <row r="1437" spans="1:21" x14ac:dyDescent="0.45">
      <c r="A1437" t="s">
        <v>2869</v>
      </c>
      <c r="B1437" t="s">
        <v>2870</v>
      </c>
      <c r="C1437" s="2">
        <v>45899</v>
      </c>
      <c r="D1437" t="s">
        <v>1525</v>
      </c>
      <c r="E1437" t="s">
        <v>137</v>
      </c>
      <c r="F1437" t="s">
        <v>49</v>
      </c>
      <c r="G1437" t="s">
        <v>34</v>
      </c>
      <c r="H1437" s="3">
        <v>4</v>
      </c>
      <c r="I1437" s="4">
        <v>7025.99</v>
      </c>
      <c r="J1437" s="5">
        <v>0.15</v>
      </c>
      <c r="K1437" s="4">
        <v>28103.96</v>
      </c>
      <c r="L1437" s="4">
        <v>4215.59</v>
      </c>
      <c r="M1437" s="4">
        <v>23888.37</v>
      </c>
      <c r="N1437" s="4">
        <v>4277.6000000000004</v>
      </c>
      <c r="O1437" s="4">
        <v>17110.400000000001</v>
      </c>
      <c r="P1437" s="4">
        <v>6777.97</v>
      </c>
      <c r="Q1437" s="5">
        <v>0.28370000000000001</v>
      </c>
      <c r="R1437" s="3">
        <v>3</v>
      </c>
      <c r="S1437" t="s">
        <v>51</v>
      </c>
      <c r="T1437" t="s">
        <v>62</v>
      </c>
      <c r="U1437" s="3">
        <v>0</v>
      </c>
    </row>
    <row r="1438" spans="1:21" x14ac:dyDescent="0.45">
      <c r="A1438" t="s">
        <v>2871</v>
      </c>
      <c r="B1438" t="s">
        <v>1438</v>
      </c>
      <c r="C1438" s="2">
        <v>46000</v>
      </c>
      <c r="D1438" t="s">
        <v>756</v>
      </c>
      <c r="E1438" t="s">
        <v>197</v>
      </c>
      <c r="F1438" t="s">
        <v>25</v>
      </c>
      <c r="G1438" t="s">
        <v>50</v>
      </c>
      <c r="H1438" s="3">
        <v>3</v>
      </c>
      <c r="I1438" s="4">
        <v>2826.66</v>
      </c>
      <c r="J1438" s="5">
        <v>0.1</v>
      </c>
      <c r="K1438" s="4">
        <v>8479.98</v>
      </c>
      <c r="L1438" s="4">
        <v>848</v>
      </c>
      <c r="M1438" s="4">
        <v>7631.98</v>
      </c>
      <c r="N1438" s="4">
        <v>1670.85</v>
      </c>
      <c r="O1438" s="4">
        <v>5012.55</v>
      </c>
      <c r="P1438" s="4">
        <v>2619.4299999999998</v>
      </c>
      <c r="Q1438" s="5">
        <v>0.34320000000000001</v>
      </c>
      <c r="R1438" s="3">
        <v>5</v>
      </c>
      <c r="S1438" t="s">
        <v>35</v>
      </c>
      <c r="T1438" t="s">
        <v>62</v>
      </c>
      <c r="U1438" s="3">
        <v>0</v>
      </c>
    </row>
    <row r="1439" spans="1:21" x14ac:dyDescent="0.45">
      <c r="A1439" t="s">
        <v>2872</v>
      </c>
      <c r="B1439" t="s">
        <v>2873</v>
      </c>
      <c r="C1439" s="2">
        <v>45999</v>
      </c>
      <c r="D1439" t="s">
        <v>819</v>
      </c>
      <c r="E1439" t="s">
        <v>91</v>
      </c>
      <c r="F1439" t="s">
        <v>33</v>
      </c>
      <c r="G1439" t="s">
        <v>56</v>
      </c>
      <c r="H1439" s="3">
        <v>4</v>
      </c>
      <c r="I1439" s="4">
        <v>6090.77</v>
      </c>
      <c r="J1439" s="5">
        <v>0.15</v>
      </c>
      <c r="K1439" s="4">
        <v>24363.08</v>
      </c>
      <c r="L1439" s="4">
        <v>3654.46</v>
      </c>
      <c r="M1439" s="4">
        <v>20708.62</v>
      </c>
      <c r="N1439" s="4">
        <v>5021.21</v>
      </c>
      <c r="O1439" s="4">
        <v>20084.84</v>
      </c>
      <c r="P1439" s="4">
        <v>623.78</v>
      </c>
      <c r="Q1439" s="5">
        <v>3.0099999999999998E-2</v>
      </c>
      <c r="R1439" s="3">
        <v>2</v>
      </c>
      <c r="S1439" t="s">
        <v>35</v>
      </c>
      <c r="T1439" t="s">
        <v>44</v>
      </c>
      <c r="U1439" s="3">
        <v>0</v>
      </c>
    </row>
    <row r="1440" spans="1:21" x14ac:dyDescent="0.45">
      <c r="A1440" t="s">
        <v>2874</v>
      </c>
      <c r="B1440" t="s">
        <v>2875</v>
      </c>
      <c r="C1440" s="2">
        <v>45935</v>
      </c>
      <c r="D1440" t="s">
        <v>238</v>
      </c>
      <c r="E1440" t="s">
        <v>183</v>
      </c>
      <c r="F1440" t="s">
        <v>25</v>
      </c>
      <c r="G1440" t="s">
        <v>61</v>
      </c>
      <c r="H1440" s="3">
        <v>3</v>
      </c>
      <c r="I1440" s="4">
        <v>2298.71</v>
      </c>
      <c r="J1440" s="5">
        <v>0.15</v>
      </c>
      <c r="K1440" s="4">
        <v>6896.13</v>
      </c>
      <c r="L1440" s="4">
        <v>1034.42</v>
      </c>
      <c r="M1440" s="4">
        <v>5861.71</v>
      </c>
      <c r="N1440" s="4">
        <v>1686.76</v>
      </c>
      <c r="O1440" s="4">
        <v>5060.28</v>
      </c>
      <c r="P1440" s="4">
        <v>801.43</v>
      </c>
      <c r="Q1440" s="5">
        <v>0.13669999999999999</v>
      </c>
      <c r="R1440" s="3">
        <v>5</v>
      </c>
      <c r="S1440" t="s">
        <v>43</v>
      </c>
      <c r="T1440" t="s">
        <v>28</v>
      </c>
      <c r="U1440" s="3">
        <v>0</v>
      </c>
    </row>
    <row r="1441" spans="1:21" x14ac:dyDescent="0.45">
      <c r="A1441" t="s">
        <v>2876</v>
      </c>
      <c r="B1441" t="s">
        <v>2877</v>
      </c>
      <c r="C1441" s="2">
        <v>45911</v>
      </c>
      <c r="D1441" t="s">
        <v>252</v>
      </c>
      <c r="E1441" t="s">
        <v>203</v>
      </c>
      <c r="F1441" t="s">
        <v>25</v>
      </c>
      <c r="G1441" t="s">
        <v>26</v>
      </c>
      <c r="H1441" s="3">
        <v>3</v>
      </c>
      <c r="I1441" s="4">
        <v>5920.03</v>
      </c>
      <c r="J1441" s="5">
        <v>0.05</v>
      </c>
      <c r="K1441" s="4">
        <v>17760.09</v>
      </c>
      <c r="L1441" s="4">
        <v>888</v>
      </c>
      <c r="M1441" s="4">
        <v>16872.09</v>
      </c>
      <c r="N1441" s="4">
        <v>4439.3599999999997</v>
      </c>
      <c r="O1441" s="4">
        <v>13318.08</v>
      </c>
      <c r="P1441" s="4">
        <v>3554.01</v>
      </c>
      <c r="Q1441" s="5">
        <v>0.21060000000000001</v>
      </c>
      <c r="R1441" s="3">
        <v>2</v>
      </c>
      <c r="S1441" t="s">
        <v>51</v>
      </c>
      <c r="T1441" t="s">
        <v>62</v>
      </c>
      <c r="U1441" s="3">
        <v>0</v>
      </c>
    </row>
    <row r="1442" spans="1:21" x14ac:dyDescent="0.45">
      <c r="A1442" t="s">
        <v>2878</v>
      </c>
      <c r="B1442" t="s">
        <v>2879</v>
      </c>
      <c r="C1442" s="2">
        <v>45753</v>
      </c>
      <c r="D1442" t="s">
        <v>1642</v>
      </c>
      <c r="E1442" t="s">
        <v>55</v>
      </c>
      <c r="F1442" t="s">
        <v>41</v>
      </c>
      <c r="G1442" t="s">
        <v>56</v>
      </c>
      <c r="H1442" s="3">
        <v>2</v>
      </c>
      <c r="I1442" s="4">
        <v>59174.91</v>
      </c>
      <c r="J1442" s="5">
        <v>0</v>
      </c>
      <c r="K1442" s="4">
        <v>118349.82</v>
      </c>
      <c r="L1442" s="4">
        <v>0</v>
      </c>
      <c r="M1442" s="4">
        <v>118349.82</v>
      </c>
      <c r="N1442" s="4">
        <v>41308.629999999997</v>
      </c>
      <c r="O1442" s="4">
        <v>82617.259999999995</v>
      </c>
      <c r="P1442" s="4">
        <v>35732.559999999998</v>
      </c>
      <c r="Q1442" s="5">
        <v>0.3019</v>
      </c>
      <c r="R1442" s="3">
        <v>4</v>
      </c>
      <c r="S1442" t="s">
        <v>51</v>
      </c>
      <c r="T1442" t="s">
        <v>62</v>
      </c>
      <c r="U1442" s="3">
        <v>0</v>
      </c>
    </row>
    <row r="1443" spans="1:21" x14ac:dyDescent="0.45">
      <c r="A1443" t="s">
        <v>2880</v>
      </c>
      <c r="B1443" t="s">
        <v>2881</v>
      </c>
      <c r="C1443" s="2">
        <v>45934</v>
      </c>
      <c r="D1443" t="s">
        <v>2882</v>
      </c>
      <c r="E1443" t="s">
        <v>281</v>
      </c>
      <c r="F1443" t="s">
        <v>25</v>
      </c>
      <c r="G1443" t="s">
        <v>26</v>
      </c>
      <c r="H1443" s="3">
        <v>3</v>
      </c>
      <c r="I1443" s="4">
        <v>2724.11</v>
      </c>
      <c r="J1443" s="5">
        <v>0.1</v>
      </c>
      <c r="K1443" s="4">
        <v>8172.33</v>
      </c>
      <c r="L1443" s="4">
        <v>817.23</v>
      </c>
      <c r="M1443" s="4">
        <v>7355.1</v>
      </c>
      <c r="N1443" s="4">
        <v>1732.39</v>
      </c>
      <c r="O1443" s="4">
        <v>5197.17</v>
      </c>
      <c r="P1443" s="4">
        <v>2157.9299999999998</v>
      </c>
      <c r="Q1443" s="5">
        <v>0.29339999999999999</v>
      </c>
      <c r="R1443" s="3">
        <v>7</v>
      </c>
      <c r="S1443" t="s">
        <v>35</v>
      </c>
      <c r="T1443" t="s">
        <v>28</v>
      </c>
      <c r="U1443" s="3">
        <v>0</v>
      </c>
    </row>
    <row r="1444" spans="1:21" x14ac:dyDescent="0.45">
      <c r="A1444" t="s">
        <v>2883</v>
      </c>
      <c r="B1444" t="s">
        <v>2884</v>
      </c>
      <c r="C1444" s="2">
        <v>45746</v>
      </c>
      <c r="D1444" t="s">
        <v>1642</v>
      </c>
      <c r="E1444" t="s">
        <v>173</v>
      </c>
      <c r="F1444" t="s">
        <v>49</v>
      </c>
      <c r="G1444" t="s">
        <v>50</v>
      </c>
      <c r="H1444" s="3">
        <v>4</v>
      </c>
      <c r="I1444" s="4">
        <v>7157.08</v>
      </c>
      <c r="J1444" s="5">
        <v>0.05</v>
      </c>
      <c r="K1444" s="4">
        <v>28628.32</v>
      </c>
      <c r="L1444" s="4">
        <v>1431.42</v>
      </c>
      <c r="M1444" s="4">
        <v>27196.9</v>
      </c>
      <c r="N1444" s="4">
        <v>4893.18</v>
      </c>
      <c r="O1444" s="4">
        <v>19572.72</v>
      </c>
      <c r="P1444" s="4">
        <v>7624.18</v>
      </c>
      <c r="Q1444" s="5">
        <v>0.28029999999999999</v>
      </c>
      <c r="R1444" s="3">
        <v>5</v>
      </c>
      <c r="S1444" t="s">
        <v>35</v>
      </c>
      <c r="T1444" t="s">
        <v>62</v>
      </c>
      <c r="U1444" s="3">
        <v>0</v>
      </c>
    </row>
    <row r="1445" spans="1:21" x14ac:dyDescent="0.45">
      <c r="A1445" t="s">
        <v>2885</v>
      </c>
      <c r="B1445" t="s">
        <v>2886</v>
      </c>
      <c r="C1445" s="2">
        <v>45781</v>
      </c>
      <c r="D1445" t="s">
        <v>2217</v>
      </c>
      <c r="E1445" t="s">
        <v>160</v>
      </c>
      <c r="F1445" t="s">
        <v>49</v>
      </c>
      <c r="G1445" t="s">
        <v>92</v>
      </c>
      <c r="H1445" s="3">
        <v>4</v>
      </c>
      <c r="I1445" s="4">
        <v>1311.76</v>
      </c>
      <c r="J1445" s="5">
        <v>0.1</v>
      </c>
      <c r="K1445" s="4">
        <v>5247.04</v>
      </c>
      <c r="L1445" s="4">
        <v>524.70000000000005</v>
      </c>
      <c r="M1445" s="4">
        <v>4722.34</v>
      </c>
      <c r="N1445" s="4">
        <v>770.01</v>
      </c>
      <c r="O1445" s="4">
        <v>3080.04</v>
      </c>
      <c r="P1445" s="4">
        <v>1642.3</v>
      </c>
      <c r="Q1445" s="5">
        <v>0.3478</v>
      </c>
      <c r="R1445" s="3">
        <v>3</v>
      </c>
      <c r="S1445" t="s">
        <v>27</v>
      </c>
      <c r="T1445" t="s">
        <v>62</v>
      </c>
      <c r="U1445" s="3">
        <v>0</v>
      </c>
    </row>
    <row r="1446" spans="1:21" x14ac:dyDescent="0.45">
      <c r="A1446" t="s">
        <v>2887</v>
      </c>
      <c r="B1446" t="s">
        <v>1366</v>
      </c>
      <c r="C1446" s="2">
        <v>45818</v>
      </c>
      <c r="D1446" t="s">
        <v>509</v>
      </c>
      <c r="E1446" t="s">
        <v>48</v>
      </c>
      <c r="F1446" t="s">
        <v>25</v>
      </c>
      <c r="G1446" t="s">
        <v>50</v>
      </c>
      <c r="H1446" s="3">
        <v>4</v>
      </c>
      <c r="I1446" s="4">
        <v>1965.18</v>
      </c>
      <c r="J1446" s="5">
        <v>0.05</v>
      </c>
      <c r="K1446" s="4">
        <v>7860.72</v>
      </c>
      <c r="L1446" s="4">
        <v>393.04</v>
      </c>
      <c r="M1446" s="4">
        <v>7467.68</v>
      </c>
      <c r="N1446" s="4">
        <v>1287.78</v>
      </c>
      <c r="O1446" s="4">
        <v>5151.12</v>
      </c>
      <c r="P1446" s="4">
        <v>2316.56</v>
      </c>
      <c r="Q1446" s="5">
        <v>0.31019999999999998</v>
      </c>
      <c r="R1446" s="3">
        <v>3</v>
      </c>
      <c r="S1446" t="s">
        <v>83</v>
      </c>
      <c r="T1446" t="s">
        <v>44</v>
      </c>
      <c r="U1446" s="3">
        <v>0</v>
      </c>
    </row>
    <row r="1447" spans="1:21" x14ac:dyDescent="0.45">
      <c r="A1447" t="s">
        <v>2888</v>
      </c>
      <c r="B1447" t="s">
        <v>1083</v>
      </c>
      <c r="C1447" s="2">
        <v>45824</v>
      </c>
      <c r="D1447" t="s">
        <v>176</v>
      </c>
      <c r="E1447" t="s">
        <v>40</v>
      </c>
      <c r="F1447" t="s">
        <v>33</v>
      </c>
      <c r="G1447" t="s">
        <v>92</v>
      </c>
      <c r="H1447" s="3">
        <v>4</v>
      </c>
      <c r="I1447" s="4">
        <v>2671.32</v>
      </c>
      <c r="J1447" s="5">
        <v>0.05</v>
      </c>
      <c r="K1447" s="4">
        <v>10685.28</v>
      </c>
      <c r="L1447" s="4">
        <v>534.26</v>
      </c>
      <c r="M1447" s="4">
        <v>10151.02</v>
      </c>
      <c r="N1447" s="4">
        <v>2134.91</v>
      </c>
      <c r="O1447" s="4">
        <v>8539.64</v>
      </c>
      <c r="P1447" s="4">
        <v>1611.38</v>
      </c>
      <c r="Q1447" s="5">
        <v>0.15870000000000001</v>
      </c>
      <c r="R1447" s="3">
        <v>0</v>
      </c>
      <c r="S1447" t="s">
        <v>83</v>
      </c>
      <c r="T1447" t="s">
        <v>28</v>
      </c>
      <c r="U1447" s="3">
        <v>0</v>
      </c>
    </row>
    <row r="1448" spans="1:21" x14ac:dyDescent="0.45">
      <c r="A1448" t="s">
        <v>2889</v>
      </c>
      <c r="B1448" t="s">
        <v>1803</v>
      </c>
      <c r="C1448" s="2">
        <v>45737</v>
      </c>
      <c r="D1448" t="s">
        <v>1236</v>
      </c>
      <c r="E1448" t="s">
        <v>281</v>
      </c>
      <c r="F1448" t="s">
        <v>33</v>
      </c>
      <c r="G1448" t="s">
        <v>61</v>
      </c>
      <c r="H1448" s="3">
        <v>2</v>
      </c>
      <c r="I1448" s="4">
        <v>2846.75</v>
      </c>
      <c r="J1448" s="5">
        <v>0</v>
      </c>
      <c r="K1448" s="4">
        <v>5693.5</v>
      </c>
      <c r="L1448" s="4">
        <v>0</v>
      </c>
      <c r="M1448" s="4">
        <v>5693.5</v>
      </c>
      <c r="N1448" s="4">
        <v>1801.27</v>
      </c>
      <c r="O1448" s="4">
        <v>3602.54</v>
      </c>
      <c r="P1448" s="4">
        <v>2090.96</v>
      </c>
      <c r="Q1448" s="5">
        <v>0.36730000000000002</v>
      </c>
      <c r="R1448" s="3">
        <v>0</v>
      </c>
      <c r="S1448" t="s">
        <v>35</v>
      </c>
      <c r="T1448" t="s">
        <v>28</v>
      </c>
      <c r="U1448" s="3">
        <v>0</v>
      </c>
    </row>
    <row r="1449" spans="1:21" x14ac:dyDescent="0.45">
      <c r="A1449" t="s">
        <v>2890</v>
      </c>
      <c r="B1449" t="s">
        <v>1016</v>
      </c>
      <c r="C1449" s="2">
        <v>45781</v>
      </c>
      <c r="D1449" t="s">
        <v>412</v>
      </c>
      <c r="E1449" t="s">
        <v>183</v>
      </c>
      <c r="F1449" t="s">
        <v>25</v>
      </c>
      <c r="G1449" t="s">
        <v>26</v>
      </c>
      <c r="H1449" s="3">
        <v>7</v>
      </c>
      <c r="I1449" s="4">
        <v>2419.17</v>
      </c>
      <c r="J1449" s="5">
        <v>0.2</v>
      </c>
      <c r="K1449" s="4">
        <v>16934.189999999999</v>
      </c>
      <c r="L1449" s="4">
        <v>3386.84</v>
      </c>
      <c r="M1449" s="4">
        <v>13547.35</v>
      </c>
      <c r="N1449" s="4">
        <v>1708.91</v>
      </c>
      <c r="O1449" s="4">
        <v>11962.37</v>
      </c>
      <c r="P1449" s="4">
        <v>1584.98</v>
      </c>
      <c r="Q1449" s="5">
        <v>0.11700000000000001</v>
      </c>
      <c r="R1449" s="3">
        <v>6</v>
      </c>
      <c r="S1449" t="s">
        <v>51</v>
      </c>
      <c r="T1449" t="s">
        <v>44</v>
      </c>
      <c r="U1449" s="3">
        <v>0</v>
      </c>
    </row>
    <row r="1450" spans="1:21" x14ac:dyDescent="0.45">
      <c r="A1450" t="s">
        <v>2891</v>
      </c>
      <c r="B1450" t="s">
        <v>688</v>
      </c>
      <c r="C1450" s="2">
        <v>45668</v>
      </c>
      <c r="D1450" t="s">
        <v>1792</v>
      </c>
      <c r="E1450" t="s">
        <v>66</v>
      </c>
      <c r="F1450" t="s">
        <v>25</v>
      </c>
      <c r="G1450" t="s">
        <v>99</v>
      </c>
      <c r="H1450" s="3">
        <v>3</v>
      </c>
      <c r="I1450" s="4">
        <v>1797.41</v>
      </c>
      <c r="J1450" s="5">
        <v>0.05</v>
      </c>
      <c r="K1450" s="4">
        <v>5392.23</v>
      </c>
      <c r="L1450" s="4">
        <v>269.61</v>
      </c>
      <c r="M1450" s="4">
        <v>5122.62</v>
      </c>
      <c r="N1450" s="4">
        <v>1483.64</v>
      </c>
      <c r="O1450" s="4">
        <v>4450.92</v>
      </c>
      <c r="P1450" s="4">
        <v>671.7</v>
      </c>
      <c r="Q1450" s="5">
        <v>0.13109999999999999</v>
      </c>
      <c r="R1450" s="3">
        <v>7</v>
      </c>
      <c r="S1450" t="s">
        <v>43</v>
      </c>
      <c r="T1450" t="s">
        <v>28</v>
      </c>
      <c r="U1450" s="3">
        <v>0</v>
      </c>
    </row>
    <row r="1451" spans="1:21" x14ac:dyDescent="0.45">
      <c r="A1451" t="s">
        <v>2892</v>
      </c>
      <c r="B1451" t="s">
        <v>2893</v>
      </c>
      <c r="C1451" s="2">
        <v>45727</v>
      </c>
      <c r="D1451" t="s">
        <v>269</v>
      </c>
      <c r="E1451" t="s">
        <v>197</v>
      </c>
      <c r="F1451" t="s">
        <v>25</v>
      </c>
      <c r="G1451" t="s">
        <v>115</v>
      </c>
      <c r="H1451" s="3">
        <v>4</v>
      </c>
      <c r="I1451" s="4">
        <v>2808.99</v>
      </c>
      <c r="J1451" s="5">
        <v>0.05</v>
      </c>
      <c r="K1451" s="4">
        <v>11235.96</v>
      </c>
      <c r="L1451" s="4">
        <v>561.79999999999995</v>
      </c>
      <c r="M1451" s="4">
        <v>10674.16</v>
      </c>
      <c r="N1451" s="4">
        <v>1670.98</v>
      </c>
      <c r="O1451" s="4">
        <v>6683.92</v>
      </c>
      <c r="P1451" s="4">
        <v>3990.24</v>
      </c>
      <c r="Q1451" s="5">
        <v>0.37380000000000002</v>
      </c>
      <c r="R1451" s="3">
        <v>3</v>
      </c>
      <c r="S1451" t="s">
        <v>83</v>
      </c>
      <c r="T1451" t="s">
        <v>28</v>
      </c>
      <c r="U1451" s="3">
        <v>0</v>
      </c>
    </row>
    <row r="1452" spans="1:21" x14ac:dyDescent="0.45">
      <c r="A1452" t="s">
        <v>2894</v>
      </c>
      <c r="B1452" t="s">
        <v>2895</v>
      </c>
      <c r="C1452" s="2">
        <v>45969</v>
      </c>
      <c r="D1452" t="s">
        <v>1423</v>
      </c>
      <c r="E1452" t="s">
        <v>60</v>
      </c>
      <c r="F1452" t="s">
        <v>25</v>
      </c>
      <c r="G1452" t="s">
        <v>26</v>
      </c>
      <c r="H1452" s="3">
        <v>1</v>
      </c>
      <c r="I1452" s="4">
        <v>31635.27</v>
      </c>
      <c r="J1452" s="5">
        <v>0.15</v>
      </c>
      <c r="K1452" s="4">
        <v>31635.27</v>
      </c>
      <c r="L1452" s="4">
        <v>4745.29</v>
      </c>
      <c r="M1452" s="4">
        <v>26889.98</v>
      </c>
      <c r="N1452" s="4">
        <v>27066.14</v>
      </c>
      <c r="O1452" s="4">
        <v>27066.14</v>
      </c>
      <c r="P1452" s="4">
        <v>-176.16</v>
      </c>
      <c r="Q1452" s="5">
        <v>-6.6E-3</v>
      </c>
      <c r="R1452" s="3">
        <v>1</v>
      </c>
      <c r="S1452" t="s">
        <v>43</v>
      </c>
      <c r="T1452" t="s">
        <v>62</v>
      </c>
      <c r="U1452" s="3">
        <v>0</v>
      </c>
    </row>
    <row r="1453" spans="1:21" x14ac:dyDescent="0.45">
      <c r="A1453" t="s">
        <v>2896</v>
      </c>
      <c r="B1453" t="s">
        <v>855</v>
      </c>
      <c r="C1453" s="2">
        <v>45817</v>
      </c>
      <c r="D1453" t="s">
        <v>122</v>
      </c>
      <c r="E1453" t="s">
        <v>96</v>
      </c>
      <c r="F1453" t="s">
        <v>25</v>
      </c>
      <c r="G1453" t="s">
        <v>82</v>
      </c>
      <c r="H1453" s="3">
        <v>2</v>
      </c>
      <c r="I1453" s="4">
        <v>1540.96</v>
      </c>
      <c r="J1453" s="5">
        <v>0.05</v>
      </c>
      <c r="K1453" s="4">
        <v>3081.92</v>
      </c>
      <c r="L1453" s="4">
        <v>154.1</v>
      </c>
      <c r="M1453" s="4">
        <v>2927.82</v>
      </c>
      <c r="N1453" s="4">
        <v>928.19</v>
      </c>
      <c r="O1453" s="4">
        <v>1856.38</v>
      </c>
      <c r="P1453" s="4">
        <v>1071.44</v>
      </c>
      <c r="Q1453" s="5">
        <v>0.36599999999999999</v>
      </c>
      <c r="R1453" s="3">
        <v>1</v>
      </c>
      <c r="S1453" t="s">
        <v>51</v>
      </c>
      <c r="T1453" t="s">
        <v>62</v>
      </c>
      <c r="U1453" s="3">
        <v>0</v>
      </c>
    </row>
    <row r="1454" spans="1:21" x14ac:dyDescent="0.45">
      <c r="A1454" t="s">
        <v>2897</v>
      </c>
      <c r="B1454" t="s">
        <v>2898</v>
      </c>
      <c r="C1454" s="2">
        <v>45948</v>
      </c>
      <c r="D1454" t="s">
        <v>302</v>
      </c>
      <c r="E1454" t="s">
        <v>91</v>
      </c>
      <c r="F1454" t="s">
        <v>25</v>
      </c>
      <c r="G1454" t="s">
        <v>61</v>
      </c>
      <c r="H1454" s="3">
        <v>3</v>
      </c>
      <c r="I1454" s="4">
        <v>6402.08</v>
      </c>
      <c r="J1454" s="5">
        <v>0.15</v>
      </c>
      <c r="K1454" s="4">
        <v>19206.240000000002</v>
      </c>
      <c r="L1454" s="4">
        <v>2880.94</v>
      </c>
      <c r="M1454" s="4">
        <v>16325.3</v>
      </c>
      <c r="N1454" s="4">
        <v>5054.4399999999996</v>
      </c>
      <c r="O1454" s="4">
        <v>15163.32</v>
      </c>
      <c r="P1454" s="4">
        <v>1161.98</v>
      </c>
      <c r="Q1454" s="5">
        <v>7.1199999999999999E-2</v>
      </c>
      <c r="R1454" s="3">
        <v>4</v>
      </c>
      <c r="S1454" t="s">
        <v>43</v>
      </c>
      <c r="T1454" t="s">
        <v>62</v>
      </c>
      <c r="U1454" s="3">
        <v>0</v>
      </c>
    </row>
    <row r="1455" spans="1:21" x14ac:dyDescent="0.45">
      <c r="A1455" t="s">
        <v>2899</v>
      </c>
      <c r="B1455" t="s">
        <v>2900</v>
      </c>
      <c r="C1455" s="2">
        <v>45829</v>
      </c>
      <c r="D1455" t="s">
        <v>1426</v>
      </c>
      <c r="E1455" t="s">
        <v>281</v>
      </c>
      <c r="F1455" t="s">
        <v>25</v>
      </c>
      <c r="G1455" t="s">
        <v>50</v>
      </c>
      <c r="H1455" s="3">
        <v>2</v>
      </c>
      <c r="I1455" s="4">
        <v>2783.69</v>
      </c>
      <c r="J1455" s="5">
        <v>0</v>
      </c>
      <c r="K1455" s="4">
        <v>5567.38</v>
      </c>
      <c r="L1455" s="4">
        <v>0</v>
      </c>
      <c r="M1455" s="4">
        <v>5567.38</v>
      </c>
      <c r="N1455" s="4">
        <v>1790.5</v>
      </c>
      <c r="O1455" s="4">
        <v>3581</v>
      </c>
      <c r="P1455" s="4">
        <v>1986.38</v>
      </c>
      <c r="Q1455" s="5">
        <v>0.35680000000000001</v>
      </c>
      <c r="R1455" s="3">
        <v>2</v>
      </c>
      <c r="S1455" t="s">
        <v>35</v>
      </c>
      <c r="T1455" t="s">
        <v>28</v>
      </c>
      <c r="U1455" s="3">
        <v>0</v>
      </c>
    </row>
    <row r="1456" spans="1:21" x14ac:dyDescent="0.45">
      <c r="A1456" t="s">
        <v>2901</v>
      </c>
      <c r="B1456" t="s">
        <v>2902</v>
      </c>
      <c r="C1456" s="2">
        <v>45993</v>
      </c>
      <c r="D1456" t="s">
        <v>1174</v>
      </c>
      <c r="E1456" t="s">
        <v>70</v>
      </c>
      <c r="F1456" t="s">
        <v>25</v>
      </c>
      <c r="G1456" t="s">
        <v>26</v>
      </c>
      <c r="H1456" s="3">
        <v>1</v>
      </c>
      <c r="I1456" s="4">
        <v>62437.32</v>
      </c>
      <c r="J1456" s="5">
        <v>0.05</v>
      </c>
      <c r="K1456" s="4">
        <v>62437.32</v>
      </c>
      <c r="L1456" s="4">
        <v>3121.87</v>
      </c>
      <c r="M1456" s="4">
        <v>59315.45</v>
      </c>
      <c r="N1456" s="4">
        <v>45585.22</v>
      </c>
      <c r="O1456" s="4">
        <v>45585.22</v>
      </c>
      <c r="P1456" s="4">
        <v>13730.23</v>
      </c>
      <c r="Q1456" s="5">
        <v>0.23150000000000001</v>
      </c>
      <c r="R1456" s="3">
        <v>7</v>
      </c>
      <c r="S1456" t="s">
        <v>35</v>
      </c>
      <c r="T1456" t="s">
        <v>44</v>
      </c>
      <c r="U1456" s="3">
        <v>0</v>
      </c>
    </row>
    <row r="1457" spans="1:21" x14ac:dyDescent="0.45">
      <c r="A1457" t="s">
        <v>2903</v>
      </c>
      <c r="B1457" t="s">
        <v>129</v>
      </c>
      <c r="C1457" s="2">
        <v>45777</v>
      </c>
      <c r="D1457" t="s">
        <v>372</v>
      </c>
      <c r="E1457" t="s">
        <v>70</v>
      </c>
      <c r="F1457" t="s">
        <v>25</v>
      </c>
      <c r="G1457" t="s">
        <v>82</v>
      </c>
      <c r="H1457" s="3">
        <v>2</v>
      </c>
      <c r="I1457" s="4">
        <v>60613.84</v>
      </c>
      <c r="J1457" s="5">
        <v>0</v>
      </c>
      <c r="K1457" s="4">
        <v>121227.68</v>
      </c>
      <c r="L1457" s="4">
        <v>0</v>
      </c>
      <c r="M1457" s="4">
        <v>121227.68</v>
      </c>
      <c r="N1457" s="4">
        <v>46368.21</v>
      </c>
      <c r="O1457" s="4">
        <v>92736.42</v>
      </c>
      <c r="P1457" s="4">
        <v>28491.26</v>
      </c>
      <c r="Q1457" s="5">
        <v>0.23499999999999999</v>
      </c>
      <c r="R1457" s="3">
        <v>4</v>
      </c>
      <c r="S1457" t="s">
        <v>51</v>
      </c>
      <c r="T1457" t="s">
        <v>62</v>
      </c>
      <c r="U1457" s="3">
        <v>0</v>
      </c>
    </row>
    <row r="1458" spans="1:21" x14ac:dyDescent="0.45">
      <c r="A1458" t="s">
        <v>2904</v>
      </c>
      <c r="B1458" t="s">
        <v>2905</v>
      </c>
      <c r="C1458" s="2">
        <v>45844</v>
      </c>
      <c r="D1458" t="s">
        <v>1356</v>
      </c>
      <c r="E1458" t="s">
        <v>160</v>
      </c>
      <c r="F1458" t="s">
        <v>25</v>
      </c>
      <c r="G1458" t="s">
        <v>92</v>
      </c>
      <c r="H1458" s="3">
        <v>6</v>
      </c>
      <c r="I1458" s="4">
        <v>1303.74</v>
      </c>
      <c r="J1458" s="5">
        <v>0</v>
      </c>
      <c r="K1458" s="4">
        <v>7822.44</v>
      </c>
      <c r="L1458" s="4">
        <v>0</v>
      </c>
      <c r="M1458" s="4">
        <v>7822.44</v>
      </c>
      <c r="N1458" s="4">
        <v>779.28</v>
      </c>
      <c r="O1458" s="4">
        <v>4675.68</v>
      </c>
      <c r="P1458" s="4">
        <v>3146.76</v>
      </c>
      <c r="Q1458" s="5">
        <v>0.40229999999999999</v>
      </c>
      <c r="R1458" s="3">
        <v>3</v>
      </c>
      <c r="S1458" t="s">
        <v>83</v>
      </c>
      <c r="T1458" t="s">
        <v>62</v>
      </c>
      <c r="U1458" s="3">
        <v>0</v>
      </c>
    </row>
    <row r="1459" spans="1:21" x14ac:dyDescent="0.45">
      <c r="A1459" t="s">
        <v>2906</v>
      </c>
      <c r="B1459" t="s">
        <v>2907</v>
      </c>
      <c r="C1459" s="2">
        <v>45769</v>
      </c>
      <c r="D1459" t="s">
        <v>65</v>
      </c>
      <c r="E1459" t="s">
        <v>114</v>
      </c>
      <c r="F1459" t="s">
        <v>25</v>
      </c>
      <c r="G1459" t="s">
        <v>92</v>
      </c>
      <c r="H1459" s="3">
        <v>4</v>
      </c>
      <c r="I1459" s="4">
        <v>529.95000000000005</v>
      </c>
      <c r="J1459" s="5">
        <v>0.15</v>
      </c>
      <c r="K1459" s="4">
        <v>2119.8000000000002</v>
      </c>
      <c r="L1459" s="4">
        <v>317.97000000000003</v>
      </c>
      <c r="M1459" s="4">
        <v>1801.83</v>
      </c>
      <c r="N1459" s="4">
        <v>361.74</v>
      </c>
      <c r="O1459" s="4">
        <v>1446.96</v>
      </c>
      <c r="P1459" s="4">
        <v>354.87</v>
      </c>
      <c r="Q1459" s="5">
        <v>0.19689999999999999</v>
      </c>
      <c r="R1459" s="3">
        <v>4</v>
      </c>
      <c r="S1459" t="s">
        <v>51</v>
      </c>
      <c r="T1459" t="s">
        <v>62</v>
      </c>
      <c r="U1459" s="3">
        <v>0</v>
      </c>
    </row>
    <row r="1460" spans="1:21" x14ac:dyDescent="0.45">
      <c r="A1460" t="s">
        <v>2908</v>
      </c>
      <c r="B1460" t="s">
        <v>2909</v>
      </c>
      <c r="C1460" s="2">
        <v>45705</v>
      </c>
      <c r="D1460" t="s">
        <v>622</v>
      </c>
      <c r="E1460" t="s">
        <v>363</v>
      </c>
      <c r="F1460" t="s">
        <v>49</v>
      </c>
      <c r="G1460" t="s">
        <v>99</v>
      </c>
      <c r="H1460" s="3">
        <v>7</v>
      </c>
      <c r="I1460" s="4">
        <v>1292.97</v>
      </c>
      <c r="J1460" s="5">
        <v>0.15</v>
      </c>
      <c r="K1460" s="4">
        <v>9050.7900000000009</v>
      </c>
      <c r="L1460" s="4">
        <v>1357.62</v>
      </c>
      <c r="M1460" s="4">
        <v>7693.17</v>
      </c>
      <c r="N1460" s="4">
        <v>948.13</v>
      </c>
      <c r="O1460" s="4">
        <v>6636.91</v>
      </c>
      <c r="P1460" s="4">
        <v>1056.26</v>
      </c>
      <c r="Q1460" s="5">
        <v>0.13730000000000001</v>
      </c>
      <c r="R1460" s="3">
        <v>4</v>
      </c>
      <c r="S1460" t="s">
        <v>51</v>
      </c>
      <c r="T1460" t="s">
        <v>44</v>
      </c>
      <c r="U1460" s="3">
        <v>0</v>
      </c>
    </row>
    <row r="1461" spans="1:21" x14ac:dyDescent="0.45">
      <c r="A1461" t="s">
        <v>2910</v>
      </c>
      <c r="B1461" t="s">
        <v>2378</v>
      </c>
      <c r="C1461" s="2">
        <v>45686</v>
      </c>
      <c r="D1461" t="s">
        <v>328</v>
      </c>
      <c r="E1461" t="s">
        <v>281</v>
      </c>
      <c r="F1461" t="s">
        <v>25</v>
      </c>
      <c r="G1461" t="s">
        <v>92</v>
      </c>
      <c r="H1461" s="3">
        <v>2</v>
      </c>
      <c r="I1461" s="4">
        <v>2693.43</v>
      </c>
      <c r="J1461" s="5">
        <v>0.05</v>
      </c>
      <c r="K1461" s="4">
        <v>5386.86</v>
      </c>
      <c r="L1461" s="4">
        <v>269.33999999999997</v>
      </c>
      <c r="M1461" s="4">
        <v>5117.5200000000004</v>
      </c>
      <c r="N1461" s="4">
        <v>1777.94</v>
      </c>
      <c r="O1461" s="4">
        <v>3555.88</v>
      </c>
      <c r="P1461" s="4">
        <v>1561.64</v>
      </c>
      <c r="Q1461" s="5">
        <v>0.30520000000000003</v>
      </c>
      <c r="R1461" s="3">
        <v>2</v>
      </c>
      <c r="S1461" t="s">
        <v>51</v>
      </c>
      <c r="T1461" t="s">
        <v>62</v>
      </c>
      <c r="U1461" s="3">
        <v>0</v>
      </c>
    </row>
    <row r="1462" spans="1:21" x14ac:dyDescent="0.45">
      <c r="A1462" t="s">
        <v>2911</v>
      </c>
      <c r="B1462" t="s">
        <v>884</v>
      </c>
      <c r="C1462" s="2">
        <v>45763</v>
      </c>
      <c r="D1462" t="s">
        <v>571</v>
      </c>
      <c r="E1462" t="s">
        <v>87</v>
      </c>
      <c r="F1462" t="s">
        <v>25</v>
      </c>
      <c r="G1462" t="s">
        <v>42</v>
      </c>
      <c r="H1462" s="3">
        <v>4</v>
      </c>
      <c r="I1462" s="4">
        <v>787.95</v>
      </c>
      <c r="J1462" s="5">
        <v>0.05</v>
      </c>
      <c r="K1462" s="4">
        <v>3151.8</v>
      </c>
      <c r="L1462" s="4">
        <v>157.59</v>
      </c>
      <c r="M1462" s="4">
        <v>2994.21</v>
      </c>
      <c r="N1462" s="4">
        <v>608.5</v>
      </c>
      <c r="O1462" s="4">
        <v>2434</v>
      </c>
      <c r="P1462" s="4">
        <v>560.21</v>
      </c>
      <c r="Q1462" s="5">
        <v>0.18709999999999999</v>
      </c>
      <c r="R1462" s="3">
        <v>5</v>
      </c>
      <c r="S1462" t="s">
        <v>51</v>
      </c>
      <c r="T1462" t="s">
        <v>62</v>
      </c>
      <c r="U1462" s="3">
        <v>0</v>
      </c>
    </row>
    <row r="1463" spans="1:21" x14ac:dyDescent="0.45">
      <c r="A1463" t="s">
        <v>2912</v>
      </c>
      <c r="B1463" t="s">
        <v>1648</v>
      </c>
      <c r="C1463" s="2">
        <v>45771</v>
      </c>
      <c r="D1463" t="s">
        <v>1217</v>
      </c>
      <c r="E1463" t="s">
        <v>127</v>
      </c>
      <c r="F1463" t="s">
        <v>33</v>
      </c>
      <c r="G1463" t="s">
        <v>115</v>
      </c>
      <c r="H1463" s="3">
        <v>2</v>
      </c>
      <c r="I1463" s="4">
        <v>1485.41</v>
      </c>
      <c r="J1463" s="5">
        <v>0</v>
      </c>
      <c r="K1463" s="4">
        <v>2970.82</v>
      </c>
      <c r="L1463" s="4">
        <v>0</v>
      </c>
      <c r="M1463" s="4">
        <v>2970.82</v>
      </c>
      <c r="N1463" s="4">
        <v>956.02</v>
      </c>
      <c r="O1463" s="4">
        <v>1912.04</v>
      </c>
      <c r="P1463" s="4">
        <v>1058.78</v>
      </c>
      <c r="Q1463" s="5">
        <v>0.35639999999999999</v>
      </c>
      <c r="R1463" s="3">
        <v>1</v>
      </c>
      <c r="S1463" t="s">
        <v>43</v>
      </c>
      <c r="T1463" t="s">
        <v>62</v>
      </c>
      <c r="U1463" s="3">
        <v>0</v>
      </c>
    </row>
    <row r="1464" spans="1:21" x14ac:dyDescent="0.45">
      <c r="A1464" t="s">
        <v>2913</v>
      </c>
      <c r="B1464" t="s">
        <v>1363</v>
      </c>
      <c r="C1464" s="2">
        <v>45896</v>
      </c>
      <c r="D1464" t="s">
        <v>396</v>
      </c>
      <c r="E1464" t="s">
        <v>173</v>
      </c>
      <c r="F1464" t="s">
        <v>33</v>
      </c>
      <c r="G1464" t="s">
        <v>61</v>
      </c>
      <c r="H1464" s="3">
        <v>3</v>
      </c>
      <c r="I1464" s="4">
        <v>7203.88</v>
      </c>
      <c r="J1464" s="5">
        <v>0.1</v>
      </c>
      <c r="K1464" s="4">
        <v>21611.64</v>
      </c>
      <c r="L1464" s="4">
        <v>2161.16</v>
      </c>
      <c r="M1464" s="4">
        <v>19450.48</v>
      </c>
      <c r="N1464" s="4">
        <v>4706.41</v>
      </c>
      <c r="O1464" s="4">
        <v>14119.23</v>
      </c>
      <c r="P1464" s="4">
        <v>5331.25</v>
      </c>
      <c r="Q1464" s="5">
        <v>0.27410000000000001</v>
      </c>
      <c r="R1464" s="3">
        <v>1</v>
      </c>
      <c r="S1464" t="s">
        <v>83</v>
      </c>
      <c r="T1464" t="s">
        <v>62</v>
      </c>
      <c r="U1464" s="3">
        <v>0</v>
      </c>
    </row>
    <row r="1465" spans="1:21" x14ac:dyDescent="0.45">
      <c r="A1465" t="s">
        <v>2914</v>
      </c>
      <c r="B1465" t="s">
        <v>2915</v>
      </c>
      <c r="C1465" s="2">
        <v>45741</v>
      </c>
      <c r="D1465" t="s">
        <v>1962</v>
      </c>
      <c r="E1465" t="s">
        <v>127</v>
      </c>
      <c r="F1465" t="s">
        <v>25</v>
      </c>
      <c r="G1465" t="s">
        <v>92</v>
      </c>
      <c r="H1465" s="3">
        <v>1</v>
      </c>
      <c r="I1465" s="4">
        <v>1471.32</v>
      </c>
      <c r="J1465" s="5">
        <v>0.1</v>
      </c>
      <c r="K1465" s="4">
        <v>1471.32</v>
      </c>
      <c r="L1465" s="4">
        <v>147.13</v>
      </c>
      <c r="M1465" s="4">
        <v>1324.19</v>
      </c>
      <c r="N1465" s="4">
        <v>957.25</v>
      </c>
      <c r="O1465" s="4">
        <v>957.25</v>
      </c>
      <c r="P1465" s="4">
        <v>366.94</v>
      </c>
      <c r="Q1465" s="5">
        <v>0.27710000000000001</v>
      </c>
      <c r="R1465" s="3">
        <v>6</v>
      </c>
      <c r="S1465" t="s">
        <v>43</v>
      </c>
      <c r="T1465" t="s">
        <v>36</v>
      </c>
      <c r="U1465" s="3">
        <v>0</v>
      </c>
    </row>
    <row r="1466" spans="1:21" x14ac:dyDescent="0.45">
      <c r="A1466" t="s">
        <v>2916</v>
      </c>
      <c r="B1466" t="s">
        <v>1006</v>
      </c>
      <c r="C1466" s="2">
        <v>46009</v>
      </c>
      <c r="D1466" t="s">
        <v>1471</v>
      </c>
      <c r="E1466" t="s">
        <v>296</v>
      </c>
      <c r="F1466" t="s">
        <v>25</v>
      </c>
      <c r="G1466" t="s">
        <v>61</v>
      </c>
      <c r="H1466" s="3">
        <v>3</v>
      </c>
      <c r="I1466" s="4">
        <v>44232.93</v>
      </c>
      <c r="J1466" s="5">
        <v>0.05</v>
      </c>
      <c r="K1466" s="4">
        <v>132698.79</v>
      </c>
      <c r="L1466" s="4">
        <v>6634.94</v>
      </c>
      <c r="M1466" s="4">
        <v>126063.85</v>
      </c>
      <c r="N1466" s="4">
        <v>27391.77</v>
      </c>
      <c r="O1466" s="4">
        <v>82175.31</v>
      </c>
      <c r="P1466" s="4">
        <v>43888.54</v>
      </c>
      <c r="Q1466" s="5">
        <v>0.34810000000000002</v>
      </c>
      <c r="R1466" s="3">
        <v>2</v>
      </c>
      <c r="S1466" t="s">
        <v>43</v>
      </c>
      <c r="T1466" t="s">
        <v>44</v>
      </c>
      <c r="U1466" s="3">
        <v>0</v>
      </c>
    </row>
    <row r="1467" spans="1:21" x14ac:dyDescent="0.45">
      <c r="A1467" t="s">
        <v>2917</v>
      </c>
      <c r="B1467" t="s">
        <v>570</v>
      </c>
      <c r="C1467" s="2">
        <v>45689</v>
      </c>
      <c r="D1467" t="s">
        <v>308</v>
      </c>
      <c r="E1467" t="s">
        <v>387</v>
      </c>
      <c r="F1467" t="s">
        <v>25</v>
      </c>
      <c r="G1467" t="s">
        <v>92</v>
      </c>
      <c r="H1467" s="3">
        <v>3</v>
      </c>
      <c r="I1467" s="4">
        <v>1897.56</v>
      </c>
      <c r="J1467" s="5">
        <v>0.1</v>
      </c>
      <c r="K1467" s="4">
        <v>5692.68</v>
      </c>
      <c r="L1467" s="4">
        <v>569.27</v>
      </c>
      <c r="M1467" s="4">
        <v>5123.41</v>
      </c>
      <c r="N1467" s="4">
        <v>1534.27</v>
      </c>
      <c r="O1467" s="4">
        <v>4602.8100000000004</v>
      </c>
      <c r="P1467" s="4">
        <v>520.6</v>
      </c>
      <c r="Q1467" s="5">
        <v>0.1016</v>
      </c>
      <c r="R1467" s="3">
        <v>7</v>
      </c>
      <c r="S1467" t="s">
        <v>27</v>
      </c>
      <c r="T1467" t="s">
        <v>44</v>
      </c>
      <c r="U1467" s="3">
        <v>0</v>
      </c>
    </row>
    <row r="1468" spans="1:21" x14ac:dyDescent="0.45">
      <c r="A1468" t="s">
        <v>2918</v>
      </c>
      <c r="B1468" t="s">
        <v>2626</v>
      </c>
      <c r="C1468" s="2">
        <v>45906</v>
      </c>
      <c r="D1468" t="s">
        <v>1423</v>
      </c>
      <c r="E1468" t="s">
        <v>119</v>
      </c>
      <c r="F1468" t="s">
        <v>25</v>
      </c>
      <c r="G1468" t="s">
        <v>61</v>
      </c>
      <c r="H1468" s="3">
        <v>2</v>
      </c>
      <c r="I1468" s="4">
        <v>3117.21</v>
      </c>
      <c r="J1468" s="5">
        <v>0.1</v>
      </c>
      <c r="K1468" s="4">
        <v>6234.42</v>
      </c>
      <c r="L1468" s="4">
        <v>623.44000000000005</v>
      </c>
      <c r="M1468" s="4">
        <v>5610.98</v>
      </c>
      <c r="N1468" s="4">
        <v>2307.42</v>
      </c>
      <c r="O1468" s="4">
        <v>4614.84</v>
      </c>
      <c r="P1468" s="4">
        <v>996.14</v>
      </c>
      <c r="Q1468" s="5">
        <v>0.17749999999999999</v>
      </c>
      <c r="R1468" s="3">
        <v>3</v>
      </c>
      <c r="S1468" t="s">
        <v>51</v>
      </c>
      <c r="T1468" t="s">
        <v>28</v>
      </c>
      <c r="U1468" s="3">
        <v>0</v>
      </c>
    </row>
    <row r="1469" spans="1:21" x14ac:dyDescent="0.45">
      <c r="A1469" t="s">
        <v>2919</v>
      </c>
      <c r="B1469" t="s">
        <v>254</v>
      </c>
      <c r="C1469" s="2">
        <v>45813</v>
      </c>
      <c r="D1469" t="s">
        <v>54</v>
      </c>
      <c r="E1469" t="s">
        <v>55</v>
      </c>
      <c r="F1469" t="s">
        <v>25</v>
      </c>
      <c r="G1469" t="s">
        <v>50</v>
      </c>
      <c r="H1469" s="3">
        <v>2</v>
      </c>
      <c r="I1469" s="4">
        <v>64127.71</v>
      </c>
      <c r="J1469" s="5">
        <v>0</v>
      </c>
      <c r="K1469" s="4">
        <v>128255.42</v>
      </c>
      <c r="L1469" s="4">
        <v>0</v>
      </c>
      <c r="M1469" s="4">
        <v>128255.42</v>
      </c>
      <c r="N1469" s="4">
        <v>41071.07</v>
      </c>
      <c r="O1469" s="4">
        <v>82142.14</v>
      </c>
      <c r="P1469" s="4">
        <v>46113.279999999999</v>
      </c>
      <c r="Q1469" s="5">
        <v>0.35949999999999999</v>
      </c>
      <c r="R1469" s="3">
        <v>7</v>
      </c>
      <c r="S1469" t="s">
        <v>35</v>
      </c>
      <c r="T1469" t="s">
        <v>62</v>
      </c>
      <c r="U1469" s="3">
        <v>0</v>
      </c>
    </row>
    <row r="1470" spans="1:21" x14ac:dyDescent="0.45">
      <c r="A1470" t="s">
        <v>2920</v>
      </c>
      <c r="B1470" t="s">
        <v>2921</v>
      </c>
      <c r="C1470" s="2">
        <v>45745</v>
      </c>
      <c r="D1470" t="s">
        <v>150</v>
      </c>
      <c r="E1470" t="s">
        <v>60</v>
      </c>
      <c r="F1470" t="s">
        <v>33</v>
      </c>
      <c r="G1470" t="s">
        <v>34</v>
      </c>
      <c r="H1470" s="3">
        <v>2</v>
      </c>
      <c r="I1470" s="4">
        <v>33400.49</v>
      </c>
      <c r="J1470" s="5">
        <v>0</v>
      </c>
      <c r="K1470" s="4">
        <v>66800.98</v>
      </c>
      <c r="L1470" s="4">
        <v>0</v>
      </c>
      <c r="M1470" s="4">
        <v>66800.98</v>
      </c>
      <c r="N1470" s="4">
        <v>25600.48</v>
      </c>
      <c r="O1470" s="4">
        <v>51200.959999999999</v>
      </c>
      <c r="P1470" s="4">
        <v>15600.02</v>
      </c>
      <c r="Q1470" s="5">
        <v>0.23350000000000001</v>
      </c>
      <c r="R1470" s="3">
        <v>1</v>
      </c>
      <c r="S1470" t="s">
        <v>35</v>
      </c>
      <c r="T1470" t="s">
        <v>44</v>
      </c>
      <c r="U1470" s="3">
        <v>0</v>
      </c>
    </row>
    <row r="1471" spans="1:21" x14ac:dyDescent="0.45">
      <c r="A1471" t="s">
        <v>2922</v>
      </c>
      <c r="B1471" t="s">
        <v>2923</v>
      </c>
      <c r="C1471" s="2">
        <v>45857</v>
      </c>
      <c r="D1471" t="s">
        <v>2126</v>
      </c>
      <c r="E1471" t="s">
        <v>70</v>
      </c>
      <c r="F1471" t="s">
        <v>25</v>
      </c>
      <c r="G1471" t="s">
        <v>61</v>
      </c>
      <c r="H1471" s="3">
        <v>1</v>
      </c>
      <c r="I1471" s="4">
        <v>61635.49</v>
      </c>
      <c r="J1471" s="5">
        <v>0</v>
      </c>
      <c r="K1471" s="4">
        <v>61635.49</v>
      </c>
      <c r="L1471" s="4">
        <v>0</v>
      </c>
      <c r="M1471" s="4">
        <v>61635.49</v>
      </c>
      <c r="N1471" s="4">
        <v>47755.71</v>
      </c>
      <c r="O1471" s="4">
        <v>47755.71</v>
      </c>
      <c r="P1471" s="4">
        <v>13879.78</v>
      </c>
      <c r="Q1471" s="5">
        <v>0.22520000000000001</v>
      </c>
      <c r="R1471" s="3">
        <v>2</v>
      </c>
      <c r="S1471" t="s">
        <v>35</v>
      </c>
      <c r="T1471" t="s">
        <v>62</v>
      </c>
      <c r="U1471" s="3">
        <v>1</v>
      </c>
    </row>
    <row r="1472" spans="1:21" x14ac:dyDescent="0.45">
      <c r="A1472" t="s">
        <v>2924</v>
      </c>
      <c r="B1472" t="s">
        <v>2925</v>
      </c>
      <c r="C1472" s="2">
        <v>45888</v>
      </c>
      <c r="D1472" t="s">
        <v>390</v>
      </c>
      <c r="E1472" t="s">
        <v>127</v>
      </c>
      <c r="F1472" t="s">
        <v>49</v>
      </c>
      <c r="G1472" t="s">
        <v>92</v>
      </c>
      <c r="H1472" s="3">
        <v>9</v>
      </c>
      <c r="I1472" s="4">
        <v>1398.97</v>
      </c>
      <c r="J1472" s="5">
        <v>0.2</v>
      </c>
      <c r="K1472" s="4">
        <v>12590.73</v>
      </c>
      <c r="L1472" s="4">
        <v>2518.15</v>
      </c>
      <c r="M1472" s="4">
        <v>10072.58</v>
      </c>
      <c r="N1472" s="4">
        <v>962.74</v>
      </c>
      <c r="O1472" s="4">
        <v>8664.66</v>
      </c>
      <c r="P1472" s="4">
        <v>1407.92</v>
      </c>
      <c r="Q1472" s="5">
        <v>0.13980000000000001</v>
      </c>
      <c r="R1472" s="3">
        <v>4</v>
      </c>
      <c r="S1472" t="s">
        <v>83</v>
      </c>
      <c r="T1472" t="s">
        <v>62</v>
      </c>
      <c r="U1472" s="3">
        <v>0</v>
      </c>
    </row>
    <row r="1473" spans="1:21" x14ac:dyDescent="0.45">
      <c r="A1473" t="s">
        <v>2926</v>
      </c>
      <c r="B1473" t="s">
        <v>1212</v>
      </c>
      <c r="C1473" s="2">
        <v>45706</v>
      </c>
      <c r="D1473" t="s">
        <v>742</v>
      </c>
      <c r="E1473" t="s">
        <v>173</v>
      </c>
      <c r="F1473" t="s">
        <v>41</v>
      </c>
      <c r="G1473" t="s">
        <v>115</v>
      </c>
      <c r="H1473" s="3">
        <v>2</v>
      </c>
      <c r="I1473" s="4">
        <v>7690.49</v>
      </c>
      <c r="J1473" s="5">
        <v>0</v>
      </c>
      <c r="K1473" s="4">
        <v>15380.98</v>
      </c>
      <c r="L1473" s="4">
        <v>0</v>
      </c>
      <c r="M1473" s="4">
        <v>15380.98</v>
      </c>
      <c r="N1473" s="4">
        <v>4814.95</v>
      </c>
      <c r="O1473" s="4">
        <v>9629.9</v>
      </c>
      <c r="P1473" s="4">
        <v>5751.08</v>
      </c>
      <c r="Q1473" s="5">
        <v>0.37390000000000001</v>
      </c>
      <c r="R1473" s="3">
        <v>5</v>
      </c>
      <c r="S1473" t="s">
        <v>35</v>
      </c>
      <c r="T1473" t="s">
        <v>62</v>
      </c>
      <c r="U1473" s="3">
        <v>0</v>
      </c>
    </row>
    <row r="1474" spans="1:21" x14ac:dyDescent="0.45">
      <c r="A1474" t="s">
        <v>2927</v>
      </c>
      <c r="B1474" t="s">
        <v>2729</v>
      </c>
      <c r="C1474" s="2">
        <v>46007</v>
      </c>
      <c r="D1474" t="s">
        <v>950</v>
      </c>
      <c r="E1474" t="s">
        <v>91</v>
      </c>
      <c r="F1474" t="s">
        <v>33</v>
      </c>
      <c r="G1474" t="s">
        <v>115</v>
      </c>
      <c r="H1474" s="3">
        <v>2</v>
      </c>
      <c r="I1474" s="4">
        <v>6233.86</v>
      </c>
      <c r="J1474" s="5">
        <v>0.15</v>
      </c>
      <c r="K1474" s="4">
        <v>12467.72</v>
      </c>
      <c r="L1474" s="4">
        <v>1870.16</v>
      </c>
      <c r="M1474" s="4">
        <v>10597.56</v>
      </c>
      <c r="N1474" s="4">
        <v>5131.29</v>
      </c>
      <c r="O1474" s="4">
        <v>10262.58</v>
      </c>
      <c r="P1474" s="4">
        <v>334.98</v>
      </c>
      <c r="Q1474" s="5">
        <v>3.1600000000000003E-2</v>
      </c>
      <c r="R1474" s="3">
        <v>1</v>
      </c>
      <c r="S1474" t="s">
        <v>35</v>
      </c>
      <c r="T1474" t="s">
        <v>44</v>
      </c>
      <c r="U1474" s="3">
        <v>0</v>
      </c>
    </row>
    <row r="1475" spans="1:21" x14ac:dyDescent="0.45">
      <c r="A1475" t="s">
        <v>2928</v>
      </c>
      <c r="B1475" t="s">
        <v>2929</v>
      </c>
      <c r="C1475" s="2">
        <v>45672</v>
      </c>
      <c r="D1475" t="s">
        <v>308</v>
      </c>
      <c r="E1475" t="s">
        <v>24</v>
      </c>
      <c r="F1475" t="s">
        <v>41</v>
      </c>
      <c r="G1475" t="s">
        <v>26</v>
      </c>
      <c r="H1475" s="3">
        <v>1</v>
      </c>
      <c r="I1475" s="4">
        <v>35026.339999999997</v>
      </c>
      <c r="J1475" s="5">
        <v>0.05</v>
      </c>
      <c r="K1475" s="4">
        <v>35026.339999999997</v>
      </c>
      <c r="L1475" s="4">
        <v>1751.32</v>
      </c>
      <c r="M1475" s="4">
        <v>33275.019999999997</v>
      </c>
      <c r="N1475" s="4">
        <v>25110.81</v>
      </c>
      <c r="O1475" s="4">
        <v>25110.81</v>
      </c>
      <c r="P1475" s="4">
        <v>8164.21</v>
      </c>
      <c r="Q1475" s="5">
        <v>0.24540000000000001</v>
      </c>
      <c r="R1475" s="3">
        <v>3</v>
      </c>
      <c r="S1475" t="s">
        <v>35</v>
      </c>
      <c r="T1475" t="s">
        <v>44</v>
      </c>
      <c r="U1475" s="3">
        <v>0</v>
      </c>
    </row>
    <row r="1476" spans="1:21" x14ac:dyDescent="0.45">
      <c r="A1476" t="s">
        <v>2930</v>
      </c>
      <c r="B1476" t="s">
        <v>2931</v>
      </c>
      <c r="C1476" s="2">
        <v>45989</v>
      </c>
      <c r="D1476" t="s">
        <v>47</v>
      </c>
      <c r="E1476" t="s">
        <v>96</v>
      </c>
      <c r="F1476" t="s">
        <v>41</v>
      </c>
      <c r="G1476" t="s">
        <v>61</v>
      </c>
      <c r="H1476" s="3">
        <v>2</v>
      </c>
      <c r="I1476" s="4">
        <v>1602.95</v>
      </c>
      <c r="J1476" s="5">
        <v>0.25</v>
      </c>
      <c r="K1476" s="4">
        <v>3205.9</v>
      </c>
      <c r="L1476" s="4">
        <v>801.48</v>
      </c>
      <c r="M1476" s="4">
        <v>2404.42</v>
      </c>
      <c r="N1476" s="4">
        <v>942.95</v>
      </c>
      <c r="O1476" s="4">
        <v>1885.9</v>
      </c>
      <c r="P1476" s="4">
        <v>518.52</v>
      </c>
      <c r="Q1476" s="5">
        <v>0.2157</v>
      </c>
      <c r="R1476" s="3">
        <v>8</v>
      </c>
      <c r="S1476" t="s">
        <v>35</v>
      </c>
      <c r="T1476" t="s">
        <v>44</v>
      </c>
      <c r="U1476" s="3">
        <v>0</v>
      </c>
    </row>
    <row r="1477" spans="1:21" x14ac:dyDescent="0.45">
      <c r="A1477" t="s">
        <v>2932</v>
      </c>
      <c r="B1477" t="s">
        <v>1707</v>
      </c>
      <c r="C1477" s="2">
        <v>45942</v>
      </c>
      <c r="D1477" t="s">
        <v>1509</v>
      </c>
      <c r="E1477" t="s">
        <v>160</v>
      </c>
      <c r="F1477" t="s">
        <v>25</v>
      </c>
      <c r="G1477" t="s">
        <v>82</v>
      </c>
      <c r="H1477" s="3">
        <v>4</v>
      </c>
      <c r="I1477" s="4">
        <v>1291.07</v>
      </c>
      <c r="J1477" s="5">
        <v>0.1</v>
      </c>
      <c r="K1477" s="4">
        <v>5164.28</v>
      </c>
      <c r="L1477" s="4">
        <v>516.42999999999995</v>
      </c>
      <c r="M1477" s="4">
        <v>4647.8500000000004</v>
      </c>
      <c r="N1477" s="4">
        <v>769.73</v>
      </c>
      <c r="O1477" s="4">
        <v>3078.92</v>
      </c>
      <c r="P1477" s="4">
        <v>1568.93</v>
      </c>
      <c r="Q1477" s="5">
        <v>0.33760000000000001</v>
      </c>
      <c r="R1477" s="3">
        <v>6</v>
      </c>
      <c r="S1477" t="s">
        <v>51</v>
      </c>
      <c r="T1477" t="s">
        <v>36</v>
      </c>
      <c r="U1477" s="3">
        <v>0</v>
      </c>
    </row>
    <row r="1478" spans="1:21" x14ac:dyDescent="0.45">
      <c r="A1478" t="s">
        <v>2933</v>
      </c>
      <c r="B1478" t="s">
        <v>1557</v>
      </c>
      <c r="C1478" s="2">
        <v>45797</v>
      </c>
      <c r="D1478" t="s">
        <v>1360</v>
      </c>
      <c r="E1478" t="s">
        <v>296</v>
      </c>
      <c r="F1478" t="s">
        <v>49</v>
      </c>
      <c r="G1478" t="s">
        <v>34</v>
      </c>
      <c r="H1478" s="3">
        <v>7</v>
      </c>
      <c r="I1478" s="4">
        <v>42582.44</v>
      </c>
      <c r="J1478" s="5">
        <v>0.15</v>
      </c>
      <c r="K1478" s="4">
        <v>298077.08</v>
      </c>
      <c r="L1478" s="4">
        <v>44711.56</v>
      </c>
      <c r="M1478" s="4">
        <v>253365.52</v>
      </c>
      <c r="N1478" s="4">
        <v>27394.82</v>
      </c>
      <c r="O1478" s="4">
        <v>191763.74</v>
      </c>
      <c r="P1478" s="4">
        <v>61601.78</v>
      </c>
      <c r="Q1478" s="5">
        <v>0.24310000000000001</v>
      </c>
      <c r="R1478" s="3">
        <v>5</v>
      </c>
      <c r="S1478" t="s">
        <v>35</v>
      </c>
      <c r="T1478" t="s">
        <v>28</v>
      </c>
      <c r="U1478" s="3">
        <v>0</v>
      </c>
    </row>
    <row r="1479" spans="1:21" x14ac:dyDescent="0.45">
      <c r="A1479" t="s">
        <v>2934</v>
      </c>
      <c r="B1479" t="s">
        <v>907</v>
      </c>
      <c r="C1479" s="2">
        <v>45819</v>
      </c>
      <c r="D1479" t="s">
        <v>756</v>
      </c>
      <c r="E1479" t="s">
        <v>114</v>
      </c>
      <c r="F1479" t="s">
        <v>33</v>
      </c>
      <c r="G1479" t="s">
        <v>92</v>
      </c>
      <c r="H1479" s="3">
        <v>1</v>
      </c>
      <c r="I1479" s="4">
        <v>505.62</v>
      </c>
      <c r="J1479" s="5">
        <v>0</v>
      </c>
      <c r="K1479" s="4">
        <v>505.62</v>
      </c>
      <c r="L1479" s="4">
        <v>0</v>
      </c>
      <c r="M1479" s="4">
        <v>505.62</v>
      </c>
      <c r="N1479" s="4">
        <v>366.72</v>
      </c>
      <c r="O1479" s="4">
        <v>366.72</v>
      </c>
      <c r="P1479" s="4">
        <v>138.9</v>
      </c>
      <c r="Q1479" s="5">
        <v>0.2747</v>
      </c>
      <c r="R1479" s="3">
        <v>1</v>
      </c>
      <c r="S1479" t="s">
        <v>83</v>
      </c>
      <c r="T1479" t="s">
        <v>36</v>
      </c>
      <c r="U1479" s="3">
        <v>0</v>
      </c>
    </row>
    <row r="1480" spans="1:21" x14ac:dyDescent="0.45">
      <c r="A1480" t="s">
        <v>2935</v>
      </c>
      <c r="B1480" t="s">
        <v>692</v>
      </c>
      <c r="C1480" s="2">
        <v>45958</v>
      </c>
      <c r="D1480" t="s">
        <v>1525</v>
      </c>
      <c r="E1480" t="s">
        <v>96</v>
      </c>
      <c r="F1480" t="s">
        <v>25</v>
      </c>
      <c r="G1480" t="s">
        <v>56</v>
      </c>
      <c r="H1480" s="3">
        <v>1</v>
      </c>
      <c r="I1480" s="4">
        <v>1572.77</v>
      </c>
      <c r="J1480" s="5">
        <v>0.05</v>
      </c>
      <c r="K1480" s="4">
        <v>1572.77</v>
      </c>
      <c r="L1480" s="4">
        <v>78.64</v>
      </c>
      <c r="M1480" s="4">
        <v>1494.13</v>
      </c>
      <c r="N1480" s="4">
        <v>948.54</v>
      </c>
      <c r="O1480" s="4">
        <v>948.54</v>
      </c>
      <c r="P1480" s="4">
        <v>545.59</v>
      </c>
      <c r="Q1480" s="5">
        <v>0.36520000000000002</v>
      </c>
      <c r="R1480" s="3">
        <v>5</v>
      </c>
      <c r="S1480" t="s">
        <v>43</v>
      </c>
      <c r="T1480" t="s">
        <v>36</v>
      </c>
      <c r="U1480" s="3">
        <v>0</v>
      </c>
    </row>
    <row r="1481" spans="1:21" x14ac:dyDescent="0.45">
      <c r="A1481" t="s">
        <v>2936</v>
      </c>
      <c r="B1481" t="s">
        <v>2638</v>
      </c>
      <c r="C1481" s="2">
        <v>45901</v>
      </c>
      <c r="D1481" t="s">
        <v>1111</v>
      </c>
      <c r="E1481" t="s">
        <v>203</v>
      </c>
      <c r="F1481" t="s">
        <v>25</v>
      </c>
      <c r="G1481" t="s">
        <v>50</v>
      </c>
      <c r="H1481" s="3">
        <v>3</v>
      </c>
      <c r="I1481" s="4">
        <v>6029.84</v>
      </c>
      <c r="J1481" s="5">
        <v>0.2</v>
      </c>
      <c r="K1481" s="4">
        <v>18089.52</v>
      </c>
      <c r="L1481" s="4">
        <v>3617.9</v>
      </c>
      <c r="M1481" s="4">
        <v>14471.62</v>
      </c>
      <c r="N1481" s="4">
        <v>4322.37</v>
      </c>
      <c r="O1481" s="4">
        <v>12967.11</v>
      </c>
      <c r="P1481" s="4">
        <v>1504.51</v>
      </c>
      <c r="Q1481" s="5">
        <v>0.104</v>
      </c>
      <c r="R1481" s="3">
        <v>4</v>
      </c>
      <c r="S1481" t="s">
        <v>51</v>
      </c>
      <c r="T1481" t="s">
        <v>28</v>
      </c>
      <c r="U1481" s="3">
        <v>0</v>
      </c>
    </row>
    <row r="1482" spans="1:21" x14ac:dyDescent="0.45">
      <c r="A1482" t="s">
        <v>2937</v>
      </c>
      <c r="B1482" t="s">
        <v>697</v>
      </c>
      <c r="C1482" s="2">
        <v>45704</v>
      </c>
      <c r="D1482" t="s">
        <v>902</v>
      </c>
      <c r="E1482" t="s">
        <v>173</v>
      </c>
      <c r="F1482" t="s">
        <v>33</v>
      </c>
      <c r="G1482" t="s">
        <v>34</v>
      </c>
      <c r="H1482" s="3">
        <v>2</v>
      </c>
      <c r="I1482" s="4">
        <v>7691.62</v>
      </c>
      <c r="J1482" s="5">
        <v>0.05</v>
      </c>
      <c r="K1482" s="4">
        <v>15383.24</v>
      </c>
      <c r="L1482" s="4">
        <v>769.16</v>
      </c>
      <c r="M1482" s="4">
        <v>14614.08</v>
      </c>
      <c r="N1482" s="4">
        <v>4858.6499999999996</v>
      </c>
      <c r="O1482" s="4">
        <v>9717.2999999999993</v>
      </c>
      <c r="P1482" s="4">
        <v>4896.78</v>
      </c>
      <c r="Q1482" s="5">
        <v>0.33510000000000001</v>
      </c>
      <c r="R1482" s="3">
        <v>1</v>
      </c>
      <c r="S1482" t="s">
        <v>43</v>
      </c>
      <c r="T1482" t="s">
        <v>36</v>
      </c>
      <c r="U1482" s="3">
        <v>0</v>
      </c>
    </row>
    <row r="1483" spans="1:21" x14ac:dyDescent="0.45">
      <c r="A1483" t="s">
        <v>2938</v>
      </c>
      <c r="B1483" t="s">
        <v>2939</v>
      </c>
      <c r="C1483" s="2">
        <v>45923</v>
      </c>
      <c r="D1483" t="s">
        <v>2848</v>
      </c>
      <c r="E1483" t="s">
        <v>123</v>
      </c>
      <c r="F1483" t="s">
        <v>25</v>
      </c>
      <c r="G1483" t="s">
        <v>92</v>
      </c>
      <c r="H1483" s="3">
        <v>3</v>
      </c>
      <c r="I1483" s="4">
        <v>30648.880000000001</v>
      </c>
      <c r="J1483" s="5">
        <v>0</v>
      </c>
      <c r="K1483" s="4">
        <v>91946.64</v>
      </c>
      <c r="L1483" s="4">
        <v>0</v>
      </c>
      <c r="M1483" s="4">
        <v>91946.64</v>
      </c>
      <c r="N1483" s="4">
        <v>17656.79</v>
      </c>
      <c r="O1483" s="4">
        <v>52970.37</v>
      </c>
      <c r="P1483" s="4">
        <v>38976.269999999997</v>
      </c>
      <c r="Q1483" s="5">
        <v>0.4239</v>
      </c>
      <c r="R1483" s="3">
        <v>2</v>
      </c>
      <c r="S1483" t="s">
        <v>43</v>
      </c>
      <c r="T1483" t="s">
        <v>28</v>
      </c>
      <c r="U1483" s="3">
        <v>0</v>
      </c>
    </row>
    <row r="1484" spans="1:21" x14ac:dyDescent="0.45">
      <c r="A1484" t="s">
        <v>2940</v>
      </c>
      <c r="B1484" t="s">
        <v>341</v>
      </c>
      <c r="C1484" s="2">
        <v>45662</v>
      </c>
      <c r="D1484" t="s">
        <v>864</v>
      </c>
      <c r="E1484" t="s">
        <v>48</v>
      </c>
      <c r="F1484" t="s">
        <v>25</v>
      </c>
      <c r="G1484" t="s">
        <v>92</v>
      </c>
      <c r="H1484" s="3">
        <v>4</v>
      </c>
      <c r="I1484" s="4">
        <v>1919.12</v>
      </c>
      <c r="J1484" s="5">
        <v>0.2</v>
      </c>
      <c r="K1484" s="4">
        <v>7676.48</v>
      </c>
      <c r="L1484" s="4">
        <v>1535.3</v>
      </c>
      <c r="M1484" s="4">
        <v>6141.18</v>
      </c>
      <c r="N1484" s="4">
        <v>1289.92</v>
      </c>
      <c r="O1484" s="4">
        <v>5159.68</v>
      </c>
      <c r="P1484" s="4">
        <v>981.5</v>
      </c>
      <c r="Q1484" s="5">
        <v>0.1598</v>
      </c>
      <c r="R1484" s="3">
        <v>7</v>
      </c>
      <c r="S1484" t="s">
        <v>35</v>
      </c>
      <c r="T1484" t="s">
        <v>62</v>
      </c>
      <c r="U1484" s="3">
        <v>0</v>
      </c>
    </row>
    <row r="1485" spans="1:21" x14ac:dyDescent="0.45">
      <c r="A1485" t="s">
        <v>2941</v>
      </c>
      <c r="B1485" t="s">
        <v>2129</v>
      </c>
      <c r="C1485" s="2">
        <v>45969</v>
      </c>
      <c r="D1485" t="s">
        <v>563</v>
      </c>
      <c r="E1485" t="s">
        <v>270</v>
      </c>
      <c r="F1485" t="s">
        <v>25</v>
      </c>
      <c r="G1485" t="s">
        <v>82</v>
      </c>
      <c r="H1485" s="3">
        <v>9</v>
      </c>
      <c r="I1485" s="4">
        <v>329.68</v>
      </c>
      <c r="J1485" s="5">
        <v>0.05</v>
      </c>
      <c r="K1485" s="4">
        <v>2967.12</v>
      </c>
      <c r="L1485" s="4">
        <v>148.36000000000001</v>
      </c>
      <c r="M1485" s="4">
        <v>2818.76</v>
      </c>
      <c r="N1485" s="4">
        <v>239.27</v>
      </c>
      <c r="O1485" s="4">
        <v>2153.4299999999998</v>
      </c>
      <c r="P1485" s="4">
        <v>665.33</v>
      </c>
      <c r="Q1485" s="5">
        <v>0.23599999999999999</v>
      </c>
      <c r="R1485" s="3">
        <v>6</v>
      </c>
      <c r="S1485" t="s">
        <v>83</v>
      </c>
      <c r="T1485" t="s">
        <v>36</v>
      </c>
      <c r="U1485" s="3">
        <v>0</v>
      </c>
    </row>
    <row r="1486" spans="1:21" x14ac:dyDescent="0.45">
      <c r="A1486" t="s">
        <v>2942</v>
      </c>
      <c r="B1486" t="s">
        <v>64</v>
      </c>
      <c r="C1486" s="2">
        <v>45810</v>
      </c>
      <c r="D1486" t="s">
        <v>1059</v>
      </c>
      <c r="E1486" t="s">
        <v>235</v>
      </c>
      <c r="F1486" t="s">
        <v>49</v>
      </c>
      <c r="G1486" t="s">
        <v>56</v>
      </c>
      <c r="H1486" s="3">
        <v>6</v>
      </c>
      <c r="I1486" s="4">
        <v>11172.55</v>
      </c>
      <c r="J1486" s="5">
        <v>0.1</v>
      </c>
      <c r="K1486" s="4">
        <v>67035.3</v>
      </c>
      <c r="L1486" s="4">
        <v>6703.53</v>
      </c>
      <c r="M1486" s="4">
        <v>60331.77</v>
      </c>
      <c r="N1486" s="4">
        <v>6400.15</v>
      </c>
      <c r="O1486" s="4">
        <v>38400.9</v>
      </c>
      <c r="P1486" s="4">
        <v>21930.87</v>
      </c>
      <c r="Q1486" s="5">
        <v>0.36349999999999999</v>
      </c>
      <c r="R1486" s="3">
        <v>3</v>
      </c>
      <c r="S1486" t="s">
        <v>35</v>
      </c>
      <c r="T1486" t="s">
        <v>28</v>
      </c>
      <c r="U1486" s="3">
        <v>0</v>
      </c>
    </row>
    <row r="1487" spans="1:21" x14ac:dyDescent="0.45">
      <c r="A1487" t="s">
        <v>2943</v>
      </c>
      <c r="B1487" t="s">
        <v>2075</v>
      </c>
      <c r="C1487" s="2">
        <v>45895</v>
      </c>
      <c r="D1487" t="s">
        <v>1356</v>
      </c>
      <c r="E1487" t="s">
        <v>103</v>
      </c>
      <c r="F1487" t="s">
        <v>41</v>
      </c>
      <c r="G1487" t="s">
        <v>61</v>
      </c>
      <c r="H1487" s="3">
        <v>4</v>
      </c>
      <c r="I1487" s="4">
        <v>776.22</v>
      </c>
      <c r="J1487" s="5">
        <v>0</v>
      </c>
      <c r="K1487" s="4">
        <v>3104.88</v>
      </c>
      <c r="L1487" s="4">
        <v>0</v>
      </c>
      <c r="M1487" s="4">
        <v>3104.88</v>
      </c>
      <c r="N1487" s="4">
        <v>530.89</v>
      </c>
      <c r="O1487" s="4">
        <v>2123.56</v>
      </c>
      <c r="P1487" s="4">
        <v>981.32</v>
      </c>
      <c r="Q1487" s="5">
        <v>0.31609999999999999</v>
      </c>
      <c r="R1487" s="3">
        <v>4</v>
      </c>
      <c r="S1487" t="s">
        <v>35</v>
      </c>
      <c r="T1487" t="s">
        <v>62</v>
      </c>
      <c r="U1487" s="3">
        <v>0</v>
      </c>
    </row>
    <row r="1488" spans="1:21" x14ac:dyDescent="0.45">
      <c r="A1488" t="s">
        <v>2944</v>
      </c>
      <c r="B1488" t="s">
        <v>1646</v>
      </c>
      <c r="C1488" s="2">
        <v>45769</v>
      </c>
      <c r="D1488" t="s">
        <v>777</v>
      </c>
      <c r="E1488" t="s">
        <v>127</v>
      </c>
      <c r="F1488" t="s">
        <v>33</v>
      </c>
      <c r="G1488" t="s">
        <v>61</v>
      </c>
      <c r="H1488" s="3">
        <v>4</v>
      </c>
      <c r="I1488" s="4">
        <v>1432.4</v>
      </c>
      <c r="J1488" s="5">
        <v>0.05</v>
      </c>
      <c r="K1488" s="4">
        <v>5729.6</v>
      </c>
      <c r="L1488" s="4">
        <v>286.48</v>
      </c>
      <c r="M1488" s="4">
        <v>5443.12</v>
      </c>
      <c r="N1488" s="4">
        <v>947.2</v>
      </c>
      <c r="O1488" s="4">
        <v>3788.8</v>
      </c>
      <c r="P1488" s="4">
        <v>1654.32</v>
      </c>
      <c r="Q1488" s="5">
        <v>0.3039</v>
      </c>
      <c r="R1488" s="3">
        <v>0</v>
      </c>
      <c r="S1488" t="s">
        <v>35</v>
      </c>
      <c r="T1488" t="s">
        <v>28</v>
      </c>
      <c r="U1488" s="3">
        <v>0</v>
      </c>
    </row>
    <row r="1489" spans="1:21" x14ac:dyDescent="0.45">
      <c r="A1489" t="s">
        <v>2945</v>
      </c>
      <c r="B1489" t="s">
        <v>2946</v>
      </c>
      <c r="C1489" s="2">
        <v>45724</v>
      </c>
      <c r="D1489" t="s">
        <v>369</v>
      </c>
      <c r="E1489" t="s">
        <v>296</v>
      </c>
      <c r="F1489" t="s">
        <v>25</v>
      </c>
      <c r="G1489" t="s">
        <v>115</v>
      </c>
      <c r="H1489" s="3">
        <v>1</v>
      </c>
      <c r="I1489" s="4">
        <v>42351.1</v>
      </c>
      <c r="J1489" s="5">
        <v>0.05</v>
      </c>
      <c r="K1489" s="4">
        <v>42351.1</v>
      </c>
      <c r="L1489" s="4">
        <v>2117.5500000000002</v>
      </c>
      <c r="M1489" s="4">
        <v>40233.550000000003</v>
      </c>
      <c r="N1489" s="4">
        <v>27126.17</v>
      </c>
      <c r="O1489" s="4">
        <v>27126.17</v>
      </c>
      <c r="P1489" s="4">
        <v>13107.38</v>
      </c>
      <c r="Q1489" s="5">
        <v>0.32579999999999998</v>
      </c>
      <c r="R1489" s="3">
        <v>1</v>
      </c>
      <c r="S1489" t="s">
        <v>27</v>
      </c>
      <c r="T1489" t="s">
        <v>44</v>
      </c>
      <c r="U1489" s="3">
        <v>0</v>
      </c>
    </row>
    <row r="1490" spans="1:21" x14ac:dyDescent="0.45">
      <c r="A1490" t="s">
        <v>2947</v>
      </c>
      <c r="B1490" t="s">
        <v>2948</v>
      </c>
      <c r="C1490" s="2">
        <v>45982</v>
      </c>
      <c r="D1490" t="s">
        <v>200</v>
      </c>
      <c r="E1490" t="s">
        <v>77</v>
      </c>
      <c r="F1490" t="s">
        <v>33</v>
      </c>
      <c r="G1490" t="s">
        <v>115</v>
      </c>
      <c r="H1490" s="3">
        <v>2</v>
      </c>
      <c r="I1490" s="4">
        <v>192.25</v>
      </c>
      <c r="J1490" s="5">
        <v>0.05</v>
      </c>
      <c r="K1490" s="4">
        <v>384.5</v>
      </c>
      <c r="L1490" s="4">
        <v>19.23</v>
      </c>
      <c r="M1490" s="4">
        <v>365.27</v>
      </c>
      <c r="N1490" s="4">
        <v>155.77000000000001</v>
      </c>
      <c r="O1490" s="4">
        <v>311.54000000000002</v>
      </c>
      <c r="P1490" s="4">
        <v>53.73</v>
      </c>
      <c r="Q1490" s="5">
        <v>0.14710000000000001</v>
      </c>
      <c r="R1490" s="3">
        <v>0</v>
      </c>
      <c r="S1490" t="s">
        <v>27</v>
      </c>
      <c r="T1490" t="s">
        <v>28</v>
      </c>
      <c r="U1490" s="3">
        <v>0</v>
      </c>
    </row>
    <row r="1491" spans="1:21" x14ac:dyDescent="0.45">
      <c r="A1491" t="s">
        <v>2949</v>
      </c>
      <c r="B1491" t="s">
        <v>1281</v>
      </c>
      <c r="C1491" s="2">
        <v>45830</v>
      </c>
      <c r="D1491" t="s">
        <v>1467</v>
      </c>
      <c r="E1491" t="s">
        <v>137</v>
      </c>
      <c r="F1491" t="s">
        <v>33</v>
      </c>
      <c r="G1491" t="s">
        <v>26</v>
      </c>
      <c r="H1491" s="3">
        <v>2</v>
      </c>
      <c r="I1491" s="4">
        <v>7312.16</v>
      </c>
      <c r="J1491" s="5">
        <v>0.05</v>
      </c>
      <c r="K1491" s="4">
        <v>14624.32</v>
      </c>
      <c r="L1491" s="4">
        <v>731.22</v>
      </c>
      <c r="M1491" s="4">
        <v>13893.1</v>
      </c>
      <c r="N1491" s="4">
        <v>4235.4799999999996</v>
      </c>
      <c r="O1491" s="4">
        <v>8470.9599999999991</v>
      </c>
      <c r="P1491" s="4">
        <v>5422.14</v>
      </c>
      <c r="Q1491" s="5">
        <v>0.39029999999999998</v>
      </c>
      <c r="R1491" s="3">
        <v>1</v>
      </c>
      <c r="S1491" t="s">
        <v>35</v>
      </c>
      <c r="T1491" t="s">
        <v>36</v>
      </c>
      <c r="U1491" s="3">
        <v>0</v>
      </c>
    </row>
    <row r="1492" spans="1:21" x14ac:dyDescent="0.45">
      <c r="A1492" t="s">
        <v>2950</v>
      </c>
      <c r="B1492" t="s">
        <v>1480</v>
      </c>
      <c r="C1492" s="2">
        <v>46012</v>
      </c>
      <c r="D1492" t="s">
        <v>215</v>
      </c>
      <c r="E1492" t="s">
        <v>119</v>
      </c>
      <c r="F1492" t="s">
        <v>25</v>
      </c>
      <c r="G1492" t="s">
        <v>26</v>
      </c>
      <c r="H1492" s="3">
        <v>3</v>
      </c>
      <c r="I1492" s="4">
        <v>3216.75</v>
      </c>
      <c r="J1492" s="5">
        <v>0.1</v>
      </c>
      <c r="K1492" s="4">
        <v>9650.25</v>
      </c>
      <c r="L1492" s="4">
        <v>965.03</v>
      </c>
      <c r="M1492" s="4">
        <v>8685.2199999999993</v>
      </c>
      <c r="N1492" s="4">
        <v>2252.11</v>
      </c>
      <c r="O1492" s="4">
        <v>6756.33</v>
      </c>
      <c r="P1492" s="4">
        <v>1928.89</v>
      </c>
      <c r="Q1492" s="5">
        <v>0.22209999999999999</v>
      </c>
      <c r="R1492" s="3">
        <v>3</v>
      </c>
      <c r="S1492" t="s">
        <v>35</v>
      </c>
      <c r="T1492" t="s">
        <v>44</v>
      </c>
      <c r="U1492" s="3">
        <v>0</v>
      </c>
    </row>
    <row r="1493" spans="1:21" x14ac:dyDescent="0.45">
      <c r="A1493" t="s">
        <v>2951</v>
      </c>
      <c r="B1493" t="s">
        <v>2952</v>
      </c>
      <c r="C1493" s="2">
        <v>45814</v>
      </c>
      <c r="D1493" t="s">
        <v>315</v>
      </c>
      <c r="E1493" t="s">
        <v>363</v>
      </c>
      <c r="F1493" t="s">
        <v>25</v>
      </c>
      <c r="G1493" t="s">
        <v>50</v>
      </c>
      <c r="H1493" s="3">
        <v>3</v>
      </c>
      <c r="I1493" s="4">
        <v>1325.19</v>
      </c>
      <c r="J1493" s="5">
        <v>0</v>
      </c>
      <c r="K1493" s="4">
        <v>3975.57</v>
      </c>
      <c r="L1493" s="4">
        <v>0</v>
      </c>
      <c r="M1493" s="4">
        <v>3975.57</v>
      </c>
      <c r="N1493" s="4">
        <v>916.98</v>
      </c>
      <c r="O1493" s="4">
        <v>2750.94</v>
      </c>
      <c r="P1493" s="4">
        <v>1224.6300000000001</v>
      </c>
      <c r="Q1493" s="5">
        <v>0.308</v>
      </c>
      <c r="R1493" s="3">
        <v>2</v>
      </c>
      <c r="S1493" t="s">
        <v>51</v>
      </c>
      <c r="T1493" t="s">
        <v>36</v>
      </c>
      <c r="U1493" s="3">
        <v>0</v>
      </c>
    </row>
    <row r="1494" spans="1:21" x14ac:dyDescent="0.45">
      <c r="A1494" t="s">
        <v>2953</v>
      </c>
      <c r="B1494" t="s">
        <v>2954</v>
      </c>
      <c r="C1494" s="2">
        <v>45910</v>
      </c>
      <c r="D1494" t="s">
        <v>2267</v>
      </c>
      <c r="E1494" t="s">
        <v>96</v>
      </c>
      <c r="F1494" t="s">
        <v>33</v>
      </c>
      <c r="G1494" t="s">
        <v>92</v>
      </c>
      <c r="H1494" s="3">
        <v>4</v>
      </c>
      <c r="I1494" s="4">
        <v>1550.14</v>
      </c>
      <c r="J1494" s="5">
        <v>0.15</v>
      </c>
      <c r="K1494" s="4">
        <v>6200.56</v>
      </c>
      <c r="L1494" s="4">
        <v>930.08</v>
      </c>
      <c r="M1494" s="4">
        <v>5270.48</v>
      </c>
      <c r="N1494" s="4">
        <v>909.76</v>
      </c>
      <c r="O1494" s="4">
        <v>3639.04</v>
      </c>
      <c r="P1494" s="4">
        <v>1631.44</v>
      </c>
      <c r="Q1494" s="5">
        <v>0.3095</v>
      </c>
      <c r="R1494" s="3">
        <v>2</v>
      </c>
      <c r="S1494" t="s">
        <v>35</v>
      </c>
      <c r="T1494" t="s">
        <v>62</v>
      </c>
      <c r="U1494" s="3">
        <v>0</v>
      </c>
    </row>
    <row r="1495" spans="1:21" x14ac:dyDescent="0.45">
      <c r="A1495" t="s">
        <v>2955</v>
      </c>
      <c r="B1495" t="s">
        <v>638</v>
      </c>
      <c r="C1495" s="2">
        <v>45902</v>
      </c>
      <c r="D1495" t="s">
        <v>2882</v>
      </c>
      <c r="E1495" t="s">
        <v>123</v>
      </c>
      <c r="F1495" t="s">
        <v>25</v>
      </c>
      <c r="G1495" t="s">
        <v>56</v>
      </c>
      <c r="H1495" s="3">
        <v>3</v>
      </c>
      <c r="I1495" s="4">
        <v>29941.74</v>
      </c>
      <c r="J1495" s="5">
        <v>0.1</v>
      </c>
      <c r="K1495" s="4">
        <v>89825.22</v>
      </c>
      <c r="L1495" s="4">
        <v>8982.52</v>
      </c>
      <c r="M1495" s="4">
        <v>80842.7</v>
      </c>
      <c r="N1495" s="4">
        <v>18167</v>
      </c>
      <c r="O1495" s="4">
        <v>54501</v>
      </c>
      <c r="P1495" s="4">
        <v>26341.7</v>
      </c>
      <c r="Q1495" s="5">
        <v>0.32579999999999998</v>
      </c>
      <c r="R1495" s="3">
        <v>3</v>
      </c>
      <c r="S1495" t="s">
        <v>51</v>
      </c>
      <c r="T1495" t="s">
        <v>28</v>
      </c>
      <c r="U1495" s="3">
        <v>0</v>
      </c>
    </row>
    <row r="1496" spans="1:21" x14ac:dyDescent="0.45">
      <c r="A1496" t="s">
        <v>2956</v>
      </c>
      <c r="B1496" t="s">
        <v>2957</v>
      </c>
      <c r="C1496" s="2">
        <v>45671</v>
      </c>
      <c r="D1496" t="s">
        <v>2848</v>
      </c>
      <c r="E1496" t="s">
        <v>387</v>
      </c>
      <c r="F1496" t="s">
        <v>25</v>
      </c>
      <c r="G1496" t="s">
        <v>61</v>
      </c>
      <c r="H1496" s="3">
        <v>1</v>
      </c>
      <c r="I1496" s="4">
        <v>1937</v>
      </c>
      <c r="J1496" s="5">
        <v>0.05</v>
      </c>
      <c r="K1496" s="4">
        <v>1937</v>
      </c>
      <c r="L1496" s="4">
        <v>96.85</v>
      </c>
      <c r="M1496" s="4">
        <v>1840.15</v>
      </c>
      <c r="N1496" s="4">
        <v>1508.21</v>
      </c>
      <c r="O1496" s="4">
        <v>1508.21</v>
      </c>
      <c r="P1496" s="4">
        <v>331.94</v>
      </c>
      <c r="Q1496" s="5">
        <v>0.1804</v>
      </c>
      <c r="R1496" s="3">
        <v>4</v>
      </c>
      <c r="S1496" t="s">
        <v>35</v>
      </c>
      <c r="T1496" t="s">
        <v>44</v>
      </c>
      <c r="U1496" s="3">
        <v>0</v>
      </c>
    </row>
    <row r="1497" spans="1:21" x14ac:dyDescent="0.45">
      <c r="A1497" t="s">
        <v>2958</v>
      </c>
      <c r="B1497" t="s">
        <v>1710</v>
      </c>
      <c r="C1497" s="2">
        <v>45733</v>
      </c>
      <c r="D1497" t="s">
        <v>2124</v>
      </c>
      <c r="E1497" t="s">
        <v>127</v>
      </c>
      <c r="F1497" t="s">
        <v>33</v>
      </c>
      <c r="G1497" t="s">
        <v>99</v>
      </c>
      <c r="H1497" s="3">
        <v>4</v>
      </c>
      <c r="I1497" s="4">
        <v>1481.49</v>
      </c>
      <c r="J1497" s="5">
        <v>0.15</v>
      </c>
      <c r="K1497" s="4">
        <v>5925.96</v>
      </c>
      <c r="L1497" s="4">
        <v>888.89</v>
      </c>
      <c r="M1497" s="4">
        <v>5037.07</v>
      </c>
      <c r="N1497" s="4">
        <v>978.45</v>
      </c>
      <c r="O1497" s="4">
        <v>3913.8</v>
      </c>
      <c r="P1497" s="4">
        <v>1123.27</v>
      </c>
      <c r="Q1497" s="5">
        <v>0.223</v>
      </c>
      <c r="R1497" s="3">
        <v>1</v>
      </c>
      <c r="S1497" t="s">
        <v>43</v>
      </c>
      <c r="T1497" t="s">
        <v>44</v>
      </c>
      <c r="U1497" s="3">
        <v>0</v>
      </c>
    </row>
    <row r="1498" spans="1:21" x14ac:dyDescent="0.45">
      <c r="A1498" t="s">
        <v>2959</v>
      </c>
      <c r="B1498" t="s">
        <v>837</v>
      </c>
      <c r="C1498" s="2">
        <v>45830</v>
      </c>
      <c r="D1498" t="s">
        <v>73</v>
      </c>
      <c r="E1498" t="s">
        <v>219</v>
      </c>
      <c r="F1498" t="s">
        <v>25</v>
      </c>
      <c r="G1498" t="s">
        <v>82</v>
      </c>
      <c r="H1498" s="3">
        <v>1</v>
      </c>
      <c r="I1498" s="4">
        <v>643.87</v>
      </c>
      <c r="J1498" s="5">
        <v>0.1</v>
      </c>
      <c r="K1498" s="4">
        <v>643.87</v>
      </c>
      <c r="L1498" s="4">
        <v>64.39</v>
      </c>
      <c r="M1498" s="4">
        <v>579.48</v>
      </c>
      <c r="N1498" s="4">
        <v>459.92</v>
      </c>
      <c r="O1498" s="4">
        <v>459.92</v>
      </c>
      <c r="P1498" s="4">
        <v>119.56</v>
      </c>
      <c r="Q1498" s="5">
        <v>0.20630000000000001</v>
      </c>
      <c r="R1498" s="3">
        <v>3</v>
      </c>
      <c r="S1498" t="s">
        <v>35</v>
      </c>
      <c r="T1498" t="s">
        <v>62</v>
      </c>
      <c r="U1498" s="3">
        <v>0</v>
      </c>
    </row>
    <row r="1499" spans="1:21" x14ac:dyDescent="0.45">
      <c r="A1499" t="s">
        <v>2960</v>
      </c>
      <c r="B1499" t="s">
        <v>195</v>
      </c>
      <c r="C1499" s="2">
        <v>45756</v>
      </c>
      <c r="D1499" t="s">
        <v>1738</v>
      </c>
      <c r="E1499" t="s">
        <v>284</v>
      </c>
      <c r="F1499" t="s">
        <v>33</v>
      </c>
      <c r="G1499" t="s">
        <v>42</v>
      </c>
      <c r="H1499" s="3">
        <v>2</v>
      </c>
      <c r="I1499" s="4">
        <v>53504.72</v>
      </c>
      <c r="J1499" s="5">
        <v>0.15</v>
      </c>
      <c r="K1499" s="4">
        <v>107009.44</v>
      </c>
      <c r="L1499" s="4">
        <v>16051.42</v>
      </c>
      <c r="M1499" s="4">
        <v>90958.02</v>
      </c>
      <c r="N1499" s="4">
        <v>41978.48</v>
      </c>
      <c r="O1499" s="4">
        <v>83956.96</v>
      </c>
      <c r="P1499" s="4">
        <v>7001.06</v>
      </c>
      <c r="Q1499" s="5">
        <v>7.6999999999999999E-2</v>
      </c>
      <c r="R1499" s="3">
        <v>1</v>
      </c>
      <c r="S1499" t="s">
        <v>35</v>
      </c>
      <c r="T1499" t="s">
        <v>28</v>
      </c>
      <c r="U1499" s="3">
        <v>0</v>
      </c>
    </row>
    <row r="1500" spans="1:21" x14ac:dyDescent="0.45">
      <c r="A1500" t="s">
        <v>2961</v>
      </c>
      <c r="B1500" t="s">
        <v>2962</v>
      </c>
      <c r="C1500" s="2">
        <v>45890</v>
      </c>
      <c r="D1500" t="s">
        <v>192</v>
      </c>
      <c r="E1500" t="s">
        <v>87</v>
      </c>
      <c r="F1500" t="s">
        <v>25</v>
      </c>
      <c r="G1500" t="s">
        <v>50</v>
      </c>
      <c r="H1500" s="3">
        <v>2</v>
      </c>
      <c r="I1500" s="4">
        <v>837.17</v>
      </c>
      <c r="J1500" s="5">
        <v>0.15</v>
      </c>
      <c r="K1500" s="4">
        <v>1674.34</v>
      </c>
      <c r="L1500" s="4">
        <v>251.15</v>
      </c>
      <c r="M1500" s="4">
        <v>1423.19</v>
      </c>
      <c r="N1500" s="4">
        <v>596.94000000000005</v>
      </c>
      <c r="O1500" s="4">
        <v>1193.8800000000001</v>
      </c>
      <c r="P1500" s="4">
        <v>229.31</v>
      </c>
      <c r="Q1500" s="5">
        <v>0.16109999999999999</v>
      </c>
      <c r="R1500" s="3">
        <v>4</v>
      </c>
      <c r="S1500" t="s">
        <v>35</v>
      </c>
      <c r="T1500" t="s">
        <v>44</v>
      </c>
      <c r="U1500" s="3">
        <v>0</v>
      </c>
    </row>
    <row r="1501" spans="1:21" x14ac:dyDescent="0.45">
      <c r="A1501" t="s">
        <v>2963</v>
      </c>
      <c r="B1501" t="s">
        <v>839</v>
      </c>
      <c r="C1501" s="2">
        <v>45807</v>
      </c>
      <c r="D1501" t="s">
        <v>512</v>
      </c>
      <c r="E1501" t="s">
        <v>66</v>
      </c>
      <c r="F1501" t="s">
        <v>41</v>
      </c>
      <c r="G1501" t="s">
        <v>56</v>
      </c>
      <c r="H1501" s="3">
        <v>3</v>
      </c>
      <c r="I1501" s="4">
        <v>1743.81</v>
      </c>
      <c r="J1501" s="5">
        <v>0.05</v>
      </c>
      <c r="K1501" s="4">
        <v>5231.43</v>
      </c>
      <c r="L1501" s="4">
        <v>261.57</v>
      </c>
      <c r="M1501" s="4">
        <v>4969.8599999999997</v>
      </c>
      <c r="N1501" s="4">
        <v>1409.24</v>
      </c>
      <c r="O1501" s="4">
        <v>4227.72</v>
      </c>
      <c r="P1501" s="4">
        <v>742.14</v>
      </c>
      <c r="Q1501" s="5">
        <v>0.14929999999999999</v>
      </c>
      <c r="R1501" s="3">
        <v>7</v>
      </c>
      <c r="S1501" t="s">
        <v>35</v>
      </c>
      <c r="T1501" t="s">
        <v>44</v>
      </c>
      <c r="U1501" s="3">
        <v>0</v>
      </c>
    </row>
    <row r="1502" spans="1:21" x14ac:dyDescent="0.45">
      <c r="A1502" t="s">
        <v>2964</v>
      </c>
      <c r="B1502" t="s">
        <v>2965</v>
      </c>
      <c r="C1502" s="2">
        <v>45851</v>
      </c>
      <c r="D1502" t="s">
        <v>639</v>
      </c>
      <c r="E1502" t="s">
        <v>309</v>
      </c>
      <c r="F1502" t="s">
        <v>25</v>
      </c>
      <c r="G1502" t="s">
        <v>34</v>
      </c>
      <c r="H1502" s="3">
        <v>1</v>
      </c>
      <c r="I1502" s="4">
        <v>14494.05</v>
      </c>
      <c r="J1502" s="5">
        <v>0.1</v>
      </c>
      <c r="K1502" s="4">
        <v>14494.05</v>
      </c>
      <c r="L1502" s="4">
        <v>1449.4</v>
      </c>
      <c r="M1502" s="4">
        <v>13044.65</v>
      </c>
      <c r="N1502" s="4">
        <v>10718.86</v>
      </c>
      <c r="O1502" s="4">
        <v>10718.86</v>
      </c>
      <c r="P1502" s="4">
        <v>2325.79</v>
      </c>
      <c r="Q1502" s="5">
        <v>0.17829999999999999</v>
      </c>
      <c r="R1502" s="3">
        <v>3</v>
      </c>
      <c r="S1502" t="s">
        <v>43</v>
      </c>
      <c r="T1502" t="s">
        <v>62</v>
      </c>
      <c r="U1502" s="3">
        <v>0</v>
      </c>
    </row>
    <row r="1503" spans="1:21" x14ac:dyDescent="0.45">
      <c r="A1503" t="s">
        <v>2966</v>
      </c>
      <c r="B1503" t="s">
        <v>2967</v>
      </c>
      <c r="C1503" s="2">
        <v>45765</v>
      </c>
      <c r="D1503" t="s">
        <v>1116</v>
      </c>
      <c r="E1503" t="s">
        <v>87</v>
      </c>
      <c r="F1503" t="s">
        <v>41</v>
      </c>
      <c r="G1503" t="s">
        <v>42</v>
      </c>
      <c r="H1503" s="3">
        <v>6</v>
      </c>
      <c r="I1503" s="4">
        <v>812.27</v>
      </c>
      <c r="J1503" s="5">
        <v>0.05</v>
      </c>
      <c r="K1503" s="4">
        <v>4873.62</v>
      </c>
      <c r="L1503" s="4">
        <v>243.68</v>
      </c>
      <c r="M1503" s="4">
        <v>4629.9399999999996</v>
      </c>
      <c r="N1503" s="4">
        <v>626.44000000000005</v>
      </c>
      <c r="O1503" s="4">
        <v>3758.64</v>
      </c>
      <c r="P1503" s="4">
        <v>871.3</v>
      </c>
      <c r="Q1503" s="5">
        <v>0.18820000000000001</v>
      </c>
      <c r="R1503" s="3">
        <v>6</v>
      </c>
      <c r="S1503" t="s">
        <v>35</v>
      </c>
      <c r="T1503" t="s">
        <v>62</v>
      </c>
      <c r="U1503" s="3">
        <v>0</v>
      </c>
    </row>
    <row r="1504" spans="1:21" x14ac:dyDescent="0.45">
      <c r="A1504" t="s">
        <v>2968</v>
      </c>
      <c r="B1504" t="s">
        <v>586</v>
      </c>
      <c r="C1504" s="2">
        <v>45866</v>
      </c>
      <c r="D1504" t="s">
        <v>218</v>
      </c>
      <c r="E1504" t="s">
        <v>123</v>
      </c>
      <c r="F1504" t="s">
        <v>33</v>
      </c>
      <c r="G1504" t="s">
        <v>99</v>
      </c>
      <c r="H1504" s="3">
        <v>1</v>
      </c>
      <c r="I1504" s="4">
        <v>29848</v>
      </c>
      <c r="J1504" s="5">
        <v>0</v>
      </c>
      <c r="K1504" s="4">
        <v>29848</v>
      </c>
      <c r="L1504" s="4">
        <v>0</v>
      </c>
      <c r="M1504" s="4">
        <v>29848</v>
      </c>
      <c r="N1504" s="4">
        <v>17536.240000000002</v>
      </c>
      <c r="O1504" s="4">
        <v>17536.240000000002</v>
      </c>
      <c r="P1504" s="4">
        <v>12311.76</v>
      </c>
      <c r="Q1504" s="5">
        <v>0.41249999999999998</v>
      </c>
      <c r="R1504" s="3">
        <v>0</v>
      </c>
      <c r="S1504" t="s">
        <v>35</v>
      </c>
      <c r="T1504" t="s">
        <v>28</v>
      </c>
      <c r="U1504" s="3">
        <v>0</v>
      </c>
    </row>
    <row r="1505" spans="1:21" x14ac:dyDescent="0.45">
      <c r="A1505" t="s">
        <v>2969</v>
      </c>
      <c r="B1505" t="s">
        <v>2970</v>
      </c>
      <c r="C1505" s="2">
        <v>46002</v>
      </c>
      <c r="D1505" t="s">
        <v>86</v>
      </c>
      <c r="E1505" t="s">
        <v>363</v>
      </c>
      <c r="F1505" t="s">
        <v>41</v>
      </c>
      <c r="G1505" t="s">
        <v>34</v>
      </c>
      <c r="H1505" s="3">
        <v>1</v>
      </c>
      <c r="I1505" s="4">
        <v>1321.1</v>
      </c>
      <c r="J1505" s="5">
        <v>0.05</v>
      </c>
      <c r="K1505" s="4">
        <v>1321.1</v>
      </c>
      <c r="L1505" s="4">
        <v>66.05</v>
      </c>
      <c r="M1505" s="4">
        <v>1255.05</v>
      </c>
      <c r="N1505" s="4">
        <v>942.03</v>
      </c>
      <c r="O1505" s="4">
        <v>942.03</v>
      </c>
      <c r="P1505" s="4">
        <v>313.02</v>
      </c>
      <c r="Q1505" s="5">
        <v>0.24940000000000001</v>
      </c>
      <c r="R1505" s="3">
        <v>7</v>
      </c>
      <c r="S1505" t="s">
        <v>43</v>
      </c>
      <c r="T1505" t="s">
        <v>28</v>
      </c>
      <c r="U1505" s="3">
        <v>0</v>
      </c>
    </row>
    <row r="1506" spans="1:21" x14ac:dyDescent="0.45">
      <c r="A1506" t="s">
        <v>2971</v>
      </c>
      <c r="B1506" t="s">
        <v>2972</v>
      </c>
      <c r="C1506" s="2">
        <v>45702</v>
      </c>
      <c r="D1506" t="s">
        <v>409</v>
      </c>
      <c r="E1506" t="s">
        <v>96</v>
      </c>
      <c r="F1506" t="s">
        <v>25</v>
      </c>
      <c r="G1506" t="s">
        <v>42</v>
      </c>
      <c r="H1506" s="3">
        <v>2</v>
      </c>
      <c r="I1506" s="4">
        <v>1552</v>
      </c>
      <c r="J1506" s="5">
        <v>0.15</v>
      </c>
      <c r="K1506" s="4">
        <v>3104</v>
      </c>
      <c r="L1506" s="4">
        <v>465.6</v>
      </c>
      <c r="M1506" s="4">
        <v>2638.4</v>
      </c>
      <c r="N1506" s="4">
        <v>927.09</v>
      </c>
      <c r="O1506" s="4">
        <v>1854.18</v>
      </c>
      <c r="P1506" s="4">
        <v>784.22</v>
      </c>
      <c r="Q1506" s="5">
        <v>0.29720000000000002</v>
      </c>
      <c r="R1506" s="3">
        <v>7</v>
      </c>
      <c r="S1506" t="s">
        <v>51</v>
      </c>
      <c r="T1506" t="s">
        <v>28</v>
      </c>
      <c r="U1506" s="3">
        <v>0</v>
      </c>
    </row>
    <row r="1507" spans="1:21" x14ac:dyDescent="0.45">
      <c r="A1507" t="s">
        <v>2973</v>
      </c>
      <c r="B1507" t="s">
        <v>2450</v>
      </c>
      <c r="C1507" s="2">
        <v>45682</v>
      </c>
      <c r="D1507" t="s">
        <v>1081</v>
      </c>
      <c r="E1507" t="s">
        <v>160</v>
      </c>
      <c r="F1507" t="s">
        <v>25</v>
      </c>
      <c r="G1507" t="s">
        <v>26</v>
      </c>
      <c r="H1507" s="3">
        <v>3</v>
      </c>
      <c r="I1507" s="4">
        <v>1276.45</v>
      </c>
      <c r="J1507" s="5">
        <v>0</v>
      </c>
      <c r="K1507" s="4">
        <v>3829.35</v>
      </c>
      <c r="L1507" s="4">
        <v>0</v>
      </c>
      <c r="M1507" s="4">
        <v>3829.35</v>
      </c>
      <c r="N1507" s="4">
        <v>780.98</v>
      </c>
      <c r="O1507" s="4">
        <v>2342.94</v>
      </c>
      <c r="P1507" s="4">
        <v>1486.41</v>
      </c>
      <c r="Q1507" s="5">
        <v>0.38819999999999999</v>
      </c>
      <c r="R1507" s="3">
        <v>5</v>
      </c>
      <c r="S1507" t="s">
        <v>35</v>
      </c>
      <c r="T1507" t="s">
        <v>62</v>
      </c>
      <c r="U1507" s="3">
        <v>0</v>
      </c>
    </row>
    <row r="1508" spans="1:21" x14ac:dyDescent="0.45">
      <c r="A1508" t="s">
        <v>2974</v>
      </c>
      <c r="B1508" t="s">
        <v>2909</v>
      </c>
      <c r="C1508" s="2">
        <v>45810</v>
      </c>
      <c r="D1508" t="s">
        <v>228</v>
      </c>
      <c r="E1508" t="s">
        <v>77</v>
      </c>
      <c r="F1508" t="s">
        <v>25</v>
      </c>
      <c r="G1508" t="s">
        <v>99</v>
      </c>
      <c r="H1508" s="3">
        <v>7</v>
      </c>
      <c r="I1508" s="4">
        <v>192.44</v>
      </c>
      <c r="J1508" s="5">
        <v>0.05</v>
      </c>
      <c r="K1508" s="4">
        <v>1347.08</v>
      </c>
      <c r="L1508" s="4">
        <v>67.349999999999994</v>
      </c>
      <c r="M1508" s="4">
        <v>1279.73</v>
      </c>
      <c r="N1508" s="4">
        <v>149.76</v>
      </c>
      <c r="O1508" s="4">
        <v>1048.32</v>
      </c>
      <c r="P1508" s="4">
        <v>231.41</v>
      </c>
      <c r="Q1508" s="5">
        <v>0.18079999999999999</v>
      </c>
      <c r="R1508" s="3">
        <v>3</v>
      </c>
      <c r="S1508" t="s">
        <v>51</v>
      </c>
      <c r="T1508" t="s">
        <v>62</v>
      </c>
      <c r="U1508" s="3">
        <v>0</v>
      </c>
    </row>
    <row r="1509" spans="1:21" x14ac:dyDescent="0.45">
      <c r="A1509" t="s">
        <v>2975</v>
      </c>
      <c r="B1509" t="s">
        <v>1940</v>
      </c>
      <c r="C1509" s="2">
        <v>45991</v>
      </c>
      <c r="D1509" t="s">
        <v>452</v>
      </c>
      <c r="E1509" t="s">
        <v>60</v>
      </c>
      <c r="F1509" t="s">
        <v>49</v>
      </c>
      <c r="G1509" t="s">
        <v>92</v>
      </c>
      <c r="H1509" s="3">
        <v>5</v>
      </c>
      <c r="I1509" s="4">
        <v>31906.36</v>
      </c>
      <c r="J1509" s="5">
        <v>0.2</v>
      </c>
      <c r="K1509" s="4">
        <v>159531.79999999999</v>
      </c>
      <c r="L1509" s="4">
        <v>31906.36</v>
      </c>
      <c r="M1509" s="4">
        <v>127625.44</v>
      </c>
      <c r="N1509" s="4">
        <v>26585.919999999998</v>
      </c>
      <c r="O1509" s="4">
        <v>132929.60000000001</v>
      </c>
      <c r="P1509" s="4">
        <v>-5304.16</v>
      </c>
      <c r="Q1509" s="5">
        <v>-4.1599999999999998E-2</v>
      </c>
      <c r="R1509" s="3">
        <v>3</v>
      </c>
      <c r="S1509" t="s">
        <v>51</v>
      </c>
      <c r="T1509" t="s">
        <v>62</v>
      </c>
      <c r="U1509" s="3">
        <v>0</v>
      </c>
    </row>
    <row r="1510" spans="1:21" x14ac:dyDescent="0.45">
      <c r="A1510" t="s">
        <v>2976</v>
      </c>
      <c r="B1510" t="s">
        <v>2977</v>
      </c>
      <c r="C1510" s="2">
        <v>45962</v>
      </c>
      <c r="D1510" t="s">
        <v>606</v>
      </c>
      <c r="E1510" t="s">
        <v>119</v>
      </c>
      <c r="F1510" t="s">
        <v>25</v>
      </c>
      <c r="G1510" t="s">
        <v>99</v>
      </c>
      <c r="H1510" s="3">
        <v>1</v>
      </c>
      <c r="I1510" s="4">
        <v>3034.86</v>
      </c>
      <c r="J1510" s="5">
        <v>0.1</v>
      </c>
      <c r="K1510" s="4">
        <v>3034.86</v>
      </c>
      <c r="L1510" s="4">
        <v>303.49</v>
      </c>
      <c r="M1510" s="4">
        <v>2731.37</v>
      </c>
      <c r="N1510" s="4">
        <v>2286.17</v>
      </c>
      <c r="O1510" s="4">
        <v>2286.17</v>
      </c>
      <c r="P1510" s="4">
        <v>445.2</v>
      </c>
      <c r="Q1510" s="5">
        <v>0.16300000000000001</v>
      </c>
      <c r="R1510" s="3">
        <v>5</v>
      </c>
      <c r="S1510" t="s">
        <v>83</v>
      </c>
      <c r="T1510" t="s">
        <v>44</v>
      </c>
      <c r="U1510" s="3">
        <v>0</v>
      </c>
    </row>
    <row r="1511" spans="1:21" x14ac:dyDescent="0.45">
      <c r="A1511" t="s">
        <v>2978</v>
      </c>
      <c r="B1511" t="s">
        <v>2979</v>
      </c>
      <c r="C1511" s="2">
        <v>45701</v>
      </c>
      <c r="D1511" t="s">
        <v>172</v>
      </c>
      <c r="E1511" t="s">
        <v>173</v>
      </c>
      <c r="F1511" t="s">
        <v>41</v>
      </c>
      <c r="G1511" t="s">
        <v>92</v>
      </c>
      <c r="H1511" s="3">
        <v>2</v>
      </c>
      <c r="I1511" s="4">
        <v>7400.68</v>
      </c>
      <c r="J1511" s="5">
        <v>0</v>
      </c>
      <c r="K1511" s="4">
        <v>14801.36</v>
      </c>
      <c r="L1511" s="4">
        <v>0</v>
      </c>
      <c r="M1511" s="4">
        <v>14801.36</v>
      </c>
      <c r="N1511" s="4">
        <v>4892.91</v>
      </c>
      <c r="O1511" s="4">
        <v>9785.82</v>
      </c>
      <c r="P1511" s="4">
        <v>5015.54</v>
      </c>
      <c r="Q1511" s="5">
        <v>0.33889999999999998</v>
      </c>
      <c r="R1511" s="3">
        <v>2</v>
      </c>
      <c r="S1511" t="s">
        <v>43</v>
      </c>
      <c r="T1511" t="s">
        <v>62</v>
      </c>
      <c r="U1511" s="3">
        <v>0</v>
      </c>
    </row>
    <row r="1512" spans="1:21" x14ac:dyDescent="0.45">
      <c r="A1512" t="s">
        <v>2980</v>
      </c>
      <c r="B1512" t="s">
        <v>1066</v>
      </c>
      <c r="C1512" s="2">
        <v>45781</v>
      </c>
      <c r="D1512" t="s">
        <v>819</v>
      </c>
      <c r="E1512" t="s">
        <v>81</v>
      </c>
      <c r="F1512" t="s">
        <v>25</v>
      </c>
      <c r="G1512" t="s">
        <v>82</v>
      </c>
      <c r="H1512" s="3">
        <v>2</v>
      </c>
      <c r="I1512" s="4">
        <v>16624.12</v>
      </c>
      <c r="J1512" s="5">
        <v>0.05</v>
      </c>
      <c r="K1512" s="4">
        <v>33248.239999999998</v>
      </c>
      <c r="L1512" s="4">
        <v>1662.41</v>
      </c>
      <c r="M1512" s="4">
        <v>31585.83</v>
      </c>
      <c r="N1512" s="4">
        <v>11779.66</v>
      </c>
      <c r="O1512" s="4">
        <v>23559.32</v>
      </c>
      <c r="P1512" s="4">
        <v>8026.51</v>
      </c>
      <c r="Q1512" s="5">
        <v>0.25409999999999999</v>
      </c>
      <c r="R1512" s="3">
        <v>1</v>
      </c>
      <c r="S1512" t="s">
        <v>35</v>
      </c>
      <c r="T1512" t="s">
        <v>62</v>
      </c>
      <c r="U1512" s="3">
        <v>0</v>
      </c>
    </row>
    <row r="1513" spans="1:21" x14ac:dyDescent="0.45">
      <c r="A1513" t="s">
        <v>2981</v>
      </c>
      <c r="B1513" t="s">
        <v>2982</v>
      </c>
      <c r="C1513" s="2">
        <v>45904</v>
      </c>
      <c r="D1513" t="s">
        <v>347</v>
      </c>
      <c r="E1513" t="s">
        <v>387</v>
      </c>
      <c r="F1513" t="s">
        <v>33</v>
      </c>
      <c r="G1513" t="s">
        <v>26</v>
      </c>
      <c r="H1513" s="3">
        <v>1</v>
      </c>
      <c r="I1513" s="4">
        <v>1868.19</v>
      </c>
      <c r="J1513" s="5">
        <v>0</v>
      </c>
      <c r="K1513" s="4">
        <v>1868.19</v>
      </c>
      <c r="L1513" s="4">
        <v>0</v>
      </c>
      <c r="M1513" s="4">
        <v>1868.19</v>
      </c>
      <c r="N1513" s="4">
        <v>1490.74</v>
      </c>
      <c r="O1513" s="4">
        <v>1490.74</v>
      </c>
      <c r="P1513" s="4">
        <v>377.45</v>
      </c>
      <c r="Q1513" s="5">
        <v>0.20200000000000001</v>
      </c>
      <c r="R1513" s="3">
        <v>0</v>
      </c>
      <c r="S1513" t="s">
        <v>35</v>
      </c>
      <c r="T1513" t="s">
        <v>28</v>
      </c>
      <c r="U1513" s="3">
        <v>0</v>
      </c>
    </row>
    <row r="1514" spans="1:21" x14ac:dyDescent="0.45">
      <c r="A1514" t="s">
        <v>2983</v>
      </c>
      <c r="B1514" t="s">
        <v>2984</v>
      </c>
      <c r="C1514" s="2">
        <v>45964</v>
      </c>
      <c r="D1514" t="s">
        <v>372</v>
      </c>
      <c r="E1514" t="s">
        <v>257</v>
      </c>
      <c r="F1514" t="s">
        <v>41</v>
      </c>
      <c r="G1514" t="s">
        <v>82</v>
      </c>
      <c r="H1514" s="3">
        <v>3</v>
      </c>
      <c r="I1514" s="4">
        <v>16913.11</v>
      </c>
      <c r="J1514" s="5">
        <v>0.1</v>
      </c>
      <c r="K1514" s="4">
        <v>50739.33</v>
      </c>
      <c r="L1514" s="4">
        <v>5073.93</v>
      </c>
      <c r="M1514" s="4">
        <v>45665.4</v>
      </c>
      <c r="N1514" s="4">
        <v>11870.13</v>
      </c>
      <c r="O1514" s="4">
        <v>35610.39</v>
      </c>
      <c r="P1514" s="4">
        <v>10055.01</v>
      </c>
      <c r="Q1514" s="5">
        <v>0.22020000000000001</v>
      </c>
      <c r="R1514" s="3">
        <v>4</v>
      </c>
      <c r="S1514" t="s">
        <v>51</v>
      </c>
      <c r="T1514" t="s">
        <v>62</v>
      </c>
      <c r="U1514" s="3">
        <v>0</v>
      </c>
    </row>
    <row r="1515" spans="1:21" x14ac:dyDescent="0.45">
      <c r="A1515" t="s">
        <v>2985</v>
      </c>
      <c r="B1515" t="s">
        <v>2986</v>
      </c>
      <c r="C1515" s="2">
        <v>45689</v>
      </c>
      <c r="D1515" t="s">
        <v>318</v>
      </c>
      <c r="E1515" t="s">
        <v>164</v>
      </c>
      <c r="F1515" t="s">
        <v>25</v>
      </c>
      <c r="G1515" t="s">
        <v>50</v>
      </c>
      <c r="H1515" s="3">
        <v>1</v>
      </c>
      <c r="I1515" s="4">
        <v>43400.44</v>
      </c>
      <c r="J1515" s="5">
        <v>0</v>
      </c>
      <c r="K1515" s="4">
        <v>43400.44</v>
      </c>
      <c r="L1515" s="4">
        <v>0</v>
      </c>
      <c r="M1515" s="4">
        <v>43400.44</v>
      </c>
      <c r="N1515" s="4">
        <v>34308.230000000003</v>
      </c>
      <c r="O1515" s="4">
        <v>34308.230000000003</v>
      </c>
      <c r="P1515" s="4">
        <v>9092.2099999999991</v>
      </c>
      <c r="Q1515" s="5">
        <v>0.20949999999999999</v>
      </c>
      <c r="R1515" s="3">
        <v>2</v>
      </c>
      <c r="S1515" t="s">
        <v>83</v>
      </c>
      <c r="T1515" t="s">
        <v>44</v>
      </c>
      <c r="U1515" s="3">
        <v>0</v>
      </c>
    </row>
    <row r="1516" spans="1:21" x14ac:dyDescent="0.45">
      <c r="A1516" t="s">
        <v>2987</v>
      </c>
      <c r="B1516" t="s">
        <v>2988</v>
      </c>
      <c r="C1516" s="2">
        <v>45958</v>
      </c>
      <c r="D1516" t="s">
        <v>2124</v>
      </c>
      <c r="E1516" t="s">
        <v>281</v>
      </c>
      <c r="F1516" t="s">
        <v>49</v>
      </c>
      <c r="G1516" t="s">
        <v>92</v>
      </c>
      <c r="H1516" s="3">
        <v>9</v>
      </c>
      <c r="I1516" s="4">
        <v>2685.21</v>
      </c>
      <c r="J1516" s="5">
        <v>0.2</v>
      </c>
      <c r="K1516" s="4">
        <v>24166.89</v>
      </c>
      <c r="L1516" s="4">
        <v>4833.38</v>
      </c>
      <c r="M1516" s="4">
        <v>19333.509999999998</v>
      </c>
      <c r="N1516" s="4">
        <v>1798.62</v>
      </c>
      <c r="O1516" s="4">
        <v>16187.58</v>
      </c>
      <c r="P1516" s="4">
        <v>3145.93</v>
      </c>
      <c r="Q1516" s="5">
        <v>0.16270000000000001</v>
      </c>
      <c r="R1516" s="3">
        <v>3</v>
      </c>
      <c r="S1516" t="s">
        <v>27</v>
      </c>
      <c r="T1516" t="s">
        <v>28</v>
      </c>
      <c r="U1516" s="3">
        <v>0</v>
      </c>
    </row>
    <row r="1517" spans="1:21" x14ac:dyDescent="0.45">
      <c r="A1517" t="s">
        <v>2989</v>
      </c>
      <c r="B1517" t="s">
        <v>1316</v>
      </c>
      <c r="C1517" s="2">
        <v>45899</v>
      </c>
      <c r="D1517" t="s">
        <v>1551</v>
      </c>
      <c r="E1517" t="s">
        <v>137</v>
      </c>
      <c r="F1517" t="s">
        <v>41</v>
      </c>
      <c r="G1517" t="s">
        <v>61</v>
      </c>
      <c r="H1517" s="3">
        <v>6</v>
      </c>
      <c r="I1517" s="4">
        <v>7114.06</v>
      </c>
      <c r="J1517" s="5">
        <v>0.05</v>
      </c>
      <c r="K1517" s="4">
        <v>42684.36</v>
      </c>
      <c r="L1517" s="4">
        <v>2134.2199999999998</v>
      </c>
      <c r="M1517" s="4">
        <v>40550.14</v>
      </c>
      <c r="N1517" s="4">
        <v>4088.49</v>
      </c>
      <c r="O1517" s="4">
        <v>24530.94</v>
      </c>
      <c r="P1517" s="4">
        <v>16019.2</v>
      </c>
      <c r="Q1517" s="5">
        <v>0.39500000000000002</v>
      </c>
      <c r="R1517" s="3">
        <v>2</v>
      </c>
      <c r="S1517" t="s">
        <v>27</v>
      </c>
      <c r="T1517" t="s">
        <v>36</v>
      </c>
      <c r="U1517" s="3">
        <v>0</v>
      </c>
    </row>
    <row r="1518" spans="1:21" x14ac:dyDescent="0.45">
      <c r="A1518" t="s">
        <v>2990</v>
      </c>
      <c r="B1518" t="s">
        <v>2991</v>
      </c>
      <c r="C1518" s="2">
        <v>45843</v>
      </c>
      <c r="D1518" t="s">
        <v>432</v>
      </c>
      <c r="E1518" t="s">
        <v>296</v>
      </c>
      <c r="F1518" t="s">
        <v>25</v>
      </c>
      <c r="G1518" t="s">
        <v>61</v>
      </c>
      <c r="H1518" s="3">
        <v>1</v>
      </c>
      <c r="I1518" s="4">
        <v>44306.47</v>
      </c>
      <c r="J1518" s="5">
        <v>0.15</v>
      </c>
      <c r="K1518" s="4">
        <v>44306.47</v>
      </c>
      <c r="L1518" s="4">
        <v>6645.97</v>
      </c>
      <c r="M1518" s="4">
        <v>37660.5</v>
      </c>
      <c r="N1518" s="4">
        <v>27259.07</v>
      </c>
      <c r="O1518" s="4">
        <v>27259.07</v>
      </c>
      <c r="P1518" s="4">
        <v>10401.43</v>
      </c>
      <c r="Q1518" s="5">
        <v>0.2762</v>
      </c>
      <c r="R1518" s="3">
        <v>3</v>
      </c>
      <c r="S1518" t="s">
        <v>43</v>
      </c>
      <c r="T1518" t="s">
        <v>44</v>
      </c>
      <c r="U1518" s="3">
        <v>0</v>
      </c>
    </row>
    <row r="1519" spans="1:21" x14ac:dyDescent="0.45">
      <c r="A1519" t="s">
        <v>2992</v>
      </c>
      <c r="B1519" t="s">
        <v>683</v>
      </c>
      <c r="C1519" s="2">
        <v>45707</v>
      </c>
      <c r="D1519" t="s">
        <v>406</v>
      </c>
      <c r="E1519" t="s">
        <v>137</v>
      </c>
      <c r="F1519" t="s">
        <v>25</v>
      </c>
      <c r="G1519" t="s">
        <v>50</v>
      </c>
      <c r="H1519" s="3">
        <v>6</v>
      </c>
      <c r="I1519" s="4">
        <v>6972.01</v>
      </c>
      <c r="J1519" s="5">
        <v>0.05</v>
      </c>
      <c r="K1519" s="4">
        <v>41832.06</v>
      </c>
      <c r="L1519" s="4">
        <v>2091.6</v>
      </c>
      <c r="M1519" s="4">
        <v>39740.46</v>
      </c>
      <c r="N1519" s="4">
        <v>4167.67</v>
      </c>
      <c r="O1519" s="4">
        <v>25006.02</v>
      </c>
      <c r="P1519" s="4">
        <v>14734.44</v>
      </c>
      <c r="Q1519" s="5">
        <v>0.37080000000000002</v>
      </c>
      <c r="R1519" s="3">
        <v>4</v>
      </c>
      <c r="S1519" t="s">
        <v>35</v>
      </c>
      <c r="T1519" t="s">
        <v>28</v>
      </c>
      <c r="U1519" s="3">
        <v>0</v>
      </c>
    </row>
    <row r="1520" spans="1:21" x14ac:dyDescent="0.45">
      <c r="A1520" t="s">
        <v>2993</v>
      </c>
      <c r="B1520" t="s">
        <v>72</v>
      </c>
      <c r="C1520" s="2">
        <v>45899</v>
      </c>
      <c r="D1520" t="s">
        <v>206</v>
      </c>
      <c r="E1520" t="s">
        <v>173</v>
      </c>
      <c r="F1520" t="s">
        <v>25</v>
      </c>
      <c r="G1520" t="s">
        <v>34</v>
      </c>
      <c r="H1520" s="3">
        <v>2</v>
      </c>
      <c r="I1520" s="4">
        <v>7633.72</v>
      </c>
      <c r="J1520" s="5">
        <v>0.1</v>
      </c>
      <c r="K1520" s="4">
        <v>15267.44</v>
      </c>
      <c r="L1520" s="4">
        <v>1526.74</v>
      </c>
      <c r="M1520" s="4">
        <v>13740.7</v>
      </c>
      <c r="N1520" s="4">
        <v>4867.2</v>
      </c>
      <c r="O1520" s="4">
        <v>9734.4</v>
      </c>
      <c r="P1520" s="4">
        <v>4006.3</v>
      </c>
      <c r="Q1520" s="5">
        <v>0.29160000000000003</v>
      </c>
      <c r="R1520" s="3">
        <v>5</v>
      </c>
      <c r="S1520" t="s">
        <v>35</v>
      </c>
      <c r="T1520" t="s">
        <v>62</v>
      </c>
      <c r="U1520" s="3">
        <v>0</v>
      </c>
    </row>
    <row r="1521" spans="1:21" x14ac:dyDescent="0.45">
      <c r="A1521" t="s">
        <v>2994</v>
      </c>
      <c r="B1521" t="s">
        <v>2995</v>
      </c>
      <c r="C1521" s="2">
        <v>45705</v>
      </c>
      <c r="D1521" t="s">
        <v>47</v>
      </c>
      <c r="E1521" t="s">
        <v>91</v>
      </c>
      <c r="F1521" t="s">
        <v>49</v>
      </c>
      <c r="G1521" t="s">
        <v>92</v>
      </c>
      <c r="H1521" s="3">
        <v>9</v>
      </c>
      <c r="I1521" s="4">
        <v>6264.01</v>
      </c>
      <c r="J1521" s="5">
        <v>0.05</v>
      </c>
      <c r="K1521" s="4">
        <v>56376.09</v>
      </c>
      <c r="L1521" s="4">
        <v>2818.8</v>
      </c>
      <c r="M1521" s="4">
        <v>53557.29</v>
      </c>
      <c r="N1521" s="4">
        <v>5030.54</v>
      </c>
      <c r="O1521" s="4">
        <v>45274.86</v>
      </c>
      <c r="P1521" s="4">
        <v>8282.43</v>
      </c>
      <c r="Q1521" s="5">
        <v>0.15459999999999999</v>
      </c>
      <c r="R1521" s="3">
        <v>2</v>
      </c>
      <c r="S1521" t="s">
        <v>51</v>
      </c>
      <c r="T1521" t="s">
        <v>28</v>
      </c>
      <c r="U1521" s="3">
        <v>0</v>
      </c>
    </row>
    <row r="1522" spans="1:21" x14ac:dyDescent="0.45">
      <c r="A1522" t="s">
        <v>2996</v>
      </c>
      <c r="B1522" t="s">
        <v>214</v>
      </c>
      <c r="C1522" s="2">
        <v>45678</v>
      </c>
      <c r="D1522" t="s">
        <v>1275</v>
      </c>
      <c r="E1522" t="s">
        <v>123</v>
      </c>
      <c r="F1522" t="s">
        <v>49</v>
      </c>
      <c r="G1522" t="s">
        <v>61</v>
      </c>
      <c r="H1522" s="3">
        <v>6</v>
      </c>
      <c r="I1522" s="4">
        <v>30287</v>
      </c>
      <c r="J1522" s="5">
        <v>0.1</v>
      </c>
      <c r="K1522" s="4">
        <v>181722</v>
      </c>
      <c r="L1522" s="4">
        <v>18172.2</v>
      </c>
      <c r="M1522" s="4">
        <v>163549.79999999999</v>
      </c>
      <c r="N1522" s="4">
        <v>18420.439999999999</v>
      </c>
      <c r="O1522" s="4">
        <v>110522.64</v>
      </c>
      <c r="P1522" s="4">
        <v>53027.16</v>
      </c>
      <c r="Q1522" s="5">
        <v>0.32419999999999999</v>
      </c>
      <c r="R1522" s="3">
        <v>2</v>
      </c>
      <c r="S1522" t="s">
        <v>35</v>
      </c>
      <c r="T1522" t="s">
        <v>28</v>
      </c>
      <c r="U1522" s="3">
        <v>0</v>
      </c>
    </row>
    <row r="1523" spans="1:21" x14ac:dyDescent="0.45">
      <c r="A1523" t="s">
        <v>2997</v>
      </c>
      <c r="B1523" t="s">
        <v>2998</v>
      </c>
      <c r="C1523" s="2">
        <v>45689</v>
      </c>
      <c r="D1523" t="s">
        <v>964</v>
      </c>
      <c r="E1523" t="s">
        <v>173</v>
      </c>
      <c r="F1523" t="s">
        <v>41</v>
      </c>
      <c r="G1523" t="s">
        <v>34</v>
      </c>
      <c r="H1523" s="3">
        <v>1</v>
      </c>
      <c r="I1523" s="4">
        <v>7162.42</v>
      </c>
      <c r="J1523" s="5">
        <v>0.1</v>
      </c>
      <c r="K1523" s="4">
        <v>7162.42</v>
      </c>
      <c r="L1523" s="4">
        <v>716.24</v>
      </c>
      <c r="M1523" s="4">
        <v>6446.18</v>
      </c>
      <c r="N1523" s="4">
        <v>4723.51</v>
      </c>
      <c r="O1523" s="4">
        <v>4723.51</v>
      </c>
      <c r="P1523" s="4">
        <v>1722.67</v>
      </c>
      <c r="Q1523" s="5">
        <v>0.26719999999999999</v>
      </c>
      <c r="R1523" s="3">
        <v>4</v>
      </c>
      <c r="S1523" t="s">
        <v>35</v>
      </c>
      <c r="T1523" t="s">
        <v>36</v>
      </c>
      <c r="U1523" s="3">
        <v>0</v>
      </c>
    </row>
    <row r="1524" spans="1:21" x14ac:dyDescent="0.45">
      <c r="A1524" t="s">
        <v>2999</v>
      </c>
      <c r="B1524" t="s">
        <v>1066</v>
      </c>
      <c r="C1524" s="2">
        <v>45769</v>
      </c>
      <c r="D1524" t="s">
        <v>357</v>
      </c>
      <c r="E1524" t="s">
        <v>363</v>
      </c>
      <c r="F1524" t="s">
        <v>25</v>
      </c>
      <c r="G1524" t="s">
        <v>82</v>
      </c>
      <c r="H1524" s="3">
        <v>3</v>
      </c>
      <c r="I1524" s="4">
        <v>1283.3900000000001</v>
      </c>
      <c r="J1524" s="5">
        <v>0.2</v>
      </c>
      <c r="K1524" s="4">
        <v>3850.17</v>
      </c>
      <c r="L1524" s="4">
        <v>770.03</v>
      </c>
      <c r="M1524" s="4">
        <v>3080.14</v>
      </c>
      <c r="N1524" s="4">
        <v>930.4</v>
      </c>
      <c r="O1524" s="4">
        <v>2791.2</v>
      </c>
      <c r="P1524" s="4">
        <v>288.94</v>
      </c>
      <c r="Q1524" s="5">
        <v>9.3799999999999994E-2</v>
      </c>
      <c r="R1524" s="3">
        <v>4</v>
      </c>
      <c r="S1524" t="s">
        <v>43</v>
      </c>
      <c r="T1524" t="s">
        <v>36</v>
      </c>
      <c r="U1524" s="3">
        <v>1</v>
      </c>
    </row>
    <row r="1525" spans="1:21" x14ac:dyDescent="0.45">
      <c r="A1525" t="s">
        <v>3000</v>
      </c>
      <c r="B1525" t="s">
        <v>3001</v>
      </c>
      <c r="C1525" s="2">
        <v>45659</v>
      </c>
      <c r="D1525" t="s">
        <v>1360</v>
      </c>
      <c r="E1525" t="s">
        <v>127</v>
      </c>
      <c r="F1525" t="s">
        <v>41</v>
      </c>
      <c r="G1525" t="s">
        <v>56</v>
      </c>
      <c r="H1525" s="3">
        <v>2</v>
      </c>
      <c r="I1525" s="4">
        <v>1402.02</v>
      </c>
      <c r="J1525" s="5">
        <v>0.05</v>
      </c>
      <c r="K1525" s="4">
        <v>2804.04</v>
      </c>
      <c r="L1525" s="4">
        <v>140.19999999999999</v>
      </c>
      <c r="M1525" s="4">
        <v>2663.84</v>
      </c>
      <c r="N1525" s="4">
        <v>993.05</v>
      </c>
      <c r="O1525" s="4">
        <v>1986.1</v>
      </c>
      <c r="P1525" s="4">
        <v>677.74</v>
      </c>
      <c r="Q1525" s="5">
        <v>0.25440000000000002</v>
      </c>
      <c r="R1525" s="3">
        <v>6</v>
      </c>
      <c r="S1525" t="s">
        <v>35</v>
      </c>
      <c r="T1525" t="s">
        <v>62</v>
      </c>
      <c r="U1525" s="3">
        <v>0</v>
      </c>
    </row>
    <row r="1526" spans="1:21" x14ac:dyDescent="0.45">
      <c r="A1526" t="s">
        <v>3002</v>
      </c>
      <c r="B1526" t="s">
        <v>3003</v>
      </c>
      <c r="C1526" s="2">
        <v>45853</v>
      </c>
      <c r="D1526" t="s">
        <v>1442</v>
      </c>
      <c r="E1526" t="s">
        <v>81</v>
      </c>
      <c r="F1526" t="s">
        <v>25</v>
      </c>
      <c r="G1526" t="s">
        <v>82</v>
      </c>
      <c r="H1526" s="3">
        <v>1</v>
      </c>
      <c r="I1526" s="4">
        <v>16685.66</v>
      </c>
      <c r="J1526" s="5">
        <v>0.15</v>
      </c>
      <c r="K1526" s="4">
        <v>16685.66</v>
      </c>
      <c r="L1526" s="4">
        <v>2502.85</v>
      </c>
      <c r="M1526" s="4">
        <v>14182.81</v>
      </c>
      <c r="N1526" s="4">
        <v>11612.8</v>
      </c>
      <c r="O1526" s="4">
        <v>11612.8</v>
      </c>
      <c r="P1526" s="4">
        <v>2570.0100000000002</v>
      </c>
      <c r="Q1526" s="5">
        <v>0.1812</v>
      </c>
      <c r="R1526" s="3">
        <v>5</v>
      </c>
      <c r="S1526" t="s">
        <v>43</v>
      </c>
      <c r="T1526" t="s">
        <v>44</v>
      </c>
      <c r="U1526" s="3">
        <v>0</v>
      </c>
    </row>
    <row r="1527" spans="1:21" x14ac:dyDescent="0.45">
      <c r="A1527" t="s">
        <v>3004</v>
      </c>
      <c r="B1527" t="s">
        <v>3005</v>
      </c>
      <c r="C1527" s="2">
        <v>45727</v>
      </c>
      <c r="D1527" t="s">
        <v>580</v>
      </c>
      <c r="E1527" t="s">
        <v>164</v>
      </c>
      <c r="F1527" t="s">
        <v>25</v>
      </c>
      <c r="G1527" t="s">
        <v>50</v>
      </c>
      <c r="H1527" s="3">
        <v>1</v>
      </c>
      <c r="I1527" s="4">
        <v>44479.34</v>
      </c>
      <c r="J1527" s="5">
        <v>0.05</v>
      </c>
      <c r="K1527" s="4">
        <v>44479.34</v>
      </c>
      <c r="L1527" s="4">
        <v>2223.9699999999998</v>
      </c>
      <c r="M1527" s="4">
        <v>42255.37</v>
      </c>
      <c r="N1527" s="4">
        <v>36056.720000000001</v>
      </c>
      <c r="O1527" s="4">
        <v>36056.720000000001</v>
      </c>
      <c r="P1527" s="4">
        <v>6198.65</v>
      </c>
      <c r="Q1527" s="5">
        <v>0.1467</v>
      </c>
      <c r="R1527" s="3">
        <v>3</v>
      </c>
      <c r="S1527" t="s">
        <v>51</v>
      </c>
      <c r="T1527" t="s">
        <v>62</v>
      </c>
      <c r="U1527" s="3">
        <v>1</v>
      </c>
    </row>
    <row r="1528" spans="1:21" x14ac:dyDescent="0.45">
      <c r="A1528" t="s">
        <v>3006</v>
      </c>
      <c r="B1528" t="s">
        <v>3007</v>
      </c>
      <c r="C1528" s="2">
        <v>45944</v>
      </c>
      <c r="D1528" t="s">
        <v>384</v>
      </c>
      <c r="E1528" t="s">
        <v>127</v>
      </c>
      <c r="F1528" t="s">
        <v>49</v>
      </c>
      <c r="G1528" t="s">
        <v>82</v>
      </c>
      <c r="H1528" s="3">
        <v>10</v>
      </c>
      <c r="I1528" s="4">
        <v>1393.55</v>
      </c>
      <c r="J1528" s="5">
        <v>0.2</v>
      </c>
      <c r="K1528" s="4">
        <v>13935.5</v>
      </c>
      <c r="L1528" s="4">
        <v>2787.1</v>
      </c>
      <c r="M1528" s="4">
        <v>11148.4</v>
      </c>
      <c r="N1528" s="4">
        <v>994.52</v>
      </c>
      <c r="O1528" s="4">
        <v>9945.2000000000007</v>
      </c>
      <c r="P1528" s="4">
        <v>1203.2</v>
      </c>
      <c r="Q1528" s="5">
        <v>0.1079</v>
      </c>
      <c r="R1528" s="3">
        <v>2</v>
      </c>
      <c r="S1528" t="s">
        <v>83</v>
      </c>
      <c r="T1528" t="s">
        <v>28</v>
      </c>
      <c r="U1528" s="3">
        <v>0</v>
      </c>
    </row>
    <row r="1529" spans="1:21" x14ac:dyDescent="0.45">
      <c r="A1529" t="s">
        <v>3008</v>
      </c>
      <c r="B1529" t="s">
        <v>2921</v>
      </c>
      <c r="C1529" s="2">
        <v>46019</v>
      </c>
      <c r="D1529" t="s">
        <v>877</v>
      </c>
      <c r="E1529" t="s">
        <v>77</v>
      </c>
      <c r="F1529" t="s">
        <v>33</v>
      </c>
      <c r="G1529" t="s">
        <v>42</v>
      </c>
      <c r="H1529" s="3">
        <v>10</v>
      </c>
      <c r="I1529" s="4">
        <v>199.79</v>
      </c>
      <c r="J1529" s="5">
        <v>0.1</v>
      </c>
      <c r="K1529" s="4">
        <v>1997.9</v>
      </c>
      <c r="L1529" s="4">
        <v>199.79</v>
      </c>
      <c r="M1529" s="4">
        <v>1798.11</v>
      </c>
      <c r="N1529" s="4">
        <v>151.62</v>
      </c>
      <c r="O1529" s="4">
        <v>1516.2</v>
      </c>
      <c r="P1529" s="4">
        <v>281.91000000000003</v>
      </c>
      <c r="Q1529" s="5">
        <v>0.15679999999999999</v>
      </c>
      <c r="R1529" s="3">
        <v>1</v>
      </c>
      <c r="S1529" t="s">
        <v>27</v>
      </c>
      <c r="T1529" t="s">
        <v>62</v>
      </c>
      <c r="U1529" s="3">
        <v>0</v>
      </c>
    </row>
    <row r="1530" spans="1:21" x14ac:dyDescent="0.45">
      <c r="A1530" t="s">
        <v>3009</v>
      </c>
      <c r="B1530" t="s">
        <v>834</v>
      </c>
      <c r="C1530" s="2">
        <v>45699</v>
      </c>
      <c r="D1530" t="s">
        <v>947</v>
      </c>
      <c r="E1530" t="s">
        <v>103</v>
      </c>
      <c r="F1530" t="s">
        <v>41</v>
      </c>
      <c r="G1530" t="s">
        <v>92</v>
      </c>
      <c r="H1530" s="3">
        <v>4</v>
      </c>
      <c r="I1530" s="4">
        <v>821.63</v>
      </c>
      <c r="J1530" s="5">
        <v>0.15</v>
      </c>
      <c r="K1530" s="4">
        <v>3286.52</v>
      </c>
      <c r="L1530" s="4">
        <v>492.98</v>
      </c>
      <c r="M1530" s="4">
        <v>2793.54</v>
      </c>
      <c r="N1530" s="4">
        <v>524.03</v>
      </c>
      <c r="O1530" s="4">
        <v>2096.12</v>
      </c>
      <c r="P1530" s="4">
        <v>697.42</v>
      </c>
      <c r="Q1530" s="5">
        <v>0.24970000000000001</v>
      </c>
      <c r="R1530" s="3">
        <v>3</v>
      </c>
      <c r="S1530" t="s">
        <v>27</v>
      </c>
      <c r="T1530" t="s">
        <v>62</v>
      </c>
      <c r="U1530" s="3">
        <v>0</v>
      </c>
    </row>
    <row r="1531" spans="1:21" x14ac:dyDescent="0.45">
      <c r="A1531" t="s">
        <v>3010</v>
      </c>
      <c r="B1531" t="s">
        <v>3011</v>
      </c>
      <c r="C1531" s="2">
        <v>45697</v>
      </c>
      <c r="D1531" t="s">
        <v>568</v>
      </c>
      <c r="E1531" t="s">
        <v>183</v>
      </c>
      <c r="F1531" t="s">
        <v>25</v>
      </c>
      <c r="G1531" t="s">
        <v>92</v>
      </c>
      <c r="H1531" s="3">
        <v>4</v>
      </c>
      <c r="I1531" s="4">
        <v>2289.7800000000002</v>
      </c>
      <c r="J1531" s="5">
        <v>0.1</v>
      </c>
      <c r="K1531" s="4">
        <v>9159.1200000000008</v>
      </c>
      <c r="L1531" s="4">
        <v>915.91</v>
      </c>
      <c r="M1531" s="4">
        <v>8243.2099999999991</v>
      </c>
      <c r="N1531" s="4">
        <v>1682.82</v>
      </c>
      <c r="O1531" s="4">
        <v>6731.28</v>
      </c>
      <c r="P1531" s="4">
        <v>1511.93</v>
      </c>
      <c r="Q1531" s="5">
        <v>0.18340000000000001</v>
      </c>
      <c r="R1531" s="3">
        <v>6</v>
      </c>
      <c r="S1531" t="s">
        <v>43</v>
      </c>
      <c r="T1531" t="s">
        <v>28</v>
      </c>
      <c r="U1531" s="3">
        <v>0</v>
      </c>
    </row>
    <row r="1532" spans="1:21" x14ac:dyDescent="0.45">
      <c r="A1532" t="s">
        <v>3012</v>
      </c>
      <c r="B1532" t="s">
        <v>3013</v>
      </c>
      <c r="C1532" s="2">
        <v>45933</v>
      </c>
      <c r="D1532" t="s">
        <v>2126</v>
      </c>
      <c r="E1532" t="s">
        <v>81</v>
      </c>
      <c r="F1532" t="s">
        <v>33</v>
      </c>
      <c r="G1532" t="s">
        <v>26</v>
      </c>
      <c r="H1532" s="3">
        <v>1</v>
      </c>
      <c r="I1532" s="4">
        <v>16727.7</v>
      </c>
      <c r="J1532" s="5">
        <v>0.15</v>
      </c>
      <c r="K1532" s="4">
        <v>16727.7</v>
      </c>
      <c r="L1532" s="4">
        <v>2509.16</v>
      </c>
      <c r="M1532" s="4">
        <v>14218.54</v>
      </c>
      <c r="N1532" s="4">
        <v>11525.14</v>
      </c>
      <c r="O1532" s="4">
        <v>11525.14</v>
      </c>
      <c r="P1532" s="4">
        <v>2693.4</v>
      </c>
      <c r="Q1532" s="5">
        <v>0.18940000000000001</v>
      </c>
      <c r="R1532" s="3">
        <v>1</v>
      </c>
      <c r="S1532" t="s">
        <v>51</v>
      </c>
      <c r="T1532" t="s">
        <v>28</v>
      </c>
      <c r="U1532" s="3">
        <v>0</v>
      </c>
    </row>
    <row r="1533" spans="1:21" x14ac:dyDescent="0.45">
      <c r="A1533" t="s">
        <v>3014</v>
      </c>
      <c r="B1533" t="s">
        <v>3015</v>
      </c>
      <c r="C1533" s="2">
        <v>45762</v>
      </c>
      <c r="D1533" t="s">
        <v>718</v>
      </c>
      <c r="E1533" t="s">
        <v>263</v>
      </c>
      <c r="F1533" t="s">
        <v>25</v>
      </c>
      <c r="G1533" t="s">
        <v>115</v>
      </c>
      <c r="H1533" s="3">
        <v>3</v>
      </c>
      <c r="I1533" s="4">
        <v>1416.78</v>
      </c>
      <c r="J1533" s="5">
        <v>0.05</v>
      </c>
      <c r="K1533" s="4">
        <v>4250.34</v>
      </c>
      <c r="L1533" s="4">
        <v>212.52</v>
      </c>
      <c r="M1533" s="4">
        <v>4037.82</v>
      </c>
      <c r="N1533" s="4">
        <v>1139.1400000000001</v>
      </c>
      <c r="O1533" s="4">
        <v>3417.42</v>
      </c>
      <c r="P1533" s="4">
        <v>620.4</v>
      </c>
      <c r="Q1533" s="5">
        <v>0.15359999999999999</v>
      </c>
      <c r="R1533" s="3">
        <v>7</v>
      </c>
      <c r="S1533" t="s">
        <v>43</v>
      </c>
      <c r="T1533" t="s">
        <v>62</v>
      </c>
      <c r="U1533" s="3">
        <v>0</v>
      </c>
    </row>
    <row r="1534" spans="1:21" x14ac:dyDescent="0.45">
      <c r="A1534" t="s">
        <v>3016</v>
      </c>
      <c r="B1534" t="s">
        <v>3017</v>
      </c>
      <c r="C1534" s="2">
        <v>45946</v>
      </c>
      <c r="D1534" t="s">
        <v>299</v>
      </c>
      <c r="E1534" t="s">
        <v>70</v>
      </c>
      <c r="F1534" t="s">
        <v>41</v>
      </c>
      <c r="G1534" t="s">
        <v>26</v>
      </c>
      <c r="H1534" s="3">
        <v>2</v>
      </c>
      <c r="I1534" s="4">
        <v>59812.52</v>
      </c>
      <c r="J1534" s="5">
        <v>0.05</v>
      </c>
      <c r="K1534" s="4">
        <v>119625.04</v>
      </c>
      <c r="L1534" s="4">
        <v>5981.25</v>
      </c>
      <c r="M1534" s="4">
        <v>113643.79</v>
      </c>
      <c r="N1534" s="4">
        <v>47119.59</v>
      </c>
      <c r="O1534" s="4">
        <v>94239.18</v>
      </c>
      <c r="P1534" s="4">
        <v>19404.61</v>
      </c>
      <c r="Q1534" s="5">
        <v>0.17069999999999999</v>
      </c>
      <c r="R1534" s="3">
        <v>6</v>
      </c>
      <c r="S1534" t="s">
        <v>83</v>
      </c>
      <c r="T1534" t="s">
        <v>28</v>
      </c>
      <c r="U1534" s="3">
        <v>0</v>
      </c>
    </row>
    <row r="1535" spans="1:21" x14ac:dyDescent="0.45">
      <c r="A1535" t="s">
        <v>3018</v>
      </c>
      <c r="B1535" t="s">
        <v>275</v>
      </c>
      <c r="C1535" s="2">
        <v>45995</v>
      </c>
      <c r="D1535" t="s">
        <v>655</v>
      </c>
      <c r="E1535" t="s">
        <v>87</v>
      </c>
      <c r="F1535" t="s">
        <v>41</v>
      </c>
      <c r="G1535" t="s">
        <v>99</v>
      </c>
      <c r="H1535" s="3">
        <v>4</v>
      </c>
      <c r="I1535" s="4">
        <v>828.35</v>
      </c>
      <c r="J1535" s="5">
        <v>0.15</v>
      </c>
      <c r="K1535" s="4">
        <v>3313.4</v>
      </c>
      <c r="L1535" s="4">
        <v>497.01</v>
      </c>
      <c r="M1535" s="4">
        <v>2816.39</v>
      </c>
      <c r="N1535" s="4">
        <v>605.86</v>
      </c>
      <c r="O1535" s="4">
        <v>2423.44</v>
      </c>
      <c r="P1535" s="4">
        <v>392.95</v>
      </c>
      <c r="Q1535" s="5">
        <v>0.13950000000000001</v>
      </c>
      <c r="R1535" s="3">
        <v>5</v>
      </c>
      <c r="S1535" t="s">
        <v>51</v>
      </c>
      <c r="T1535" t="s">
        <v>62</v>
      </c>
      <c r="U1535" s="3">
        <v>0</v>
      </c>
    </row>
    <row r="1536" spans="1:21" x14ac:dyDescent="0.45">
      <c r="A1536" t="s">
        <v>3019</v>
      </c>
      <c r="B1536" t="s">
        <v>3020</v>
      </c>
      <c r="C1536" s="2">
        <v>45791</v>
      </c>
      <c r="D1536" t="s">
        <v>1116</v>
      </c>
      <c r="E1536" t="s">
        <v>81</v>
      </c>
      <c r="F1536" t="s">
        <v>41</v>
      </c>
      <c r="G1536" t="s">
        <v>56</v>
      </c>
      <c r="H1536" s="3">
        <v>1</v>
      </c>
      <c r="I1536" s="4">
        <v>17809.71</v>
      </c>
      <c r="J1536" s="5">
        <v>0</v>
      </c>
      <c r="K1536" s="4">
        <v>17809.71</v>
      </c>
      <c r="L1536" s="4">
        <v>0</v>
      </c>
      <c r="M1536" s="4">
        <v>17809.71</v>
      </c>
      <c r="N1536" s="4">
        <v>11427.46</v>
      </c>
      <c r="O1536" s="4">
        <v>11427.46</v>
      </c>
      <c r="P1536" s="4">
        <v>6382.25</v>
      </c>
      <c r="Q1536" s="5">
        <v>0.3584</v>
      </c>
      <c r="R1536" s="3">
        <v>4</v>
      </c>
      <c r="S1536" t="s">
        <v>43</v>
      </c>
      <c r="T1536" t="s">
        <v>28</v>
      </c>
      <c r="U1536" s="3">
        <v>0</v>
      </c>
    </row>
    <row r="1537" spans="1:21" x14ac:dyDescent="0.45">
      <c r="A1537" t="s">
        <v>3021</v>
      </c>
      <c r="B1537" t="s">
        <v>1925</v>
      </c>
      <c r="C1537" s="2">
        <v>45807</v>
      </c>
      <c r="D1537" t="s">
        <v>182</v>
      </c>
      <c r="E1537" t="s">
        <v>270</v>
      </c>
      <c r="F1537" t="s">
        <v>33</v>
      </c>
      <c r="G1537" t="s">
        <v>50</v>
      </c>
      <c r="H1537" s="3">
        <v>2</v>
      </c>
      <c r="I1537" s="4">
        <v>339.05</v>
      </c>
      <c r="J1537" s="5">
        <v>0.1</v>
      </c>
      <c r="K1537" s="4">
        <v>678.1</v>
      </c>
      <c r="L1537" s="4">
        <v>67.81</v>
      </c>
      <c r="M1537" s="4">
        <v>610.29</v>
      </c>
      <c r="N1537" s="4">
        <v>234.17</v>
      </c>
      <c r="O1537" s="4">
        <v>468.34</v>
      </c>
      <c r="P1537" s="4">
        <v>141.94999999999999</v>
      </c>
      <c r="Q1537" s="5">
        <v>0.2326</v>
      </c>
      <c r="R1537" s="3">
        <v>0</v>
      </c>
      <c r="S1537" t="s">
        <v>51</v>
      </c>
      <c r="T1537" t="s">
        <v>28</v>
      </c>
      <c r="U1537" s="3">
        <v>0</v>
      </c>
    </row>
    <row r="1538" spans="1:21" x14ac:dyDescent="0.45">
      <c r="A1538" t="s">
        <v>3022</v>
      </c>
      <c r="B1538" t="s">
        <v>3023</v>
      </c>
      <c r="C1538" s="2">
        <v>45699</v>
      </c>
      <c r="D1538" t="s">
        <v>47</v>
      </c>
      <c r="E1538" t="s">
        <v>77</v>
      </c>
      <c r="F1538" t="s">
        <v>49</v>
      </c>
      <c r="G1538" t="s">
        <v>26</v>
      </c>
      <c r="H1538" s="3">
        <v>10</v>
      </c>
      <c r="I1538" s="4">
        <v>200.15</v>
      </c>
      <c r="J1538" s="5">
        <v>0.2</v>
      </c>
      <c r="K1538" s="4">
        <v>2001.5</v>
      </c>
      <c r="L1538" s="4">
        <v>400.3</v>
      </c>
      <c r="M1538" s="4">
        <v>1601.2</v>
      </c>
      <c r="N1538" s="4">
        <v>151.5</v>
      </c>
      <c r="O1538" s="4">
        <v>1515</v>
      </c>
      <c r="P1538" s="4">
        <v>86.2</v>
      </c>
      <c r="Q1538" s="5">
        <v>5.3800000000000001E-2</v>
      </c>
      <c r="R1538" s="3">
        <v>2</v>
      </c>
      <c r="S1538" t="s">
        <v>27</v>
      </c>
      <c r="T1538" t="s">
        <v>28</v>
      </c>
      <c r="U1538" s="3">
        <v>0</v>
      </c>
    </row>
    <row r="1539" spans="1:21" x14ac:dyDescent="0.45">
      <c r="A1539" t="s">
        <v>3024</v>
      </c>
      <c r="B1539" t="s">
        <v>1006</v>
      </c>
      <c r="C1539" s="2">
        <v>45737</v>
      </c>
      <c r="D1539" t="s">
        <v>1229</v>
      </c>
      <c r="E1539" t="s">
        <v>270</v>
      </c>
      <c r="F1539" t="s">
        <v>41</v>
      </c>
      <c r="G1539" t="s">
        <v>34</v>
      </c>
      <c r="H1539" s="3">
        <v>6</v>
      </c>
      <c r="I1539" s="4">
        <v>335.12</v>
      </c>
      <c r="J1539" s="5">
        <v>0</v>
      </c>
      <c r="K1539" s="4">
        <v>2010.72</v>
      </c>
      <c r="L1539" s="4">
        <v>0</v>
      </c>
      <c r="M1539" s="4">
        <v>2010.72</v>
      </c>
      <c r="N1539" s="4">
        <v>237.96</v>
      </c>
      <c r="O1539" s="4">
        <v>1427.76</v>
      </c>
      <c r="P1539" s="4">
        <v>582.96</v>
      </c>
      <c r="Q1539" s="5">
        <v>0.28989999999999999</v>
      </c>
      <c r="R1539" s="3">
        <v>7</v>
      </c>
      <c r="S1539" t="s">
        <v>51</v>
      </c>
      <c r="T1539" t="s">
        <v>62</v>
      </c>
      <c r="U1539" s="3">
        <v>0</v>
      </c>
    </row>
    <row r="1540" spans="1:21" x14ac:dyDescent="0.45">
      <c r="A1540" t="s">
        <v>3025</v>
      </c>
      <c r="B1540" t="s">
        <v>1842</v>
      </c>
      <c r="C1540" s="2">
        <v>45946</v>
      </c>
      <c r="D1540" t="s">
        <v>432</v>
      </c>
      <c r="E1540" t="s">
        <v>32</v>
      </c>
      <c r="F1540" t="s">
        <v>25</v>
      </c>
      <c r="G1540" t="s">
        <v>115</v>
      </c>
      <c r="H1540" s="3">
        <v>3</v>
      </c>
      <c r="I1540" s="4">
        <v>7543.8</v>
      </c>
      <c r="J1540" s="5">
        <v>0.05</v>
      </c>
      <c r="K1540" s="4">
        <v>22631.4</v>
      </c>
      <c r="L1540" s="4">
        <v>1131.57</v>
      </c>
      <c r="M1540" s="4">
        <v>21499.83</v>
      </c>
      <c r="N1540" s="4">
        <v>4706.76</v>
      </c>
      <c r="O1540" s="4">
        <v>14120.28</v>
      </c>
      <c r="P1540" s="4">
        <v>7379.55</v>
      </c>
      <c r="Q1540" s="5">
        <v>0.34320000000000001</v>
      </c>
      <c r="R1540" s="3">
        <v>5</v>
      </c>
      <c r="S1540" t="s">
        <v>51</v>
      </c>
      <c r="T1540" t="s">
        <v>28</v>
      </c>
      <c r="U1540" s="3">
        <v>0</v>
      </c>
    </row>
    <row r="1541" spans="1:21" x14ac:dyDescent="0.45">
      <c r="A1541" t="s">
        <v>3026</v>
      </c>
      <c r="B1541" t="s">
        <v>1899</v>
      </c>
      <c r="C1541" s="2">
        <v>45727</v>
      </c>
      <c r="D1541" t="s">
        <v>620</v>
      </c>
      <c r="E1541" t="s">
        <v>309</v>
      </c>
      <c r="F1541" t="s">
        <v>25</v>
      </c>
      <c r="G1541" t="s">
        <v>34</v>
      </c>
      <c r="H1541" s="3">
        <v>2</v>
      </c>
      <c r="I1541" s="4">
        <v>14050.88</v>
      </c>
      <c r="J1541" s="5">
        <v>0.05</v>
      </c>
      <c r="K1541" s="4">
        <v>28101.759999999998</v>
      </c>
      <c r="L1541" s="4">
        <v>1405.09</v>
      </c>
      <c r="M1541" s="4">
        <v>26696.67</v>
      </c>
      <c r="N1541" s="4">
        <v>10700.62</v>
      </c>
      <c r="O1541" s="4">
        <v>21401.24</v>
      </c>
      <c r="P1541" s="4">
        <v>5295.43</v>
      </c>
      <c r="Q1541" s="5">
        <v>0.19839999999999999</v>
      </c>
      <c r="R1541" s="3">
        <v>2</v>
      </c>
      <c r="S1541" t="s">
        <v>51</v>
      </c>
      <c r="T1541" t="s">
        <v>36</v>
      </c>
      <c r="U1541" s="3">
        <v>0</v>
      </c>
    </row>
    <row r="1542" spans="1:21" x14ac:dyDescent="0.45">
      <c r="A1542" t="s">
        <v>3027</v>
      </c>
      <c r="B1542" t="s">
        <v>921</v>
      </c>
      <c r="C1542" s="2">
        <v>45828</v>
      </c>
      <c r="D1542" t="s">
        <v>192</v>
      </c>
      <c r="E1542" t="s">
        <v>249</v>
      </c>
      <c r="F1542" t="s">
        <v>25</v>
      </c>
      <c r="G1542" t="s">
        <v>61</v>
      </c>
      <c r="H1542" s="3">
        <v>2</v>
      </c>
      <c r="I1542" s="4">
        <v>36121.620000000003</v>
      </c>
      <c r="J1542" s="5">
        <v>0.05</v>
      </c>
      <c r="K1542" s="4">
        <v>72243.240000000005</v>
      </c>
      <c r="L1542" s="4">
        <v>3612.16</v>
      </c>
      <c r="M1542" s="4">
        <v>68631.08</v>
      </c>
      <c r="N1542" s="4">
        <v>22909.4</v>
      </c>
      <c r="O1542" s="4">
        <v>45818.8</v>
      </c>
      <c r="P1542" s="4">
        <v>22812.28</v>
      </c>
      <c r="Q1542" s="5">
        <v>0.33239999999999997</v>
      </c>
      <c r="R1542" s="3">
        <v>5</v>
      </c>
      <c r="S1542" t="s">
        <v>35</v>
      </c>
      <c r="T1542" t="s">
        <v>28</v>
      </c>
      <c r="U1542" s="3">
        <v>0</v>
      </c>
    </row>
    <row r="1543" spans="1:21" x14ac:dyDescent="0.45">
      <c r="A1543" t="s">
        <v>3028</v>
      </c>
      <c r="B1543" t="s">
        <v>2286</v>
      </c>
      <c r="C1543" s="2">
        <v>45718</v>
      </c>
      <c r="D1543" t="s">
        <v>617</v>
      </c>
      <c r="E1543" t="s">
        <v>114</v>
      </c>
      <c r="F1543" t="s">
        <v>33</v>
      </c>
      <c r="G1543" t="s">
        <v>34</v>
      </c>
      <c r="H1543" s="3">
        <v>2</v>
      </c>
      <c r="I1543" s="4">
        <v>502.76</v>
      </c>
      <c r="J1543" s="5">
        <v>0.05</v>
      </c>
      <c r="K1543" s="4">
        <v>1005.52</v>
      </c>
      <c r="L1543" s="4">
        <v>50.28</v>
      </c>
      <c r="M1543" s="4">
        <v>955.24</v>
      </c>
      <c r="N1543" s="4">
        <v>372.49</v>
      </c>
      <c r="O1543" s="4">
        <v>744.98</v>
      </c>
      <c r="P1543" s="4">
        <v>210.26</v>
      </c>
      <c r="Q1543" s="5">
        <v>0.22009999999999999</v>
      </c>
      <c r="R1543" s="3">
        <v>0</v>
      </c>
      <c r="S1543" t="s">
        <v>35</v>
      </c>
      <c r="T1543" t="s">
        <v>62</v>
      </c>
      <c r="U1543" s="3">
        <v>0</v>
      </c>
    </row>
    <row r="1544" spans="1:21" x14ac:dyDescent="0.45">
      <c r="A1544" t="s">
        <v>3029</v>
      </c>
      <c r="B1544" t="s">
        <v>3030</v>
      </c>
      <c r="C1544" s="2">
        <v>45951</v>
      </c>
      <c r="D1544" t="s">
        <v>118</v>
      </c>
      <c r="E1544" t="s">
        <v>239</v>
      </c>
      <c r="F1544" t="s">
        <v>25</v>
      </c>
      <c r="G1544" t="s">
        <v>56</v>
      </c>
      <c r="H1544" s="3">
        <v>2</v>
      </c>
      <c r="I1544" s="4">
        <v>34262.25</v>
      </c>
      <c r="J1544" s="5">
        <v>0.15</v>
      </c>
      <c r="K1544" s="4">
        <v>68524.5</v>
      </c>
      <c r="L1544" s="4">
        <v>10278.68</v>
      </c>
      <c r="M1544" s="4">
        <v>58245.82</v>
      </c>
      <c r="N1544" s="4">
        <v>21185.29</v>
      </c>
      <c r="O1544" s="4">
        <v>42370.58</v>
      </c>
      <c r="P1544" s="4">
        <v>15875.24</v>
      </c>
      <c r="Q1544" s="5">
        <v>0.27260000000000001</v>
      </c>
      <c r="R1544" s="3">
        <v>4</v>
      </c>
      <c r="S1544" t="s">
        <v>43</v>
      </c>
      <c r="T1544" t="s">
        <v>62</v>
      </c>
      <c r="U1544" s="3">
        <v>0</v>
      </c>
    </row>
    <row r="1545" spans="1:21" x14ac:dyDescent="0.45">
      <c r="A1545" t="s">
        <v>3031</v>
      </c>
      <c r="B1545" t="s">
        <v>343</v>
      </c>
      <c r="C1545" s="2">
        <v>45815</v>
      </c>
      <c r="D1545" t="s">
        <v>980</v>
      </c>
      <c r="E1545" t="s">
        <v>173</v>
      </c>
      <c r="F1545" t="s">
        <v>33</v>
      </c>
      <c r="G1545" t="s">
        <v>115</v>
      </c>
      <c r="H1545" s="3">
        <v>3</v>
      </c>
      <c r="I1545" s="4">
        <v>7222.02</v>
      </c>
      <c r="J1545" s="5">
        <v>0.15</v>
      </c>
      <c r="K1545" s="4">
        <v>21666.06</v>
      </c>
      <c r="L1545" s="4">
        <v>3249.91</v>
      </c>
      <c r="M1545" s="4">
        <v>18416.150000000001</v>
      </c>
      <c r="N1545" s="4">
        <v>4863.97</v>
      </c>
      <c r="O1545" s="4">
        <v>14591.91</v>
      </c>
      <c r="P1545" s="4">
        <v>3824.24</v>
      </c>
      <c r="Q1545" s="5">
        <v>0.2077</v>
      </c>
      <c r="R1545" s="3">
        <v>1</v>
      </c>
      <c r="S1545" t="s">
        <v>35</v>
      </c>
      <c r="T1545" t="s">
        <v>62</v>
      </c>
      <c r="U1545" s="3">
        <v>0</v>
      </c>
    </row>
    <row r="1546" spans="1:21" x14ac:dyDescent="0.45">
      <c r="A1546" t="s">
        <v>3032</v>
      </c>
      <c r="B1546" t="s">
        <v>2967</v>
      </c>
      <c r="C1546" s="2">
        <v>45724</v>
      </c>
      <c r="D1546" t="s">
        <v>1525</v>
      </c>
      <c r="E1546" t="s">
        <v>203</v>
      </c>
      <c r="F1546" t="s">
        <v>33</v>
      </c>
      <c r="G1546" t="s">
        <v>99</v>
      </c>
      <c r="H1546" s="3">
        <v>1</v>
      </c>
      <c r="I1546" s="4">
        <v>5736.27</v>
      </c>
      <c r="J1546" s="5">
        <v>0</v>
      </c>
      <c r="K1546" s="4">
        <v>5736.27</v>
      </c>
      <c r="L1546" s="4">
        <v>0</v>
      </c>
      <c r="M1546" s="4">
        <v>5736.27</v>
      </c>
      <c r="N1546" s="4">
        <v>4497.13</v>
      </c>
      <c r="O1546" s="4">
        <v>4497.13</v>
      </c>
      <c r="P1546" s="4">
        <v>1239.1400000000001</v>
      </c>
      <c r="Q1546" s="5">
        <v>0.216</v>
      </c>
      <c r="R1546" s="3">
        <v>1</v>
      </c>
      <c r="S1546" t="s">
        <v>43</v>
      </c>
      <c r="T1546" t="s">
        <v>44</v>
      </c>
      <c r="U1546" s="3">
        <v>0</v>
      </c>
    </row>
    <row r="1547" spans="1:21" x14ac:dyDescent="0.45">
      <c r="A1547" t="s">
        <v>3033</v>
      </c>
      <c r="B1547" t="s">
        <v>3034</v>
      </c>
      <c r="C1547" s="2">
        <v>46011</v>
      </c>
      <c r="D1547" t="s">
        <v>218</v>
      </c>
      <c r="E1547" t="s">
        <v>107</v>
      </c>
      <c r="F1547" t="s">
        <v>41</v>
      </c>
      <c r="G1547" t="s">
        <v>82</v>
      </c>
      <c r="H1547" s="3">
        <v>2</v>
      </c>
      <c r="I1547" s="4">
        <v>4514.53</v>
      </c>
      <c r="J1547" s="5">
        <v>0.2</v>
      </c>
      <c r="K1547" s="4">
        <v>9029.06</v>
      </c>
      <c r="L1547" s="4">
        <v>1805.81</v>
      </c>
      <c r="M1547" s="4">
        <v>7223.25</v>
      </c>
      <c r="N1547" s="4">
        <v>3460.83</v>
      </c>
      <c r="O1547" s="4">
        <v>6921.66</v>
      </c>
      <c r="P1547" s="4">
        <v>301.58999999999997</v>
      </c>
      <c r="Q1547" s="5">
        <v>4.1799999999999997E-2</v>
      </c>
      <c r="R1547" s="3">
        <v>4</v>
      </c>
      <c r="S1547" t="s">
        <v>35</v>
      </c>
      <c r="T1547" t="s">
        <v>44</v>
      </c>
      <c r="U1547" s="3">
        <v>0</v>
      </c>
    </row>
    <row r="1548" spans="1:21" x14ac:dyDescent="0.45">
      <c r="A1548" t="s">
        <v>3035</v>
      </c>
      <c r="B1548" t="s">
        <v>880</v>
      </c>
      <c r="C1548" s="2">
        <v>45772</v>
      </c>
      <c r="D1548" t="s">
        <v>1436</v>
      </c>
      <c r="E1548" t="s">
        <v>114</v>
      </c>
      <c r="F1548" t="s">
        <v>33</v>
      </c>
      <c r="G1548" t="s">
        <v>61</v>
      </c>
      <c r="H1548" s="3">
        <v>3</v>
      </c>
      <c r="I1548" s="4">
        <v>534.73</v>
      </c>
      <c r="J1548" s="5">
        <v>0</v>
      </c>
      <c r="K1548" s="4">
        <v>1604.19</v>
      </c>
      <c r="L1548" s="4">
        <v>0</v>
      </c>
      <c r="M1548" s="4">
        <v>1604.19</v>
      </c>
      <c r="N1548" s="4">
        <v>365.09</v>
      </c>
      <c r="O1548" s="4">
        <v>1095.27</v>
      </c>
      <c r="P1548" s="4">
        <v>508.92</v>
      </c>
      <c r="Q1548" s="5">
        <v>0.31719999999999998</v>
      </c>
      <c r="R1548" s="3">
        <v>1</v>
      </c>
      <c r="S1548" t="s">
        <v>35</v>
      </c>
      <c r="T1548" t="s">
        <v>62</v>
      </c>
      <c r="U1548" s="3">
        <v>0</v>
      </c>
    </row>
    <row r="1549" spans="1:21" x14ac:dyDescent="0.45">
      <c r="A1549" t="s">
        <v>3036</v>
      </c>
      <c r="B1549" t="s">
        <v>2749</v>
      </c>
      <c r="C1549" s="2">
        <v>45997</v>
      </c>
      <c r="D1549" t="s">
        <v>940</v>
      </c>
      <c r="E1549" t="s">
        <v>81</v>
      </c>
      <c r="F1549" t="s">
        <v>25</v>
      </c>
      <c r="G1549" t="s">
        <v>99</v>
      </c>
      <c r="H1549" s="3">
        <v>1</v>
      </c>
      <c r="I1549" s="4">
        <v>17238.36</v>
      </c>
      <c r="J1549" s="5">
        <v>0.2</v>
      </c>
      <c r="K1549" s="4">
        <v>17238.36</v>
      </c>
      <c r="L1549" s="4">
        <v>3447.67</v>
      </c>
      <c r="M1549" s="4">
        <v>13790.69</v>
      </c>
      <c r="N1549" s="4">
        <v>11138.1</v>
      </c>
      <c r="O1549" s="4">
        <v>11138.1</v>
      </c>
      <c r="P1549" s="4">
        <v>2652.59</v>
      </c>
      <c r="Q1549" s="5">
        <v>0.1923</v>
      </c>
      <c r="R1549" s="3">
        <v>4</v>
      </c>
      <c r="S1549" t="s">
        <v>35</v>
      </c>
      <c r="T1549" t="s">
        <v>28</v>
      </c>
      <c r="U1549" s="3">
        <v>0</v>
      </c>
    </row>
    <row r="1550" spans="1:21" x14ac:dyDescent="0.45">
      <c r="A1550" t="s">
        <v>3037</v>
      </c>
      <c r="B1550" t="s">
        <v>1291</v>
      </c>
      <c r="C1550" s="2">
        <v>45967</v>
      </c>
      <c r="D1550" t="s">
        <v>1436</v>
      </c>
      <c r="E1550" t="s">
        <v>193</v>
      </c>
      <c r="F1550" t="s">
        <v>33</v>
      </c>
      <c r="G1550" t="s">
        <v>34</v>
      </c>
      <c r="H1550" s="3">
        <v>4</v>
      </c>
      <c r="I1550" s="4">
        <v>12773.6</v>
      </c>
      <c r="J1550" s="5">
        <v>0.05</v>
      </c>
      <c r="K1550" s="4">
        <v>51094.400000000001</v>
      </c>
      <c r="L1550" s="4">
        <v>2554.7199999999998</v>
      </c>
      <c r="M1550" s="4">
        <v>48539.68</v>
      </c>
      <c r="N1550" s="4">
        <v>9000.89</v>
      </c>
      <c r="O1550" s="4">
        <v>36003.56</v>
      </c>
      <c r="P1550" s="4">
        <v>12536.12</v>
      </c>
      <c r="Q1550" s="5">
        <v>0.25829999999999997</v>
      </c>
      <c r="R1550" s="3">
        <v>2</v>
      </c>
      <c r="S1550" t="s">
        <v>43</v>
      </c>
      <c r="T1550" t="s">
        <v>62</v>
      </c>
      <c r="U1550" s="3">
        <v>0</v>
      </c>
    </row>
    <row r="1551" spans="1:21" x14ac:dyDescent="0.45">
      <c r="A1551" t="s">
        <v>3038</v>
      </c>
      <c r="B1551" t="s">
        <v>1258</v>
      </c>
      <c r="C1551" s="2">
        <v>45903</v>
      </c>
      <c r="D1551" t="s">
        <v>1467</v>
      </c>
      <c r="E1551" t="s">
        <v>48</v>
      </c>
      <c r="F1551" t="s">
        <v>41</v>
      </c>
      <c r="G1551" t="s">
        <v>26</v>
      </c>
      <c r="H1551" s="3">
        <v>4</v>
      </c>
      <c r="I1551" s="4">
        <v>2011.71</v>
      </c>
      <c r="J1551" s="5">
        <v>0.1</v>
      </c>
      <c r="K1551" s="4">
        <v>8046.84</v>
      </c>
      <c r="L1551" s="4">
        <v>804.68</v>
      </c>
      <c r="M1551" s="4">
        <v>7242.16</v>
      </c>
      <c r="N1551" s="4">
        <v>1277.04</v>
      </c>
      <c r="O1551" s="4">
        <v>5108.16</v>
      </c>
      <c r="P1551" s="4">
        <v>2134</v>
      </c>
      <c r="Q1551" s="5">
        <v>0.29470000000000002</v>
      </c>
      <c r="R1551" s="3">
        <v>8</v>
      </c>
      <c r="S1551" t="s">
        <v>51</v>
      </c>
      <c r="T1551" t="s">
        <v>36</v>
      </c>
      <c r="U1551" s="3">
        <v>0</v>
      </c>
    </row>
    <row r="1552" spans="1:21" x14ac:dyDescent="0.45">
      <c r="A1552" t="s">
        <v>3039</v>
      </c>
      <c r="B1552" t="s">
        <v>751</v>
      </c>
      <c r="C1552" s="2">
        <v>45693</v>
      </c>
      <c r="D1552" t="s">
        <v>1342</v>
      </c>
      <c r="E1552" t="s">
        <v>197</v>
      </c>
      <c r="F1552" t="s">
        <v>41</v>
      </c>
      <c r="G1552" t="s">
        <v>42</v>
      </c>
      <c r="H1552" s="3">
        <v>4</v>
      </c>
      <c r="I1552" s="4">
        <v>2717.16</v>
      </c>
      <c r="J1552" s="5">
        <v>0</v>
      </c>
      <c r="K1552" s="4">
        <v>10868.64</v>
      </c>
      <c r="L1552" s="4">
        <v>0</v>
      </c>
      <c r="M1552" s="4">
        <v>10868.64</v>
      </c>
      <c r="N1552" s="4">
        <v>1709.22</v>
      </c>
      <c r="O1552" s="4">
        <v>6836.88</v>
      </c>
      <c r="P1552" s="4">
        <v>4031.76</v>
      </c>
      <c r="Q1552" s="5">
        <v>0.371</v>
      </c>
      <c r="R1552" s="3">
        <v>4</v>
      </c>
      <c r="S1552" t="s">
        <v>43</v>
      </c>
      <c r="T1552" t="s">
        <v>62</v>
      </c>
      <c r="U1552" s="3">
        <v>1</v>
      </c>
    </row>
    <row r="1553" spans="1:21" x14ac:dyDescent="0.45">
      <c r="A1553" t="s">
        <v>3040</v>
      </c>
      <c r="B1553" t="s">
        <v>3041</v>
      </c>
      <c r="C1553" s="2">
        <v>46007</v>
      </c>
      <c r="D1553" t="s">
        <v>1545</v>
      </c>
      <c r="E1553" t="s">
        <v>107</v>
      </c>
      <c r="F1553" t="s">
        <v>25</v>
      </c>
      <c r="G1553" t="s">
        <v>50</v>
      </c>
      <c r="H1553" s="3">
        <v>1</v>
      </c>
      <c r="I1553" s="4">
        <v>4576.57</v>
      </c>
      <c r="J1553" s="5">
        <v>0</v>
      </c>
      <c r="K1553" s="4">
        <v>4576.57</v>
      </c>
      <c r="L1553" s="4">
        <v>0</v>
      </c>
      <c r="M1553" s="4">
        <v>4576.57</v>
      </c>
      <c r="N1553" s="4">
        <v>3501.12</v>
      </c>
      <c r="O1553" s="4">
        <v>3501.12</v>
      </c>
      <c r="P1553" s="4">
        <v>1075.45</v>
      </c>
      <c r="Q1553" s="5">
        <v>0.23499999999999999</v>
      </c>
      <c r="R1553" s="3">
        <v>6</v>
      </c>
      <c r="S1553" t="s">
        <v>35</v>
      </c>
      <c r="T1553" t="s">
        <v>36</v>
      </c>
      <c r="U1553" s="3">
        <v>0</v>
      </c>
    </row>
    <row r="1554" spans="1:21" x14ac:dyDescent="0.45">
      <c r="A1554" t="s">
        <v>3042</v>
      </c>
      <c r="B1554" t="s">
        <v>3043</v>
      </c>
      <c r="C1554" s="2">
        <v>46003</v>
      </c>
      <c r="D1554" t="s">
        <v>1630</v>
      </c>
      <c r="E1554" t="s">
        <v>281</v>
      </c>
      <c r="F1554" t="s">
        <v>33</v>
      </c>
      <c r="G1554" t="s">
        <v>42</v>
      </c>
      <c r="H1554" s="3">
        <v>4</v>
      </c>
      <c r="I1554" s="4">
        <v>2749.87</v>
      </c>
      <c r="J1554" s="5">
        <v>0.05</v>
      </c>
      <c r="K1554" s="4">
        <v>10999.48</v>
      </c>
      <c r="L1554" s="4">
        <v>549.97</v>
      </c>
      <c r="M1554" s="4">
        <v>10449.51</v>
      </c>
      <c r="N1554" s="4">
        <v>1743.09</v>
      </c>
      <c r="O1554" s="4">
        <v>6972.36</v>
      </c>
      <c r="P1554" s="4">
        <v>3477.15</v>
      </c>
      <c r="Q1554" s="5">
        <v>0.33279999999999998</v>
      </c>
      <c r="R1554" s="3">
        <v>1</v>
      </c>
      <c r="S1554" t="s">
        <v>43</v>
      </c>
      <c r="T1554" t="s">
        <v>28</v>
      </c>
      <c r="U1554" s="3">
        <v>0</v>
      </c>
    </row>
    <row r="1555" spans="1:21" x14ac:dyDescent="0.45">
      <c r="A1555" t="s">
        <v>3044</v>
      </c>
      <c r="B1555" t="s">
        <v>3045</v>
      </c>
      <c r="C1555" s="2">
        <v>45894</v>
      </c>
      <c r="D1555" t="s">
        <v>542</v>
      </c>
      <c r="E1555" t="s">
        <v>354</v>
      </c>
      <c r="F1555" t="s">
        <v>25</v>
      </c>
      <c r="G1555" t="s">
        <v>92</v>
      </c>
      <c r="H1555" s="3">
        <v>1</v>
      </c>
      <c r="I1555" s="4">
        <v>1751.84</v>
      </c>
      <c r="J1555" s="5">
        <v>0.15</v>
      </c>
      <c r="K1555" s="4">
        <v>1751.84</v>
      </c>
      <c r="L1555" s="4">
        <v>262.77999999999997</v>
      </c>
      <c r="M1555" s="4">
        <v>1489.06</v>
      </c>
      <c r="N1555" s="4">
        <v>1307.55</v>
      </c>
      <c r="O1555" s="4">
        <v>1307.55</v>
      </c>
      <c r="P1555" s="4">
        <v>181.51</v>
      </c>
      <c r="Q1555" s="5">
        <v>0.12189999999999999</v>
      </c>
      <c r="R1555" s="3">
        <v>5</v>
      </c>
      <c r="S1555" t="s">
        <v>43</v>
      </c>
      <c r="T1555" t="s">
        <v>44</v>
      </c>
      <c r="U1555" s="3">
        <v>0</v>
      </c>
    </row>
    <row r="1556" spans="1:21" x14ac:dyDescent="0.45">
      <c r="A1556" t="s">
        <v>3046</v>
      </c>
      <c r="B1556" t="s">
        <v>3047</v>
      </c>
      <c r="C1556" s="2">
        <v>45812</v>
      </c>
      <c r="D1556" t="s">
        <v>344</v>
      </c>
      <c r="E1556" t="s">
        <v>77</v>
      </c>
      <c r="F1556" t="s">
        <v>33</v>
      </c>
      <c r="G1556" t="s">
        <v>50</v>
      </c>
      <c r="H1556" s="3">
        <v>5</v>
      </c>
      <c r="I1556" s="4">
        <v>197.18</v>
      </c>
      <c r="J1556" s="5">
        <v>0.05</v>
      </c>
      <c r="K1556" s="4">
        <v>985.9</v>
      </c>
      <c r="L1556" s="4">
        <v>49.3</v>
      </c>
      <c r="M1556" s="4">
        <v>936.6</v>
      </c>
      <c r="N1556" s="4">
        <v>149.38999999999999</v>
      </c>
      <c r="O1556" s="4">
        <v>746.95</v>
      </c>
      <c r="P1556" s="4">
        <v>189.65</v>
      </c>
      <c r="Q1556" s="5">
        <v>0.20250000000000001</v>
      </c>
      <c r="R1556" s="3">
        <v>0</v>
      </c>
      <c r="S1556" t="s">
        <v>43</v>
      </c>
      <c r="T1556" t="s">
        <v>62</v>
      </c>
      <c r="U1556" s="3">
        <v>0</v>
      </c>
    </row>
    <row r="1557" spans="1:21" x14ac:dyDescent="0.45">
      <c r="A1557" t="s">
        <v>3048</v>
      </c>
      <c r="B1557" t="s">
        <v>1876</v>
      </c>
      <c r="C1557" s="2">
        <v>45941</v>
      </c>
      <c r="D1557" t="s">
        <v>302</v>
      </c>
      <c r="E1557" t="s">
        <v>60</v>
      </c>
      <c r="F1557" t="s">
        <v>41</v>
      </c>
      <c r="G1557" t="s">
        <v>82</v>
      </c>
      <c r="H1557" s="3">
        <v>1</v>
      </c>
      <c r="I1557" s="4">
        <v>33333.379999999997</v>
      </c>
      <c r="J1557" s="5">
        <v>0.1</v>
      </c>
      <c r="K1557" s="4">
        <v>33333.379999999997</v>
      </c>
      <c r="L1557" s="4">
        <v>3333.34</v>
      </c>
      <c r="M1557" s="4">
        <v>30000.04</v>
      </c>
      <c r="N1557" s="4">
        <v>25711.32</v>
      </c>
      <c r="O1557" s="4">
        <v>25711.32</v>
      </c>
      <c r="P1557" s="4">
        <v>4288.72</v>
      </c>
      <c r="Q1557" s="5">
        <v>0.14299999999999999</v>
      </c>
      <c r="R1557" s="3">
        <v>7</v>
      </c>
      <c r="S1557" t="s">
        <v>83</v>
      </c>
      <c r="T1557" t="s">
        <v>44</v>
      </c>
      <c r="U1557" s="3">
        <v>1</v>
      </c>
    </row>
    <row r="1558" spans="1:21" x14ac:dyDescent="0.45">
      <c r="A1558" t="s">
        <v>3049</v>
      </c>
      <c r="B1558" t="s">
        <v>913</v>
      </c>
      <c r="C1558" s="2">
        <v>45987</v>
      </c>
      <c r="D1558" t="s">
        <v>1105</v>
      </c>
      <c r="E1558" t="s">
        <v>66</v>
      </c>
      <c r="F1558" t="s">
        <v>25</v>
      </c>
      <c r="G1558" t="s">
        <v>99</v>
      </c>
      <c r="H1558" s="3">
        <v>4</v>
      </c>
      <c r="I1558" s="4">
        <v>1750.95</v>
      </c>
      <c r="J1558" s="5">
        <v>0</v>
      </c>
      <c r="K1558" s="4">
        <v>7003.8</v>
      </c>
      <c r="L1558" s="4">
        <v>0</v>
      </c>
      <c r="M1558" s="4">
        <v>7003.8</v>
      </c>
      <c r="N1558" s="4">
        <v>1437.98</v>
      </c>
      <c r="O1558" s="4">
        <v>5751.92</v>
      </c>
      <c r="P1558" s="4">
        <v>1251.8800000000001</v>
      </c>
      <c r="Q1558" s="5">
        <v>0.1787</v>
      </c>
      <c r="R1558" s="3">
        <v>1</v>
      </c>
      <c r="S1558" t="s">
        <v>35</v>
      </c>
      <c r="T1558" t="s">
        <v>28</v>
      </c>
      <c r="U1558" s="3">
        <v>0</v>
      </c>
    </row>
    <row r="1559" spans="1:21" x14ac:dyDescent="0.45">
      <c r="A1559" t="s">
        <v>3050</v>
      </c>
      <c r="B1559" t="s">
        <v>1003</v>
      </c>
      <c r="C1559" s="2">
        <v>45749</v>
      </c>
      <c r="D1559" t="s">
        <v>1467</v>
      </c>
      <c r="E1559" t="s">
        <v>40</v>
      </c>
      <c r="F1559" t="s">
        <v>41</v>
      </c>
      <c r="G1559" t="s">
        <v>42</v>
      </c>
      <c r="H1559" s="3">
        <v>2</v>
      </c>
      <c r="I1559" s="4">
        <v>2672.13</v>
      </c>
      <c r="J1559" s="5">
        <v>0</v>
      </c>
      <c r="K1559" s="4">
        <v>5344.26</v>
      </c>
      <c r="L1559" s="4">
        <v>0</v>
      </c>
      <c r="M1559" s="4">
        <v>5344.26</v>
      </c>
      <c r="N1559" s="4">
        <v>2178.52</v>
      </c>
      <c r="O1559" s="4">
        <v>4357.04</v>
      </c>
      <c r="P1559" s="4">
        <v>987.22</v>
      </c>
      <c r="Q1559" s="5">
        <v>0.1847</v>
      </c>
      <c r="R1559" s="3">
        <v>3</v>
      </c>
      <c r="S1559" t="s">
        <v>43</v>
      </c>
      <c r="T1559" t="s">
        <v>28</v>
      </c>
      <c r="U1559" s="3">
        <v>0</v>
      </c>
    </row>
    <row r="1560" spans="1:21" x14ac:dyDescent="0.45">
      <c r="A1560" t="s">
        <v>3051</v>
      </c>
      <c r="B1560" t="s">
        <v>3052</v>
      </c>
      <c r="C1560" s="2">
        <v>45996</v>
      </c>
      <c r="D1560" t="s">
        <v>3053</v>
      </c>
      <c r="E1560" t="s">
        <v>354</v>
      </c>
      <c r="F1560" t="s">
        <v>49</v>
      </c>
      <c r="G1560" t="s">
        <v>92</v>
      </c>
      <c r="H1560" s="3">
        <v>6</v>
      </c>
      <c r="I1560" s="4">
        <v>1726.77</v>
      </c>
      <c r="J1560" s="5">
        <v>0.15</v>
      </c>
      <c r="K1560" s="4">
        <v>10360.620000000001</v>
      </c>
      <c r="L1560" s="4">
        <v>1554.09</v>
      </c>
      <c r="M1560" s="4">
        <v>8806.5300000000007</v>
      </c>
      <c r="N1560" s="4">
        <v>1264.74</v>
      </c>
      <c r="O1560" s="4">
        <v>7588.44</v>
      </c>
      <c r="P1560" s="4">
        <v>1218.0899999999999</v>
      </c>
      <c r="Q1560" s="5">
        <v>0.13830000000000001</v>
      </c>
      <c r="R1560" s="3">
        <v>2</v>
      </c>
      <c r="S1560" t="s">
        <v>43</v>
      </c>
      <c r="T1560" t="s">
        <v>28</v>
      </c>
      <c r="U1560" s="3">
        <v>0</v>
      </c>
    </row>
    <row r="1561" spans="1:21" x14ac:dyDescent="0.45">
      <c r="A1561" t="s">
        <v>3054</v>
      </c>
      <c r="B1561" t="s">
        <v>2427</v>
      </c>
      <c r="C1561" s="2">
        <v>45864</v>
      </c>
      <c r="D1561" t="s">
        <v>1043</v>
      </c>
      <c r="E1561" t="s">
        <v>119</v>
      </c>
      <c r="F1561" t="s">
        <v>41</v>
      </c>
      <c r="G1561" t="s">
        <v>82</v>
      </c>
      <c r="H1561" s="3">
        <v>2</v>
      </c>
      <c r="I1561" s="4">
        <v>3266.51</v>
      </c>
      <c r="J1561" s="5">
        <v>0.15</v>
      </c>
      <c r="K1561" s="4">
        <v>6533.02</v>
      </c>
      <c r="L1561" s="4">
        <v>979.95</v>
      </c>
      <c r="M1561" s="4">
        <v>5553.07</v>
      </c>
      <c r="N1561" s="4">
        <v>2319.13</v>
      </c>
      <c r="O1561" s="4">
        <v>4638.26</v>
      </c>
      <c r="P1561" s="4">
        <v>914.81</v>
      </c>
      <c r="Q1561" s="5">
        <v>0.16470000000000001</v>
      </c>
      <c r="R1561" s="3">
        <v>5</v>
      </c>
      <c r="S1561" t="s">
        <v>51</v>
      </c>
      <c r="T1561" t="s">
        <v>44</v>
      </c>
      <c r="U1561" s="3">
        <v>0</v>
      </c>
    </row>
    <row r="1562" spans="1:21" x14ac:dyDescent="0.45">
      <c r="A1562" t="s">
        <v>3055</v>
      </c>
      <c r="B1562" t="s">
        <v>1473</v>
      </c>
      <c r="C1562" s="2">
        <v>45804</v>
      </c>
      <c r="D1562" t="s">
        <v>1243</v>
      </c>
      <c r="E1562" t="s">
        <v>257</v>
      </c>
      <c r="F1562" t="s">
        <v>41</v>
      </c>
      <c r="G1562" t="s">
        <v>115</v>
      </c>
      <c r="H1562" s="3">
        <v>1</v>
      </c>
      <c r="I1562" s="4">
        <v>17756.560000000001</v>
      </c>
      <c r="J1562" s="5">
        <v>0.2</v>
      </c>
      <c r="K1562" s="4">
        <v>17756.560000000001</v>
      </c>
      <c r="L1562" s="4">
        <v>3551.31</v>
      </c>
      <c r="M1562" s="4">
        <v>14205.25</v>
      </c>
      <c r="N1562" s="4">
        <v>11907.13</v>
      </c>
      <c r="O1562" s="4">
        <v>11907.13</v>
      </c>
      <c r="P1562" s="4">
        <v>2298.12</v>
      </c>
      <c r="Q1562" s="5">
        <v>0.1618</v>
      </c>
      <c r="R1562" s="3">
        <v>6</v>
      </c>
      <c r="S1562" t="s">
        <v>35</v>
      </c>
      <c r="T1562" t="s">
        <v>28</v>
      </c>
      <c r="U1562" s="3">
        <v>0</v>
      </c>
    </row>
    <row r="1563" spans="1:21" x14ac:dyDescent="0.45">
      <c r="A1563" t="s">
        <v>3056</v>
      </c>
      <c r="B1563" t="s">
        <v>3057</v>
      </c>
      <c r="C1563" s="2">
        <v>45829</v>
      </c>
      <c r="D1563" t="s">
        <v>266</v>
      </c>
      <c r="E1563" t="s">
        <v>249</v>
      </c>
      <c r="F1563" t="s">
        <v>33</v>
      </c>
      <c r="G1563" t="s">
        <v>61</v>
      </c>
      <c r="H1563" s="3">
        <v>1</v>
      </c>
      <c r="I1563" s="4">
        <v>35734.51</v>
      </c>
      <c r="J1563" s="5">
        <v>0.05</v>
      </c>
      <c r="K1563" s="4">
        <v>35734.51</v>
      </c>
      <c r="L1563" s="4">
        <v>1786.73</v>
      </c>
      <c r="M1563" s="4">
        <v>33947.78</v>
      </c>
      <c r="N1563" s="4">
        <v>23201.64</v>
      </c>
      <c r="O1563" s="4">
        <v>23201.64</v>
      </c>
      <c r="P1563" s="4">
        <v>10746.14</v>
      </c>
      <c r="Q1563" s="5">
        <v>0.3165</v>
      </c>
      <c r="R1563" s="3">
        <v>1</v>
      </c>
      <c r="S1563" t="s">
        <v>51</v>
      </c>
      <c r="T1563" t="s">
        <v>44</v>
      </c>
      <c r="U1563" s="3">
        <v>0</v>
      </c>
    </row>
    <row r="1564" spans="1:21" x14ac:dyDescent="0.45">
      <c r="A1564" t="s">
        <v>3058</v>
      </c>
      <c r="B1564" t="s">
        <v>2652</v>
      </c>
      <c r="C1564" s="2">
        <v>45982</v>
      </c>
      <c r="D1564" t="s">
        <v>1339</v>
      </c>
      <c r="E1564" t="s">
        <v>103</v>
      </c>
      <c r="F1564" t="s">
        <v>25</v>
      </c>
      <c r="G1564" t="s">
        <v>34</v>
      </c>
      <c r="H1564" s="3">
        <v>2</v>
      </c>
      <c r="I1564" s="4">
        <v>820.01</v>
      </c>
      <c r="J1564" s="5">
        <v>0.05</v>
      </c>
      <c r="K1564" s="4">
        <v>1640.02</v>
      </c>
      <c r="L1564" s="4">
        <v>82</v>
      </c>
      <c r="M1564" s="4">
        <v>1558.02</v>
      </c>
      <c r="N1564" s="4">
        <v>511.46</v>
      </c>
      <c r="O1564" s="4">
        <v>1022.92</v>
      </c>
      <c r="P1564" s="4">
        <v>535.1</v>
      </c>
      <c r="Q1564" s="5">
        <v>0.34339999999999998</v>
      </c>
      <c r="R1564" s="3">
        <v>4</v>
      </c>
      <c r="S1564" t="s">
        <v>43</v>
      </c>
      <c r="T1564" t="s">
        <v>62</v>
      </c>
      <c r="U1564" s="3">
        <v>0</v>
      </c>
    </row>
    <row r="1565" spans="1:21" x14ac:dyDescent="0.45">
      <c r="A1565" t="s">
        <v>3059</v>
      </c>
      <c r="B1565" t="s">
        <v>1039</v>
      </c>
      <c r="C1565" s="2">
        <v>45737</v>
      </c>
      <c r="D1565" t="s">
        <v>531</v>
      </c>
      <c r="E1565" t="s">
        <v>87</v>
      </c>
      <c r="F1565" t="s">
        <v>49</v>
      </c>
      <c r="G1565" t="s">
        <v>56</v>
      </c>
      <c r="H1565" s="3">
        <v>5</v>
      </c>
      <c r="I1565" s="4">
        <v>826.52</v>
      </c>
      <c r="J1565" s="5">
        <v>0.2</v>
      </c>
      <c r="K1565" s="4">
        <v>4132.6000000000004</v>
      </c>
      <c r="L1565" s="4">
        <v>826.52</v>
      </c>
      <c r="M1565" s="4">
        <v>3306.08</v>
      </c>
      <c r="N1565" s="4">
        <v>592.04</v>
      </c>
      <c r="O1565" s="4">
        <v>2960.2</v>
      </c>
      <c r="P1565" s="4">
        <v>345.88</v>
      </c>
      <c r="Q1565" s="5">
        <v>0.1046</v>
      </c>
      <c r="R1565" s="3">
        <v>7</v>
      </c>
      <c r="S1565" t="s">
        <v>51</v>
      </c>
      <c r="T1565" t="s">
        <v>44</v>
      </c>
      <c r="U1565" s="3">
        <v>0</v>
      </c>
    </row>
    <row r="1566" spans="1:21" x14ac:dyDescent="0.45">
      <c r="A1566" t="s">
        <v>3060</v>
      </c>
      <c r="B1566" t="s">
        <v>2286</v>
      </c>
      <c r="C1566" s="2">
        <v>45947</v>
      </c>
      <c r="D1566" t="s">
        <v>1153</v>
      </c>
      <c r="E1566" t="s">
        <v>219</v>
      </c>
      <c r="F1566" t="s">
        <v>41</v>
      </c>
      <c r="G1566" t="s">
        <v>82</v>
      </c>
      <c r="H1566" s="3">
        <v>1</v>
      </c>
      <c r="I1566" s="4">
        <v>652.05999999999995</v>
      </c>
      <c r="J1566" s="5">
        <v>0.05</v>
      </c>
      <c r="K1566" s="4">
        <v>652.05999999999995</v>
      </c>
      <c r="L1566" s="4">
        <v>32.6</v>
      </c>
      <c r="M1566" s="4">
        <v>619.46</v>
      </c>
      <c r="N1566" s="4">
        <v>469.62</v>
      </c>
      <c r="O1566" s="4">
        <v>469.62</v>
      </c>
      <c r="P1566" s="4">
        <v>149.84</v>
      </c>
      <c r="Q1566" s="5">
        <v>0.2419</v>
      </c>
      <c r="R1566" s="3">
        <v>2</v>
      </c>
      <c r="S1566" t="s">
        <v>35</v>
      </c>
      <c r="T1566" t="s">
        <v>36</v>
      </c>
      <c r="U1566" s="3">
        <v>0</v>
      </c>
    </row>
    <row r="1567" spans="1:21" x14ac:dyDescent="0.45">
      <c r="A1567" t="s">
        <v>3061</v>
      </c>
      <c r="B1567" t="s">
        <v>3062</v>
      </c>
      <c r="C1567" s="2">
        <v>45963</v>
      </c>
      <c r="D1567" t="s">
        <v>447</v>
      </c>
      <c r="E1567" t="s">
        <v>173</v>
      </c>
      <c r="F1567" t="s">
        <v>25</v>
      </c>
      <c r="G1567" t="s">
        <v>61</v>
      </c>
      <c r="H1567" s="3">
        <v>2</v>
      </c>
      <c r="I1567" s="4">
        <v>7708.5</v>
      </c>
      <c r="J1567" s="5">
        <v>0.1</v>
      </c>
      <c r="K1567" s="4">
        <v>15417</v>
      </c>
      <c r="L1567" s="4">
        <v>1541.7</v>
      </c>
      <c r="M1567" s="4">
        <v>13875.3</v>
      </c>
      <c r="N1567" s="4">
        <v>4816.4799999999996</v>
      </c>
      <c r="O1567" s="4">
        <v>9632.9599999999991</v>
      </c>
      <c r="P1567" s="4">
        <v>4242.34</v>
      </c>
      <c r="Q1567" s="5">
        <v>0.30570000000000003</v>
      </c>
      <c r="R1567" s="3">
        <v>5</v>
      </c>
      <c r="S1567" t="s">
        <v>35</v>
      </c>
      <c r="T1567" t="s">
        <v>62</v>
      </c>
      <c r="U1567" s="3">
        <v>0</v>
      </c>
    </row>
    <row r="1568" spans="1:21" x14ac:dyDescent="0.45">
      <c r="A1568" t="s">
        <v>3063</v>
      </c>
      <c r="B1568" t="s">
        <v>544</v>
      </c>
      <c r="C1568" s="2">
        <v>45893</v>
      </c>
      <c r="D1568" t="s">
        <v>2208</v>
      </c>
      <c r="E1568" t="s">
        <v>48</v>
      </c>
      <c r="F1568" t="s">
        <v>33</v>
      </c>
      <c r="G1568" t="s">
        <v>61</v>
      </c>
      <c r="H1568" s="3">
        <v>2</v>
      </c>
      <c r="I1568" s="4">
        <v>1865.16</v>
      </c>
      <c r="J1568" s="5">
        <v>0.1</v>
      </c>
      <c r="K1568" s="4">
        <v>3730.32</v>
      </c>
      <c r="L1568" s="4">
        <v>373.03</v>
      </c>
      <c r="M1568" s="4">
        <v>3357.29</v>
      </c>
      <c r="N1568" s="4">
        <v>1304.42</v>
      </c>
      <c r="O1568" s="4">
        <v>2608.84</v>
      </c>
      <c r="P1568" s="4">
        <v>748.45</v>
      </c>
      <c r="Q1568" s="5">
        <v>0.22289999999999999</v>
      </c>
      <c r="R1568" s="3">
        <v>2</v>
      </c>
      <c r="S1568" t="s">
        <v>43</v>
      </c>
      <c r="T1568" t="s">
        <v>62</v>
      </c>
      <c r="U1568" s="3">
        <v>0</v>
      </c>
    </row>
    <row r="1569" spans="1:21" x14ac:dyDescent="0.45">
      <c r="A1569" t="s">
        <v>3064</v>
      </c>
      <c r="B1569" t="s">
        <v>3065</v>
      </c>
      <c r="C1569" s="2">
        <v>45775</v>
      </c>
      <c r="D1569" t="s">
        <v>312</v>
      </c>
      <c r="E1569" t="s">
        <v>141</v>
      </c>
      <c r="F1569" t="s">
        <v>25</v>
      </c>
      <c r="G1569" t="s">
        <v>92</v>
      </c>
      <c r="H1569" s="3">
        <v>2</v>
      </c>
      <c r="I1569" s="4">
        <v>8565.9599999999991</v>
      </c>
      <c r="J1569" s="5">
        <v>0.1</v>
      </c>
      <c r="K1569" s="4">
        <v>17131.919999999998</v>
      </c>
      <c r="L1569" s="4">
        <v>1713.19</v>
      </c>
      <c r="M1569" s="4">
        <v>15418.73</v>
      </c>
      <c r="N1569" s="4">
        <v>6487.21</v>
      </c>
      <c r="O1569" s="4">
        <v>12974.42</v>
      </c>
      <c r="P1569" s="4">
        <v>2444.31</v>
      </c>
      <c r="Q1569" s="5">
        <v>0.1585</v>
      </c>
      <c r="R1569" s="3">
        <v>3</v>
      </c>
      <c r="S1569" t="s">
        <v>51</v>
      </c>
      <c r="T1569" t="s">
        <v>62</v>
      </c>
      <c r="U1569" s="3">
        <v>1</v>
      </c>
    </row>
    <row r="1570" spans="1:21" x14ac:dyDescent="0.45">
      <c r="A1570" t="s">
        <v>3066</v>
      </c>
      <c r="B1570" t="s">
        <v>2984</v>
      </c>
      <c r="C1570" s="2">
        <v>45830</v>
      </c>
      <c r="D1570" t="s">
        <v>1903</v>
      </c>
      <c r="E1570" t="s">
        <v>235</v>
      </c>
      <c r="F1570" t="s">
        <v>25</v>
      </c>
      <c r="G1570" t="s">
        <v>99</v>
      </c>
      <c r="H1570" s="3">
        <v>1</v>
      </c>
      <c r="I1570" s="4">
        <v>10824.57</v>
      </c>
      <c r="J1570" s="5">
        <v>0.15</v>
      </c>
      <c r="K1570" s="4">
        <v>10824.57</v>
      </c>
      <c r="L1570" s="4">
        <v>1623.69</v>
      </c>
      <c r="M1570" s="4">
        <v>9200.8799999999992</v>
      </c>
      <c r="N1570" s="4">
        <v>6248.83</v>
      </c>
      <c r="O1570" s="4">
        <v>6248.83</v>
      </c>
      <c r="P1570" s="4">
        <v>2952.05</v>
      </c>
      <c r="Q1570" s="5">
        <v>0.32079999999999997</v>
      </c>
      <c r="R1570" s="3">
        <v>3</v>
      </c>
      <c r="S1570" t="s">
        <v>43</v>
      </c>
      <c r="T1570" t="s">
        <v>28</v>
      </c>
      <c r="U1570" s="3">
        <v>0</v>
      </c>
    </row>
    <row r="1571" spans="1:21" x14ac:dyDescent="0.45">
      <c r="A1571" t="s">
        <v>3067</v>
      </c>
      <c r="B1571" t="s">
        <v>855</v>
      </c>
      <c r="C1571" s="2">
        <v>45766</v>
      </c>
      <c r="D1571" t="s">
        <v>186</v>
      </c>
      <c r="E1571" t="s">
        <v>107</v>
      </c>
      <c r="F1571" t="s">
        <v>33</v>
      </c>
      <c r="G1571" t="s">
        <v>99</v>
      </c>
      <c r="H1571" s="3">
        <v>2</v>
      </c>
      <c r="I1571" s="4">
        <v>4196.25</v>
      </c>
      <c r="J1571" s="5">
        <v>0.15</v>
      </c>
      <c r="K1571" s="4">
        <v>8392.5</v>
      </c>
      <c r="L1571" s="4">
        <v>1258.8800000000001</v>
      </c>
      <c r="M1571" s="4">
        <v>7133.62</v>
      </c>
      <c r="N1571" s="4">
        <v>3492.61</v>
      </c>
      <c r="O1571" s="4">
        <v>6985.22</v>
      </c>
      <c r="P1571" s="4">
        <v>148.4</v>
      </c>
      <c r="Q1571" s="5">
        <v>2.0799999999999999E-2</v>
      </c>
      <c r="R1571" s="3">
        <v>0</v>
      </c>
      <c r="S1571" t="s">
        <v>83</v>
      </c>
      <c r="T1571" t="s">
        <v>62</v>
      </c>
      <c r="U1571" s="3">
        <v>1</v>
      </c>
    </row>
    <row r="1572" spans="1:21" x14ac:dyDescent="0.45">
      <c r="A1572" t="s">
        <v>3068</v>
      </c>
      <c r="B1572" t="s">
        <v>1522</v>
      </c>
      <c r="C1572" s="2">
        <v>45755</v>
      </c>
      <c r="D1572" t="s">
        <v>877</v>
      </c>
      <c r="E1572" t="s">
        <v>363</v>
      </c>
      <c r="F1572" t="s">
        <v>25</v>
      </c>
      <c r="G1572" t="s">
        <v>99</v>
      </c>
      <c r="H1572" s="3">
        <v>2</v>
      </c>
      <c r="I1572" s="4">
        <v>1249.49</v>
      </c>
      <c r="J1572" s="5">
        <v>0.05</v>
      </c>
      <c r="K1572" s="4">
        <v>2498.98</v>
      </c>
      <c r="L1572" s="4">
        <v>124.95</v>
      </c>
      <c r="M1572" s="4">
        <v>2374.0300000000002</v>
      </c>
      <c r="N1572" s="4">
        <v>907.18</v>
      </c>
      <c r="O1572" s="4">
        <v>1814.36</v>
      </c>
      <c r="P1572" s="4">
        <v>559.66999999999996</v>
      </c>
      <c r="Q1572" s="5">
        <v>0.23569999999999999</v>
      </c>
      <c r="R1572" s="3">
        <v>3</v>
      </c>
      <c r="S1572" t="s">
        <v>35</v>
      </c>
      <c r="T1572" t="s">
        <v>62</v>
      </c>
      <c r="U1572" s="3">
        <v>0</v>
      </c>
    </row>
    <row r="1573" spans="1:21" x14ac:dyDescent="0.45">
      <c r="A1573" t="s">
        <v>3069</v>
      </c>
      <c r="B1573" t="s">
        <v>1249</v>
      </c>
      <c r="C1573" s="2">
        <v>45811</v>
      </c>
      <c r="D1573" t="s">
        <v>1160</v>
      </c>
      <c r="E1573" t="s">
        <v>363</v>
      </c>
      <c r="F1573" t="s">
        <v>41</v>
      </c>
      <c r="G1573" t="s">
        <v>92</v>
      </c>
      <c r="H1573" s="3">
        <v>3</v>
      </c>
      <c r="I1573" s="4">
        <v>1278.95</v>
      </c>
      <c r="J1573" s="5">
        <v>0.15</v>
      </c>
      <c r="K1573" s="4">
        <v>3836.85</v>
      </c>
      <c r="L1573" s="4">
        <v>575.53</v>
      </c>
      <c r="M1573" s="4">
        <v>3261.32</v>
      </c>
      <c r="N1573" s="4">
        <v>954.72</v>
      </c>
      <c r="O1573" s="4">
        <v>2864.16</v>
      </c>
      <c r="P1573" s="4">
        <v>397.16</v>
      </c>
      <c r="Q1573" s="5">
        <v>0.12180000000000001</v>
      </c>
      <c r="R1573" s="3">
        <v>8</v>
      </c>
      <c r="S1573" t="s">
        <v>43</v>
      </c>
      <c r="T1573" t="s">
        <v>62</v>
      </c>
      <c r="U1573" s="3">
        <v>0</v>
      </c>
    </row>
    <row r="1574" spans="1:21" x14ac:dyDescent="0.45">
      <c r="A1574" t="s">
        <v>3070</v>
      </c>
      <c r="B1574" t="s">
        <v>2088</v>
      </c>
      <c r="C1574" s="2">
        <v>45989</v>
      </c>
      <c r="D1574" t="s">
        <v>1442</v>
      </c>
      <c r="E1574" t="s">
        <v>197</v>
      </c>
      <c r="F1574" t="s">
        <v>41</v>
      </c>
      <c r="G1574" t="s">
        <v>56</v>
      </c>
      <c r="H1574" s="3">
        <v>1</v>
      </c>
      <c r="I1574" s="4">
        <v>2701.95</v>
      </c>
      <c r="J1574" s="5">
        <v>0.2</v>
      </c>
      <c r="K1574" s="4">
        <v>2701.95</v>
      </c>
      <c r="L1574" s="4">
        <v>540.39</v>
      </c>
      <c r="M1574" s="4">
        <v>2161.56</v>
      </c>
      <c r="N1574" s="4">
        <v>1707.07</v>
      </c>
      <c r="O1574" s="4">
        <v>1707.07</v>
      </c>
      <c r="P1574" s="4">
        <v>454.49</v>
      </c>
      <c r="Q1574" s="5">
        <v>0.21029999999999999</v>
      </c>
      <c r="R1574" s="3">
        <v>6</v>
      </c>
      <c r="S1574" t="s">
        <v>35</v>
      </c>
      <c r="T1574" t="s">
        <v>62</v>
      </c>
      <c r="U1574" s="3">
        <v>0</v>
      </c>
    </row>
    <row r="1575" spans="1:21" x14ac:dyDescent="0.45">
      <c r="A1575" t="s">
        <v>3071</v>
      </c>
      <c r="B1575" t="s">
        <v>1269</v>
      </c>
      <c r="C1575" s="2">
        <v>46007</v>
      </c>
      <c r="D1575" t="s">
        <v>1545</v>
      </c>
      <c r="E1575" t="s">
        <v>263</v>
      </c>
      <c r="F1575" t="s">
        <v>33</v>
      </c>
      <c r="G1575" t="s">
        <v>99</v>
      </c>
      <c r="H1575" s="3">
        <v>5</v>
      </c>
      <c r="I1575" s="4">
        <v>1467.05</v>
      </c>
      <c r="J1575" s="5">
        <v>0</v>
      </c>
      <c r="K1575" s="4">
        <v>7335.25</v>
      </c>
      <c r="L1575" s="4">
        <v>0</v>
      </c>
      <c r="M1575" s="4">
        <v>7335.25</v>
      </c>
      <c r="N1575" s="4">
        <v>1178</v>
      </c>
      <c r="O1575" s="4">
        <v>5890</v>
      </c>
      <c r="P1575" s="4">
        <v>1445.25</v>
      </c>
      <c r="Q1575" s="5">
        <v>0.19700000000000001</v>
      </c>
      <c r="R1575" s="3">
        <v>0</v>
      </c>
      <c r="S1575" t="s">
        <v>35</v>
      </c>
      <c r="T1575" t="s">
        <v>28</v>
      </c>
      <c r="U1575" s="3">
        <v>0</v>
      </c>
    </row>
    <row r="1576" spans="1:21" x14ac:dyDescent="0.45">
      <c r="A1576" t="s">
        <v>3072</v>
      </c>
      <c r="B1576" t="s">
        <v>3073</v>
      </c>
      <c r="C1576" s="2">
        <v>46018</v>
      </c>
      <c r="D1576" t="s">
        <v>409</v>
      </c>
      <c r="E1576" t="s">
        <v>203</v>
      </c>
      <c r="F1576" t="s">
        <v>25</v>
      </c>
      <c r="G1576" t="s">
        <v>115</v>
      </c>
      <c r="H1576" s="3">
        <v>3</v>
      </c>
      <c r="I1576" s="4">
        <v>6028.55</v>
      </c>
      <c r="J1576" s="5">
        <v>0.2</v>
      </c>
      <c r="K1576" s="4">
        <v>18085.650000000001</v>
      </c>
      <c r="L1576" s="4">
        <v>3617.13</v>
      </c>
      <c r="M1576" s="4">
        <v>14468.52</v>
      </c>
      <c r="N1576" s="4">
        <v>4349.2</v>
      </c>
      <c r="O1576" s="4">
        <v>13047.6</v>
      </c>
      <c r="P1576" s="4">
        <v>1420.92</v>
      </c>
      <c r="Q1576" s="5">
        <v>9.8199999999999996E-2</v>
      </c>
      <c r="R1576" s="3">
        <v>5</v>
      </c>
      <c r="S1576" t="s">
        <v>35</v>
      </c>
      <c r="T1576" t="s">
        <v>62</v>
      </c>
      <c r="U1576" s="3">
        <v>1</v>
      </c>
    </row>
    <row r="1577" spans="1:21" x14ac:dyDescent="0.45">
      <c r="A1577" t="s">
        <v>3074</v>
      </c>
      <c r="B1577" t="s">
        <v>3075</v>
      </c>
      <c r="C1577" s="2">
        <v>45849</v>
      </c>
      <c r="D1577" t="s">
        <v>209</v>
      </c>
      <c r="E1577" t="s">
        <v>173</v>
      </c>
      <c r="F1577" t="s">
        <v>25</v>
      </c>
      <c r="G1577" t="s">
        <v>42</v>
      </c>
      <c r="H1577" s="3">
        <v>2</v>
      </c>
      <c r="I1577" s="4">
        <v>7260.31</v>
      </c>
      <c r="J1577" s="5">
        <v>0</v>
      </c>
      <c r="K1577" s="4">
        <v>14520.62</v>
      </c>
      <c r="L1577" s="4">
        <v>0</v>
      </c>
      <c r="M1577" s="4">
        <v>14520.62</v>
      </c>
      <c r="N1577" s="4">
        <v>4765.4799999999996</v>
      </c>
      <c r="O1577" s="4">
        <v>9530.9599999999991</v>
      </c>
      <c r="P1577" s="4">
        <v>4989.66</v>
      </c>
      <c r="Q1577" s="5">
        <v>0.34360000000000002</v>
      </c>
      <c r="R1577" s="3">
        <v>5</v>
      </c>
      <c r="S1577" t="s">
        <v>35</v>
      </c>
      <c r="T1577" t="s">
        <v>44</v>
      </c>
      <c r="U1577" s="3">
        <v>0</v>
      </c>
    </row>
    <row r="1578" spans="1:21" x14ac:dyDescent="0.45">
      <c r="A1578" t="s">
        <v>3076</v>
      </c>
      <c r="B1578" t="s">
        <v>907</v>
      </c>
      <c r="C1578" s="2">
        <v>45683</v>
      </c>
      <c r="D1578" t="s">
        <v>1153</v>
      </c>
      <c r="E1578" t="s">
        <v>257</v>
      </c>
      <c r="F1578" t="s">
        <v>33</v>
      </c>
      <c r="G1578" t="s">
        <v>50</v>
      </c>
      <c r="H1578" s="3">
        <v>1</v>
      </c>
      <c r="I1578" s="4">
        <v>16695.57</v>
      </c>
      <c r="J1578" s="5">
        <v>0.1</v>
      </c>
      <c r="K1578" s="4">
        <v>16695.57</v>
      </c>
      <c r="L1578" s="4">
        <v>1669.56</v>
      </c>
      <c r="M1578" s="4">
        <v>15026.01</v>
      </c>
      <c r="N1578" s="4">
        <v>11603.42</v>
      </c>
      <c r="O1578" s="4">
        <v>11603.42</v>
      </c>
      <c r="P1578" s="4">
        <v>3422.59</v>
      </c>
      <c r="Q1578" s="5">
        <v>0.2278</v>
      </c>
      <c r="R1578" s="3">
        <v>2</v>
      </c>
      <c r="S1578" t="s">
        <v>35</v>
      </c>
      <c r="T1578" t="s">
        <v>62</v>
      </c>
      <c r="U1578" s="3">
        <v>0</v>
      </c>
    </row>
    <row r="1579" spans="1:21" x14ac:dyDescent="0.45">
      <c r="A1579" t="s">
        <v>3077</v>
      </c>
      <c r="B1579" t="s">
        <v>2275</v>
      </c>
      <c r="C1579" s="2">
        <v>45978</v>
      </c>
      <c r="D1579" t="s">
        <v>1139</v>
      </c>
      <c r="E1579" t="s">
        <v>55</v>
      </c>
      <c r="F1579" t="s">
        <v>25</v>
      </c>
      <c r="G1579" t="s">
        <v>50</v>
      </c>
      <c r="H1579" s="3">
        <v>2</v>
      </c>
      <c r="I1579" s="4">
        <v>62256.67</v>
      </c>
      <c r="J1579" s="5">
        <v>0</v>
      </c>
      <c r="K1579" s="4">
        <v>124513.34</v>
      </c>
      <c r="L1579" s="4">
        <v>0</v>
      </c>
      <c r="M1579" s="4">
        <v>124513.34</v>
      </c>
      <c r="N1579" s="4">
        <v>39298.050000000003</v>
      </c>
      <c r="O1579" s="4">
        <v>78596.100000000006</v>
      </c>
      <c r="P1579" s="4">
        <v>45917.24</v>
      </c>
      <c r="Q1579" s="5">
        <v>0.36880000000000002</v>
      </c>
      <c r="R1579" s="3">
        <v>3</v>
      </c>
      <c r="S1579" t="s">
        <v>35</v>
      </c>
      <c r="T1579" t="s">
        <v>62</v>
      </c>
      <c r="U1579" s="3">
        <v>0</v>
      </c>
    </row>
    <row r="1580" spans="1:21" x14ac:dyDescent="0.45">
      <c r="A1580" t="s">
        <v>3078</v>
      </c>
      <c r="B1580" t="s">
        <v>75</v>
      </c>
      <c r="C1580" s="2">
        <v>45930</v>
      </c>
      <c r="D1580" t="s">
        <v>350</v>
      </c>
      <c r="E1580" t="s">
        <v>60</v>
      </c>
      <c r="F1580" t="s">
        <v>49</v>
      </c>
      <c r="G1580" t="s">
        <v>115</v>
      </c>
      <c r="H1580" s="3">
        <v>7</v>
      </c>
      <c r="I1580" s="4">
        <v>33377.1</v>
      </c>
      <c r="J1580" s="5">
        <v>0.1</v>
      </c>
      <c r="K1580" s="4">
        <v>233639.7</v>
      </c>
      <c r="L1580" s="4">
        <v>23363.97</v>
      </c>
      <c r="M1580" s="4">
        <v>210275.73</v>
      </c>
      <c r="N1580" s="4">
        <v>25606.720000000001</v>
      </c>
      <c r="O1580" s="4">
        <v>179247.04</v>
      </c>
      <c r="P1580" s="4">
        <v>31028.69</v>
      </c>
      <c r="Q1580" s="5">
        <v>0.14760000000000001</v>
      </c>
      <c r="R1580" s="3">
        <v>6</v>
      </c>
      <c r="S1580" t="s">
        <v>35</v>
      </c>
      <c r="T1580" t="s">
        <v>62</v>
      </c>
      <c r="U1580" s="3">
        <v>0</v>
      </c>
    </row>
    <row r="1581" spans="1:21" x14ac:dyDescent="0.45">
      <c r="A1581" t="s">
        <v>3079</v>
      </c>
      <c r="B1581" t="s">
        <v>3080</v>
      </c>
      <c r="C1581" s="2">
        <v>45967</v>
      </c>
      <c r="D1581" t="s">
        <v>520</v>
      </c>
      <c r="E1581" t="s">
        <v>203</v>
      </c>
      <c r="F1581" t="s">
        <v>25</v>
      </c>
      <c r="G1581" t="s">
        <v>115</v>
      </c>
      <c r="H1581" s="3">
        <v>3</v>
      </c>
      <c r="I1581" s="4">
        <v>5998.15</v>
      </c>
      <c r="J1581" s="5">
        <v>0.2</v>
      </c>
      <c r="K1581" s="4">
        <v>17994.45</v>
      </c>
      <c r="L1581" s="4">
        <v>3598.89</v>
      </c>
      <c r="M1581" s="4">
        <v>14395.56</v>
      </c>
      <c r="N1581" s="4">
        <v>4451.7</v>
      </c>
      <c r="O1581" s="4">
        <v>13355.1</v>
      </c>
      <c r="P1581" s="4">
        <v>1040.46</v>
      </c>
      <c r="Q1581" s="5">
        <v>7.2300000000000003E-2</v>
      </c>
      <c r="R1581" s="3">
        <v>4</v>
      </c>
      <c r="S1581" t="s">
        <v>51</v>
      </c>
      <c r="T1581" t="s">
        <v>62</v>
      </c>
      <c r="U1581" s="3">
        <v>0</v>
      </c>
    </row>
    <row r="1582" spans="1:21" x14ac:dyDescent="0.45">
      <c r="A1582" t="s">
        <v>3081</v>
      </c>
      <c r="B1582" t="s">
        <v>1454</v>
      </c>
      <c r="C1582" s="2">
        <v>45906</v>
      </c>
      <c r="D1582" t="s">
        <v>242</v>
      </c>
      <c r="E1582" t="s">
        <v>114</v>
      </c>
      <c r="F1582" t="s">
        <v>33</v>
      </c>
      <c r="G1582" t="s">
        <v>115</v>
      </c>
      <c r="H1582" s="3">
        <v>6</v>
      </c>
      <c r="I1582" s="4">
        <v>526.01</v>
      </c>
      <c r="J1582" s="5">
        <v>0</v>
      </c>
      <c r="K1582" s="4">
        <v>3156.06</v>
      </c>
      <c r="L1582" s="4">
        <v>0</v>
      </c>
      <c r="M1582" s="4">
        <v>3156.06</v>
      </c>
      <c r="N1582" s="4">
        <v>373.15</v>
      </c>
      <c r="O1582" s="4">
        <v>2238.9</v>
      </c>
      <c r="P1582" s="4">
        <v>917.16</v>
      </c>
      <c r="Q1582" s="5">
        <v>0.29060000000000002</v>
      </c>
      <c r="R1582" s="3">
        <v>0</v>
      </c>
      <c r="S1582" t="s">
        <v>51</v>
      </c>
      <c r="T1582" t="s">
        <v>62</v>
      </c>
      <c r="U1582" s="3">
        <v>1</v>
      </c>
    </row>
    <row r="1583" spans="1:21" x14ac:dyDescent="0.45">
      <c r="A1583" t="s">
        <v>3082</v>
      </c>
      <c r="B1583" t="s">
        <v>3083</v>
      </c>
      <c r="C1583" s="2">
        <v>46002</v>
      </c>
      <c r="D1583" t="s">
        <v>1356</v>
      </c>
      <c r="E1583" t="s">
        <v>270</v>
      </c>
      <c r="F1583" t="s">
        <v>33</v>
      </c>
      <c r="G1583" t="s">
        <v>82</v>
      </c>
      <c r="H1583" s="3">
        <v>9</v>
      </c>
      <c r="I1583" s="4">
        <v>321.49</v>
      </c>
      <c r="J1583" s="5">
        <v>0</v>
      </c>
      <c r="K1583" s="4">
        <v>2893.41</v>
      </c>
      <c r="L1583" s="4">
        <v>0</v>
      </c>
      <c r="M1583" s="4">
        <v>2893.41</v>
      </c>
      <c r="N1583" s="4">
        <v>226.22</v>
      </c>
      <c r="O1583" s="4">
        <v>2035.98</v>
      </c>
      <c r="P1583" s="4">
        <v>857.43</v>
      </c>
      <c r="Q1583" s="5">
        <v>0.29630000000000001</v>
      </c>
      <c r="R1583" s="3">
        <v>2</v>
      </c>
      <c r="S1583" t="s">
        <v>35</v>
      </c>
      <c r="T1583" t="s">
        <v>62</v>
      </c>
      <c r="U1583" s="3">
        <v>0</v>
      </c>
    </row>
    <row r="1584" spans="1:21" x14ac:dyDescent="0.45">
      <c r="A1584" t="s">
        <v>3084</v>
      </c>
      <c r="B1584" t="s">
        <v>3085</v>
      </c>
      <c r="C1584" s="2">
        <v>45716</v>
      </c>
      <c r="D1584" t="s">
        <v>1243</v>
      </c>
      <c r="E1584" t="s">
        <v>77</v>
      </c>
      <c r="F1584" t="s">
        <v>25</v>
      </c>
      <c r="G1584" t="s">
        <v>61</v>
      </c>
      <c r="H1584" s="3">
        <v>7</v>
      </c>
      <c r="I1584" s="4">
        <v>198.02</v>
      </c>
      <c r="J1584" s="5">
        <v>0</v>
      </c>
      <c r="K1584" s="4">
        <v>1386.14</v>
      </c>
      <c r="L1584" s="4">
        <v>0</v>
      </c>
      <c r="M1584" s="4">
        <v>1386.14</v>
      </c>
      <c r="N1584" s="4">
        <v>155.31</v>
      </c>
      <c r="O1584" s="4">
        <v>1087.17</v>
      </c>
      <c r="P1584" s="4">
        <v>298.97000000000003</v>
      </c>
      <c r="Q1584" s="5">
        <v>0.2157</v>
      </c>
      <c r="R1584" s="3">
        <v>6</v>
      </c>
      <c r="S1584" t="s">
        <v>51</v>
      </c>
      <c r="T1584" t="s">
        <v>44</v>
      </c>
      <c r="U1584" s="3">
        <v>0</v>
      </c>
    </row>
    <row r="1585" spans="1:21" x14ac:dyDescent="0.45">
      <c r="A1585" t="s">
        <v>3086</v>
      </c>
      <c r="B1585" t="s">
        <v>2690</v>
      </c>
      <c r="C1585" s="2">
        <v>45911</v>
      </c>
      <c r="D1585" t="s">
        <v>622</v>
      </c>
      <c r="E1585" t="s">
        <v>40</v>
      </c>
      <c r="F1585" t="s">
        <v>25</v>
      </c>
      <c r="G1585" t="s">
        <v>92</v>
      </c>
      <c r="H1585" s="3">
        <v>1</v>
      </c>
      <c r="I1585" s="4">
        <v>2767.07</v>
      </c>
      <c r="J1585" s="5">
        <v>0</v>
      </c>
      <c r="K1585" s="4">
        <v>2767.07</v>
      </c>
      <c r="L1585" s="4">
        <v>0</v>
      </c>
      <c r="M1585" s="4">
        <v>2767.07</v>
      </c>
      <c r="N1585" s="4">
        <v>2115.46</v>
      </c>
      <c r="O1585" s="4">
        <v>2115.46</v>
      </c>
      <c r="P1585" s="4">
        <v>651.61</v>
      </c>
      <c r="Q1585" s="5">
        <v>0.23549999999999999</v>
      </c>
      <c r="R1585" s="3">
        <v>1</v>
      </c>
      <c r="S1585" t="s">
        <v>35</v>
      </c>
      <c r="T1585" t="s">
        <v>36</v>
      </c>
      <c r="U1585" s="3">
        <v>0</v>
      </c>
    </row>
    <row r="1586" spans="1:21" x14ac:dyDescent="0.45">
      <c r="A1586" t="s">
        <v>3087</v>
      </c>
      <c r="B1586" t="s">
        <v>3088</v>
      </c>
      <c r="C1586" s="2">
        <v>45821</v>
      </c>
      <c r="D1586" t="s">
        <v>1436</v>
      </c>
      <c r="E1586" t="s">
        <v>249</v>
      </c>
      <c r="F1586" t="s">
        <v>25</v>
      </c>
      <c r="G1586" t="s">
        <v>99</v>
      </c>
      <c r="H1586" s="3">
        <v>1</v>
      </c>
      <c r="I1586" s="4">
        <v>38715.03</v>
      </c>
      <c r="J1586" s="5">
        <v>0.1</v>
      </c>
      <c r="K1586" s="4">
        <v>38715.03</v>
      </c>
      <c r="L1586" s="4">
        <v>3871.5</v>
      </c>
      <c r="M1586" s="4">
        <v>34843.53</v>
      </c>
      <c r="N1586" s="4">
        <v>22970.87</v>
      </c>
      <c r="O1586" s="4">
        <v>22970.87</v>
      </c>
      <c r="P1586" s="4">
        <v>11872.66</v>
      </c>
      <c r="Q1586" s="5">
        <v>0.3407</v>
      </c>
      <c r="R1586" s="3">
        <v>3</v>
      </c>
      <c r="S1586" t="s">
        <v>35</v>
      </c>
      <c r="T1586" t="s">
        <v>36</v>
      </c>
      <c r="U1586" s="3">
        <v>0</v>
      </c>
    </row>
    <row r="1587" spans="1:21" x14ac:dyDescent="0.45">
      <c r="A1587" t="s">
        <v>3089</v>
      </c>
      <c r="B1587" t="s">
        <v>3090</v>
      </c>
      <c r="C1587" s="2">
        <v>45795</v>
      </c>
      <c r="D1587" t="s">
        <v>266</v>
      </c>
      <c r="E1587" t="s">
        <v>203</v>
      </c>
      <c r="F1587" t="s">
        <v>25</v>
      </c>
      <c r="G1587" t="s">
        <v>56</v>
      </c>
      <c r="H1587" s="3">
        <v>3</v>
      </c>
      <c r="I1587" s="4">
        <v>5903.92</v>
      </c>
      <c r="J1587" s="5">
        <v>0.05</v>
      </c>
      <c r="K1587" s="4">
        <v>17711.759999999998</v>
      </c>
      <c r="L1587" s="4">
        <v>885.59</v>
      </c>
      <c r="M1587" s="4">
        <v>16826.169999999998</v>
      </c>
      <c r="N1587" s="4">
        <v>4419.59</v>
      </c>
      <c r="O1587" s="4">
        <v>13258.77</v>
      </c>
      <c r="P1587" s="4">
        <v>3567.4</v>
      </c>
      <c r="Q1587" s="5">
        <v>0.21199999999999999</v>
      </c>
      <c r="R1587" s="3">
        <v>5</v>
      </c>
      <c r="S1587" t="s">
        <v>51</v>
      </c>
      <c r="T1587" t="s">
        <v>62</v>
      </c>
      <c r="U1587" s="3">
        <v>0</v>
      </c>
    </row>
    <row r="1588" spans="1:21" x14ac:dyDescent="0.45">
      <c r="A1588" t="s">
        <v>3091</v>
      </c>
      <c r="B1588" t="s">
        <v>779</v>
      </c>
      <c r="C1588" s="2">
        <v>45747</v>
      </c>
      <c r="D1588" t="s">
        <v>1509</v>
      </c>
      <c r="E1588" t="s">
        <v>203</v>
      </c>
      <c r="F1588" t="s">
        <v>49</v>
      </c>
      <c r="G1588" t="s">
        <v>92</v>
      </c>
      <c r="H1588" s="3">
        <v>6</v>
      </c>
      <c r="I1588" s="4">
        <v>5686.81</v>
      </c>
      <c r="J1588" s="5">
        <v>0.05</v>
      </c>
      <c r="K1588" s="4">
        <v>34120.86</v>
      </c>
      <c r="L1588" s="4">
        <v>1706.04</v>
      </c>
      <c r="M1588" s="4">
        <v>32414.82</v>
      </c>
      <c r="N1588" s="4">
        <v>4476.3900000000003</v>
      </c>
      <c r="O1588" s="4">
        <v>26858.34</v>
      </c>
      <c r="P1588" s="4">
        <v>5556.48</v>
      </c>
      <c r="Q1588" s="5">
        <v>0.1714</v>
      </c>
      <c r="R1588" s="3">
        <v>2</v>
      </c>
      <c r="S1588" t="s">
        <v>83</v>
      </c>
      <c r="T1588" t="s">
        <v>62</v>
      </c>
      <c r="U1588" s="3">
        <v>0</v>
      </c>
    </row>
    <row r="1589" spans="1:21" x14ac:dyDescent="0.45">
      <c r="A1589" t="s">
        <v>3092</v>
      </c>
      <c r="B1589" t="s">
        <v>2757</v>
      </c>
      <c r="C1589" s="2">
        <v>45953</v>
      </c>
      <c r="D1589" t="s">
        <v>631</v>
      </c>
      <c r="E1589" t="s">
        <v>137</v>
      </c>
      <c r="F1589" t="s">
        <v>25</v>
      </c>
      <c r="G1589" t="s">
        <v>99</v>
      </c>
      <c r="H1589" s="3">
        <v>5</v>
      </c>
      <c r="I1589" s="4">
        <v>6883.77</v>
      </c>
      <c r="J1589" s="5">
        <v>0.05</v>
      </c>
      <c r="K1589" s="4">
        <v>34418.85</v>
      </c>
      <c r="L1589" s="4">
        <v>1720.94</v>
      </c>
      <c r="M1589" s="4">
        <v>32697.91</v>
      </c>
      <c r="N1589" s="4">
        <v>4256.9399999999996</v>
      </c>
      <c r="O1589" s="4">
        <v>21284.7</v>
      </c>
      <c r="P1589" s="4">
        <v>11413.21</v>
      </c>
      <c r="Q1589" s="5">
        <v>0.34910000000000002</v>
      </c>
      <c r="R1589" s="3">
        <v>3</v>
      </c>
      <c r="S1589" t="s">
        <v>43</v>
      </c>
      <c r="T1589" t="s">
        <v>36</v>
      </c>
      <c r="U1589" s="3">
        <v>0</v>
      </c>
    </row>
    <row r="1590" spans="1:21" x14ac:dyDescent="0.45">
      <c r="A1590" t="s">
        <v>3093</v>
      </c>
      <c r="B1590" t="s">
        <v>3094</v>
      </c>
      <c r="C1590" s="2">
        <v>45887</v>
      </c>
      <c r="D1590" t="s">
        <v>1153</v>
      </c>
      <c r="E1590" t="s">
        <v>60</v>
      </c>
      <c r="F1590" t="s">
        <v>25</v>
      </c>
      <c r="G1590" t="s">
        <v>42</v>
      </c>
      <c r="H1590" s="3">
        <v>3</v>
      </c>
      <c r="I1590" s="4">
        <v>34386.39</v>
      </c>
      <c r="J1590" s="5">
        <v>0.1</v>
      </c>
      <c r="K1590" s="4">
        <v>103159.17</v>
      </c>
      <c r="L1590" s="4">
        <v>10315.92</v>
      </c>
      <c r="M1590" s="4">
        <v>92843.25</v>
      </c>
      <c r="N1590" s="4">
        <v>25945.14</v>
      </c>
      <c r="O1590" s="4">
        <v>77835.42</v>
      </c>
      <c r="P1590" s="4">
        <v>15007.83</v>
      </c>
      <c r="Q1590" s="5">
        <v>0.16159999999999999</v>
      </c>
      <c r="R1590" s="3">
        <v>4</v>
      </c>
      <c r="S1590" t="s">
        <v>27</v>
      </c>
      <c r="T1590" t="s">
        <v>62</v>
      </c>
      <c r="U1590" s="3">
        <v>0</v>
      </c>
    </row>
    <row r="1591" spans="1:21" x14ac:dyDescent="0.45">
      <c r="A1591" t="s">
        <v>3095</v>
      </c>
      <c r="B1591" t="s">
        <v>1910</v>
      </c>
      <c r="C1591" s="2">
        <v>45751</v>
      </c>
      <c r="D1591" t="s">
        <v>269</v>
      </c>
      <c r="E1591" t="s">
        <v>103</v>
      </c>
      <c r="F1591" t="s">
        <v>41</v>
      </c>
      <c r="G1591" t="s">
        <v>34</v>
      </c>
      <c r="H1591" s="3">
        <v>2</v>
      </c>
      <c r="I1591" s="4">
        <v>796.36</v>
      </c>
      <c r="J1591" s="5">
        <v>0.1</v>
      </c>
      <c r="K1591" s="4">
        <v>1592.72</v>
      </c>
      <c r="L1591" s="4">
        <v>159.27000000000001</v>
      </c>
      <c r="M1591" s="4">
        <v>1433.45</v>
      </c>
      <c r="N1591" s="4">
        <v>501.17</v>
      </c>
      <c r="O1591" s="4">
        <v>1002.34</v>
      </c>
      <c r="P1591" s="4">
        <v>431.11</v>
      </c>
      <c r="Q1591" s="5">
        <v>0.30070000000000002</v>
      </c>
      <c r="R1591" s="3">
        <v>6</v>
      </c>
      <c r="S1591" t="s">
        <v>83</v>
      </c>
      <c r="T1591" t="s">
        <v>62</v>
      </c>
      <c r="U1591" s="3">
        <v>0</v>
      </c>
    </row>
    <row r="1592" spans="1:21" x14ac:dyDescent="0.45">
      <c r="A1592" t="s">
        <v>3096</v>
      </c>
      <c r="B1592" t="s">
        <v>3097</v>
      </c>
      <c r="C1592" s="2">
        <v>45931</v>
      </c>
      <c r="D1592" t="s">
        <v>2028</v>
      </c>
      <c r="E1592" t="s">
        <v>270</v>
      </c>
      <c r="F1592" t="s">
        <v>25</v>
      </c>
      <c r="G1592" t="s">
        <v>82</v>
      </c>
      <c r="H1592" s="3">
        <v>10</v>
      </c>
      <c r="I1592" s="4">
        <v>332.41</v>
      </c>
      <c r="J1592" s="5">
        <v>0.1</v>
      </c>
      <c r="K1592" s="4">
        <v>3324.1</v>
      </c>
      <c r="L1592" s="4">
        <v>332.41</v>
      </c>
      <c r="M1592" s="4">
        <v>2991.69</v>
      </c>
      <c r="N1592" s="4">
        <v>228.08</v>
      </c>
      <c r="O1592" s="4">
        <v>2280.8000000000002</v>
      </c>
      <c r="P1592" s="4">
        <v>710.89</v>
      </c>
      <c r="Q1592" s="5">
        <v>0.23760000000000001</v>
      </c>
      <c r="R1592" s="3">
        <v>4</v>
      </c>
      <c r="S1592" t="s">
        <v>35</v>
      </c>
      <c r="T1592" t="s">
        <v>62</v>
      </c>
      <c r="U1592" s="3">
        <v>1</v>
      </c>
    </row>
    <row r="1593" spans="1:21" x14ac:dyDescent="0.45">
      <c r="A1593" t="s">
        <v>3098</v>
      </c>
      <c r="B1593" t="s">
        <v>1298</v>
      </c>
      <c r="C1593" s="2">
        <v>45749</v>
      </c>
      <c r="D1593" t="s">
        <v>418</v>
      </c>
      <c r="E1593" t="s">
        <v>103</v>
      </c>
      <c r="F1593" t="s">
        <v>33</v>
      </c>
      <c r="G1593" t="s">
        <v>26</v>
      </c>
      <c r="H1593" s="3">
        <v>3</v>
      </c>
      <c r="I1593" s="4">
        <v>827.89</v>
      </c>
      <c r="J1593" s="5">
        <v>0.1</v>
      </c>
      <c r="K1593" s="4">
        <v>2483.67</v>
      </c>
      <c r="L1593" s="4">
        <v>248.37</v>
      </c>
      <c r="M1593" s="4">
        <v>2235.3000000000002</v>
      </c>
      <c r="N1593" s="4">
        <v>515.79999999999995</v>
      </c>
      <c r="O1593" s="4">
        <v>1547.4</v>
      </c>
      <c r="P1593" s="4">
        <v>687.9</v>
      </c>
      <c r="Q1593" s="5">
        <v>0.30769999999999997</v>
      </c>
      <c r="R1593" s="3">
        <v>2</v>
      </c>
      <c r="S1593" t="s">
        <v>35</v>
      </c>
      <c r="T1593" t="s">
        <v>62</v>
      </c>
      <c r="U1593" s="3">
        <v>0</v>
      </c>
    </row>
    <row r="1594" spans="1:21" x14ac:dyDescent="0.45">
      <c r="A1594" t="s">
        <v>3099</v>
      </c>
      <c r="B1594" t="s">
        <v>346</v>
      </c>
      <c r="C1594" s="2">
        <v>45852</v>
      </c>
      <c r="D1594" t="s">
        <v>992</v>
      </c>
      <c r="E1594" t="s">
        <v>137</v>
      </c>
      <c r="F1594" t="s">
        <v>25</v>
      </c>
      <c r="G1594" t="s">
        <v>50</v>
      </c>
      <c r="H1594" s="3">
        <v>5</v>
      </c>
      <c r="I1594" s="4">
        <v>6899.92</v>
      </c>
      <c r="J1594" s="5">
        <v>0.05</v>
      </c>
      <c r="K1594" s="4">
        <v>34499.599999999999</v>
      </c>
      <c r="L1594" s="4">
        <v>1724.98</v>
      </c>
      <c r="M1594" s="4">
        <v>32774.620000000003</v>
      </c>
      <c r="N1594" s="4">
        <v>4134.6400000000003</v>
      </c>
      <c r="O1594" s="4">
        <v>20673.2</v>
      </c>
      <c r="P1594" s="4">
        <v>12101.42</v>
      </c>
      <c r="Q1594" s="5">
        <v>0.36919999999999997</v>
      </c>
      <c r="R1594" s="3">
        <v>5</v>
      </c>
      <c r="S1594" t="s">
        <v>83</v>
      </c>
      <c r="T1594" t="s">
        <v>28</v>
      </c>
      <c r="U1594" s="3">
        <v>0</v>
      </c>
    </row>
    <row r="1595" spans="1:21" x14ac:dyDescent="0.45">
      <c r="A1595" t="s">
        <v>3100</v>
      </c>
      <c r="B1595" t="s">
        <v>75</v>
      </c>
      <c r="C1595" s="2">
        <v>45938</v>
      </c>
      <c r="D1595" t="s">
        <v>133</v>
      </c>
      <c r="E1595" t="s">
        <v>119</v>
      </c>
      <c r="F1595" t="s">
        <v>25</v>
      </c>
      <c r="G1595" t="s">
        <v>34</v>
      </c>
      <c r="H1595" s="3">
        <v>3</v>
      </c>
      <c r="I1595" s="4">
        <v>3019.63</v>
      </c>
      <c r="J1595" s="5">
        <v>0.1</v>
      </c>
      <c r="K1595" s="4">
        <v>9058.89</v>
      </c>
      <c r="L1595" s="4">
        <v>905.89</v>
      </c>
      <c r="M1595" s="4">
        <v>8153</v>
      </c>
      <c r="N1595" s="4">
        <v>2295.81</v>
      </c>
      <c r="O1595" s="4">
        <v>6887.43</v>
      </c>
      <c r="P1595" s="4">
        <v>1265.57</v>
      </c>
      <c r="Q1595" s="5">
        <v>0.1552</v>
      </c>
      <c r="R1595" s="3">
        <v>5</v>
      </c>
      <c r="S1595" t="s">
        <v>51</v>
      </c>
      <c r="T1595" t="s">
        <v>36</v>
      </c>
      <c r="U1595" s="3">
        <v>0</v>
      </c>
    </row>
    <row r="1596" spans="1:21" x14ac:dyDescent="0.45">
      <c r="A1596" t="s">
        <v>3101</v>
      </c>
      <c r="B1596" t="s">
        <v>3102</v>
      </c>
      <c r="C1596" s="2">
        <v>45727</v>
      </c>
      <c r="D1596" t="s">
        <v>136</v>
      </c>
      <c r="E1596" t="s">
        <v>173</v>
      </c>
      <c r="F1596" t="s">
        <v>41</v>
      </c>
      <c r="G1596" t="s">
        <v>50</v>
      </c>
      <c r="H1596" s="3">
        <v>3</v>
      </c>
      <c r="I1596" s="4">
        <v>7504.83</v>
      </c>
      <c r="J1596" s="5">
        <v>0</v>
      </c>
      <c r="K1596" s="4">
        <v>22514.49</v>
      </c>
      <c r="L1596" s="4">
        <v>0</v>
      </c>
      <c r="M1596" s="4">
        <v>22514.49</v>
      </c>
      <c r="N1596" s="4">
        <v>4811.42</v>
      </c>
      <c r="O1596" s="4">
        <v>14434.26</v>
      </c>
      <c r="P1596" s="4">
        <v>8080.23</v>
      </c>
      <c r="Q1596" s="5">
        <v>0.3589</v>
      </c>
      <c r="R1596" s="3">
        <v>4</v>
      </c>
      <c r="S1596" t="s">
        <v>83</v>
      </c>
      <c r="T1596" t="s">
        <v>44</v>
      </c>
      <c r="U1596" s="3">
        <v>0</v>
      </c>
    </row>
    <row r="1597" spans="1:21" x14ac:dyDescent="0.45">
      <c r="A1597" t="s">
        <v>3103</v>
      </c>
      <c r="B1597" t="s">
        <v>3104</v>
      </c>
      <c r="C1597" s="2">
        <v>45806</v>
      </c>
      <c r="D1597" t="s">
        <v>418</v>
      </c>
      <c r="E1597" t="s">
        <v>173</v>
      </c>
      <c r="F1597" t="s">
        <v>33</v>
      </c>
      <c r="G1597" t="s">
        <v>50</v>
      </c>
      <c r="H1597" s="3">
        <v>2</v>
      </c>
      <c r="I1597" s="4">
        <v>7378.24</v>
      </c>
      <c r="J1597" s="5">
        <v>0.1</v>
      </c>
      <c r="K1597" s="4">
        <v>14756.48</v>
      </c>
      <c r="L1597" s="4">
        <v>1475.65</v>
      </c>
      <c r="M1597" s="4">
        <v>13280.83</v>
      </c>
      <c r="N1597" s="4">
        <v>4937.91</v>
      </c>
      <c r="O1597" s="4">
        <v>9875.82</v>
      </c>
      <c r="P1597" s="4">
        <v>3405.01</v>
      </c>
      <c r="Q1597" s="5">
        <v>0.25640000000000002</v>
      </c>
      <c r="R1597" s="3">
        <v>0</v>
      </c>
      <c r="S1597" t="s">
        <v>51</v>
      </c>
      <c r="T1597" t="s">
        <v>28</v>
      </c>
      <c r="U1597" s="3">
        <v>0</v>
      </c>
    </row>
    <row r="1598" spans="1:21" x14ac:dyDescent="0.45">
      <c r="A1598" t="s">
        <v>3105</v>
      </c>
      <c r="B1598" t="s">
        <v>2202</v>
      </c>
      <c r="C1598" s="2">
        <v>45684</v>
      </c>
      <c r="D1598" t="s">
        <v>1108</v>
      </c>
      <c r="E1598" t="s">
        <v>81</v>
      </c>
      <c r="F1598" t="s">
        <v>41</v>
      </c>
      <c r="G1598" t="s">
        <v>115</v>
      </c>
      <c r="H1598" s="3">
        <v>1</v>
      </c>
      <c r="I1598" s="4">
        <v>17117.580000000002</v>
      </c>
      <c r="J1598" s="5">
        <v>0.1</v>
      </c>
      <c r="K1598" s="4">
        <v>17117.580000000002</v>
      </c>
      <c r="L1598" s="4">
        <v>1711.76</v>
      </c>
      <c r="M1598" s="4">
        <v>15405.82</v>
      </c>
      <c r="N1598" s="4">
        <v>11430.93</v>
      </c>
      <c r="O1598" s="4">
        <v>11430.93</v>
      </c>
      <c r="P1598" s="4">
        <v>3974.89</v>
      </c>
      <c r="Q1598" s="5">
        <v>0.25800000000000001</v>
      </c>
      <c r="R1598" s="3">
        <v>6</v>
      </c>
      <c r="S1598" t="s">
        <v>43</v>
      </c>
      <c r="T1598" t="s">
        <v>28</v>
      </c>
      <c r="U1598" s="3">
        <v>0</v>
      </c>
    </row>
    <row r="1599" spans="1:21" x14ac:dyDescent="0.45">
      <c r="A1599" t="s">
        <v>3106</v>
      </c>
      <c r="B1599" t="s">
        <v>3107</v>
      </c>
      <c r="C1599" s="2">
        <v>45965</v>
      </c>
      <c r="D1599" t="s">
        <v>1342</v>
      </c>
      <c r="E1599" t="s">
        <v>203</v>
      </c>
      <c r="F1599" t="s">
        <v>33</v>
      </c>
      <c r="G1599" t="s">
        <v>99</v>
      </c>
      <c r="H1599" s="3">
        <v>2</v>
      </c>
      <c r="I1599" s="4">
        <v>5865.48</v>
      </c>
      <c r="J1599" s="5">
        <v>0.15</v>
      </c>
      <c r="K1599" s="4">
        <v>11730.96</v>
      </c>
      <c r="L1599" s="4">
        <v>1759.64</v>
      </c>
      <c r="M1599" s="4">
        <v>9971.32</v>
      </c>
      <c r="N1599" s="4">
        <v>4467.8</v>
      </c>
      <c r="O1599" s="4">
        <v>8935.6</v>
      </c>
      <c r="P1599" s="4">
        <v>1035.72</v>
      </c>
      <c r="Q1599" s="5">
        <v>0.10390000000000001</v>
      </c>
      <c r="R1599" s="3">
        <v>0</v>
      </c>
      <c r="S1599" t="s">
        <v>27</v>
      </c>
      <c r="T1599" t="s">
        <v>62</v>
      </c>
      <c r="U1599" s="3">
        <v>0</v>
      </c>
    </row>
    <row r="1600" spans="1:21" x14ac:dyDescent="0.45">
      <c r="A1600" t="s">
        <v>3108</v>
      </c>
      <c r="B1600" t="s">
        <v>2415</v>
      </c>
      <c r="C1600" s="2">
        <v>45689</v>
      </c>
      <c r="D1600" t="s">
        <v>480</v>
      </c>
      <c r="E1600" t="s">
        <v>119</v>
      </c>
      <c r="F1600" t="s">
        <v>41</v>
      </c>
      <c r="G1600" t="s">
        <v>26</v>
      </c>
      <c r="H1600" s="3">
        <v>2</v>
      </c>
      <c r="I1600" s="4">
        <v>3143.18</v>
      </c>
      <c r="J1600" s="5">
        <v>0.15</v>
      </c>
      <c r="K1600" s="4">
        <v>6286.36</v>
      </c>
      <c r="L1600" s="4">
        <v>942.95</v>
      </c>
      <c r="M1600" s="4">
        <v>5343.41</v>
      </c>
      <c r="N1600" s="4">
        <v>2257.29</v>
      </c>
      <c r="O1600" s="4">
        <v>4514.58</v>
      </c>
      <c r="P1600" s="4">
        <v>828.83</v>
      </c>
      <c r="Q1600" s="5">
        <v>0.15509999999999999</v>
      </c>
      <c r="R1600" s="3">
        <v>5</v>
      </c>
      <c r="S1600" t="s">
        <v>35</v>
      </c>
      <c r="T1600" t="s">
        <v>28</v>
      </c>
      <c r="U1600" s="3">
        <v>0</v>
      </c>
    </row>
    <row r="1601" spans="1:21" x14ac:dyDescent="0.45">
      <c r="A1601" t="s">
        <v>3109</v>
      </c>
      <c r="B1601" t="s">
        <v>2674</v>
      </c>
      <c r="C1601" s="2">
        <v>45801</v>
      </c>
      <c r="D1601" t="s">
        <v>406</v>
      </c>
      <c r="E1601" t="s">
        <v>24</v>
      </c>
      <c r="F1601" t="s">
        <v>25</v>
      </c>
      <c r="G1601" t="s">
        <v>92</v>
      </c>
      <c r="H1601" s="3">
        <v>4</v>
      </c>
      <c r="I1601" s="4">
        <v>33556.42</v>
      </c>
      <c r="J1601" s="5">
        <v>0.05</v>
      </c>
      <c r="K1601" s="4">
        <v>134225.68</v>
      </c>
      <c r="L1601" s="4">
        <v>6711.28</v>
      </c>
      <c r="M1601" s="4">
        <v>127514.4</v>
      </c>
      <c r="N1601" s="4">
        <v>25048.959999999999</v>
      </c>
      <c r="O1601" s="4">
        <v>100195.84</v>
      </c>
      <c r="P1601" s="4">
        <v>27318.560000000001</v>
      </c>
      <c r="Q1601" s="5">
        <v>0.2142</v>
      </c>
      <c r="R1601" s="3">
        <v>7</v>
      </c>
      <c r="S1601" t="s">
        <v>35</v>
      </c>
      <c r="T1601" t="s">
        <v>62</v>
      </c>
      <c r="U1601" s="3">
        <v>0</v>
      </c>
    </row>
    <row r="1602" spans="1:21" x14ac:dyDescent="0.45">
      <c r="A1602" t="s">
        <v>3110</v>
      </c>
      <c r="B1602" t="s">
        <v>1201</v>
      </c>
      <c r="C1602" s="2">
        <v>45951</v>
      </c>
      <c r="D1602" t="s">
        <v>393</v>
      </c>
      <c r="E1602" t="s">
        <v>197</v>
      </c>
      <c r="F1602" t="s">
        <v>33</v>
      </c>
      <c r="G1602" t="s">
        <v>82</v>
      </c>
      <c r="H1602" s="3">
        <v>1</v>
      </c>
      <c r="I1602" s="4">
        <v>2795.39</v>
      </c>
      <c r="J1602" s="5">
        <v>0</v>
      </c>
      <c r="K1602" s="4">
        <v>2795.39</v>
      </c>
      <c r="L1602" s="4">
        <v>0</v>
      </c>
      <c r="M1602" s="4">
        <v>2795.39</v>
      </c>
      <c r="N1602" s="4">
        <v>1708.4</v>
      </c>
      <c r="O1602" s="4">
        <v>1708.4</v>
      </c>
      <c r="P1602" s="4">
        <v>1086.99</v>
      </c>
      <c r="Q1602" s="5">
        <v>0.38890000000000002</v>
      </c>
      <c r="R1602" s="3">
        <v>2</v>
      </c>
      <c r="S1602" t="s">
        <v>43</v>
      </c>
      <c r="T1602" t="s">
        <v>44</v>
      </c>
      <c r="U1602" s="3">
        <v>0</v>
      </c>
    </row>
    <row r="1603" spans="1:21" x14ac:dyDescent="0.45">
      <c r="A1603" t="s">
        <v>3111</v>
      </c>
      <c r="B1603" t="s">
        <v>3112</v>
      </c>
      <c r="C1603" s="2">
        <v>46017</v>
      </c>
      <c r="D1603" t="s">
        <v>877</v>
      </c>
      <c r="E1603" t="s">
        <v>96</v>
      </c>
      <c r="F1603" t="s">
        <v>33</v>
      </c>
      <c r="G1603" t="s">
        <v>26</v>
      </c>
      <c r="H1603" s="3">
        <v>1</v>
      </c>
      <c r="I1603" s="4">
        <v>1525.55</v>
      </c>
      <c r="J1603" s="5">
        <v>0.15</v>
      </c>
      <c r="K1603" s="4">
        <v>1525.55</v>
      </c>
      <c r="L1603" s="4">
        <v>228.83</v>
      </c>
      <c r="M1603" s="4">
        <v>1296.72</v>
      </c>
      <c r="N1603" s="4">
        <v>914.13</v>
      </c>
      <c r="O1603" s="4">
        <v>914.13</v>
      </c>
      <c r="P1603" s="4">
        <v>382.59</v>
      </c>
      <c r="Q1603" s="5">
        <v>0.29499999999999998</v>
      </c>
      <c r="R1603" s="3">
        <v>1</v>
      </c>
      <c r="S1603" t="s">
        <v>35</v>
      </c>
      <c r="T1603" t="s">
        <v>62</v>
      </c>
      <c r="U1603" s="3">
        <v>0</v>
      </c>
    </row>
    <row r="1604" spans="1:21" x14ac:dyDescent="0.45">
      <c r="A1604" t="s">
        <v>3113</v>
      </c>
      <c r="B1604" t="s">
        <v>816</v>
      </c>
      <c r="C1604" s="2">
        <v>45821</v>
      </c>
      <c r="D1604" t="s">
        <v>23</v>
      </c>
      <c r="E1604" t="s">
        <v>40</v>
      </c>
      <c r="F1604" t="s">
        <v>25</v>
      </c>
      <c r="G1604" t="s">
        <v>56</v>
      </c>
      <c r="H1604" s="3">
        <v>1</v>
      </c>
      <c r="I1604" s="4">
        <v>2741.99</v>
      </c>
      <c r="J1604" s="5">
        <v>0.15</v>
      </c>
      <c r="K1604" s="4">
        <v>2741.99</v>
      </c>
      <c r="L1604" s="4">
        <v>411.3</v>
      </c>
      <c r="M1604" s="4">
        <v>2330.69</v>
      </c>
      <c r="N1604" s="4">
        <v>2102.6799999999998</v>
      </c>
      <c r="O1604" s="4">
        <v>2102.6799999999998</v>
      </c>
      <c r="P1604" s="4">
        <v>228.01</v>
      </c>
      <c r="Q1604" s="5">
        <v>9.7799999999999998E-2</v>
      </c>
      <c r="R1604" s="3">
        <v>5</v>
      </c>
      <c r="S1604" t="s">
        <v>43</v>
      </c>
      <c r="T1604" t="s">
        <v>62</v>
      </c>
      <c r="U1604" s="3">
        <v>0</v>
      </c>
    </row>
    <row r="1605" spans="1:21" x14ac:dyDescent="0.45">
      <c r="A1605" t="s">
        <v>3114</v>
      </c>
      <c r="B1605" t="s">
        <v>3115</v>
      </c>
      <c r="C1605" s="2">
        <v>45812</v>
      </c>
      <c r="D1605" t="s">
        <v>1920</v>
      </c>
      <c r="E1605" t="s">
        <v>123</v>
      </c>
      <c r="F1605" t="s">
        <v>41</v>
      </c>
      <c r="G1605" t="s">
        <v>56</v>
      </c>
      <c r="H1605" s="3">
        <v>2</v>
      </c>
      <c r="I1605" s="4">
        <v>29016.09</v>
      </c>
      <c r="J1605" s="5">
        <v>0</v>
      </c>
      <c r="K1605" s="4">
        <v>58032.18</v>
      </c>
      <c r="L1605" s="4">
        <v>0</v>
      </c>
      <c r="M1605" s="4">
        <v>58032.18</v>
      </c>
      <c r="N1605" s="4">
        <v>18308.13</v>
      </c>
      <c r="O1605" s="4">
        <v>36616.26</v>
      </c>
      <c r="P1605" s="4">
        <v>21415.919999999998</v>
      </c>
      <c r="Q1605" s="5">
        <v>0.36899999999999999</v>
      </c>
      <c r="R1605" s="3">
        <v>3</v>
      </c>
      <c r="S1605" t="s">
        <v>43</v>
      </c>
      <c r="T1605" t="s">
        <v>62</v>
      </c>
      <c r="U1605" s="3">
        <v>0</v>
      </c>
    </row>
    <row r="1606" spans="1:21" x14ac:dyDescent="0.45">
      <c r="A1606" t="s">
        <v>3116</v>
      </c>
      <c r="B1606" t="s">
        <v>3117</v>
      </c>
      <c r="C1606" s="2">
        <v>45926</v>
      </c>
      <c r="D1606" t="s">
        <v>401</v>
      </c>
      <c r="E1606" t="s">
        <v>219</v>
      </c>
      <c r="F1606" t="s">
        <v>41</v>
      </c>
      <c r="G1606" t="s">
        <v>50</v>
      </c>
      <c r="H1606" s="3">
        <v>4</v>
      </c>
      <c r="I1606" s="4">
        <v>630.03</v>
      </c>
      <c r="J1606" s="5">
        <v>0</v>
      </c>
      <c r="K1606" s="4">
        <v>2520.12</v>
      </c>
      <c r="L1606" s="4">
        <v>0</v>
      </c>
      <c r="M1606" s="4">
        <v>2520.12</v>
      </c>
      <c r="N1606" s="4">
        <v>452.19</v>
      </c>
      <c r="O1606" s="4">
        <v>1808.76</v>
      </c>
      <c r="P1606" s="4">
        <v>711.36</v>
      </c>
      <c r="Q1606" s="5">
        <v>0.2823</v>
      </c>
      <c r="R1606" s="3">
        <v>5</v>
      </c>
      <c r="S1606" t="s">
        <v>35</v>
      </c>
      <c r="T1606" t="s">
        <v>62</v>
      </c>
      <c r="U1606" s="3">
        <v>0</v>
      </c>
    </row>
    <row r="1607" spans="1:21" x14ac:dyDescent="0.45">
      <c r="A1607" t="s">
        <v>3118</v>
      </c>
      <c r="B1607" t="s">
        <v>3119</v>
      </c>
      <c r="C1607" s="2">
        <v>45917</v>
      </c>
      <c r="D1607" t="s">
        <v>937</v>
      </c>
      <c r="E1607" t="s">
        <v>263</v>
      </c>
      <c r="F1607" t="s">
        <v>25</v>
      </c>
      <c r="G1607" t="s">
        <v>115</v>
      </c>
      <c r="H1607" s="3">
        <v>4</v>
      </c>
      <c r="I1607" s="4">
        <v>1457.39</v>
      </c>
      <c r="J1607" s="5">
        <v>0.1</v>
      </c>
      <c r="K1607" s="4">
        <v>5829.56</v>
      </c>
      <c r="L1607" s="4">
        <v>582.96</v>
      </c>
      <c r="M1607" s="4">
        <v>5246.6</v>
      </c>
      <c r="N1607" s="4">
        <v>1117.43</v>
      </c>
      <c r="O1607" s="4">
        <v>4469.72</v>
      </c>
      <c r="P1607" s="4">
        <v>776.88</v>
      </c>
      <c r="Q1607" s="5">
        <v>0.14810000000000001</v>
      </c>
      <c r="R1607" s="3">
        <v>6</v>
      </c>
      <c r="S1607" t="s">
        <v>51</v>
      </c>
      <c r="T1607" t="s">
        <v>28</v>
      </c>
      <c r="U1607" s="3">
        <v>0</v>
      </c>
    </row>
    <row r="1608" spans="1:21" x14ac:dyDescent="0.45">
      <c r="A1608" t="s">
        <v>3120</v>
      </c>
      <c r="B1608" t="s">
        <v>3121</v>
      </c>
      <c r="C1608" s="2">
        <v>45771</v>
      </c>
      <c r="D1608" t="s">
        <v>1032</v>
      </c>
      <c r="E1608" t="s">
        <v>160</v>
      </c>
      <c r="F1608" t="s">
        <v>25</v>
      </c>
      <c r="G1608" t="s">
        <v>42</v>
      </c>
      <c r="H1608" s="3">
        <v>1</v>
      </c>
      <c r="I1608" s="4">
        <v>1240.49</v>
      </c>
      <c r="J1608" s="5">
        <v>0.05</v>
      </c>
      <c r="K1608" s="4">
        <v>1240.49</v>
      </c>
      <c r="L1608" s="4">
        <v>62.02</v>
      </c>
      <c r="M1608" s="4">
        <v>1178.47</v>
      </c>
      <c r="N1608" s="4">
        <v>776.85</v>
      </c>
      <c r="O1608" s="4">
        <v>776.85</v>
      </c>
      <c r="P1608" s="4">
        <v>401.62</v>
      </c>
      <c r="Q1608" s="5">
        <v>0.34079999999999999</v>
      </c>
      <c r="R1608" s="3">
        <v>2</v>
      </c>
      <c r="S1608" t="s">
        <v>35</v>
      </c>
      <c r="T1608" t="s">
        <v>62</v>
      </c>
      <c r="U1608" s="3">
        <v>1</v>
      </c>
    </row>
    <row r="1609" spans="1:21" x14ac:dyDescent="0.45">
      <c r="A1609" t="s">
        <v>3122</v>
      </c>
      <c r="B1609" t="s">
        <v>3123</v>
      </c>
      <c r="C1609" s="2">
        <v>45765</v>
      </c>
      <c r="D1609" t="s">
        <v>206</v>
      </c>
      <c r="E1609" t="s">
        <v>197</v>
      </c>
      <c r="F1609" t="s">
        <v>33</v>
      </c>
      <c r="G1609" t="s">
        <v>50</v>
      </c>
      <c r="H1609" s="3">
        <v>3</v>
      </c>
      <c r="I1609" s="4">
        <v>2638.43</v>
      </c>
      <c r="J1609" s="5">
        <v>0</v>
      </c>
      <c r="K1609" s="4">
        <v>7915.29</v>
      </c>
      <c r="L1609" s="4">
        <v>0</v>
      </c>
      <c r="M1609" s="4">
        <v>7915.29</v>
      </c>
      <c r="N1609" s="4">
        <v>1715.71</v>
      </c>
      <c r="O1609" s="4">
        <v>5147.13</v>
      </c>
      <c r="P1609" s="4">
        <v>2768.16</v>
      </c>
      <c r="Q1609" s="5">
        <v>0.34970000000000001</v>
      </c>
      <c r="R1609" s="3">
        <v>2</v>
      </c>
      <c r="S1609" t="s">
        <v>43</v>
      </c>
      <c r="T1609" t="s">
        <v>62</v>
      </c>
      <c r="U1609" s="3">
        <v>0</v>
      </c>
    </row>
    <row r="1610" spans="1:21" x14ac:dyDescent="0.45">
      <c r="A1610" t="s">
        <v>3124</v>
      </c>
      <c r="B1610" t="s">
        <v>3125</v>
      </c>
      <c r="C1610" s="2">
        <v>45822</v>
      </c>
      <c r="D1610" t="s">
        <v>2159</v>
      </c>
      <c r="E1610" t="s">
        <v>55</v>
      </c>
      <c r="F1610" t="s">
        <v>33</v>
      </c>
      <c r="G1610" t="s">
        <v>115</v>
      </c>
      <c r="H1610" s="3">
        <v>2</v>
      </c>
      <c r="I1610" s="4">
        <v>61128.480000000003</v>
      </c>
      <c r="J1610" s="5">
        <v>0.05</v>
      </c>
      <c r="K1610" s="4">
        <v>122256.96000000001</v>
      </c>
      <c r="L1610" s="4">
        <v>6112.85</v>
      </c>
      <c r="M1610" s="4">
        <v>116144.11</v>
      </c>
      <c r="N1610" s="4">
        <v>39849.370000000003</v>
      </c>
      <c r="O1610" s="4">
        <v>79698.740000000005</v>
      </c>
      <c r="P1610" s="4">
        <v>36445.370000000003</v>
      </c>
      <c r="Q1610" s="5">
        <v>0.31380000000000002</v>
      </c>
      <c r="R1610" s="3">
        <v>2</v>
      </c>
      <c r="S1610" t="s">
        <v>35</v>
      </c>
      <c r="T1610" t="s">
        <v>44</v>
      </c>
      <c r="U1610" s="3">
        <v>0</v>
      </c>
    </row>
    <row r="1611" spans="1:21" x14ac:dyDescent="0.45">
      <c r="A1611" t="s">
        <v>3126</v>
      </c>
      <c r="B1611" t="s">
        <v>3127</v>
      </c>
      <c r="C1611" s="2">
        <v>45809</v>
      </c>
      <c r="D1611" t="s">
        <v>452</v>
      </c>
      <c r="E1611" t="s">
        <v>32</v>
      </c>
      <c r="F1611" t="s">
        <v>41</v>
      </c>
      <c r="G1611" t="s">
        <v>82</v>
      </c>
      <c r="H1611" s="3">
        <v>3</v>
      </c>
      <c r="I1611" s="4">
        <v>7884.99</v>
      </c>
      <c r="J1611" s="5">
        <v>0.1</v>
      </c>
      <c r="K1611" s="4">
        <v>23654.97</v>
      </c>
      <c r="L1611" s="4">
        <v>2365.5</v>
      </c>
      <c r="M1611" s="4">
        <v>21289.47</v>
      </c>
      <c r="N1611" s="4">
        <v>4897.43</v>
      </c>
      <c r="O1611" s="4">
        <v>14692.29</v>
      </c>
      <c r="P1611" s="4">
        <v>6597.18</v>
      </c>
      <c r="Q1611" s="5">
        <v>0.30990000000000001</v>
      </c>
      <c r="R1611" s="3">
        <v>5</v>
      </c>
      <c r="S1611" t="s">
        <v>35</v>
      </c>
      <c r="T1611" t="s">
        <v>62</v>
      </c>
      <c r="U1611" s="3">
        <v>0</v>
      </c>
    </row>
    <row r="1612" spans="1:21" x14ac:dyDescent="0.45">
      <c r="A1612" t="s">
        <v>3128</v>
      </c>
      <c r="B1612" t="s">
        <v>3129</v>
      </c>
      <c r="C1612" s="2">
        <v>45677</v>
      </c>
      <c r="D1612" t="s">
        <v>1364</v>
      </c>
      <c r="E1612" t="s">
        <v>197</v>
      </c>
      <c r="F1612" t="s">
        <v>33</v>
      </c>
      <c r="G1612" t="s">
        <v>61</v>
      </c>
      <c r="H1612" s="3">
        <v>1</v>
      </c>
      <c r="I1612" s="4">
        <v>2721.67</v>
      </c>
      <c r="J1612" s="5">
        <v>0.15</v>
      </c>
      <c r="K1612" s="4">
        <v>2721.67</v>
      </c>
      <c r="L1612" s="4">
        <v>408.25</v>
      </c>
      <c r="M1612" s="4">
        <v>2313.42</v>
      </c>
      <c r="N1612" s="4">
        <v>1650.37</v>
      </c>
      <c r="O1612" s="4">
        <v>1650.37</v>
      </c>
      <c r="P1612" s="4">
        <v>663.05</v>
      </c>
      <c r="Q1612" s="5">
        <v>0.28660000000000002</v>
      </c>
      <c r="R1612" s="3">
        <v>1</v>
      </c>
      <c r="S1612" t="s">
        <v>43</v>
      </c>
      <c r="T1612" t="s">
        <v>62</v>
      </c>
      <c r="U1612" s="3">
        <v>0</v>
      </c>
    </row>
    <row r="1613" spans="1:21" x14ac:dyDescent="0.45">
      <c r="A1613" t="s">
        <v>3130</v>
      </c>
      <c r="B1613" t="s">
        <v>3131</v>
      </c>
      <c r="C1613" s="2">
        <v>45969</v>
      </c>
      <c r="D1613" t="s">
        <v>136</v>
      </c>
      <c r="E1613" t="s">
        <v>77</v>
      </c>
      <c r="F1613" t="s">
        <v>25</v>
      </c>
      <c r="G1613" t="s">
        <v>82</v>
      </c>
      <c r="H1613" s="3">
        <v>9</v>
      </c>
      <c r="I1613" s="4">
        <v>204.97</v>
      </c>
      <c r="J1613" s="5">
        <v>0.15</v>
      </c>
      <c r="K1613" s="4">
        <v>1844.73</v>
      </c>
      <c r="L1613" s="4">
        <v>276.70999999999998</v>
      </c>
      <c r="M1613" s="4">
        <v>1568.02</v>
      </c>
      <c r="N1613" s="4">
        <v>154.46</v>
      </c>
      <c r="O1613" s="4">
        <v>1390.14</v>
      </c>
      <c r="P1613" s="4">
        <v>177.88</v>
      </c>
      <c r="Q1613" s="5">
        <v>0.1134</v>
      </c>
      <c r="R1613" s="3">
        <v>5</v>
      </c>
      <c r="S1613" t="s">
        <v>43</v>
      </c>
      <c r="T1613" t="s">
        <v>62</v>
      </c>
      <c r="U1613" s="3">
        <v>0</v>
      </c>
    </row>
    <row r="1614" spans="1:21" x14ac:dyDescent="0.45">
      <c r="A1614" t="s">
        <v>3132</v>
      </c>
      <c r="B1614" t="s">
        <v>1744</v>
      </c>
      <c r="C1614" s="2">
        <v>45799</v>
      </c>
      <c r="D1614" t="s">
        <v>328</v>
      </c>
      <c r="E1614" t="s">
        <v>160</v>
      </c>
      <c r="F1614" t="s">
        <v>33</v>
      </c>
      <c r="G1614" t="s">
        <v>42</v>
      </c>
      <c r="H1614" s="3">
        <v>3</v>
      </c>
      <c r="I1614" s="4">
        <v>1286.24</v>
      </c>
      <c r="J1614" s="5">
        <v>0.05</v>
      </c>
      <c r="K1614" s="4">
        <v>3858.72</v>
      </c>
      <c r="L1614" s="4">
        <v>192.94</v>
      </c>
      <c r="M1614" s="4">
        <v>3665.78</v>
      </c>
      <c r="N1614" s="4">
        <v>757.12</v>
      </c>
      <c r="O1614" s="4">
        <v>2271.36</v>
      </c>
      <c r="P1614" s="4">
        <v>1394.42</v>
      </c>
      <c r="Q1614" s="5">
        <v>0.38040000000000002</v>
      </c>
      <c r="R1614" s="3">
        <v>1</v>
      </c>
      <c r="S1614" t="s">
        <v>35</v>
      </c>
      <c r="T1614" t="s">
        <v>62</v>
      </c>
      <c r="U1614" s="3">
        <v>0</v>
      </c>
    </row>
    <row r="1615" spans="1:21" x14ac:dyDescent="0.45">
      <c r="A1615" t="s">
        <v>3133</v>
      </c>
      <c r="B1615" t="s">
        <v>188</v>
      </c>
      <c r="C1615" s="2">
        <v>45905</v>
      </c>
      <c r="D1615" t="s">
        <v>1333</v>
      </c>
      <c r="E1615" t="s">
        <v>183</v>
      </c>
      <c r="F1615" t="s">
        <v>41</v>
      </c>
      <c r="G1615" t="s">
        <v>82</v>
      </c>
      <c r="H1615" s="3">
        <v>9</v>
      </c>
      <c r="I1615" s="4">
        <v>2465.2800000000002</v>
      </c>
      <c r="J1615" s="5">
        <v>0.1</v>
      </c>
      <c r="K1615" s="4">
        <v>22187.52</v>
      </c>
      <c r="L1615" s="4">
        <v>2218.75</v>
      </c>
      <c r="M1615" s="4">
        <v>19968.77</v>
      </c>
      <c r="N1615" s="4">
        <v>1708.54</v>
      </c>
      <c r="O1615" s="4">
        <v>15376.86</v>
      </c>
      <c r="P1615" s="4">
        <v>4591.91</v>
      </c>
      <c r="Q1615" s="5">
        <v>0.23</v>
      </c>
      <c r="R1615" s="3">
        <v>6</v>
      </c>
      <c r="S1615" t="s">
        <v>43</v>
      </c>
      <c r="T1615" t="s">
        <v>62</v>
      </c>
      <c r="U1615" s="3">
        <v>0</v>
      </c>
    </row>
    <row r="1616" spans="1:21" x14ac:dyDescent="0.45">
      <c r="A1616" t="s">
        <v>3134</v>
      </c>
      <c r="B1616" t="s">
        <v>3135</v>
      </c>
      <c r="C1616" s="2">
        <v>46007</v>
      </c>
      <c r="D1616" t="s">
        <v>318</v>
      </c>
      <c r="E1616" t="s">
        <v>173</v>
      </c>
      <c r="F1616" t="s">
        <v>25</v>
      </c>
      <c r="G1616" t="s">
        <v>92</v>
      </c>
      <c r="H1616" s="3">
        <v>3</v>
      </c>
      <c r="I1616" s="4">
        <v>7479.03</v>
      </c>
      <c r="J1616" s="5">
        <v>0.05</v>
      </c>
      <c r="K1616" s="4">
        <v>22437.09</v>
      </c>
      <c r="L1616" s="4">
        <v>1121.8499999999999</v>
      </c>
      <c r="M1616" s="4">
        <v>21315.24</v>
      </c>
      <c r="N1616" s="4">
        <v>4893.6499999999996</v>
      </c>
      <c r="O1616" s="4">
        <v>14680.95</v>
      </c>
      <c r="P1616" s="4">
        <v>6634.29</v>
      </c>
      <c r="Q1616" s="5">
        <v>0.31119999999999998</v>
      </c>
      <c r="R1616" s="3">
        <v>5</v>
      </c>
      <c r="S1616" t="s">
        <v>43</v>
      </c>
      <c r="T1616" t="s">
        <v>62</v>
      </c>
      <c r="U1616" s="3">
        <v>0</v>
      </c>
    </row>
    <row r="1617" spans="1:21" x14ac:dyDescent="0.45">
      <c r="A1617" t="s">
        <v>3136</v>
      </c>
      <c r="B1617" t="s">
        <v>3137</v>
      </c>
      <c r="C1617" s="2">
        <v>46022</v>
      </c>
      <c r="D1617" t="s">
        <v>315</v>
      </c>
      <c r="E1617" t="s">
        <v>160</v>
      </c>
      <c r="F1617" t="s">
        <v>25</v>
      </c>
      <c r="G1617" t="s">
        <v>26</v>
      </c>
      <c r="H1617" s="3">
        <v>6</v>
      </c>
      <c r="I1617" s="4">
        <v>1205.1199999999999</v>
      </c>
      <c r="J1617" s="5">
        <v>0.2</v>
      </c>
      <c r="K1617" s="4">
        <v>7230.72</v>
      </c>
      <c r="L1617" s="4">
        <v>1446.14</v>
      </c>
      <c r="M1617" s="4">
        <v>5784.58</v>
      </c>
      <c r="N1617" s="4">
        <v>758.08</v>
      </c>
      <c r="O1617" s="4">
        <v>4548.4799999999996</v>
      </c>
      <c r="P1617" s="4">
        <v>1236.0999999999999</v>
      </c>
      <c r="Q1617" s="5">
        <v>0.2137</v>
      </c>
      <c r="R1617" s="3">
        <v>2</v>
      </c>
      <c r="S1617" t="s">
        <v>51</v>
      </c>
      <c r="T1617" t="s">
        <v>36</v>
      </c>
      <c r="U1617" s="3">
        <v>0</v>
      </c>
    </row>
    <row r="1618" spans="1:21" x14ac:dyDescent="0.45">
      <c r="A1618" t="s">
        <v>3138</v>
      </c>
      <c r="B1618" t="s">
        <v>1988</v>
      </c>
      <c r="C1618" s="2">
        <v>45757</v>
      </c>
      <c r="D1618" t="s">
        <v>225</v>
      </c>
      <c r="E1618" t="s">
        <v>96</v>
      </c>
      <c r="F1618" t="s">
        <v>33</v>
      </c>
      <c r="G1618" t="s">
        <v>56</v>
      </c>
      <c r="H1618" s="3">
        <v>1</v>
      </c>
      <c r="I1618" s="4">
        <v>1484.93</v>
      </c>
      <c r="J1618" s="5">
        <v>0</v>
      </c>
      <c r="K1618" s="4">
        <v>1484.93</v>
      </c>
      <c r="L1618" s="4">
        <v>0</v>
      </c>
      <c r="M1618" s="4">
        <v>1484.93</v>
      </c>
      <c r="N1618" s="4">
        <v>922.26</v>
      </c>
      <c r="O1618" s="4">
        <v>922.26</v>
      </c>
      <c r="P1618" s="4">
        <v>562.66999999999996</v>
      </c>
      <c r="Q1618" s="5">
        <v>0.37890000000000001</v>
      </c>
      <c r="R1618" s="3">
        <v>1</v>
      </c>
      <c r="S1618" t="s">
        <v>35</v>
      </c>
      <c r="T1618" t="s">
        <v>62</v>
      </c>
      <c r="U1618" s="3">
        <v>0</v>
      </c>
    </row>
    <row r="1619" spans="1:21" x14ac:dyDescent="0.45">
      <c r="A1619" t="s">
        <v>3139</v>
      </c>
      <c r="B1619" t="s">
        <v>514</v>
      </c>
      <c r="C1619" s="2">
        <v>45925</v>
      </c>
      <c r="D1619" t="s">
        <v>1649</v>
      </c>
      <c r="E1619" t="s">
        <v>40</v>
      </c>
      <c r="F1619" t="s">
        <v>33</v>
      </c>
      <c r="G1619" t="s">
        <v>99</v>
      </c>
      <c r="H1619" s="3">
        <v>1</v>
      </c>
      <c r="I1619" s="4">
        <v>2607.9299999999998</v>
      </c>
      <c r="J1619" s="5">
        <v>0.2</v>
      </c>
      <c r="K1619" s="4">
        <v>2607.9299999999998</v>
      </c>
      <c r="L1619" s="4">
        <v>521.59</v>
      </c>
      <c r="M1619" s="4">
        <v>2086.34</v>
      </c>
      <c r="N1619" s="4">
        <v>2215.54</v>
      </c>
      <c r="O1619" s="4">
        <v>2215.54</v>
      </c>
      <c r="P1619" s="4">
        <v>-129.19999999999999</v>
      </c>
      <c r="Q1619" s="5">
        <v>-6.1899999999999997E-2</v>
      </c>
      <c r="R1619" s="3">
        <v>0</v>
      </c>
      <c r="S1619" t="s">
        <v>83</v>
      </c>
      <c r="T1619" t="s">
        <v>28</v>
      </c>
      <c r="U1619" s="3">
        <v>0</v>
      </c>
    </row>
    <row r="1620" spans="1:21" x14ac:dyDescent="0.45">
      <c r="A1620" t="s">
        <v>3140</v>
      </c>
      <c r="B1620" t="s">
        <v>2456</v>
      </c>
      <c r="C1620" s="2">
        <v>45836</v>
      </c>
      <c r="D1620" t="s">
        <v>843</v>
      </c>
      <c r="E1620" t="s">
        <v>270</v>
      </c>
      <c r="F1620" t="s">
        <v>25</v>
      </c>
      <c r="G1620" t="s">
        <v>92</v>
      </c>
      <c r="H1620" s="3">
        <v>2</v>
      </c>
      <c r="I1620" s="4">
        <v>345.74</v>
      </c>
      <c r="J1620" s="5">
        <v>0.05</v>
      </c>
      <c r="K1620" s="4">
        <v>691.48</v>
      </c>
      <c r="L1620" s="4">
        <v>34.57</v>
      </c>
      <c r="M1620" s="4">
        <v>656.91</v>
      </c>
      <c r="N1620" s="4">
        <v>230.54</v>
      </c>
      <c r="O1620" s="4">
        <v>461.08</v>
      </c>
      <c r="P1620" s="4">
        <v>195.83</v>
      </c>
      <c r="Q1620" s="5">
        <v>0.29809999999999998</v>
      </c>
      <c r="R1620" s="3">
        <v>7</v>
      </c>
      <c r="S1620" t="s">
        <v>83</v>
      </c>
      <c r="T1620" t="s">
        <v>36</v>
      </c>
      <c r="U1620" s="3">
        <v>0</v>
      </c>
    </row>
    <row r="1621" spans="1:21" x14ac:dyDescent="0.45">
      <c r="A1621" t="s">
        <v>3141</v>
      </c>
      <c r="B1621" t="s">
        <v>3142</v>
      </c>
      <c r="C1621" s="2">
        <v>45937</v>
      </c>
      <c r="D1621" t="s">
        <v>1598</v>
      </c>
      <c r="E1621" t="s">
        <v>296</v>
      </c>
      <c r="F1621" t="s">
        <v>49</v>
      </c>
      <c r="G1621" t="s">
        <v>115</v>
      </c>
      <c r="H1621" s="3">
        <v>8</v>
      </c>
      <c r="I1621" s="4">
        <v>44310.1</v>
      </c>
      <c r="J1621" s="5">
        <v>0.05</v>
      </c>
      <c r="K1621" s="4">
        <v>354480.8</v>
      </c>
      <c r="L1621" s="4">
        <v>17724.04</v>
      </c>
      <c r="M1621" s="4">
        <v>336756.76</v>
      </c>
      <c r="N1621" s="4">
        <v>27447.919999999998</v>
      </c>
      <c r="O1621" s="4">
        <v>219583.35999999999</v>
      </c>
      <c r="P1621" s="4">
        <v>117173.4</v>
      </c>
      <c r="Q1621" s="5">
        <v>0.34789999999999999</v>
      </c>
      <c r="R1621" s="3">
        <v>5</v>
      </c>
      <c r="S1621" t="s">
        <v>35</v>
      </c>
      <c r="T1621" t="s">
        <v>44</v>
      </c>
      <c r="U1621" s="3">
        <v>0</v>
      </c>
    </row>
    <row r="1622" spans="1:21" x14ac:dyDescent="0.45">
      <c r="A1622" t="s">
        <v>3143</v>
      </c>
      <c r="B1622" t="s">
        <v>3144</v>
      </c>
      <c r="C1622" s="2">
        <v>45813</v>
      </c>
      <c r="D1622" t="s">
        <v>1493</v>
      </c>
      <c r="E1622" t="s">
        <v>66</v>
      </c>
      <c r="F1622" t="s">
        <v>33</v>
      </c>
      <c r="G1622" t="s">
        <v>26</v>
      </c>
      <c r="H1622" s="3">
        <v>2</v>
      </c>
      <c r="I1622" s="4">
        <v>1817.91</v>
      </c>
      <c r="J1622" s="5">
        <v>0.15</v>
      </c>
      <c r="K1622" s="4">
        <v>3635.82</v>
      </c>
      <c r="L1622" s="4">
        <v>545.37</v>
      </c>
      <c r="M1622" s="4">
        <v>3090.45</v>
      </c>
      <c r="N1622" s="4">
        <v>1476.63</v>
      </c>
      <c r="O1622" s="4">
        <v>2953.26</v>
      </c>
      <c r="P1622" s="4">
        <v>137.19</v>
      </c>
      <c r="Q1622" s="5">
        <v>4.4400000000000002E-2</v>
      </c>
      <c r="R1622" s="3">
        <v>1</v>
      </c>
      <c r="S1622" t="s">
        <v>43</v>
      </c>
      <c r="T1622" t="s">
        <v>62</v>
      </c>
      <c r="U1622" s="3">
        <v>0</v>
      </c>
    </row>
    <row r="1623" spans="1:21" x14ac:dyDescent="0.45">
      <c r="A1623" t="s">
        <v>3145</v>
      </c>
      <c r="B1623" t="s">
        <v>3146</v>
      </c>
      <c r="C1623" s="2">
        <v>45751</v>
      </c>
      <c r="D1623" t="s">
        <v>320</v>
      </c>
      <c r="E1623" t="s">
        <v>387</v>
      </c>
      <c r="F1623" t="s">
        <v>25</v>
      </c>
      <c r="G1623" t="s">
        <v>42</v>
      </c>
      <c r="H1623" s="3">
        <v>1</v>
      </c>
      <c r="I1623" s="4">
        <v>1830.99</v>
      </c>
      <c r="J1623" s="5">
        <v>0</v>
      </c>
      <c r="K1623" s="4">
        <v>1830.99</v>
      </c>
      <c r="L1623" s="4">
        <v>0</v>
      </c>
      <c r="M1623" s="4">
        <v>1830.99</v>
      </c>
      <c r="N1623" s="4">
        <v>1523.94</v>
      </c>
      <c r="O1623" s="4">
        <v>1523.94</v>
      </c>
      <c r="P1623" s="4">
        <v>307.05</v>
      </c>
      <c r="Q1623" s="5">
        <v>0.16769999999999999</v>
      </c>
      <c r="R1623" s="3">
        <v>4</v>
      </c>
      <c r="S1623" t="s">
        <v>35</v>
      </c>
      <c r="T1623" t="s">
        <v>36</v>
      </c>
      <c r="U1623" s="3">
        <v>0</v>
      </c>
    </row>
    <row r="1624" spans="1:21" x14ac:dyDescent="0.45">
      <c r="A1624" t="s">
        <v>3147</v>
      </c>
      <c r="B1624" t="s">
        <v>1316</v>
      </c>
      <c r="C1624" s="2">
        <v>45740</v>
      </c>
      <c r="D1624" t="s">
        <v>693</v>
      </c>
      <c r="E1624" t="s">
        <v>141</v>
      </c>
      <c r="F1624" t="s">
        <v>25</v>
      </c>
      <c r="G1624" t="s">
        <v>82</v>
      </c>
      <c r="H1624" s="3">
        <v>1</v>
      </c>
      <c r="I1624" s="4">
        <v>8589.99</v>
      </c>
      <c r="J1624" s="5">
        <v>0.1</v>
      </c>
      <c r="K1624" s="4">
        <v>8589.99</v>
      </c>
      <c r="L1624" s="4">
        <v>859</v>
      </c>
      <c r="M1624" s="4">
        <v>7730.99</v>
      </c>
      <c r="N1624" s="4">
        <v>6647.76</v>
      </c>
      <c r="O1624" s="4">
        <v>6647.76</v>
      </c>
      <c r="P1624" s="4">
        <v>1083.23</v>
      </c>
      <c r="Q1624" s="5">
        <v>0.1401</v>
      </c>
      <c r="R1624" s="3">
        <v>5</v>
      </c>
      <c r="S1624" t="s">
        <v>51</v>
      </c>
      <c r="T1624" t="s">
        <v>62</v>
      </c>
      <c r="U1624" s="3">
        <v>0</v>
      </c>
    </row>
    <row r="1625" spans="1:21" x14ac:dyDescent="0.45">
      <c r="A1625" t="s">
        <v>3148</v>
      </c>
      <c r="B1625" t="s">
        <v>1310</v>
      </c>
      <c r="C1625" s="2">
        <v>45859</v>
      </c>
      <c r="D1625" t="s">
        <v>819</v>
      </c>
      <c r="E1625" t="s">
        <v>203</v>
      </c>
      <c r="F1625" t="s">
        <v>25</v>
      </c>
      <c r="G1625" t="s">
        <v>42</v>
      </c>
      <c r="H1625" s="3">
        <v>1</v>
      </c>
      <c r="I1625" s="4">
        <v>5911.09</v>
      </c>
      <c r="J1625" s="5">
        <v>0</v>
      </c>
      <c r="K1625" s="4">
        <v>5911.09</v>
      </c>
      <c r="L1625" s="4">
        <v>0</v>
      </c>
      <c r="M1625" s="4">
        <v>5911.09</v>
      </c>
      <c r="N1625" s="4">
        <v>4337.7</v>
      </c>
      <c r="O1625" s="4">
        <v>4337.7</v>
      </c>
      <c r="P1625" s="4">
        <v>1573.39</v>
      </c>
      <c r="Q1625" s="5">
        <v>0.26619999999999999</v>
      </c>
      <c r="R1625" s="3">
        <v>3</v>
      </c>
      <c r="S1625" t="s">
        <v>35</v>
      </c>
      <c r="T1625" t="s">
        <v>44</v>
      </c>
      <c r="U1625" s="3">
        <v>0</v>
      </c>
    </row>
    <row r="1626" spans="1:21" x14ac:dyDescent="0.45">
      <c r="A1626" t="s">
        <v>3149</v>
      </c>
      <c r="B1626" t="s">
        <v>259</v>
      </c>
      <c r="C1626" s="2">
        <v>45748</v>
      </c>
      <c r="D1626" t="s">
        <v>113</v>
      </c>
      <c r="E1626" t="s">
        <v>235</v>
      </c>
      <c r="F1626" t="s">
        <v>33</v>
      </c>
      <c r="G1626" t="s">
        <v>34</v>
      </c>
      <c r="H1626" s="3">
        <v>2</v>
      </c>
      <c r="I1626" s="4">
        <v>10763.46</v>
      </c>
      <c r="J1626" s="5">
        <v>0.2</v>
      </c>
      <c r="K1626" s="4">
        <v>21526.92</v>
      </c>
      <c r="L1626" s="4">
        <v>4305.38</v>
      </c>
      <c r="M1626" s="4">
        <v>17221.54</v>
      </c>
      <c r="N1626" s="4">
        <v>6288.78</v>
      </c>
      <c r="O1626" s="4">
        <v>12577.56</v>
      </c>
      <c r="P1626" s="4">
        <v>4643.9799999999996</v>
      </c>
      <c r="Q1626" s="5">
        <v>0.2697</v>
      </c>
      <c r="R1626" s="3">
        <v>0</v>
      </c>
      <c r="S1626" t="s">
        <v>35</v>
      </c>
      <c r="T1626" t="s">
        <v>62</v>
      </c>
      <c r="U1626" s="3">
        <v>0</v>
      </c>
    </row>
    <row r="1627" spans="1:21" x14ac:dyDescent="0.45">
      <c r="A1627" t="s">
        <v>3150</v>
      </c>
      <c r="B1627" t="s">
        <v>3151</v>
      </c>
      <c r="C1627" s="2">
        <v>45960</v>
      </c>
      <c r="D1627" t="s">
        <v>228</v>
      </c>
      <c r="E1627" t="s">
        <v>249</v>
      </c>
      <c r="F1627" t="s">
        <v>25</v>
      </c>
      <c r="G1627" t="s">
        <v>115</v>
      </c>
      <c r="H1627" s="3">
        <v>2</v>
      </c>
      <c r="I1627" s="4">
        <v>37773.629999999997</v>
      </c>
      <c r="J1627" s="5">
        <v>0.1</v>
      </c>
      <c r="K1627" s="4">
        <v>75547.259999999995</v>
      </c>
      <c r="L1627" s="4">
        <v>7554.73</v>
      </c>
      <c r="M1627" s="4">
        <v>67992.53</v>
      </c>
      <c r="N1627" s="4">
        <v>22266.52</v>
      </c>
      <c r="O1627" s="4">
        <v>44533.04</v>
      </c>
      <c r="P1627" s="4">
        <v>23459.49</v>
      </c>
      <c r="Q1627" s="5">
        <v>0.34499999999999997</v>
      </c>
      <c r="R1627" s="3">
        <v>3</v>
      </c>
      <c r="S1627" t="s">
        <v>35</v>
      </c>
      <c r="T1627" t="s">
        <v>62</v>
      </c>
      <c r="U1627" s="3">
        <v>0</v>
      </c>
    </row>
    <row r="1628" spans="1:21" x14ac:dyDescent="0.45">
      <c r="A1628" t="s">
        <v>3152</v>
      </c>
      <c r="B1628" t="s">
        <v>431</v>
      </c>
      <c r="C1628" s="2">
        <v>45980</v>
      </c>
      <c r="D1628" t="s">
        <v>393</v>
      </c>
      <c r="E1628" t="s">
        <v>263</v>
      </c>
      <c r="F1628" t="s">
        <v>25</v>
      </c>
      <c r="G1628" t="s">
        <v>50</v>
      </c>
      <c r="H1628" s="3">
        <v>4</v>
      </c>
      <c r="I1628" s="4">
        <v>1378.55</v>
      </c>
      <c r="J1628" s="5">
        <v>0.15</v>
      </c>
      <c r="K1628" s="4">
        <v>5514.2</v>
      </c>
      <c r="L1628" s="4">
        <v>827.13</v>
      </c>
      <c r="M1628" s="4">
        <v>4687.07</v>
      </c>
      <c r="N1628" s="4">
        <v>1170.75</v>
      </c>
      <c r="O1628" s="4">
        <v>4683</v>
      </c>
      <c r="P1628" s="4">
        <v>4.07</v>
      </c>
      <c r="Q1628" s="5">
        <v>8.9999999999999998E-4</v>
      </c>
      <c r="R1628" s="3">
        <v>5</v>
      </c>
      <c r="S1628" t="s">
        <v>83</v>
      </c>
      <c r="T1628" t="s">
        <v>62</v>
      </c>
      <c r="U1628" s="3">
        <v>0</v>
      </c>
    </row>
    <row r="1629" spans="1:21" x14ac:dyDescent="0.45">
      <c r="A1629" t="s">
        <v>3153</v>
      </c>
      <c r="B1629" t="s">
        <v>603</v>
      </c>
      <c r="C1629" s="2">
        <v>45833</v>
      </c>
      <c r="D1629" t="s">
        <v>2469</v>
      </c>
      <c r="E1629" t="s">
        <v>249</v>
      </c>
      <c r="F1629" t="s">
        <v>25</v>
      </c>
      <c r="G1629" t="s">
        <v>56</v>
      </c>
      <c r="H1629" s="3">
        <v>1</v>
      </c>
      <c r="I1629" s="4">
        <v>38496.01</v>
      </c>
      <c r="J1629" s="5">
        <v>0.05</v>
      </c>
      <c r="K1629" s="4">
        <v>38496.01</v>
      </c>
      <c r="L1629" s="4">
        <v>1924.8</v>
      </c>
      <c r="M1629" s="4">
        <v>36571.21</v>
      </c>
      <c r="N1629" s="4">
        <v>23199.4</v>
      </c>
      <c r="O1629" s="4">
        <v>23199.4</v>
      </c>
      <c r="P1629" s="4">
        <v>13371.81</v>
      </c>
      <c r="Q1629" s="5">
        <v>0.36559999999999998</v>
      </c>
      <c r="R1629" s="3">
        <v>4</v>
      </c>
      <c r="S1629" t="s">
        <v>35</v>
      </c>
      <c r="T1629" t="s">
        <v>62</v>
      </c>
      <c r="U1629" s="3">
        <v>1</v>
      </c>
    </row>
    <row r="1630" spans="1:21" x14ac:dyDescent="0.45">
      <c r="A1630" t="s">
        <v>3154</v>
      </c>
      <c r="B1630" t="s">
        <v>3155</v>
      </c>
      <c r="C1630" s="2">
        <v>45938</v>
      </c>
      <c r="D1630" t="s">
        <v>910</v>
      </c>
      <c r="E1630" t="s">
        <v>160</v>
      </c>
      <c r="F1630" t="s">
        <v>25</v>
      </c>
      <c r="G1630" t="s">
        <v>50</v>
      </c>
      <c r="H1630" s="3">
        <v>3</v>
      </c>
      <c r="I1630" s="4">
        <v>1279.33</v>
      </c>
      <c r="J1630" s="5">
        <v>0.15</v>
      </c>
      <c r="K1630" s="4">
        <v>3837.99</v>
      </c>
      <c r="L1630" s="4">
        <v>575.70000000000005</v>
      </c>
      <c r="M1630" s="4">
        <v>3262.29</v>
      </c>
      <c r="N1630" s="4">
        <v>782.98</v>
      </c>
      <c r="O1630" s="4">
        <v>2348.94</v>
      </c>
      <c r="P1630" s="4">
        <v>913.35</v>
      </c>
      <c r="Q1630" s="5">
        <v>0.28000000000000003</v>
      </c>
      <c r="R1630" s="3">
        <v>5</v>
      </c>
      <c r="S1630" t="s">
        <v>43</v>
      </c>
      <c r="T1630" t="s">
        <v>44</v>
      </c>
      <c r="U1630" s="3">
        <v>0</v>
      </c>
    </row>
    <row r="1631" spans="1:21" x14ac:dyDescent="0.45">
      <c r="A1631" t="s">
        <v>3156</v>
      </c>
      <c r="B1631" t="s">
        <v>593</v>
      </c>
      <c r="C1631" s="2">
        <v>45820</v>
      </c>
      <c r="D1631" t="s">
        <v>2560</v>
      </c>
      <c r="E1631" t="s">
        <v>24</v>
      </c>
      <c r="F1631" t="s">
        <v>33</v>
      </c>
      <c r="G1631" t="s">
        <v>115</v>
      </c>
      <c r="H1631" s="3">
        <v>1</v>
      </c>
      <c r="I1631" s="4">
        <v>33273.54</v>
      </c>
      <c r="J1631" s="5">
        <v>0.05</v>
      </c>
      <c r="K1631" s="4">
        <v>33273.54</v>
      </c>
      <c r="L1631" s="4">
        <v>1663.68</v>
      </c>
      <c r="M1631" s="4">
        <v>31609.86</v>
      </c>
      <c r="N1631" s="4">
        <v>25361.3</v>
      </c>
      <c r="O1631" s="4">
        <v>25361.3</v>
      </c>
      <c r="P1631" s="4">
        <v>6248.56</v>
      </c>
      <c r="Q1631" s="5">
        <v>0.19769999999999999</v>
      </c>
      <c r="R1631" s="3">
        <v>0</v>
      </c>
      <c r="S1631" t="s">
        <v>83</v>
      </c>
      <c r="T1631" t="s">
        <v>62</v>
      </c>
      <c r="U1631" s="3">
        <v>0</v>
      </c>
    </row>
    <row r="1632" spans="1:21" x14ac:dyDescent="0.45">
      <c r="A1632" t="s">
        <v>3157</v>
      </c>
      <c r="B1632" t="s">
        <v>72</v>
      </c>
      <c r="C1632" s="2">
        <v>45733</v>
      </c>
      <c r="D1632" t="s">
        <v>1525</v>
      </c>
      <c r="E1632" t="s">
        <v>60</v>
      </c>
      <c r="F1632" t="s">
        <v>33</v>
      </c>
      <c r="G1632" t="s">
        <v>56</v>
      </c>
      <c r="H1632" s="3">
        <v>3</v>
      </c>
      <c r="I1632" s="4">
        <v>31629.41</v>
      </c>
      <c r="J1632" s="5">
        <v>0.2</v>
      </c>
      <c r="K1632" s="4">
        <v>94888.23</v>
      </c>
      <c r="L1632" s="4">
        <v>18977.650000000001</v>
      </c>
      <c r="M1632" s="4">
        <v>75910.58</v>
      </c>
      <c r="N1632" s="4">
        <v>26688.22</v>
      </c>
      <c r="O1632" s="4">
        <v>80064.66</v>
      </c>
      <c r="P1632" s="4">
        <v>-4154.08</v>
      </c>
      <c r="Q1632" s="5">
        <v>-5.4699999999999999E-2</v>
      </c>
      <c r="R1632" s="3">
        <v>1</v>
      </c>
      <c r="S1632" t="s">
        <v>35</v>
      </c>
      <c r="T1632" t="s">
        <v>28</v>
      </c>
      <c r="U1632" s="3">
        <v>0</v>
      </c>
    </row>
    <row r="1633" spans="1:21" x14ac:dyDescent="0.45">
      <c r="A1633" t="s">
        <v>3158</v>
      </c>
      <c r="B1633" t="s">
        <v>3159</v>
      </c>
      <c r="C1633" s="2">
        <v>45809</v>
      </c>
      <c r="D1633" t="s">
        <v>1236</v>
      </c>
      <c r="E1633" t="s">
        <v>387</v>
      </c>
      <c r="F1633" t="s">
        <v>25</v>
      </c>
      <c r="G1633" t="s">
        <v>26</v>
      </c>
      <c r="H1633" s="3">
        <v>1</v>
      </c>
      <c r="I1633" s="4">
        <v>1875.99</v>
      </c>
      <c r="J1633" s="5">
        <v>0</v>
      </c>
      <c r="K1633" s="4">
        <v>1875.99</v>
      </c>
      <c r="L1633" s="4">
        <v>0</v>
      </c>
      <c r="M1633" s="4">
        <v>1875.99</v>
      </c>
      <c r="N1633" s="4">
        <v>1476.44</v>
      </c>
      <c r="O1633" s="4">
        <v>1476.44</v>
      </c>
      <c r="P1633" s="4">
        <v>399.55</v>
      </c>
      <c r="Q1633" s="5">
        <v>0.21299999999999999</v>
      </c>
      <c r="R1633" s="3">
        <v>6</v>
      </c>
      <c r="S1633" t="s">
        <v>35</v>
      </c>
      <c r="T1633" t="s">
        <v>62</v>
      </c>
      <c r="U1633" s="3">
        <v>0</v>
      </c>
    </row>
    <row r="1634" spans="1:21" x14ac:dyDescent="0.45">
      <c r="A1634" t="s">
        <v>3160</v>
      </c>
      <c r="B1634" t="s">
        <v>3161</v>
      </c>
      <c r="C1634" s="2">
        <v>45889</v>
      </c>
      <c r="D1634" t="s">
        <v>225</v>
      </c>
      <c r="E1634" t="s">
        <v>239</v>
      </c>
      <c r="F1634" t="s">
        <v>41</v>
      </c>
      <c r="G1634" t="s">
        <v>50</v>
      </c>
      <c r="H1634" s="3">
        <v>2</v>
      </c>
      <c r="I1634" s="4">
        <v>34946.660000000003</v>
      </c>
      <c r="J1634" s="5">
        <v>0</v>
      </c>
      <c r="K1634" s="4">
        <v>69893.320000000007</v>
      </c>
      <c r="L1634" s="4">
        <v>0</v>
      </c>
      <c r="M1634" s="4">
        <v>69893.320000000007</v>
      </c>
      <c r="N1634" s="4">
        <v>20144.89</v>
      </c>
      <c r="O1634" s="4">
        <v>40289.78</v>
      </c>
      <c r="P1634" s="4">
        <v>29603.54</v>
      </c>
      <c r="Q1634" s="5">
        <v>0.42359999999999998</v>
      </c>
      <c r="R1634" s="3">
        <v>8</v>
      </c>
      <c r="S1634" t="s">
        <v>43</v>
      </c>
      <c r="T1634" t="s">
        <v>62</v>
      </c>
      <c r="U1634" s="3">
        <v>0</v>
      </c>
    </row>
    <row r="1635" spans="1:21" x14ac:dyDescent="0.45">
      <c r="A1635" t="s">
        <v>3162</v>
      </c>
      <c r="B1635" t="s">
        <v>3163</v>
      </c>
      <c r="C1635" s="2">
        <v>45937</v>
      </c>
      <c r="D1635" t="s">
        <v>563</v>
      </c>
      <c r="E1635" t="s">
        <v>160</v>
      </c>
      <c r="F1635" t="s">
        <v>25</v>
      </c>
      <c r="G1635" t="s">
        <v>50</v>
      </c>
      <c r="H1635" s="3">
        <v>5</v>
      </c>
      <c r="I1635" s="4">
        <v>1304.51</v>
      </c>
      <c r="J1635" s="5">
        <v>0.1</v>
      </c>
      <c r="K1635" s="4">
        <v>6522.55</v>
      </c>
      <c r="L1635" s="4">
        <v>652.26</v>
      </c>
      <c r="M1635" s="4">
        <v>5870.29</v>
      </c>
      <c r="N1635" s="4">
        <v>759.17</v>
      </c>
      <c r="O1635" s="4">
        <v>3795.85</v>
      </c>
      <c r="P1635" s="4">
        <v>2074.44</v>
      </c>
      <c r="Q1635" s="5">
        <v>0.35339999999999999</v>
      </c>
      <c r="R1635" s="3">
        <v>4</v>
      </c>
      <c r="S1635" t="s">
        <v>43</v>
      </c>
      <c r="T1635" t="s">
        <v>62</v>
      </c>
      <c r="U1635" s="3">
        <v>1</v>
      </c>
    </row>
    <row r="1636" spans="1:21" x14ac:dyDescent="0.45">
      <c r="A1636" t="s">
        <v>3164</v>
      </c>
      <c r="B1636" t="s">
        <v>2271</v>
      </c>
      <c r="C1636" s="2">
        <v>45682</v>
      </c>
      <c r="D1636" t="s">
        <v>421</v>
      </c>
      <c r="E1636" t="s">
        <v>203</v>
      </c>
      <c r="F1636" t="s">
        <v>25</v>
      </c>
      <c r="G1636" t="s">
        <v>99</v>
      </c>
      <c r="H1636" s="3">
        <v>3</v>
      </c>
      <c r="I1636" s="4">
        <v>5809.52</v>
      </c>
      <c r="J1636" s="5">
        <v>0.05</v>
      </c>
      <c r="K1636" s="4">
        <v>17428.560000000001</v>
      </c>
      <c r="L1636" s="4">
        <v>871.43</v>
      </c>
      <c r="M1636" s="4">
        <v>16557.13</v>
      </c>
      <c r="N1636" s="4">
        <v>4538.38</v>
      </c>
      <c r="O1636" s="4">
        <v>13615.14</v>
      </c>
      <c r="P1636" s="4">
        <v>2941.99</v>
      </c>
      <c r="Q1636" s="5">
        <v>0.1777</v>
      </c>
      <c r="R1636" s="3">
        <v>3</v>
      </c>
      <c r="S1636" t="s">
        <v>35</v>
      </c>
      <c r="T1636" t="s">
        <v>62</v>
      </c>
      <c r="U1636" s="3">
        <v>0</v>
      </c>
    </row>
    <row r="1637" spans="1:21" x14ac:dyDescent="0.45">
      <c r="A1637" t="s">
        <v>3165</v>
      </c>
      <c r="B1637" t="s">
        <v>2731</v>
      </c>
      <c r="C1637" s="2">
        <v>45768</v>
      </c>
      <c r="D1637" t="s">
        <v>245</v>
      </c>
      <c r="E1637" t="s">
        <v>48</v>
      </c>
      <c r="F1637" t="s">
        <v>33</v>
      </c>
      <c r="G1637" t="s">
        <v>42</v>
      </c>
      <c r="H1637" s="3">
        <v>4</v>
      </c>
      <c r="I1637" s="4">
        <v>1864.04</v>
      </c>
      <c r="J1637" s="5">
        <v>0.15</v>
      </c>
      <c r="K1637" s="4">
        <v>7456.16</v>
      </c>
      <c r="L1637" s="4">
        <v>1118.42</v>
      </c>
      <c r="M1637" s="4">
        <v>6337.74</v>
      </c>
      <c r="N1637" s="4">
        <v>1297.1500000000001</v>
      </c>
      <c r="O1637" s="4">
        <v>5188.6000000000004</v>
      </c>
      <c r="P1637" s="4">
        <v>1149.1400000000001</v>
      </c>
      <c r="Q1637" s="5">
        <v>0.18129999999999999</v>
      </c>
      <c r="R1637" s="3">
        <v>2</v>
      </c>
      <c r="S1637" t="s">
        <v>51</v>
      </c>
      <c r="T1637" t="s">
        <v>62</v>
      </c>
      <c r="U1637" s="3">
        <v>0</v>
      </c>
    </row>
    <row r="1638" spans="1:21" x14ac:dyDescent="0.45">
      <c r="A1638" t="s">
        <v>3166</v>
      </c>
      <c r="B1638" t="s">
        <v>3144</v>
      </c>
      <c r="C1638" s="2">
        <v>45759</v>
      </c>
      <c r="D1638" t="s">
        <v>1421</v>
      </c>
      <c r="E1638" t="s">
        <v>55</v>
      </c>
      <c r="F1638" t="s">
        <v>33</v>
      </c>
      <c r="G1638" t="s">
        <v>50</v>
      </c>
      <c r="H1638" s="3">
        <v>2</v>
      </c>
      <c r="I1638" s="4">
        <v>62947.13</v>
      </c>
      <c r="J1638" s="5">
        <v>0.1</v>
      </c>
      <c r="K1638" s="4">
        <v>125894.26</v>
      </c>
      <c r="L1638" s="4">
        <v>12589.43</v>
      </c>
      <c r="M1638" s="4">
        <v>113304.83</v>
      </c>
      <c r="N1638" s="4">
        <v>40142.07</v>
      </c>
      <c r="O1638" s="4">
        <v>80284.14</v>
      </c>
      <c r="P1638" s="4">
        <v>33020.69</v>
      </c>
      <c r="Q1638" s="5">
        <v>0.29139999999999999</v>
      </c>
      <c r="R1638" s="3">
        <v>2</v>
      </c>
      <c r="S1638" t="s">
        <v>35</v>
      </c>
      <c r="T1638" t="s">
        <v>44</v>
      </c>
      <c r="U1638" s="3">
        <v>0</v>
      </c>
    </row>
    <row r="1639" spans="1:21" x14ac:dyDescent="0.45">
      <c r="A1639" t="s">
        <v>3167</v>
      </c>
      <c r="B1639" t="s">
        <v>3168</v>
      </c>
      <c r="C1639" s="2">
        <v>45877</v>
      </c>
      <c r="D1639" t="s">
        <v>756</v>
      </c>
      <c r="E1639" t="s">
        <v>197</v>
      </c>
      <c r="F1639" t="s">
        <v>41</v>
      </c>
      <c r="G1639" t="s">
        <v>26</v>
      </c>
      <c r="H1639" s="3">
        <v>4</v>
      </c>
      <c r="I1639" s="4">
        <v>2674.17</v>
      </c>
      <c r="J1639" s="5">
        <v>0.1</v>
      </c>
      <c r="K1639" s="4">
        <v>10696.68</v>
      </c>
      <c r="L1639" s="4">
        <v>1069.67</v>
      </c>
      <c r="M1639" s="4">
        <v>9627.01</v>
      </c>
      <c r="N1639" s="4">
        <v>1638.29</v>
      </c>
      <c r="O1639" s="4">
        <v>6553.16</v>
      </c>
      <c r="P1639" s="4">
        <v>3073.85</v>
      </c>
      <c r="Q1639" s="5">
        <v>0.31929999999999997</v>
      </c>
      <c r="R1639" s="3">
        <v>3</v>
      </c>
      <c r="S1639" t="s">
        <v>35</v>
      </c>
      <c r="T1639" t="s">
        <v>44</v>
      </c>
      <c r="U1639" s="3">
        <v>0</v>
      </c>
    </row>
    <row r="1640" spans="1:21" x14ac:dyDescent="0.45">
      <c r="A1640" t="s">
        <v>3169</v>
      </c>
      <c r="B1640" t="s">
        <v>3170</v>
      </c>
      <c r="C1640" s="2">
        <v>45897</v>
      </c>
      <c r="D1640" t="s">
        <v>771</v>
      </c>
      <c r="E1640" t="s">
        <v>103</v>
      </c>
      <c r="F1640" t="s">
        <v>41</v>
      </c>
      <c r="G1640" t="s">
        <v>34</v>
      </c>
      <c r="H1640" s="3">
        <v>3</v>
      </c>
      <c r="I1640" s="4">
        <v>797.78</v>
      </c>
      <c r="J1640" s="5">
        <v>0.15</v>
      </c>
      <c r="K1640" s="4">
        <v>2393.34</v>
      </c>
      <c r="L1640" s="4">
        <v>359</v>
      </c>
      <c r="M1640" s="4">
        <v>2034.34</v>
      </c>
      <c r="N1640" s="4">
        <v>504.53</v>
      </c>
      <c r="O1640" s="4">
        <v>1513.59</v>
      </c>
      <c r="P1640" s="4">
        <v>520.75</v>
      </c>
      <c r="Q1640" s="5">
        <v>0.25600000000000001</v>
      </c>
      <c r="R1640" s="3">
        <v>4</v>
      </c>
      <c r="S1640" t="s">
        <v>35</v>
      </c>
      <c r="T1640" t="s">
        <v>62</v>
      </c>
      <c r="U1640" s="3">
        <v>0</v>
      </c>
    </row>
    <row r="1641" spans="1:21" x14ac:dyDescent="0.45">
      <c r="A1641" t="s">
        <v>3171</v>
      </c>
      <c r="B1641" t="s">
        <v>3172</v>
      </c>
      <c r="C1641" s="2">
        <v>45780</v>
      </c>
      <c r="D1641" t="s">
        <v>795</v>
      </c>
      <c r="E1641" t="s">
        <v>127</v>
      </c>
      <c r="F1641" t="s">
        <v>25</v>
      </c>
      <c r="G1641" t="s">
        <v>26</v>
      </c>
      <c r="H1641" s="3">
        <v>5</v>
      </c>
      <c r="I1641" s="4">
        <v>1392.32</v>
      </c>
      <c r="J1641" s="5">
        <v>0.15</v>
      </c>
      <c r="K1641" s="4">
        <v>6961.6</v>
      </c>
      <c r="L1641" s="4">
        <v>1044.24</v>
      </c>
      <c r="M1641" s="4">
        <v>5917.36</v>
      </c>
      <c r="N1641" s="4">
        <v>966.72</v>
      </c>
      <c r="O1641" s="4">
        <v>4833.6000000000004</v>
      </c>
      <c r="P1641" s="4">
        <v>1083.76</v>
      </c>
      <c r="Q1641" s="5">
        <v>0.18310000000000001</v>
      </c>
      <c r="R1641" s="3">
        <v>4</v>
      </c>
      <c r="S1641" t="s">
        <v>27</v>
      </c>
      <c r="T1641" t="s">
        <v>28</v>
      </c>
      <c r="U1641" s="3">
        <v>0</v>
      </c>
    </row>
    <row r="1642" spans="1:21" x14ac:dyDescent="0.45">
      <c r="A1642" t="s">
        <v>3173</v>
      </c>
      <c r="B1642" t="s">
        <v>3174</v>
      </c>
      <c r="C1642" s="2">
        <v>45954</v>
      </c>
      <c r="D1642" t="s">
        <v>182</v>
      </c>
      <c r="E1642" t="s">
        <v>296</v>
      </c>
      <c r="F1642" t="s">
        <v>25</v>
      </c>
      <c r="G1642" t="s">
        <v>34</v>
      </c>
      <c r="H1642" s="3">
        <v>4</v>
      </c>
      <c r="I1642" s="4">
        <v>44581.39</v>
      </c>
      <c r="J1642" s="5">
        <v>0.15</v>
      </c>
      <c r="K1642" s="4">
        <v>178325.56</v>
      </c>
      <c r="L1642" s="4">
        <v>26748.83</v>
      </c>
      <c r="M1642" s="4">
        <v>151576.73000000001</v>
      </c>
      <c r="N1642" s="4">
        <v>25946.95</v>
      </c>
      <c r="O1642" s="4">
        <v>103787.8</v>
      </c>
      <c r="P1642" s="4">
        <v>47788.93</v>
      </c>
      <c r="Q1642" s="5">
        <v>0.31530000000000002</v>
      </c>
      <c r="R1642" s="3">
        <v>4</v>
      </c>
      <c r="S1642" t="s">
        <v>35</v>
      </c>
      <c r="T1642" t="s">
        <v>62</v>
      </c>
      <c r="U1642" s="3">
        <v>0</v>
      </c>
    </row>
    <row r="1643" spans="1:21" x14ac:dyDescent="0.45">
      <c r="A1643" t="s">
        <v>3175</v>
      </c>
      <c r="B1643" t="s">
        <v>2686</v>
      </c>
      <c r="C1643" s="2">
        <v>46004</v>
      </c>
      <c r="D1643" t="s">
        <v>636</v>
      </c>
      <c r="E1643" t="s">
        <v>127</v>
      </c>
      <c r="F1643" t="s">
        <v>49</v>
      </c>
      <c r="G1643" t="s">
        <v>92</v>
      </c>
      <c r="H1643" s="3">
        <v>8</v>
      </c>
      <c r="I1643" s="4">
        <v>1446.1</v>
      </c>
      <c r="J1643" s="5">
        <v>0.1</v>
      </c>
      <c r="K1643" s="4">
        <v>11568.8</v>
      </c>
      <c r="L1643" s="4">
        <v>1156.8800000000001</v>
      </c>
      <c r="M1643" s="4">
        <v>10411.92</v>
      </c>
      <c r="N1643" s="4">
        <v>995.95</v>
      </c>
      <c r="O1643" s="4">
        <v>7967.6</v>
      </c>
      <c r="P1643" s="4">
        <v>2444.3200000000002</v>
      </c>
      <c r="Q1643" s="5">
        <v>0.23480000000000001</v>
      </c>
      <c r="R1643" s="3">
        <v>3</v>
      </c>
      <c r="S1643" t="s">
        <v>43</v>
      </c>
      <c r="T1643" t="s">
        <v>28</v>
      </c>
      <c r="U1643" s="3">
        <v>0</v>
      </c>
    </row>
    <row r="1644" spans="1:21" x14ac:dyDescent="0.45">
      <c r="A1644" t="s">
        <v>3176</v>
      </c>
      <c r="B1644" t="s">
        <v>3163</v>
      </c>
      <c r="C1644" s="2">
        <v>45969</v>
      </c>
      <c r="D1644" t="s">
        <v>136</v>
      </c>
      <c r="E1644" t="s">
        <v>60</v>
      </c>
      <c r="F1644" t="s">
        <v>25</v>
      </c>
      <c r="G1644" t="s">
        <v>34</v>
      </c>
      <c r="H1644" s="3">
        <v>2</v>
      </c>
      <c r="I1644" s="4">
        <v>31919.67</v>
      </c>
      <c r="J1644" s="5">
        <v>0.15</v>
      </c>
      <c r="K1644" s="4">
        <v>63839.34</v>
      </c>
      <c r="L1644" s="4">
        <v>9575.9</v>
      </c>
      <c r="M1644" s="4">
        <v>54263.44</v>
      </c>
      <c r="N1644" s="4">
        <v>26447.14</v>
      </c>
      <c r="O1644" s="4">
        <v>52894.28</v>
      </c>
      <c r="P1644" s="4">
        <v>1369.16</v>
      </c>
      <c r="Q1644" s="5">
        <v>2.52E-2</v>
      </c>
      <c r="R1644" s="3">
        <v>3</v>
      </c>
      <c r="S1644" t="s">
        <v>43</v>
      </c>
      <c r="T1644" t="s">
        <v>36</v>
      </c>
      <c r="U1644" s="3">
        <v>0</v>
      </c>
    </row>
    <row r="1645" spans="1:21" x14ac:dyDescent="0.45">
      <c r="A1645" t="s">
        <v>3177</v>
      </c>
      <c r="B1645" t="s">
        <v>3178</v>
      </c>
      <c r="C1645" s="2">
        <v>46000</v>
      </c>
      <c r="D1645" t="s">
        <v>731</v>
      </c>
      <c r="E1645" t="s">
        <v>164</v>
      </c>
      <c r="F1645" t="s">
        <v>25</v>
      </c>
      <c r="G1645" t="s">
        <v>34</v>
      </c>
      <c r="H1645" s="3">
        <v>1</v>
      </c>
      <c r="I1645" s="4">
        <v>43025.51</v>
      </c>
      <c r="J1645" s="5">
        <v>0</v>
      </c>
      <c r="K1645" s="4">
        <v>43025.51</v>
      </c>
      <c r="L1645" s="4">
        <v>0</v>
      </c>
      <c r="M1645" s="4">
        <v>43025.51</v>
      </c>
      <c r="N1645" s="4">
        <v>35225.120000000003</v>
      </c>
      <c r="O1645" s="4">
        <v>35225.120000000003</v>
      </c>
      <c r="P1645" s="4">
        <v>7800.39</v>
      </c>
      <c r="Q1645" s="5">
        <v>0.18129999999999999</v>
      </c>
      <c r="R1645" s="3">
        <v>3</v>
      </c>
      <c r="S1645" t="s">
        <v>83</v>
      </c>
      <c r="T1645" t="s">
        <v>28</v>
      </c>
      <c r="U1645" s="3">
        <v>0</v>
      </c>
    </row>
    <row r="1646" spans="1:21" x14ac:dyDescent="0.45">
      <c r="A1646" t="s">
        <v>3179</v>
      </c>
      <c r="B1646" t="s">
        <v>3180</v>
      </c>
      <c r="C1646" s="2">
        <v>45977</v>
      </c>
      <c r="D1646" t="s">
        <v>228</v>
      </c>
      <c r="E1646" t="s">
        <v>263</v>
      </c>
      <c r="F1646" t="s">
        <v>41</v>
      </c>
      <c r="G1646" t="s">
        <v>50</v>
      </c>
      <c r="H1646" s="3">
        <v>6</v>
      </c>
      <c r="I1646" s="4">
        <v>1451.56</v>
      </c>
      <c r="J1646" s="5">
        <v>0.2</v>
      </c>
      <c r="K1646" s="4">
        <v>8709.36</v>
      </c>
      <c r="L1646" s="4">
        <v>1741.87</v>
      </c>
      <c r="M1646" s="4">
        <v>6967.49</v>
      </c>
      <c r="N1646" s="4">
        <v>1155</v>
      </c>
      <c r="O1646" s="4">
        <v>6930</v>
      </c>
      <c r="P1646" s="4">
        <v>37.49</v>
      </c>
      <c r="Q1646" s="5">
        <v>5.4000000000000003E-3</v>
      </c>
      <c r="R1646" s="3">
        <v>4</v>
      </c>
      <c r="S1646" t="s">
        <v>51</v>
      </c>
      <c r="T1646" t="s">
        <v>62</v>
      </c>
      <c r="U1646" s="3">
        <v>0</v>
      </c>
    </row>
    <row r="1647" spans="1:21" x14ac:dyDescent="0.45">
      <c r="A1647" t="s">
        <v>3181</v>
      </c>
      <c r="B1647" t="s">
        <v>2747</v>
      </c>
      <c r="C1647" s="2">
        <v>45697</v>
      </c>
      <c r="D1647" t="s">
        <v>835</v>
      </c>
      <c r="E1647" t="s">
        <v>257</v>
      </c>
      <c r="F1647" t="s">
        <v>41</v>
      </c>
      <c r="G1647" t="s">
        <v>50</v>
      </c>
      <c r="H1647" s="3">
        <v>1</v>
      </c>
      <c r="I1647" s="4">
        <v>17134.009999999998</v>
      </c>
      <c r="J1647" s="5">
        <v>0</v>
      </c>
      <c r="K1647" s="4">
        <v>17134.009999999998</v>
      </c>
      <c r="L1647" s="4">
        <v>0</v>
      </c>
      <c r="M1647" s="4">
        <v>17134.009999999998</v>
      </c>
      <c r="N1647" s="4">
        <v>12235.81</v>
      </c>
      <c r="O1647" s="4">
        <v>12235.81</v>
      </c>
      <c r="P1647" s="4">
        <v>4898.2</v>
      </c>
      <c r="Q1647" s="5">
        <v>0.28589999999999999</v>
      </c>
      <c r="R1647" s="3">
        <v>4</v>
      </c>
      <c r="S1647" t="s">
        <v>35</v>
      </c>
      <c r="T1647" t="s">
        <v>44</v>
      </c>
      <c r="U1647" s="3">
        <v>0</v>
      </c>
    </row>
    <row r="1648" spans="1:21" x14ac:dyDescent="0.45">
      <c r="A1648" t="s">
        <v>3182</v>
      </c>
      <c r="B1648" t="s">
        <v>322</v>
      </c>
      <c r="C1648" s="2">
        <v>45891</v>
      </c>
      <c r="D1648" t="s">
        <v>384</v>
      </c>
      <c r="E1648" t="s">
        <v>387</v>
      </c>
      <c r="F1648" t="s">
        <v>25</v>
      </c>
      <c r="G1648" t="s">
        <v>34</v>
      </c>
      <c r="H1648" s="3">
        <v>3</v>
      </c>
      <c r="I1648" s="4">
        <v>1968.26</v>
      </c>
      <c r="J1648" s="5">
        <v>0.2</v>
      </c>
      <c r="K1648" s="4">
        <v>5904.78</v>
      </c>
      <c r="L1648" s="4">
        <v>1180.96</v>
      </c>
      <c r="M1648" s="4">
        <v>4723.82</v>
      </c>
      <c r="N1648" s="4">
        <v>1502.29</v>
      </c>
      <c r="O1648" s="4">
        <v>4506.87</v>
      </c>
      <c r="P1648" s="4">
        <v>216.95</v>
      </c>
      <c r="Q1648" s="5">
        <v>4.5900000000000003E-2</v>
      </c>
      <c r="R1648" s="3">
        <v>1</v>
      </c>
      <c r="S1648" t="s">
        <v>51</v>
      </c>
      <c r="T1648" t="s">
        <v>62</v>
      </c>
      <c r="U1648" s="3">
        <v>0</v>
      </c>
    </row>
    <row r="1649" spans="1:21" x14ac:dyDescent="0.45">
      <c r="A1649" t="s">
        <v>3183</v>
      </c>
      <c r="B1649" t="s">
        <v>3184</v>
      </c>
      <c r="C1649" s="2">
        <v>45717</v>
      </c>
      <c r="D1649" t="s">
        <v>480</v>
      </c>
      <c r="E1649" t="s">
        <v>119</v>
      </c>
      <c r="F1649" t="s">
        <v>33</v>
      </c>
      <c r="G1649" t="s">
        <v>115</v>
      </c>
      <c r="H1649" s="3">
        <v>2</v>
      </c>
      <c r="I1649" s="4">
        <v>3174.22</v>
      </c>
      <c r="J1649" s="5">
        <v>0.1</v>
      </c>
      <c r="K1649" s="4">
        <v>6348.44</v>
      </c>
      <c r="L1649" s="4">
        <v>634.84</v>
      </c>
      <c r="M1649" s="4">
        <v>5713.6</v>
      </c>
      <c r="N1649" s="4">
        <v>2263.54</v>
      </c>
      <c r="O1649" s="4">
        <v>4527.08</v>
      </c>
      <c r="P1649" s="4">
        <v>1186.52</v>
      </c>
      <c r="Q1649" s="5">
        <v>0.2077</v>
      </c>
      <c r="R1649" s="3">
        <v>1</v>
      </c>
      <c r="S1649" t="s">
        <v>35</v>
      </c>
      <c r="T1649" t="s">
        <v>28</v>
      </c>
      <c r="U1649" s="3">
        <v>0</v>
      </c>
    </row>
    <row r="1650" spans="1:21" x14ac:dyDescent="0.45">
      <c r="A1650" t="s">
        <v>3185</v>
      </c>
      <c r="B1650" t="s">
        <v>3186</v>
      </c>
      <c r="C1650" s="2">
        <v>46000</v>
      </c>
      <c r="D1650" t="s">
        <v>1339</v>
      </c>
      <c r="E1650" t="s">
        <v>354</v>
      </c>
      <c r="F1650" t="s">
        <v>33</v>
      </c>
      <c r="G1650" t="s">
        <v>56</v>
      </c>
      <c r="H1650" s="3">
        <v>6</v>
      </c>
      <c r="I1650" s="4">
        <v>1852.84</v>
      </c>
      <c r="J1650" s="5">
        <v>0.2</v>
      </c>
      <c r="K1650" s="4">
        <v>11117.04</v>
      </c>
      <c r="L1650" s="4">
        <v>2223.41</v>
      </c>
      <c r="M1650" s="4">
        <v>8893.6299999999992</v>
      </c>
      <c r="N1650" s="4">
        <v>1303.18</v>
      </c>
      <c r="O1650" s="4">
        <v>7819.08</v>
      </c>
      <c r="P1650" s="4">
        <v>1074.55</v>
      </c>
      <c r="Q1650" s="5">
        <v>0.1208</v>
      </c>
      <c r="R1650" s="3">
        <v>1</v>
      </c>
      <c r="S1650" t="s">
        <v>43</v>
      </c>
      <c r="T1650" t="s">
        <v>62</v>
      </c>
      <c r="U1650" s="3">
        <v>0</v>
      </c>
    </row>
    <row r="1651" spans="1:21" x14ac:dyDescent="0.45">
      <c r="A1651" t="s">
        <v>3187</v>
      </c>
      <c r="B1651" t="s">
        <v>2860</v>
      </c>
      <c r="C1651" s="2">
        <v>46001</v>
      </c>
      <c r="D1651" t="s">
        <v>305</v>
      </c>
      <c r="E1651" t="s">
        <v>77</v>
      </c>
      <c r="F1651" t="s">
        <v>25</v>
      </c>
      <c r="G1651" t="s">
        <v>26</v>
      </c>
      <c r="H1651" s="3">
        <v>4</v>
      </c>
      <c r="I1651" s="4">
        <v>206.35</v>
      </c>
      <c r="J1651" s="5">
        <v>0.2</v>
      </c>
      <c r="K1651" s="4">
        <v>825.4</v>
      </c>
      <c r="L1651" s="4">
        <v>165.08</v>
      </c>
      <c r="M1651" s="4">
        <v>660.32</v>
      </c>
      <c r="N1651" s="4">
        <v>148.75</v>
      </c>
      <c r="O1651" s="4">
        <v>595</v>
      </c>
      <c r="P1651" s="4">
        <v>65.319999999999993</v>
      </c>
      <c r="Q1651" s="5">
        <v>9.8900000000000002E-2</v>
      </c>
      <c r="R1651" s="3">
        <v>6</v>
      </c>
      <c r="S1651" t="s">
        <v>35</v>
      </c>
      <c r="T1651" t="s">
        <v>62</v>
      </c>
      <c r="U1651" s="3">
        <v>0</v>
      </c>
    </row>
    <row r="1652" spans="1:21" x14ac:dyDescent="0.45">
      <c r="A1652" t="s">
        <v>3188</v>
      </c>
      <c r="B1652" t="s">
        <v>3189</v>
      </c>
      <c r="C1652" s="2">
        <v>45758</v>
      </c>
      <c r="D1652" t="s">
        <v>150</v>
      </c>
      <c r="E1652" t="s">
        <v>66</v>
      </c>
      <c r="F1652" t="s">
        <v>25</v>
      </c>
      <c r="G1652" t="s">
        <v>115</v>
      </c>
      <c r="H1652" s="3">
        <v>1</v>
      </c>
      <c r="I1652" s="4">
        <v>1702.05</v>
      </c>
      <c r="J1652" s="5">
        <v>0</v>
      </c>
      <c r="K1652" s="4">
        <v>1702.05</v>
      </c>
      <c r="L1652" s="4">
        <v>0</v>
      </c>
      <c r="M1652" s="4">
        <v>1702.05</v>
      </c>
      <c r="N1652" s="4">
        <v>1405.9</v>
      </c>
      <c r="O1652" s="4">
        <v>1405.9</v>
      </c>
      <c r="P1652" s="4">
        <v>296.14999999999998</v>
      </c>
      <c r="Q1652" s="5">
        <v>0.17399999999999999</v>
      </c>
      <c r="R1652" s="3">
        <v>4</v>
      </c>
      <c r="S1652" t="s">
        <v>27</v>
      </c>
      <c r="T1652" t="s">
        <v>44</v>
      </c>
      <c r="U1652" s="3">
        <v>0</v>
      </c>
    </row>
    <row r="1653" spans="1:21" x14ac:dyDescent="0.45">
      <c r="A1653" t="s">
        <v>3190</v>
      </c>
      <c r="B1653" t="s">
        <v>901</v>
      </c>
      <c r="C1653" s="2">
        <v>45728</v>
      </c>
      <c r="D1653" t="s">
        <v>1525</v>
      </c>
      <c r="E1653" t="s">
        <v>284</v>
      </c>
      <c r="F1653" t="s">
        <v>25</v>
      </c>
      <c r="G1653" t="s">
        <v>61</v>
      </c>
      <c r="H1653" s="3">
        <v>3</v>
      </c>
      <c r="I1653" s="4">
        <v>50300.35</v>
      </c>
      <c r="J1653" s="5">
        <v>0.2</v>
      </c>
      <c r="K1653" s="4">
        <v>150901.04999999999</v>
      </c>
      <c r="L1653" s="4">
        <v>30180.21</v>
      </c>
      <c r="M1653" s="4">
        <v>120720.84</v>
      </c>
      <c r="N1653" s="4">
        <v>41124.21</v>
      </c>
      <c r="O1653" s="4">
        <v>123372.63</v>
      </c>
      <c r="P1653" s="4">
        <v>-2651.79</v>
      </c>
      <c r="Q1653" s="5">
        <v>-2.1999999999999999E-2</v>
      </c>
      <c r="R1653" s="3">
        <v>4</v>
      </c>
      <c r="S1653" t="s">
        <v>83</v>
      </c>
      <c r="T1653" t="s">
        <v>62</v>
      </c>
      <c r="U1653" s="3">
        <v>0</v>
      </c>
    </row>
    <row r="1654" spans="1:21" x14ac:dyDescent="0.45">
      <c r="A1654" t="s">
        <v>3191</v>
      </c>
      <c r="B1654" t="s">
        <v>605</v>
      </c>
      <c r="C1654" s="2">
        <v>45827</v>
      </c>
      <c r="D1654" t="s">
        <v>1551</v>
      </c>
      <c r="E1654" t="s">
        <v>32</v>
      </c>
      <c r="F1654" t="s">
        <v>41</v>
      </c>
      <c r="G1654" t="s">
        <v>34</v>
      </c>
      <c r="H1654" s="3">
        <v>2</v>
      </c>
      <c r="I1654" s="4">
        <v>7812.83</v>
      </c>
      <c r="J1654" s="5">
        <v>0</v>
      </c>
      <c r="K1654" s="4">
        <v>15625.66</v>
      </c>
      <c r="L1654" s="4">
        <v>0</v>
      </c>
      <c r="M1654" s="4">
        <v>15625.66</v>
      </c>
      <c r="N1654" s="4">
        <v>4821.6899999999996</v>
      </c>
      <c r="O1654" s="4">
        <v>9643.3799999999992</v>
      </c>
      <c r="P1654" s="4">
        <v>5982.28</v>
      </c>
      <c r="Q1654" s="5">
        <v>0.38279999999999997</v>
      </c>
      <c r="R1654" s="3">
        <v>4</v>
      </c>
      <c r="S1654" t="s">
        <v>35</v>
      </c>
      <c r="T1654" t="s">
        <v>62</v>
      </c>
      <c r="U1654" s="3">
        <v>0</v>
      </c>
    </row>
    <row r="1655" spans="1:21" x14ac:dyDescent="0.45">
      <c r="A1655" t="s">
        <v>3192</v>
      </c>
      <c r="B1655" t="s">
        <v>1714</v>
      </c>
      <c r="C1655" s="2">
        <v>45957</v>
      </c>
      <c r="D1655" t="s">
        <v>334</v>
      </c>
      <c r="E1655" t="s">
        <v>141</v>
      </c>
      <c r="F1655" t="s">
        <v>25</v>
      </c>
      <c r="G1655" t="s">
        <v>34</v>
      </c>
      <c r="H1655" s="3">
        <v>3</v>
      </c>
      <c r="I1655" s="4">
        <v>8531.09</v>
      </c>
      <c r="J1655" s="5">
        <v>0.1</v>
      </c>
      <c r="K1655" s="4">
        <v>25593.27</v>
      </c>
      <c r="L1655" s="4">
        <v>2559.33</v>
      </c>
      <c r="M1655" s="4">
        <v>23033.94</v>
      </c>
      <c r="N1655" s="4">
        <v>6415.63</v>
      </c>
      <c r="O1655" s="4">
        <v>19246.89</v>
      </c>
      <c r="P1655" s="4">
        <v>3787.05</v>
      </c>
      <c r="Q1655" s="5">
        <v>0.16439999999999999</v>
      </c>
      <c r="R1655" s="3">
        <v>4</v>
      </c>
      <c r="S1655" t="s">
        <v>35</v>
      </c>
      <c r="T1655" t="s">
        <v>44</v>
      </c>
      <c r="U1655" s="3">
        <v>0</v>
      </c>
    </row>
    <row r="1656" spans="1:21" x14ac:dyDescent="0.45">
      <c r="A1656" t="s">
        <v>3193</v>
      </c>
      <c r="B1656" t="s">
        <v>675</v>
      </c>
      <c r="C1656" s="2">
        <v>45768</v>
      </c>
      <c r="D1656" t="s">
        <v>222</v>
      </c>
      <c r="E1656" t="s">
        <v>87</v>
      </c>
      <c r="F1656" t="s">
        <v>25</v>
      </c>
      <c r="G1656" t="s">
        <v>61</v>
      </c>
      <c r="H1656" s="3">
        <v>4</v>
      </c>
      <c r="I1656" s="4">
        <v>797.13</v>
      </c>
      <c r="J1656" s="5">
        <v>0.05</v>
      </c>
      <c r="K1656" s="4">
        <v>3188.52</v>
      </c>
      <c r="L1656" s="4">
        <v>159.43</v>
      </c>
      <c r="M1656" s="4">
        <v>3029.09</v>
      </c>
      <c r="N1656" s="4">
        <v>615.58000000000004</v>
      </c>
      <c r="O1656" s="4">
        <v>2462.3200000000002</v>
      </c>
      <c r="P1656" s="4">
        <v>566.77</v>
      </c>
      <c r="Q1656" s="5">
        <v>0.18709999999999999</v>
      </c>
      <c r="R1656" s="3">
        <v>3</v>
      </c>
      <c r="S1656" t="s">
        <v>35</v>
      </c>
      <c r="T1656" t="s">
        <v>44</v>
      </c>
      <c r="U1656" s="3">
        <v>0</v>
      </c>
    </row>
    <row r="1657" spans="1:21" x14ac:dyDescent="0.45">
      <c r="A1657" t="s">
        <v>3194</v>
      </c>
      <c r="B1657" t="s">
        <v>166</v>
      </c>
      <c r="C1657" s="2">
        <v>45705</v>
      </c>
      <c r="D1657" t="s">
        <v>1139</v>
      </c>
      <c r="E1657" t="s">
        <v>127</v>
      </c>
      <c r="F1657" t="s">
        <v>41</v>
      </c>
      <c r="G1657" t="s">
        <v>115</v>
      </c>
      <c r="H1657" s="3">
        <v>1</v>
      </c>
      <c r="I1657" s="4">
        <v>1417.9</v>
      </c>
      <c r="J1657" s="5">
        <v>0.1</v>
      </c>
      <c r="K1657" s="4">
        <v>1417.9</v>
      </c>
      <c r="L1657" s="4">
        <v>141.79</v>
      </c>
      <c r="M1657" s="4">
        <v>1276.1099999999999</v>
      </c>
      <c r="N1657" s="4">
        <v>977.36</v>
      </c>
      <c r="O1657" s="4">
        <v>977.36</v>
      </c>
      <c r="P1657" s="4">
        <v>298.75</v>
      </c>
      <c r="Q1657" s="5">
        <v>0.2341</v>
      </c>
      <c r="R1657" s="3">
        <v>2</v>
      </c>
      <c r="S1657" t="s">
        <v>35</v>
      </c>
      <c r="T1657" t="s">
        <v>28</v>
      </c>
      <c r="U1657" s="3">
        <v>0</v>
      </c>
    </row>
    <row r="1658" spans="1:21" x14ac:dyDescent="0.45">
      <c r="A1658" t="s">
        <v>3195</v>
      </c>
      <c r="B1658" t="s">
        <v>3196</v>
      </c>
      <c r="C1658" s="2">
        <v>46014</v>
      </c>
      <c r="D1658" t="s">
        <v>69</v>
      </c>
      <c r="E1658" t="s">
        <v>197</v>
      </c>
      <c r="F1658" t="s">
        <v>33</v>
      </c>
      <c r="G1658" t="s">
        <v>42</v>
      </c>
      <c r="H1658" s="3">
        <v>2</v>
      </c>
      <c r="I1658" s="4">
        <v>2745.01</v>
      </c>
      <c r="J1658" s="5">
        <v>0.15</v>
      </c>
      <c r="K1658" s="4">
        <v>5490.02</v>
      </c>
      <c r="L1658" s="4">
        <v>823.5</v>
      </c>
      <c r="M1658" s="4">
        <v>4666.5200000000004</v>
      </c>
      <c r="N1658" s="4">
        <v>1685.73</v>
      </c>
      <c r="O1658" s="4">
        <v>3371.46</v>
      </c>
      <c r="P1658" s="4">
        <v>1295.06</v>
      </c>
      <c r="Q1658" s="5">
        <v>0.27750000000000002</v>
      </c>
      <c r="R1658" s="3">
        <v>1</v>
      </c>
      <c r="S1658" t="s">
        <v>43</v>
      </c>
      <c r="T1658" t="s">
        <v>62</v>
      </c>
      <c r="U1658" s="3">
        <v>0</v>
      </c>
    </row>
    <row r="1659" spans="1:21" x14ac:dyDescent="0.45">
      <c r="A1659" t="s">
        <v>3197</v>
      </c>
      <c r="B1659" t="s">
        <v>3097</v>
      </c>
      <c r="C1659" s="2">
        <v>45901</v>
      </c>
      <c r="D1659" t="s">
        <v>136</v>
      </c>
      <c r="E1659" t="s">
        <v>249</v>
      </c>
      <c r="F1659" t="s">
        <v>25</v>
      </c>
      <c r="G1659" t="s">
        <v>26</v>
      </c>
      <c r="H1659" s="3">
        <v>1</v>
      </c>
      <c r="I1659" s="4">
        <v>37033.85</v>
      </c>
      <c r="J1659" s="5">
        <v>0.15</v>
      </c>
      <c r="K1659" s="4">
        <v>37033.85</v>
      </c>
      <c r="L1659" s="4">
        <v>5555.08</v>
      </c>
      <c r="M1659" s="4">
        <v>31478.77</v>
      </c>
      <c r="N1659" s="4">
        <v>23304.98</v>
      </c>
      <c r="O1659" s="4">
        <v>23304.98</v>
      </c>
      <c r="P1659" s="4">
        <v>8173.79</v>
      </c>
      <c r="Q1659" s="5">
        <v>0.25969999999999999</v>
      </c>
      <c r="R1659" s="3">
        <v>4</v>
      </c>
      <c r="S1659" t="s">
        <v>27</v>
      </c>
      <c r="T1659" t="s">
        <v>62</v>
      </c>
      <c r="U1659" s="3">
        <v>0</v>
      </c>
    </row>
    <row r="1660" spans="1:21" x14ac:dyDescent="0.45">
      <c r="A1660" t="s">
        <v>3198</v>
      </c>
      <c r="B1660" t="s">
        <v>3199</v>
      </c>
      <c r="C1660" s="2">
        <v>45970</v>
      </c>
      <c r="D1660" t="s">
        <v>331</v>
      </c>
      <c r="E1660" t="s">
        <v>270</v>
      </c>
      <c r="F1660" t="s">
        <v>25</v>
      </c>
      <c r="G1660" t="s">
        <v>92</v>
      </c>
      <c r="H1660" s="3">
        <v>7</v>
      </c>
      <c r="I1660" s="4">
        <v>337.39</v>
      </c>
      <c r="J1660" s="5">
        <v>0.1</v>
      </c>
      <c r="K1660" s="4">
        <v>2361.73</v>
      </c>
      <c r="L1660" s="4">
        <v>236.17</v>
      </c>
      <c r="M1660" s="4">
        <v>2125.56</v>
      </c>
      <c r="N1660" s="4">
        <v>228.26</v>
      </c>
      <c r="O1660" s="4">
        <v>1597.82</v>
      </c>
      <c r="P1660" s="4">
        <v>527.74</v>
      </c>
      <c r="Q1660" s="5">
        <v>0.24829999999999999</v>
      </c>
      <c r="R1660" s="3">
        <v>5</v>
      </c>
      <c r="S1660" t="s">
        <v>35</v>
      </c>
      <c r="T1660" t="s">
        <v>36</v>
      </c>
      <c r="U1660" s="3">
        <v>0</v>
      </c>
    </row>
    <row r="1661" spans="1:21" x14ac:dyDescent="0.45">
      <c r="A1661" t="s">
        <v>3200</v>
      </c>
      <c r="B1661" t="s">
        <v>149</v>
      </c>
      <c r="C1661" s="2">
        <v>45835</v>
      </c>
      <c r="D1661" t="s">
        <v>947</v>
      </c>
      <c r="E1661" t="s">
        <v>263</v>
      </c>
      <c r="F1661" t="s">
        <v>25</v>
      </c>
      <c r="G1661" t="s">
        <v>92</v>
      </c>
      <c r="H1661" s="3">
        <v>6</v>
      </c>
      <c r="I1661" s="4">
        <v>1453.84</v>
      </c>
      <c r="J1661" s="5">
        <v>0.05</v>
      </c>
      <c r="K1661" s="4">
        <v>8723.0400000000009</v>
      </c>
      <c r="L1661" s="4">
        <v>436.15</v>
      </c>
      <c r="M1661" s="4">
        <v>8286.89</v>
      </c>
      <c r="N1661" s="4">
        <v>1133.8</v>
      </c>
      <c r="O1661" s="4">
        <v>6802.8</v>
      </c>
      <c r="P1661" s="4">
        <v>1484.09</v>
      </c>
      <c r="Q1661" s="5">
        <v>0.17910000000000001</v>
      </c>
      <c r="R1661" s="3">
        <v>3</v>
      </c>
      <c r="S1661" t="s">
        <v>35</v>
      </c>
      <c r="T1661" t="s">
        <v>36</v>
      </c>
      <c r="U1661" s="3">
        <v>0</v>
      </c>
    </row>
    <row r="1662" spans="1:21" x14ac:dyDescent="0.45">
      <c r="A1662" t="s">
        <v>3201</v>
      </c>
      <c r="B1662" t="s">
        <v>2751</v>
      </c>
      <c r="C1662" s="2">
        <v>45812</v>
      </c>
      <c r="D1662" t="s">
        <v>273</v>
      </c>
      <c r="E1662" t="s">
        <v>24</v>
      </c>
      <c r="F1662" t="s">
        <v>41</v>
      </c>
      <c r="G1662" t="s">
        <v>99</v>
      </c>
      <c r="H1662" s="3">
        <v>3</v>
      </c>
      <c r="I1662" s="4">
        <v>34327.360000000001</v>
      </c>
      <c r="J1662" s="5">
        <v>0</v>
      </c>
      <c r="K1662" s="4">
        <v>102982.08</v>
      </c>
      <c r="L1662" s="4">
        <v>0</v>
      </c>
      <c r="M1662" s="4">
        <v>102982.08</v>
      </c>
      <c r="N1662" s="4">
        <v>24944.27</v>
      </c>
      <c r="O1662" s="4">
        <v>74832.81</v>
      </c>
      <c r="P1662" s="4">
        <v>28149.27</v>
      </c>
      <c r="Q1662" s="5">
        <v>0.27329999999999999</v>
      </c>
      <c r="R1662" s="3">
        <v>2</v>
      </c>
      <c r="S1662" t="s">
        <v>35</v>
      </c>
      <c r="T1662" t="s">
        <v>62</v>
      </c>
      <c r="U1662" s="3">
        <v>0</v>
      </c>
    </row>
    <row r="1663" spans="1:21" x14ac:dyDescent="0.45">
      <c r="A1663" t="s">
        <v>3202</v>
      </c>
      <c r="B1663" t="s">
        <v>2850</v>
      </c>
      <c r="C1663" s="2">
        <v>45666</v>
      </c>
      <c r="D1663" t="s">
        <v>130</v>
      </c>
      <c r="E1663" t="s">
        <v>284</v>
      </c>
      <c r="F1663" t="s">
        <v>33</v>
      </c>
      <c r="G1663" t="s">
        <v>50</v>
      </c>
      <c r="H1663" s="3">
        <v>4</v>
      </c>
      <c r="I1663" s="4">
        <v>52923.09</v>
      </c>
      <c r="J1663" s="5">
        <v>0.2</v>
      </c>
      <c r="K1663" s="4">
        <v>211692.36</v>
      </c>
      <c r="L1663" s="4">
        <v>42338.47</v>
      </c>
      <c r="M1663" s="4">
        <v>169353.89</v>
      </c>
      <c r="N1663" s="4">
        <v>42227.46</v>
      </c>
      <c r="O1663" s="4">
        <v>168909.84</v>
      </c>
      <c r="P1663" s="4">
        <v>444.05</v>
      </c>
      <c r="Q1663" s="5">
        <v>2.5999999999999999E-3</v>
      </c>
      <c r="R1663" s="3">
        <v>0</v>
      </c>
      <c r="S1663" t="s">
        <v>43</v>
      </c>
      <c r="T1663" t="s">
        <v>62</v>
      </c>
      <c r="U1663" s="3">
        <v>0</v>
      </c>
    </row>
    <row r="1664" spans="1:21" x14ac:dyDescent="0.45">
      <c r="A1664" t="s">
        <v>3203</v>
      </c>
      <c r="B1664" t="s">
        <v>3204</v>
      </c>
      <c r="C1664" s="2">
        <v>45715</v>
      </c>
      <c r="D1664" t="s">
        <v>1512</v>
      </c>
      <c r="E1664" t="s">
        <v>203</v>
      </c>
      <c r="F1664" t="s">
        <v>25</v>
      </c>
      <c r="G1664" t="s">
        <v>26</v>
      </c>
      <c r="H1664" s="3">
        <v>2</v>
      </c>
      <c r="I1664" s="4">
        <v>6122.74</v>
      </c>
      <c r="J1664" s="5">
        <v>0.1</v>
      </c>
      <c r="K1664" s="4">
        <v>12245.48</v>
      </c>
      <c r="L1664" s="4">
        <v>1224.55</v>
      </c>
      <c r="M1664" s="4">
        <v>11020.93</v>
      </c>
      <c r="N1664" s="4">
        <v>4343.6000000000004</v>
      </c>
      <c r="O1664" s="4">
        <v>8687.2000000000007</v>
      </c>
      <c r="P1664" s="4">
        <v>2333.73</v>
      </c>
      <c r="Q1664" s="5">
        <v>0.21179999999999999</v>
      </c>
      <c r="R1664" s="3">
        <v>5</v>
      </c>
      <c r="S1664" t="s">
        <v>27</v>
      </c>
      <c r="T1664" t="s">
        <v>62</v>
      </c>
      <c r="U1664" s="3">
        <v>0</v>
      </c>
    </row>
    <row r="1665" spans="1:21" x14ac:dyDescent="0.45">
      <c r="A1665" t="s">
        <v>3205</v>
      </c>
      <c r="B1665" t="s">
        <v>3206</v>
      </c>
      <c r="C1665" s="2">
        <v>45683</v>
      </c>
      <c r="D1665" t="s">
        <v>1163</v>
      </c>
      <c r="E1665" t="s">
        <v>270</v>
      </c>
      <c r="F1665" t="s">
        <v>33</v>
      </c>
      <c r="G1665" t="s">
        <v>26</v>
      </c>
      <c r="H1665" s="3">
        <v>3</v>
      </c>
      <c r="I1665" s="4">
        <v>320.18</v>
      </c>
      <c r="J1665" s="5">
        <v>0.2</v>
      </c>
      <c r="K1665" s="4">
        <v>960.54</v>
      </c>
      <c r="L1665" s="4">
        <v>192.11</v>
      </c>
      <c r="M1665" s="4">
        <v>768.43</v>
      </c>
      <c r="N1665" s="4">
        <v>232.16</v>
      </c>
      <c r="O1665" s="4">
        <v>696.48</v>
      </c>
      <c r="P1665" s="4">
        <v>71.95</v>
      </c>
      <c r="Q1665" s="5">
        <v>9.3600000000000003E-2</v>
      </c>
      <c r="R1665" s="3">
        <v>2</v>
      </c>
      <c r="S1665" t="s">
        <v>43</v>
      </c>
      <c r="T1665" t="s">
        <v>28</v>
      </c>
      <c r="U1665" s="3">
        <v>0</v>
      </c>
    </row>
    <row r="1666" spans="1:21" x14ac:dyDescent="0.45">
      <c r="A1666" t="s">
        <v>3207</v>
      </c>
      <c r="B1666" t="s">
        <v>1534</v>
      </c>
      <c r="C1666" s="2">
        <v>45829</v>
      </c>
      <c r="D1666" t="s">
        <v>369</v>
      </c>
      <c r="E1666" t="s">
        <v>354</v>
      </c>
      <c r="F1666" t="s">
        <v>33</v>
      </c>
      <c r="G1666" t="s">
        <v>115</v>
      </c>
      <c r="H1666" s="3">
        <v>2</v>
      </c>
      <c r="I1666" s="4">
        <v>1826.19</v>
      </c>
      <c r="J1666" s="5">
        <v>0.15</v>
      </c>
      <c r="K1666" s="4">
        <v>3652.38</v>
      </c>
      <c r="L1666" s="4">
        <v>547.86</v>
      </c>
      <c r="M1666" s="4">
        <v>3104.52</v>
      </c>
      <c r="N1666" s="4">
        <v>1249.94</v>
      </c>
      <c r="O1666" s="4">
        <v>2499.88</v>
      </c>
      <c r="P1666" s="4">
        <v>604.64</v>
      </c>
      <c r="Q1666" s="5">
        <v>0.1948</v>
      </c>
      <c r="R1666" s="3">
        <v>1</v>
      </c>
      <c r="S1666" t="s">
        <v>35</v>
      </c>
      <c r="T1666" t="s">
        <v>62</v>
      </c>
      <c r="U1666" s="3">
        <v>0</v>
      </c>
    </row>
    <row r="1667" spans="1:21" x14ac:dyDescent="0.45">
      <c r="A1667" t="s">
        <v>3208</v>
      </c>
      <c r="B1667" t="s">
        <v>3209</v>
      </c>
      <c r="C1667" s="2">
        <v>45761</v>
      </c>
      <c r="D1667" t="s">
        <v>1630</v>
      </c>
      <c r="E1667" t="s">
        <v>48</v>
      </c>
      <c r="F1667" t="s">
        <v>49</v>
      </c>
      <c r="G1667" t="s">
        <v>115</v>
      </c>
      <c r="H1667" s="3">
        <v>8</v>
      </c>
      <c r="I1667" s="4">
        <v>1924.02</v>
      </c>
      <c r="J1667" s="5">
        <v>0.05</v>
      </c>
      <c r="K1667" s="4">
        <v>15392.16</v>
      </c>
      <c r="L1667" s="4">
        <v>769.61</v>
      </c>
      <c r="M1667" s="4">
        <v>14622.55</v>
      </c>
      <c r="N1667" s="4">
        <v>1342.69</v>
      </c>
      <c r="O1667" s="4">
        <v>10741.52</v>
      </c>
      <c r="P1667" s="4">
        <v>3881.03</v>
      </c>
      <c r="Q1667" s="5">
        <v>0.26540000000000002</v>
      </c>
      <c r="R1667" s="3">
        <v>1</v>
      </c>
      <c r="S1667" t="s">
        <v>51</v>
      </c>
      <c r="T1667" t="s">
        <v>62</v>
      </c>
      <c r="U1667" s="3">
        <v>0</v>
      </c>
    </row>
    <row r="1668" spans="1:21" x14ac:dyDescent="0.45">
      <c r="A1668" t="s">
        <v>3210</v>
      </c>
      <c r="B1668" t="s">
        <v>3211</v>
      </c>
      <c r="C1668" s="2">
        <v>45961</v>
      </c>
      <c r="D1668" t="s">
        <v>469</v>
      </c>
      <c r="E1668" t="s">
        <v>32</v>
      </c>
      <c r="F1668" t="s">
        <v>41</v>
      </c>
      <c r="G1668" t="s">
        <v>34</v>
      </c>
      <c r="H1668" s="3">
        <v>1</v>
      </c>
      <c r="I1668" s="4">
        <v>7739.65</v>
      </c>
      <c r="J1668" s="5">
        <v>0.1</v>
      </c>
      <c r="K1668" s="4">
        <v>7739.65</v>
      </c>
      <c r="L1668" s="4">
        <v>773.97</v>
      </c>
      <c r="M1668" s="4">
        <v>6965.68</v>
      </c>
      <c r="N1668" s="4">
        <v>4859.3500000000004</v>
      </c>
      <c r="O1668" s="4">
        <v>4859.3500000000004</v>
      </c>
      <c r="P1668" s="4">
        <v>2106.33</v>
      </c>
      <c r="Q1668" s="5">
        <v>0.3024</v>
      </c>
      <c r="R1668" s="3">
        <v>7</v>
      </c>
      <c r="S1668" t="s">
        <v>35</v>
      </c>
      <c r="T1668" t="s">
        <v>28</v>
      </c>
      <c r="U1668" s="3">
        <v>0</v>
      </c>
    </row>
    <row r="1669" spans="1:21" x14ac:dyDescent="0.45">
      <c r="A1669" t="s">
        <v>3212</v>
      </c>
      <c r="B1669" t="s">
        <v>2150</v>
      </c>
      <c r="C1669" s="2">
        <v>45788</v>
      </c>
      <c r="D1669" t="s">
        <v>2668</v>
      </c>
      <c r="E1669" t="s">
        <v>257</v>
      </c>
      <c r="F1669" t="s">
        <v>25</v>
      </c>
      <c r="G1669" t="s">
        <v>42</v>
      </c>
      <c r="H1669" s="3">
        <v>3</v>
      </c>
      <c r="I1669" s="4">
        <v>17562.18</v>
      </c>
      <c r="J1669" s="5">
        <v>0.05</v>
      </c>
      <c r="K1669" s="4">
        <v>52686.54</v>
      </c>
      <c r="L1669" s="4">
        <v>2634.33</v>
      </c>
      <c r="M1669" s="4">
        <v>50052.21</v>
      </c>
      <c r="N1669" s="4">
        <v>11607</v>
      </c>
      <c r="O1669" s="4">
        <v>34821</v>
      </c>
      <c r="P1669" s="4">
        <v>15231.21</v>
      </c>
      <c r="Q1669" s="5">
        <v>0.30430000000000001</v>
      </c>
      <c r="R1669" s="3">
        <v>7</v>
      </c>
      <c r="S1669" t="s">
        <v>43</v>
      </c>
      <c r="T1669" t="s">
        <v>62</v>
      </c>
      <c r="U1669" s="3">
        <v>0</v>
      </c>
    </row>
    <row r="1670" spans="1:21" x14ac:dyDescent="0.45">
      <c r="A1670" t="s">
        <v>3213</v>
      </c>
      <c r="B1670" t="s">
        <v>3214</v>
      </c>
      <c r="C1670" s="2">
        <v>45722</v>
      </c>
      <c r="D1670" t="s">
        <v>800</v>
      </c>
      <c r="E1670" t="s">
        <v>91</v>
      </c>
      <c r="F1670" t="s">
        <v>49</v>
      </c>
      <c r="G1670" t="s">
        <v>99</v>
      </c>
      <c r="H1670" s="3">
        <v>8</v>
      </c>
      <c r="I1670" s="4">
        <v>6600.49</v>
      </c>
      <c r="J1670" s="5">
        <v>0.1</v>
      </c>
      <c r="K1670" s="4">
        <v>52803.92</v>
      </c>
      <c r="L1670" s="4">
        <v>5280.39</v>
      </c>
      <c r="M1670" s="4">
        <v>47523.53</v>
      </c>
      <c r="N1670" s="4">
        <v>5175.4399999999996</v>
      </c>
      <c r="O1670" s="4">
        <v>41403.519999999997</v>
      </c>
      <c r="P1670" s="4">
        <v>6120.01</v>
      </c>
      <c r="Q1670" s="5">
        <v>0.1288</v>
      </c>
      <c r="R1670" s="3">
        <v>3</v>
      </c>
      <c r="S1670" t="s">
        <v>51</v>
      </c>
      <c r="T1670" t="s">
        <v>28</v>
      </c>
      <c r="U1670" s="3">
        <v>0</v>
      </c>
    </row>
    <row r="1671" spans="1:21" x14ac:dyDescent="0.45">
      <c r="A1671" t="s">
        <v>3215</v>
      </c>
      <c r="B1671" t="s">
        <v>3216</v>
      </c>
      <c r="C1671" s="2">
        <v>45986</v>
      </c>
      <c r="D1671" t="s">
        <v>382</v>
      </c>
      <c r="E1671" t="s">
        <v>284</v>
      </c>
      <c r="F1671" t="s">
        <v>33</v>
      </c>
      <c r="G1671" t="s">
        <v>99</v>
      </c>
      <c r="H1671" s="3">
        <v>2</v>
      </c>
      <c r="I1671" s="4">
        <v>51149.96</v>
      </c>
      <c r="J1671" s="5">
        <v>0.05</v>
      </c>
      <c r="K1671" s="4">
        <v>102299.92</v>
      </c>
      <c r="L1671" s="4">
        <v>5115</v>
      </c>
      <c r="M1671" s="4">
        <v>97184.92</v>
      </c>
      <c r="N1671" s="4">
        <v>42418.49</v>
      </c>
      <c r="O1671" s="4">
        <v>84836.98</v>
      </c>
      <c r="P1671" s="4">
        <v>12347.94</v>
      </c>
      <c r="Q1671" s="5">
        <v>0.12709999999999999</v>
      </c>
      <c r="R1671" s="3">
        <v>1</v>
      </c>
      <c r="S1671" t="s">
        <v>35</v>
      </c>
      <c r="T1671" t="s">
        <v>62</v>
      </c>
      <c r="U1671" s="3">
        <v>0</v>
      </c>
    </row>
    <row r="1672" spans="1:21" x14ac:dyDescent="0.45">
      <c r="A1672" t="s">
        <v>3217</v>
      </c>
      <c r="B1672" t="s">
        <v>3218</v>
      </c>
      <c r="C1672" s="2">
        <v>45995</v>
      </c>
      <c r="D1672" t="s">
        <v>390</v>
      </c>
      <c r="E1672" t="s">
        <v>164</v>
      </c>
      <c r="F1672" t="s">
        <v>33</v>
      </c>
      <c r="G1672" t="s">
        <v>115</v>
      </c>
      <c r="H1672" s="3">
        <v>1</v>
      </c>
      <c r="I1672" s="4">
        <v>43331.71</v>
      </c>
      <c r="J1672" s="5">
        <v>0.15</v>
      </c>
      <c r="K1672" s="4">
        <v>43331.71</v>
      </c>
      <c r="L1672" s="4">
        <v>6499.76</v>
      </c>
      <c r="M1672" s="4">
        <v>36831.949999999997</v>
      </c>
      <c r="N1672" s="4">
        <v>34988.379999999997</v>
      </c>
      <c r="O1672" s="4">
        <v>34988.379999999997</v>
      </c>
      <c r="P1672" s="4">
        <v>1843.57</v>
      </c>
      <c r="Q1672" s="5">
        <v>5.0099999999999999E-2</v>
      </c>
      <c r="R1672" s="3">
        <v>1</v>
      </c>
      <c r="S1672" t="s">
        <v>35</v>
      </c>
      <c r="T1672" t="s">
        <v>62</v>
      </c>
      <c r="U1672" s="3">
        <v>0</v>
      </c>
    </row>
    <row r="1673" spans="1:21" x14ac:dyDescent="0.45">
      <c r="A1673" t="s">
        <v>3219</v>
      </c>
      <c r="B1673" t="s">
        <v>2303</v>
      </c>
      <c r="C1673" s="2">
        <v>45677</v>
      </c>
      <c r="D1673" t="s">
        <v>248</v>
      </c>
      <c r="E1673" t="s">
        <v>203</v>
      </c>
      <c r="F1673" t="s">
        <v>25</v>
      </c>
      <c r="G1673" t="s">
        <v>82</v>
      </c>
      <c r="H1673" s="3">
        <v>1</v>
      </c>
      <c r="I1673" s="4">
        <v>6067.8</v>
      </c>
      <c r="J1673" s="5">
        <v>0.05</v>
      </c>
      <c r="K1673" s="4">
        <v>6067.8</v>
      </c>
      <c r="L1673" s="4">
        <v>303.39</v>
      </c>
      <c r="M1673" s="4">
        <v>5764.41</v>
      </c>
      <c r="N1673" s="4">
        <v>4413.5600000000004</v>
      </c>
      <c r="O1673" s="4">
        <v>4413.5600000000004</v>
      </c>
      <c r="P1673" s="4">
        <v>1350.85</v>
      </c>
      <c r="Q1673" s="5">
        <v>0.23430000000000001</v>
      </c>
      <c r="R1673" s="3">
        <v>2</v>
      </c>
      <c r="S1673" t="s">
        <v>83</v>
      </c>
      <c r="T1673" t="s">
        <v>44</v>
      </c>
      <c r="U1673" s="3">
        <v>0</v>
      </c>
    </row>
    <row r="1674" spans="1:21" x14ac:dyDescent="0.45">
      <c r="A1674" t="s">
        <v>3220</v>
      </c>
      <c r="B1674" t="s">
        <v>474</v>
      </c>
      <c r="C1674" s="2">
        <v>45894</v>
      </c>
      <c r="D1674" t="s">
        <v>1160</v>
      </c>
      <c r="E1674" t="s">
        <v>183</v>
      </c>
      <c r="F1674" t="s">
        <v>25</v>
      </c>
      <c r="G1674" t="s">
        <v>42</v>
      </c>
      <c r="H1674" s="3">
        <v>4</v>
      </c>
      <c r="I1674" s="4">
        <v>2439.3000000000002</v>
      </c>
      <c r="J1674" s="5">
        <v>0.15</v>
      </c>
      <c r="K1674" s="4">
        <v>9757.2000000000007</v>
      </c>
      <c r="L1674" s="4">
        <v>1463.58</v>
      </c>
      <c r="M1674" s="4">
        <v>8293.6200000000008</v>
      </c>
      <c r="N1674" s="4">
        <v>1730.42</v>
      </c>
      <c r="O1674" s="4">
        <v>6921.68</v>
      </c>
      <c r="P1674" s="4">
        <v>1371.94</v>
      </c>
      <c r="Q1674" s="5">
        <v>0.16539999999999999</v>
      </c>
      <c r="R1674" s="3">
        <v>7</v>
      </c>
      <c r="S1674" t="s">
        <v>43</v>
      </c>
      <c r="T1674" t="s">
        <v>44</v>
      </c>
      <c r="U1674" s="3">
        <v>0</v>
      </c>
    </row>
    <row r="1675" spans="1:21" x14ac:dyDescent="0.45">
      <c r="A1675" t="s">
        <v>3221</v>
      </c>
      <c r="B1675" t="s">
        <v>3222</v>
      </c>
      <c r="C1675" s="2">
        <v>45971</v>
      </c>
      <c r="D1675" t="s">
        <v>147</v>
      </c>
      <c r="E1675" t="s">
        <v>164</v>
      </c>
      <c r="F1675" t="s">
        <v>33</v>
      </c>
      <c r="G1675" t="s">
        <v>99</v>
      </c>
      <c r="H1675" s="3">
        <v>1</v>
      </c>
      <c r="I1675" s="4">
        <v>44491.18</v>
      </c>
      <c r="J1675" s="5">
        <v>0.2</v>
      </c>
      <c r="K1675" s="4">
        <v>44491.18</v>
      </c>
      <c r="L1675" s="4">
        <v>8898.24</v>
      </c>
      <c r="M1675" s="4">
        <v>35592.94</v>
      </c>
      <c r="N1675" s="4">
        <v>35756.11</v>
      </c>
      <c r="O1675" s="4">
        <v>35756.11</v>
      </c>
      <c r="P1675" s="4">
        <v>-163.16999999999999</v>
      </c>
      <c r="Q1675" s="5">
        <v>-4.5999999999999999E-3</v>
      </c>
      <c r="R1675" s="3">
        <v>1</v>
      </c>
      <c r="S1675" t="s">
        <v>51</v>
      </c>
      <c r="T1675" t="s">
        <v>62</v>
      </c>
      <c r="U1675" s="3">
        <v>0</v>
      </c>
    </row>
    <row r="1676" spans="1:21" x14ac:dyDescent="0.45">
      <c r="A1676" t="s">
        <v>3223</v>
      </c>
      <c r="B1676" t="s">
        <v>2864</v>
      </c>
      <c r="C1676" s="2">
        <v>46012</v>
      </c>
      <c r="D1676" t="s">
        <v>1920</v>
      </c>
      <c r="E1676" t="s">
        <v>127</v>
      </c>
      <c r="F1676" t="s">
        <v>25</v>
      </c>
      <c r="G1676" t="s">
        <v>115</v>
      </c>
      <c r="H1676" s="3">
        <v>4</v>
      </c>
      <c r="I1676" s="4">
        <v>1418.87</v>
      </c>
      <c r="J1676" s="5">
        <v>0.2</v>
      </c>
      <c r="K1676" s="4">
        <v>5675.48</v>
      </c>
      <c r="L1676" s="4">
        <v>1135.0999999999999</v>
      </c>
      <c r="M1676" s="4">
        <v>4540.38</v>
      </c>
      <c r="N1676" s="4">
        <v>999.21</v>
      </c>
      <c r="O1676" s="4">
        <v>3996.84</v>
      </c>
      <c r="P1676" s="4">
        <v>543.54</v>
      </c>
      <c r="Q1676" s="5">
        <v>0.1197</v>
      </c>
      <c r="R1676" s="3">
        <v>6</v>
      </c>
      <c r="S1676" t="s">
        <v>27</v>
      </c>
      <c r="T1676" t="s">
        <v>62</v>
      </c>
      <c r="U1676" s="3">
        <v>0</v>
      </c>
    </row>
    <row r="1677" spans="1:21" x14ac:dyDescent="0.45">
      <c r="A1677" t="s">
        <v>3224</v>
      </c>
      <c r="B1677" t="s">
        <v>1799</v>
      </c>
      <c r="C1677" s="2">
        <v>45717</v>
      </c>
      <c r="D1677" t="s">
        <v>1360</v>
      </c>
      <c r="E1677" t="s">
        <v>32</v>
      </c>
      <c r="F1677" t="s">
        <v>41</v>
      </c>
      <c r="G1677" t="s">
        <v>99</v>
      </c>
      <c r="H1677" s="3">
        <v>2</v>
      </c>
      <c r="I1677" s="4">
        <v>7626.64</v>
      </c>
      <c r="J1677" s="5">
        <v>0</v>
      </c>
      <c r="K1677" s="4">
        <v>15253.28</v>
      </c>
      <c r="L1677" s="4">
        <v>0</v>
      </c>
      <c r="M1677" s="4">
        <v>15253.28</v>
      </c>
      <c r="N1677" s="4">
        <v>4899.91</v>
      </c>
      <c r="O1677" s="4">
        <v>9799.82</v>
      </c>
      <c r="P1677" s="4">
        <v>5453.46</v>
      </c>
      <c r="Q1677" s="5">
        <v>0.35749999999999998</v>
      </c>
      <c r="R1677" s="3">
        <v>3</v>
      </c>
      <c r="S1677" t="s">
        <v>35</v>
      </c>
      <c r="T1677" t="s">
        <v>44</v>
      </c>
      <c r="U1677" s="3">
        <v>0</v>
      </c>
    </row>
    <row r="1678" spans="1:21" x14ac:dyDescent="0.45">
      <c r="A1678" t="s">
        <v>3225</v>
      </c>
      <c r="B1678" t="s">
        <v>3226</v>
      </c>
      <c r="C1678" s="2">
        <v>45961</v>
      </c>
      <c r="D1678" t="s">
        <v>964</v>
      </c>
      <c r="E1678" t="s">
        <v>173</v>
      </c>
      <c r="F1678" t="s">
        <v>25</v>
      </c>
      <c r="G1678" t="s">
        <v>56</v>
      </c>
      <c r="H1678" s="3">
        <v>2</v>
      </c>
      <c r="I1678" s="4">
        <v>7498.19</v>
      </c>
      <c r="J1678" s="5">
        <v>0.05</v>
      </c>
      <c r="K1678" s="4">
        <v>14996.38</v>
      </c>
      <c r="L1678" s="4">
        <v>749.82</v>
      </c>
      <c r="M1678" s="4">
        <v>14246.56</v>
      </c>
      <c r="N1678" s="4">
        <v>4859.03</v>
      </c>
      <c r="O1678" s="4">
        <v>9718.06</v>
      </c>
      <c r="P1678" s="4">
        <v>4528.5</v>
      </c>
      <c r="Q1678" s="5">
        <v>0.31790000000000002</v>
      </c>
      <c r="R1678" s="3">
        <v>4</v>
      </c>
      <c r="S1678" t="s">
        <v>43</v>
      </c>
      <c r="T1678" t="s">
        <v>28</v>
      </c>
      <c r="U1678" s="3">
        <v>0</v>
      </c>
    </row>
    <row r="1679" spans="1:21" x14ac:dyDescent="0.45">
      <c r="A1679" t="s">
        <v>3227</v>
      </c>
      <c r="B1679" t="s">
        <v>2232</v>
      </c>
      <c r="C1679" s="2">
        <v>45786</v>
      </c>
      <c r="D1679" t="s">
        <v>1342</v>
      </c>
      <c r="E1679" t="s">
        <v>91</v>
      </c>
      <c r="F1679" t="s">
        <v>25</v>
      </c>
      <c r="G1679" t="s">
        <v>42</v>
      </c>
      <c r="H1679" s="3">
        <v>5</v>
      </c>
      <c r="I1679" s="4">
        <v>6492.31</v>
      </c>
      <c r="J1679" s="5">
        <v>0</v>
      </c>
      <c r="K1679" s="4">
        <v>32461.55</v>
      </c>
      <c r="L1679" s="4">
        <v>0</v>
      </c>
      <c r="M1679" s="4">
        <v>32461.55</v>
      </c>
      <c r="N1679" s="4">
        <v>4978.9799999999996</v>
      </c>
      <c r="O1679" s="4">
        <v>24894.9</v>
      </c>
      <c r="P1679" s="4">
        <v>7566.65</v>
      </c>
      <c r="Q1679" s="5">
        <v>0.2331</v>
      </c>
      <c r="R1679" s="3">
        <v>1</v>
      </c>
      <c r="S1679" t="s">
        <v>83</v>
      </c>
      <c r="T1679" t="s">
        <v>28</v>
      </c>
      <c r="U1679" s="3">
        <v>0</v>
      </c>
    </row>
    <row r="1680" spans="1:21" x14ac:dyDescent="0.45">
      <c r="A1680" t="s">
        <v>3228</v>
      </c>
      <c r="B1680" t="s">
        <v>2749</v>
      </c>
      <c r="C1680" s="2">
        <v>45899</v>
      </c>
      <c r="D1680" t="s">
        <v>902</v>
      </c>
      <c r="E1680" t="s">
        <v>354</v>
      </c>
      <c r="F1680" t="s">
        <v>33</v>
      </c>
      <c r="G1680" t="s">
        <v>42</v>
      </c>
      <c r="H1680" s="3">
        <v>2</v>
      </c>
      <c r="I1680" s="4">
        <v>1826.52</v>
      </c>
      <c r="J1680" s="5">
        <v>0</v>
      </c>
      <c r="K1680" s="4">
        <v>3653.04</v>
      </c>
      <c r="L1680" s="4">
        <v>0</v>
      </c>
      <c r="M1680" s="4">
        <v>3653.04</v>
      </c>
      <c r="N1680" s="4">
        <v>1301.17</v>
      </c>
      <c r="O1680" s="4">
        <v>2602.34</v>
      </c>
      <c r="P1680" s="4">
        <v>1050.7</v>
      </c>
      <c r="Q1680" s="5">
        <v>0.28760000000000002</v>
      </c>
      <c r="R1680" s="3">
        <v>2</v>
      </c>
      <c r="S1680" t="s">
        <v>43</v>
      </c>
      <c r="T1680" t="s">
        <v>62</v>
      </c>
      <c r="U1680" s="3">
        <v>0</v>
      </c>
    </row>
    <row r="1681" spans="1:21" x14ac:dyDescent="0.45">
      <c r="A1681" t="s">
        <v>3229</v>
      </c>
      <c r="B1681" t="s">
        <v>3230</v>
      </c>
      <c r="C1681" s="2">
        <v>45937</v>
      </c>
      <c r="D1681" t="s">
        <v>1356</v>
      </c>
      <c r="E1681" t="s">
        <v>123</v>
      </c>
      <c r="F1681" t="s">
        <v>25</v>
      </c>
      <c r="G1681" t="s">
        <v>82</v>
      </c>
      <c r="H1681" s="3">
        <v>2</v>
      </c>
      <c r="I1681" s="4">
        <v>30830.52</v>
      </c>
      <c r="J1681" s="5">
        <v>0.2</v>
      </c>
      <c r="K1681" s="4">
        <v>61661.04</v>
      </c>
      <c r="L1681" s="4">
        <v>12332.21</v>
      </c>
      <c r="M1681" s="4">
        <v>49328.83</v>
      </c>
      <c r="N1681" s="4">
        <v>18144.41</v>
      </c>
      <c r="O1681" s="4">
        <v>36288.82</v>
      </c>
      <c r="P1681" s="4">
        <v>13040.01</v>
      </c>
      <c r="Q1681" s="5">
        <v>0.26429999999999998</v>
      </c>
      <c r="R1681" s="3">
        <v>5</v>
      </c>
      <c r="S1681" t="s">
        <v>43</v>
      </c>
      <c r="T1681" t="s">
        <v>44</v>
      </c>
      <c r="U1681" s="3">
        <v>0</v>
      </c>
    </row>
    <row r="1682" spans="1:21" x14ac:dyDescent="0.45">
      <c r="A1682" t="s">
        <v>3231</v>
      </c>
      <c r="B1682" t="s">
        <v>2176</v>
      </c>
      <c r="C1682" s="2">
        <v>45852</v>
      </c>
      <c r="D1682" t="s">
        <v>1561</v>
      </c>
      <c r="E1682" t="s">
        <v>284</v>
      </c>
      <c r="F1682" t="s">
        <v>49</v>
      </c>
      <c r="G1682" t="s">
        <v>115</v>
      </c>
      <c r="H1682" s="3">
        <v>6</v>
      </c>
      <c r="I1682" s="4">
        <v>54596.25</v>
      </c>
      <c r="J1682" s="5">
        <v>0.15</v>
      </c>
      <c r="K1682" s="4">
        <v>327577.5</v>
      </c>
      <c r="L1682" s="4">
        <v>49136.62</v>
      </c>
      <c r="M1682" s="4">
        <v>278440.88</v>
      </c>
      <c r="N1682" s="4">
        <v>40720.199999999997</v>
      </c>
      <c r="O1682" s="4">
        <v>244321.2</v>
      </c>
      <c r="P1682" s="4">
        <v>34119.68</v>
      </c>
      <c r="Q1682" s="5">
        <v>0.1225</v>
      </c>
      <c r="R1682" s="3">
        <v>5</v>
      </c>
      <c r="S1682" t="s">
        <v>51</v>
      </c>
      <c r="T1682" t="s">
        <v>62</v>
      </c>
      <c r="U1682" s="3">
        <v>0</v>
      </c>
    </row>
    <row r="1683" spans="1:21" x14ac:dyDescent="0.45">
      <c r="A1683" t="s">
        <v>3232</v>
      </c>
      <c r="B1683" t="s">
        <v>483</v>
      </c>
      <c r="C1683" s="2">
        <v>45803</v>
      </c>
      <c r="D1683" t="s">
        <v>996</v>
      </c>
      <c r="E1683" t="s">
        <v>296</v>
      </c>
      <c r="F1683" t="s">
        <v>25</v>
      </c>
      <c r="G1683" t="s">
        <v>56</v>
      </c>
      <c r="H1683" s="3">
        <v>1</v>
      </c>
      <c r="I1683" s="4">
        <v>42550.52</v>
      </c>
      <c r="J1683" s="5">
        <v>0.2</v>
      </c>
      <c r="K1683" s="4">
        <v>42550.52</v>
      </c>
      <c r="L1683" s="4">
        <v>8510.1</v>
      </c>
      <c r="M1683" s="4">
        <v>34040.42</v>
      </c>
      <c r="N1683" s="4">
        <v>27149.05</v>
      </c>
      <c r="O1683" s="4">
        <v>27149.05</v>
      </c>
      <c r="P1683" s="4">
        <v>6891.37</v>
      </c>
      <c r="Q1683" s="5">
        <v>0.2024</v>
      </c>
      <c r="R1683" s="3">
        <v>4</v>
      </c>
      <c r="S1683" t="s">
        <v>43</v>
      </c>
      <c r="T1683" t="s">
        <v>36</v>
      </c>
      <c r="U1683" s="3">
        <v>0</v>
      </c>
    </row>
    <row r="1684" spans="1:21" x14ac:dyDescent="0.45">
      <c r="A1684" t="s">
        <v>3233</v>
      </c>
      <c r="B1684" t="s">
        <v>725</v>
      </c>
      <c r="C1684" s="2">
        <v>45810</v>
      </c>
      <c r="D1684" t="s">
        <v>1148</v>
      </c>
      <c r="E1684" t="s">
        <v>107</v>
      </c>
      <c r="F1684" t="s">
        <v>33</v>
      </c>
      <c r="G1684" t="s">
        <v>82</v>
      </c>
      <c r="H1684" s="3">
        <v>1</v>
      </c>
      <c r="I1684" s="4">
        <v>4545.91</v>
      </c>
      <c r="J1684" s="5">
        <v>0.05</v>
      </c>
      <c r="K1684" s="4">
        <v>4545.91</v>
      </c>
      <c r="L1684" s="4">
        <v>227.3</v>
      </c>
      <c r="M1684" s="4">
        <v>4318.6099999999997</v>
      </c>
      <c r="N1684" s="4">
        <v>3478.54</v>
      </c>
      <c r="O1684" s="4">
        <v>3478.54</v>
      </c>
      <c r="P1684" s="4">
        <v>840.07</v>
      </c>
      <c r="Q1684" s="5">
        <v>0.19450000000000001</v>
      </c>
      <c r="R1684" s="3">
        <v>0</v>
      </c>
      <c r="S1684" t="s">
        <v>43</v>
      </c>
      <c r="T1684" t="s">
        <v>62</v>
      </c>
      <c r="U1684" s="3">
        <v>0</v>
      </c>
    </row>
    <row r="1685" spans="1:21" x14ac:dyDescent="0.45">
      <c r="A1685" t="s">
        <v>3234</v>
      </c>
      <c r="B1685" t="s">
        <v>1610</v>
      </c>
      <c r="C1685" s="2">
        <v>45811</v>
      </c>
      <c r="D1685" t="s">
        <v>466</v>
      </c>
      <c r="E1685" t="s">
        <v>257</v>
      </c>
      <c r="F1685" t="s">
        <v>49</v>
      </c>
      <c r="G1685" t="s">
        <v>99</v>
      </c>
      <c r="H1685" s="3">
        <v>5</v>
      </c>
      <c r="I1685" s="4">
        <v>17085.240000000002</v>
      </c>
      <c r="J1685" s="5">
        <v>0.1</v>
      </c>
      <c r="K1685" s="4">
        <v>85426.2</v>
      </c>
      <c r="L1685" s="4">
        <v>8542.6200000000008</v>
      </c>
      <c r="M1685" s="4">
        <v>76883.58</v>
      </c>
      <c r="N1685" s="4">
        <v>12000.22</v>
      </c>
      <c r="O1685" s="4">
        <v>60001.1</v>
      </c>
      <c r="P1685" s="4">
        <v>16882.48</v>
      </c>
      <c r="Q1685" s="5">
        <v>0.21959999999999999</v>
      </c>
      <c r="R1685" s="3">
        <v>3</v>
      </c>
      <c r="S1685" t="s">
        <v>27</v>
      </c>
      <c r="T1685" t="s">
        <v>44</v>
      </c>
      <c r="U1685" s="3">
        <v>0</v>
      </c>
    </row>
    <row r="1686" spans="1:21" x14ac:dyDescent="0.45">
      <c r="A1686" t="s">
        <v>3235</v>
      </c>
      <c r="B1686" t="s">
        <v>3236</v>
      </c>
      <c r="C1686" s="2">
        <v>45679</v>
      </c>
      <c r="D1686" t="s">
        <v>2424</v>
      </c>
      <c r="E1686" t="s">
        <v>239</v>
      </c>
      <c r="F1686" t="s">
        <v>25</v>
      </c>
      <c r="G1686" t="s">
        <v>99</v>
      </c>
      <c r="H1686" s="3">
        <v>1</v>
      </c>
      <c r="I1686" s="4">
        <v>34098.300000000003</v>
      </c>
      <c r="J1686" s="5">
        <v>0</v>
      </c>
      <c r="K1686" s="4">
        <v>34098.300000000003</v>
      </c>
      <c r="L1686" s="4">
        <v>0</v>
      </c>
      <c r="M1686" s="4">
        <v>34098.300000000003</v>
      </c>
      <c r="N1686" s="4">
        <v>21215.69</v>
      </c>
      <c r="O1686" s="4">
        <v>21215.69</v>
      </c>
      <c r="P1686" s="4">
        <v>12882.61</v>
      </c>
      <c r="Q1686" s="5">
        <v>0.37780000000000002</v>
      </c>
      <c r="R1686" s="3">
        <v>4</v>
      </c>
      <c r="S1686" t="s">
        <v>51</v>
      </c>
      <c r="T1686" t="s">
        <v>28</v>
      </c>
      <c r="U1686" s="3">
        <v>0</v>
      </c>
    </row>
    <row r="1687" spans="1:21" x14ac:dyDescent="0.45">
      <c r="A1687" t="s">
        <v>3237</v>
      </c>
      <c r="B1687" t="s">
        <v>1803</v>
      </c>
      <c r="C1687" s="2">
        <v>45853</v>
      </c>
      <c r="D1687" t="s">
        <v>890</v>
      </c>
      <c r="E1687" t="s">
        <v>164</v>
      </c>
      <c r="F1687" t="s">
        <v>25</v>
      </c>
      <c r="G1687" t="s">
        <v>26</v>
      </c>
      <c r="H1687" s="3">
        <v>2</v>
      </c>
      <c r="I1687" s="4">
        <v>44074.65</v>
      </c>
      <c r="J1687" s="5">
        <v>0.1</v>
      </c>
      <c r="K1687" s="4">
        <v>88149.3</v>
      </c>
      <c r="L1687" s="4">
        <v>8814.93</v>
      </c>
      <c r="M1687" s="4">
        <v>79334.37</v>
      </c>
      <c r="N1687" s="4">
        <v>35230.36</v>
      </c>
      <c r="O1687" s="4">
        <v>70460.72</v>
      </c>
      <c r="P1687" s="4">
        <v>8873.65</v>
      </c>
      <c r="Q1687" s="5">
        <v>0.1119</v>
      </c>
      <c r="R1687" s="3">
        <v>2</v>
      </c>
      <c r="S1687" t="s">
        <v>43</v>
      </c>
      <c r="T1687" t="s">
        <v>28</v>
      </c>
      <c r="U1687" s="3">
        <v>0</v>
      </c>
    </row>
    <row r="1688" spans="1:21" x14ac:dyDescent="0.45">
      <c r="A1688" t="s">
        <v>3238</v>
      </c>
      <c r="B1688" t="s">
        <v>1438</v>
      </c>
      <c r="C1688" s="2">
        <v>45663</v>
      </c>
      <c r="D1688" t="s">
        <v>350</v>
      </c>
      <c r="E1688" t="s">
        <v>123</v>
      </c>
      <c r="F1688" t="s">
        <v>25</v>
      </c>
      <c r="G1688" t="s">
        <v>56</v>
      </c>
      <c r="H1688" s="3">
        <v>2</v>
      </c>
      <c r="I1688" s="4">
        <v>28971.81</v>
      </c>
      <c r="J1688" s="5">
        <v>0.2</v>
      </c>
      <c r="K1688" s="4">
        <v>57943.62</v>
      </c>
      <c r="L1688" s="4">
        <v>11588.72</v>
      </c>
      <c r="M1688" s="4">
        <v>46354.9</v>
      </c>
      <c r="N1688" s="4">
        <v>17816.560000000001</v>
      </c>
      <c r="O1688" s="4">
        <v>35633.120000000003</v>
      </c>
      <c r="P1688" s="4">
        <v>10721.78</v>
      </c>
      <c r="Q1688" s="5">
        <v>0.23130000000000001</v>
      </c>
      <c r="R1688" s="3">
        <v>5</v>
      </c>
      <c r="S1688" t="s">
        <v>27</v>
      </c>
      <c r="T1688" t="s">
        <v>62</v>
      </c>
      <c r="U1688" s="3">
        <v>0</v>
      </c>
    </row>
    <row r="1689" spans="1:21" x14ac:dyDescent="0.45">
      <c r="A1689" t="s">
        <v>3239</v>
      </c>
      <c r="B1689" t="s">
        <v>812</v>
      </c>
      <c r="C1689" s="2">
        <v>45949</v>
      </c>
      <c r="D1689" t="s">
        <v>1418</v>
      </c>
      <c r="E1689" t="s">
        <v>66</v>
      </c>
      <c r="F1689" t="s">
        <v>41</v>
      </c>
      <c r="G1689" t="s">
        <v>34</v>
      </c>
      <c r="H1689" s="3">
        <v>5</v>
      </c>
      <c r="I1689" s="4">
        <v>1789.57</v>
      </c>
      <c r="J1689" s="5">
        <v>0.2</v>
      </c>
      <c r="K1689" s="4">
        <v>8947.85</v>
      </c>
      <c r="L1689" s="4">
        <v>1789.57</v>
      </c>
      <c r="M1689" s="4">
        <v>7158.28</v>
      </c>
      <c r="N1689" s="4">
        <v>1422.69</v>
      </c>
      <c r="O1689" s="4">
        <v>7113.45</v>
      </c>
      <c r="P1689" s="4">
        <v>44.83</v>
      </c>
      <c r="Q1689" s="5">
        <v>6.3E-3</v>
      </c>
      <c r="R1689" s="3">
        <v>5</v>
      </c>
      <c r="S1689" t="s">
        <v>35</v>
      </c>
      <c r="T1689" t="s">
        <v>62</v>
      </c>
      <c r="U1689" s="3">
        <v>0</v>
      </c>
    </row>
    <row r="1690" spans="1:21" x14ac:dyDescent="0.45">
      <c r="A1690" t="s">
        <v>3240</v>
      </c>
      <c r="B1690" t="s">
        <v>3241</v>
      </c>
      <c r="C1690" s="2">
        <v>45965</v>
      </c>
      <c r="D1690" t="s">
        <v>996</v>
      </c>
      <c r="E1690" t="s">
        <v>164</v>
      </c>
      <c r="F1690" t="s">
        <v>41</v>
      </c>
      <c r="G1690" t="s">
        <v>26</v>
      </c>
      <c r="H1690" s="3">
        <v>1</v>
      </c>
      <c r="I1690" s="4">
        <v>43323.519999999997</v>
      </c>
      <c r="J1690" s="5">
        <v>0</v>
      </c>
      <c r="K1690" s="4">
        <v>43323.519999999997</v>
      </c>
      <c r="L1690" s="4">
        <v>0</v>
      </c>
      <c r="M1690" s="4">
        <v>43323.519999999997</v>
      </c>
      <c r="N1690" s="4">
        <v>34649.550000000003</v>
      </c>
      <c r="O1690" s="4">
        <v>34649.550000000003</v>
      </c>
      <c r="P1690" s="4">
        <v>8673.9699999999993</v>
      </c>
      <c r="Q1690" s="5">
        <v>0.20019999999999999</v>
      </c>
      <c r="R1690" s="3">
        <v>5</v>
      </c>
      <c r="S1690" t="s">
        <v>35</v>
      </c>
      <c r="T1690" t="s">
        <v>36</v>
      </c>
      <c r="U1690" s="3">
        <v>0</v>
      </c>
    </row>
    <row r="1691" spans="1:21" x14ac:dyDescent="0.45">
      <c r="A1691" t="s">
        <v>3242</v>
      </c>
      <c r="B1691" t="s">
        <v>1855</v>
      </c>
      <c r="C1691" s="2">
        <v>45886</v>
      </c>
      <c r="D1691" t="s">
        <v>525</v>
      </c>
      <c r="E1691" t="s">
        <v>107</v>
      </c>
      <c r="F1691" t="s">
        <v>25</v>
      </c>
      <c r="G1691" t="s">
        <v>115</v>
      </c>
      <c r="H1691" s="3">
        <v>2</v>
      </c>
      <c r="I1691" s="4">
        <v>4438.7299999999996</v>
      </c>
      <c r="J1691" s="5">
        <v>0</v>
      </c>
      <c r="K1691" s="4">
        <v>8877.4599999999991</v>
      </c>
      <c r="L1691" s="4">
        <v>0</v>
      </c>
      <c r="M1691" s="4">
        <v>8877.4599999999991</v>
      </c>
      <c r="N1691" s="4">
        <v>3569.31</v>
      </c>
      <c r="O1691" s="4">
        <v>7138.62</v>
      </c>
      <c r="P1691" s="4">
        <v>1738.84</v>
      </c>
      <c r="Q1691" s="5">
        <v>0.19589999999999999</v>
      </c>
      <c r="R1691" s="3">
        <v>3</v>
      </c>
      <c r="S1691" t="s">
        <v>35</v>
      </c>
      <c r="T1691" t="s">
        <v>44</v>
      </c>
      <c r="U1691" s="3">
        <v>0</v>
      </c>
    </row>
    <row r="1692" spans="1:21" x14ac:dyDescent="0.45">
      <c r="A1692" t="s">
        <v>3243</v>
      </c>
      <c r="B1692" t="s">
        <v>3244</v>
      </c>
      <c r="C1692" s="2">
        <v>45961</v>
      </c>
      <c r="D1692" t="s">
        <v>469</v>
      </c>
      <c r="E1692" t="s">
        <v>239</v>
      </c>
      <c r="F1692" t="s">
        <v>25</v>
      </c>
      <c r="G1692" t="s">
        <v>115</v>
      </c>
      <c r="H1692" s="3">
        <v>1</v>
      </c>
      <c r="I1692" s="4">
        <v>32605.040000000001</v>
      </c>
      <c r="J1692" s="5">
        <v>0.05</v>
      </c>
      <c r="K1692" s="4">
        <v>32605.040000000001</v>
      </c>
      <c r="L1692" s="4">
        <v>1630.25</v>
      </c>
      <c r="M1692" s="4">
        <v>30974.79</v>
      </c>
      <c r="N1692" s="4">
        <v>20505.32</v>
      </c>
      <c r="O1692" s="4">
        <v>20505.32</v>
      </c>
      <c r="P1692" s="4">
        <v>10469.469999999999</v>
      </c>
      <c r="Q1692" s="5">
        <v>0.33800000000000002</v>
      </c>
      <c r="R1692" s="3">
        <v>4</v>
      </c>
      <c r="S1692" t="s">
        <v>43</v>
      </c>
      <c r="T1692" t="s">
        <v>28</v>
      </c>
      <c r="U1692" s="3">
        <v>0</v>
      </c>
    </row>
    <row r="1693" spans="1:21" x14ac:dyDescent="0.45">
      <c r="A1693" t="s">
        <v>3245</v>
      </c>
      <c r="B1693" t="s">
        <v>2767</v>
      </c>
      <c r="C1693" s="2">
        <v>45868</v>
      </c>
      <c r="D1693" t="s">
        <v>1259</v>
      </c>
      <c r="E1693" t="s">
        <v>354</v>
      </c>
      <c r="F1693" t="s">
        <v>49</v>
      </c>
      <c r="G1693" t="s">
        <v>115</v>
      </c>
      <c r="H1693" s="3">
        <v>8</v>
      </c>
      <c r="I1693" s="4">
        <v>1843.88</v>
      </c>
      <c r="J1693" s="5">
        <v>0.15</v>
      </c>
      <c r="K1693" s="4">
        <v>14751.04</v>
      </c>
      <c r="L1693" s="4">
        <v>2212.66</v>
      </c>
      <c r="M1693" s="4">
        <v>12538.38</v>
      </c>
      <c r="N1693" s="4">
        <v>1258.95</v>
      </c>
      <c r="O1693" s="4">
        <v>10071.6</v>
      </c>
      <c r="P1693" s="4">
        <v>2466.7800000000002</v>
      </c>
      <c r="Q1693" s="5">
        <v>0.19670000000000001</v>
      </c>
      <c r="R1693" s="3">
        <v>3</v>
      </c>
      <c r="S1693" t="s">
        <v>35</v>
      </c>
      <c r="T1693" t="s">
        <v>44</v>
      </c>
      <c r="U1693" s="3">
        <v>0</v>
      </c>
    </row>
    <row r="1694" spans="1:21" x14ac:dyDescent="0.45">
      <c r="A1694" t="s">
        <v>3246</v>
      </c>
      <c r="B1694" t="s">
        <v>3247</v>
      </c>
      <c r="C1694" s="2">
        <v>45871</v>
      </c>
      <c r="D1694" t="s">
        <v>658</v>
      </c>
      <c r="E1694" t="s">
        <v>119</v>
      </c>
      <c r="F1694" t="s">
        <v>33</v>
      </c>
      <c r="G1694" t="s">
        <v>82</v>
      </c>
      <c r="H1694" s="3">
        <v>1</v>
      </c>
      <c r="I1694" s="4">
        <v>3102.36</v>
      </c>
      <c r="J1694" s="5">
        <v>0.1</v>
      </c>
      <c r="K1694" s="4">
        <v>3102.36</v>
      </c>
      <c r="L1694" s="4">
        <v>310.24</v>
      </c>
      <c r="M1694" s="4">
        <v>2792.12</v>
      </c>
      <c r="N1694" s="4">
        <v>2229.42</v>
      </c>
      <c r="O1694" s="4">
        <v>2229.42</v>
      </c>
      <c r="P1694" s="4">
        <v>562.70000000000005</v>
      </c>
      <c r="Q1694" s="5">
        <v>0.20150000000000001</v>
      </c>
      <c r="R1694" s="3">
        <v>1</v>
      </c>
      <c r="S1694" t="s">
        <v>83</v>
      </c>
      <c r="T1694" t="s">
        <v>28</v>
      </c>
      <c r="U1694" s="3">
        <v>0</v>
      </c>
    </row>
    <row r="1695" spans="1:21" x14ac:dyDescent="0.45">
      <c r="A1695" t="s">
        <v>3248</v>
      </c>
      <c r="B1695" t="s">
        <v>3249</v>
      </c>
      <c r="C1695" s="2">
        <v>45777</v>
      </c>
      <c r="D1695" t="s">
        <v>639</v>
      </c>
      <c r="E1695" t="s">
        <v>239</v>
      </c>
      <c r="F1695" t="s">
        <v>25</v>
      </c>
      <c r="G1695" t="s">
        <v>99</v>
      </c>
      <c r="H1695" s="3">
        <v>2</v>
      </c>
      <c r="I1695" s="4">
        <v>32940.730000000003</v>
      </c>
      <c r="J1695" s="5">
        <v>0.1</v>
      </c>
      <c r="K1695" s="4">
        <v>65881.460000000006</v>
      </c>
      <c r="L1695" s="4">
        <v>6588.15</v>
      </c>
      <c r="M1695" s="4">
        <v>59293.31</v>
      </c>
      <c r="N1695" s="4">
        <v>20694.78</v>
      </c>
      <c r="O1695" s="4">
        <v>41389.56</v>
      </c>
      <c r="P1695" s="4">
        <v>17903.75</v>
      </c>
      <c r="Q1695" s="5">
        <v>0.30199999999999999</v>
      </c>
      <c r="R1695" s="3">
        <v>6</v>
      </c>
      <c r="S1695" t="s">
        <v>83</v>
      </c>
      <c r="T1695" t="s">
        <v>62</v>
      </c>
      <c r="U1695" s="3">
        <v>0</v>
      </c>
    </row>
    <row r="1696" spans="1:21" x14ac:dyDescent="0.45">
      <c r="A1696" t="s">
        <v>3250</v>
      </c>
      <c r="B1696" t="s">
        <v>3251</v>
      </c>
      <c r="C1696" s="2">
        <v>45691</v>
      </c>
      <c r="D1696" t="s">
        <v>1747</v>
      </c>
      <c r="E1696" t="s">
        <v>60</v>
      </c>
      <c r="F1696" t="s">
        <v>41</v>
      </c>
      <c r="G1696" t="s">
        <v>56</v>
      </c>
      <c r="H1696" s="3">
        <v>1</v>
      </c>
      <c r="I1696" s="4">
        <v>31648.58</v>
      </c>
      <c r="J1696" s="5">
        <v>0.15</v>
      </c>
      <c r="K1696" s="4">
        <v>31648.58</v>
      </c>
      <c r="L1696" s="4">
        <v>4747.29</v>
      </c>
      <c r="M1696" s="4">
        <v>26901.29</v>
      </c>
      <c r="N1696" s="4">
        <v>25818.51</v>
      </c>
      <c r="O1696" s="4">
        <v>25818.51</v>
      </c>
      <c r="P1696" s="4">
        <v>1082.78</v>
      </c>
      <c r="Q1696" s="5">
        <v>4.0300000000000002E-2</v>
      </c>
      <c r="R1696" s="3">
        <v>5</v>
      </c>
      <c r="S1696" t="s">
        <v>51</v>
      </c>
      <c r="T1696" t="s">
        <v>28</v>
      </c>
      <c r="U1696" s="3">
        <v>0</v>
      </c>
    </row>
    <row r="1697" spans="1:21" x14ac:dyDescent="0.45">
      <c r="A1697" t="s">
        <v>3252</v>
      </c>
      <c r="B1697" t="s">
        <v>1080</v>
      </c>
      <c r="C1697" s="2">
        <v>45825</v>
      </c>
      <c r="D1697" t="s">
        <v>1191</v>
      </c>
      <c r="E1697" t="s">
        <v>55</v>
      </c>
      <c r="F1697" t="s">
        <v>33</v>
      </c>
      <c r="G1697" t="s">
        <v>56</v>
      </c>
      <c r="H1697" s="3">
        <v>1</v>
      </c>
      <c r="I1697" s="4">
        <v>62092.11</v>
      </c>
      <c r="J1697" s="5">
        <v>0.15</v>
      </c>
      <c r="K1697" s="4">
        <v>62092.11</v>
      </c>
      <c r="L1697" s="4">
        <v>9313.82</v>
      </c>
      <c r="M1697" s="4">
        <v>52778.29</v>
      </c>
      <c r="N1697" s="4">
        <v>40843.22</v>
      </c>
      <c r="O1697" s="4">
        <v>40843.22</v>
      </c>
      <c r="P1697" s="4">
        <v>11935.07</v>
      </c>
      <c r="Q1697" s="5">
        <v>0.2261</v>
      </c>
      <c r="R1697" s="3">
        <v>1</v>
      </c>
      <c r="S1697" t="s">
        <v>35</v>
      </c>
      <c r="T1697" t="s">
        <v>62</v>
      </c>
      <c r="U1697" s="3">
        <v>0</v>
      </c>
    </row>
    <row r="1698" spans="1:21" x14ac:dyDescent="0.45">
      <c r="A1698" t="s">
        <v>3253</v>
      </c>
      <c r="B1698" t="s">
        <v>1055</v>
      </c>
      <c r="C1698" s="2">
        <v>45855</v>
      </c>
      <c r="D1698" t="s">
        <v>287</v>
      </c>
      <c r="E1698" t="s">
        <v>160</v>
      </c>
      <c r="F1698" t="s">
        <v>25</v>
      </c>
      <c r="G1698" t="s">
        <v>82</v>
      </c>
      <c r="H1698" s="3">
        <v>1</v>
      </c>
      <c r="I1698" s="4">
        <v>1208.83</v>
      </c>
      <c r="J1698" s="5">
        <v>0</v>
      </c>
      <c r="K1698" s="4">
        <v>1208.83</v>
      </c>
      <c r="L1698" s="4">
        <v>0</v>
      </c>
      <c r="M1698" s="4">
        <v>1208.83</v>
      </c>
      <c r="N1698" s="4">
        <v>759.72</v>
      </c>
      <c r="O1698" s="4">
        <v>759.72</v>
      </c>
      <c r="P1698" s="4">
        <v>449.11</v>
      </c>
      <c r="Q1698" s="5">
        <v>0.3715</v>
      </c>
      <c r="R1698" s="3">
        <v>5</v>
      </c>
      <c r="S1698" t="s">
        <v>51</v>
      </c>
      <c r="T1698" t="s">
        <v>62</v>
      </c>
      <c r="U1698" s="3">
        <v>0</v>
      </c>
    </row>
    <row r="1699" spans="1:21" x14ac:dyDescent="0.45">
      <c r="A1699" t="s">
        <v>3254</v>
      </c>
      <c r="B1699" t="s">
        <v>1559</v>
      </c>
      <c r="C1699" s="2">
        <v>46009</v>
      </c>
      <c r="D1699" t="s">
        <v>429</v>
      </c>
      <c r="E1699" t="s">
        <v>96</v>
      </c>
      <c r="F1699" t="s">
        <v>25</v>
      </c>
      <c r="G1699" t="s">
        <v>61</v>
      </c>
      <c r="H1699" s="3">
        <v>1</v>
      </c>
      <c r="I1699" s="4">
        <v>1521.33</v>
      </c>
      <c r="J1699" s="5">
        <v>0.05</v>
      </c>
      <c r="K1699" s="4">
        <v>1521.33</v>
      </c>
      <c r="L1699" s="4">
        <v>76.069999999999993</v>
      </c>
      <c r="M1699" s="4">
        <v>1445.26</v>
      </c>
      <c r="N1699" s="4">
        <v>921.29</v>
      </c>
      <c r="O1699" s="4">
        <v>921.29</v>
      </c>
      <c r="P1699" s="4">
        <v>523.97</v>
      </c>
      <c r="Q1699" s="5">
        <v>0.36249999999999999</v>
      </c>
      <c r="R1699" s="3">
        <v>4</v>
      </c>
      <c r="S1699" t="s">
        <v>83</v>
      </c>
      <c r="T1699" t="s">
        <v>36</v>
      </c>
      <c r="U1699" s="3">
        <v>0</v>
      </c>
    </row>
    <row r="1700" spans="1:21" x14ac:dyDescent="0.45">
      <c r="A1700" t="s">
        <v>3255</v>
      </c>
      <c r="B1700" t="s">
        <v>1985</v>
      </c>
      <c r="C1700" s="2">
        <v>45842</v>
      </c>
      <c r="D1700" t="s">
        <v>130</v>
      </c>
      <c r="E1700" t="s">
        <v>66</v>
      </c>
      <c r="F1700" t="s">
        <v>33</v>
      </c>
      <c r="G1700" t="s">
        <v>115</v>
      </c>
      <c r="H1700" s="3">
        <v>2</v>
      </c>
      <c r="I1700" s="4">
        <v>1720.95</v>
      </c>
      <c r="J1700" s="5">
        <v>0</v>
      </c>
      <c r="K1700" s="4">
        <v>3441.9</v>
      </c>
      <c r="L1700" s="4">
        <v>0</v>
      </c>
      <c r="M1700" s="4">
        <v>3441.9</v>
      </c>
      <c r="N1700" s="4">
        <v>1424.9</v>
      </c>
      <c r="O1700" s="4">
        <v>2849.8</v>
      </c>
      <c r="P1700" s="4">
        <v>592.1</v>
      </c>
      <c r="Q1700" s="5">
        <v>0.17199999999999999</v>
      </c>
      <c r="R1700" s="3">
        <v>2</v>
      </c>
      <c r="S1700" t="s">
        <v>27</v>
      </c>
      <c r="T1700" t="s">
        <v>44</v>
      </c>
      <c r="U1700" s="3">
        <v>0</v>
      </c>
    </row>
    <row r="1701" spans="1:21" x14ac:dyDescent="0.45">
      <c r="A1701" t="s">
        <v>3256</v>
      </c>
      <c r="B1701" t="s">
        <v>930</v>
      </c>
      <c r="C1701" s="2">
        <v>45794</v>
      </c>
      <c r="D1701" t="s">
        <v>728</v>
      </c>
      <c r="E1701" t="s">
        <v>183</v>
      </c>
      <c r="F1701" t="s">
        <v>33</v>
      </c>
      <c r="G1701" t="s">
        <v>92</v>
      </c>
      <c r="H1701" s="3">
        <v>6</v>
      </c>
      <c r="I1701" s="4">
        <v>2311.2199999999998</v>
      </c>
      <c r="J1701" s="5">
        <v>0</v>
      </c>
      <c r="K1701" s="4">
        <v>13867.32</v>
      </c>
      <c r="L1701" s="4">
        <v>0</v>
      </c>
      <c r="M1701" s="4">
        <v>13867.32</v>
      </c>
      <c r="N1701" s="4">
        <v>1762.78</v>
      </c>
      <c r="O1701" s="4">
        <v>10576.68</v>
      </c>
      <c r="P1701" s="4">
        <v>3290.64</v>
      </c>
      <c r="Q1701" s="5">
        <v>0.23730000000000001</v>
      </c>
      <c r="R1701" s="3">
        <v>1</v>
      </c>
      <c r="S1701" t="s">
        <v>35</v>
      </c>
      <c r="T1701" t="s">
        <v>36</v>
      </c>
      <c r="U1701" s="3">
        <v>0</v>
      </c>
    </row>
    <row r="1702" spans="1:21" x14ac:dyDescent="0.45">
      <c r="A1702" t="s">
        <v>3257</v>
      </c>
      <c r="B1702" t="s">
        <v>3258</v>
      </c>
      <c r="C1702" s="2">
        <v>45763</v>
      </c>
      <c r="D1702" t="s">
        <v>655</v>
      </c>
      <c r="E1702" t="s">
        <v>91</v>
      </c>
      <c r="F1702" t="s">
        <v>41</v>
      </c>
      <c r="G1702" t="s">
        <v>61</v>
      </c>
      <c r="H1702" s="3">
        <v>5</v>
      </c>
      <c r="I1702" s="4">
        <v>6163.13</v>
      </c>
      <c r="J1702" s="5">
        <v>0.05</v>
      </c>
      <c r="K1702" s="4">
        <v>30815.65</v>
      </c>
      <c r="L1702" s="4">
        <v>1540.78</v>
      </c>
      <c r="M1702" s="4">
        <v>29274.87</v>
      </c>
      <c r="N1702" s="4">
        <v>5159.07</v>
      </c>
      <c r="O1702" s="4">
        <v>25795.35</v>
      </c>
      <c r="P1702" s="4">
        <v>3479.52</v>
      </c>
      <c r="Q1702" s="5">
        <v>0.11890000000000001</v>
      </c>
      <c r="R1702" s="3">
        <v>7</v>
      </c>
      <c r="S1702" t="s">
        <v>35</v>
      </c>
      <c r="T1702" t="s">
        <v>62</v>
      </c>
      <c r="U1702" s="3">
        <v>1</v>
      </c>
    </row>
    <row r="1703" spans="1:21" x14ac:dyDescent="0.45">
      <c r="A1703" t="s">
        <v>3259</v>
      </c>
      <c r="B1703" t="s">
        <v>3260</v>
      </c>
      <c r="C1703" s="2">
        <v>45970</v>
      </c>
      <c r="D1703" t="s">
        <v>795</v>
      </c>
      <c r="E1703" t="s">
        <v>60</v>
      </c>
      <c r="F1703" t="s">
        <v>41</v>
      </c>
      <c r="G1703" t="s">
        <v>56</v>
      </c>
      <c r="H1703" s="3">
        <v>3</v>
      </c>
      <c r="I1703" s="4">
        <v>34292.99</v>
      </c>
      <c r="J1703" s="5">
        <v>0.05</v>
      </c>
      <c r="K1703" s="4">
        <v>102878.97</v>
      </c>
      <c r="L1703" s="4">
        <v>5143.95</v>
      </c>
      <c r="M1703" s="4">
        <v>97735.02</v>
      </c>
      <c r="N1703" s="4">
        <v>26200.76</v>
      </c>
      <c r="O1703" s="4">
        <v>78602.28</v>
      </c>
      <c r="P1703" s="4">
        <v>19132.740000000002</v>
      </c>
      <c r="Q1703" s="5">
        <v>0.1958</v>
      </c>
      <c r="R1703" s="3">
        <v>2</v>
      </c>
      <c r="S1703" t="s">
        <v>43</v>
      </c>
      <c r="T1703" t="s">
        <v>62</v>
      </c>
      <c r="U1703" s="3">
        <v>0</v>
      </c>
    </row>
    <row r="1704" spans="1:21" x14ac:dyDescent="0.45">
      <c r="A1704" t="s">
        <v>3261</v>
      </c>
      <c r="B1704" t="s">
        <v>2825</v>
      </c>
      <c r="C1704" s="2">
        <v>45824</v>
      </c>
      <c r="D1704" t="s">
        <v>1116</v>
      </c>
      <c r="E1704" t="s">
        <v>164</v>
      </c>
      <c r="F1704" t="s">
        <v>25</v>
      </c>
      <c r="G1704" t="s">
        <v>56</v>
      </c>
      <c r="H1704" s="3">
        <v>2</v>
      </c>
      <c r="I1704" s="4">
        <v>42257.09</v>
      </c>
      <c r="J1704" s="5">
        <v>0.2</v>
      </c>
      <c r="K1704" s="4">
        <v>84514.18</v>
      </c>
      <c r="L1704" s="4">
        <v>16902.84</v>
      </c>
      <c r="M1704" s="4">
        <v>67611.34</v>
      </c>
      <c r="N1704" s="4">
        <v>34583</v>
      </c>
      <c r="O1704" s="4">
        <v>69166</v>
      </c>
      <c r="P1704" s="4">
        <v>-1554.66</v>
      </c>
      <c r="Q1704" s="5">
        <v>-2.3E-2</v>
      </c>
      <c r="R1704" s="3">
        <v>3</v>
      </c>
      <c r="S1704" t="s">
        <v>35</v>
      </c>
      <c r="T1704" t="s">
        <v>62</v>
      </c>
      <c r="U1704" s="3">
        <v>0</v>
      </c>
    </row>
    <row r="1705" spans="1:21" x14ac:dyDescent="0.45">
      <c r="A1705" t="s">
        <v>3262</v>
      </c>
      <c r="B1705" t="s">
        <v>1936</v>
      </c>
      <c r="C1705" s="2">
        <v>45960</v>
      </c>
      <c r="D1705" t="s">
        <v>771</v>
      </c>
      <c r="E1705" t="s">
        <v>197</v>
      </c>
      <c r="F1705" t="s">
        <v>33</v>
      </c>
      <c r="G1705" t="s">
        <v>42</v>
      </c>
      <c r="H1705" s="3">
        <v>1</v>
      </c>
      <c r="I1705" s="4">
        <v>2720.38</v>
      </c>
      <c r="J1705" s="5">
        <v>0.05</v>
      </c>
      <c r="K1705" s="4">
        <v>2720.38</v>
      </c>
      <c r="L1705" s="4">
        <v>136.02000000000001</v>
      </c>
      <c r="M1705" s="4">
        <v>2584.36</v>
      </c>
      <c r="N1705" s="4">
        <v>1637.24</v>
      </c>
      <c r="O1705" s="4">
        <v>1637.24</v>
      </c>
      <c r="P1705" s="4">
        <v>947.12</v>
      </c>
      <c r="Q1705" s="5">
        <v>0.36649999999999999</v>
      </c>
      <c r="R1705" s="3">
        <v>2</v>
      </c>
      <c r="S1705" t="s">
        <v>43</v>
      </c>
      <c r="T1705" t="s">
        <v>36</v>
      </c>
      <c r="U1705" s="3">
        <v>0</v>
      </c>
    </row>
    <row r="1706" spans="1:21" x14ac:dyDescent="0.45">
      <c r="A1706" t="s">
        <v>3263</v>
      </c>
      <c r="B1706" t="s">
        <v>2360</v>
      </c>
      <c r="C1706" s="2">
        <v>45956</v>
      </c>
      <c r="D1706" t="s">
        <v>396</v>
      </c>
      <c r="E1706" t="s">
        <v>387</v>
      </c>
      <c r="F1706" t="s">
        <v>33</v>
      </c>
      <c r="G1706" t="s">
        <v>92</v>
      </c>
      <c r="H1706" s="3">
        <v>3</v>
      </c>
      <c r="I1706" s="4">
        <v>1953.18</v>
      </c>
      <c r="J1706" s="5">
        <v>0.1</v>
      </c>
      <c r="K1706" s="4">
        <v>5859.54</v>
      </c>
      <c r="L1706" s="4">
        <v>585.95000000000005</v>
      </c>
      <c r="M1706" s="4">
        <v>5273.59</v>
      </c>
      <c r="N1706" s="4">
        <v>1538.35</v>
      </c>
      <c r="O1706" s="4">
        <v>4615.05</v>
      </c>
      <c r="P1706" s="4">
        <v>658.54</v>
      </c>
      <c r="Q1706" s="5">
        <v>0.1249</v>
      </c>
      <c r="R1706" s="3">
        <v>0</v>
      </c>
      <c r="S1706" t="s">
        <v>35</v>
      </c>
      <c r="T1706" t="s">
        <v>28</v>
      </c>
      <c r="U1706" s="3">
        <v>0</v>
      </c>
    </row>
    <row r="1707" spans="1:21" x14ac:dyDescent="0.45">
      <c r="A1707" t="s">
        <v>3264</v>
      </c>
      <c r="B1707" t="s">
        <v>972</v>
      </c>
      <c r="C1707" s="2">
        <v>45830</v>
      </c>
      <c r="D1707" t="s">
        <v>1509</v>
      </c>
      <c r="E1707" t="s">
        <v>197</v>
      </c>
      <c r="F1707" t="s">
        <v>33</v>
      </c>
      <c r="G1707" t="s">
        <v>92</v>
      </c>
      <c r="H1707" s="3">
        <v>2</v>
      </c>
      <c r="I1707" s="4">
        <v>2686.66</v>
      </c>
      <c r="J1707" s="5">
        <v>0.2</v>
      </c>
      <c r="K1707" s="4">
        <v>5373.32</v>
      </c>
      <c r="L1707" s="4">
        <v>1074.6600000000001</v>
      </c>
      <c r="M1707" s="4">
        <v>4298.66</v>
      </c>
      <c r="N1707" s="4">
        <v>1655.89</v>
      </c>
      <c r="O1707" s="4">
        <v>3311.78</v>
      </c>
      <c r="P1707" s="4">
        <v>986.88</v>
      </c>
      <c r="Q1707" s="5">
        <v>0.2296</v>
      </c>
      <c r="R1707" s="3">
        <v>1</v>
      </c>
      <c r="S1707" t="s">
        <v>35</v>
      </c>
      <c r="T1707" t="s">
        <v>62</v>
      </c>
      <c r="U1707" s="3">
        <v>0</v>
      </c>
    </row>
    <row r="1708" spans="1:21" x14ac:dyDescent="0.45">
      <c r="A1708" t="s">
        <v>3265</v>
      </c>
      <c r="B1708" t="s">
        <v>233</v>
      </c>
      <c r="C1708" s="2">
        <v>45923</v>
      </c>
      <c r="D1708" t="s">
        <v>305</v>
      </c>
      <c r="E1708" t="s">
        <v>40</v>
      </c>
      <c r="F1708" t="s">
        <v>49</v>
      </c>
      <c r="G1708" t="s">
        <v>50</v>
      </c>
      <c r="H1708" s="3">
        <v>6</v>
      </c>
      <c r="I1708" s="4">
        <v>2779.07</v>
      </c>
      <c r="J1708" s="5">
        <v>0.1</v>
      </c>
      <c r="K1708" s="4">
        <v>16674.419999999998</v>
      </c>
      <c r="L1708" s="4">
        <v>1667.44</v>
      </c>
      <c r="M1708" s="4">
        <v>15006.98</v>
      </c>
      <c r="N1708" s="4">
        <v>2153.64</v>
      </c>
      <c r="O1708" s="4">
        <v>12921.84</v>
      </c>
      <c r="P1708" s="4">
        <v>2085.14</v>
      </c>
      <c r="Q1708" s="5">
        <v>0.1389</v>
      </c>
      <c r="R1708" s="3">
        <v>5</v>
      </c>
      <c r="S1708" t="s">
        <v>35</v>
      </c>
      <c r="T1708" t="s">
        <v>44</v>
      </c>
      <c r="U1708" s="3">
        <v>0</v>
      </c>
    </row>
    <row r="1709" spans="1:21" x14ac:dyDescent="0.45">
      <c r="A1709" t="s">
        <v>3266</v>
      </c>
      <c r="B1709" t="s">
        <v>3267</v>
      </c>
      <c r="C1709" s="2">
        <v>46005</v>
      </c>
      <c r="D1709" t="s">
        <v>269</v>
      </c>
      <c r="E1709" t="s">
        <v>203</v>
      </c>
      <c r="F1709" t="s">
        <v>25</v>
      </c>
      <c r="G1709" t="s">
        <v>99</v>
      </c>
      <c r="H1709" s="3">
        <v>2</v>
      </c>
      <c r="I1709" s="4">
        <v>6015.23</v>
      </c>
      <c r="J1709" s="5">
        <v>0.2</v>
      </c>
      <c r="K1709" s="4">
        <v>12030.46</v>
      </c>
      <c r="L1709" s="4">
        <v>2406.09</v>
      </c>
      <c r="M1709" s="4">
        <v>9624.3700000000008</v>
      </c>
      <c r="N1709" s="4">
        <v>4473.96</v>
      </c>
      <c r="O1709" s="4">
        <v>8947.92</v>
      </c>
      <c r="P1709" s="4">
        <v>676.45</v>
      </c>
      <c r="Q1709" s="5">
        <v>7.0300000000000001E-2</v>
      </c>
      <c r="R1709" s="3">
        <v>7</v>
      </c>
      <c r="S1709" t="s">
        <v>35</v>
      </c>
      <c r="T1709" t="s">
        <v>62</v>
      </c>
      <c r="U1709" s="3">
        <v>0</v>
      </c>
    </row>
    <row r="1710" spans="1:21" x14ac:dyDescent="0.45">
      <c r="A1710" t="s">
        <v>3268</v>
      </c>
      <c r="B1710" t="s">
        <v>3269</v>
      </c>
      <c r="C1710" s="2">
        <v>46012</v>
      </c>
      <c r="D1710" t="s">
        <v>639</v>
      </c>
      <c r="E1710" t="s">
        <v>141</v>
      </c>
      <c r="F1710" t="s">
        <v>25</v>
      </c>
      <c r="G1710" t="s">
        <v>82</v>
      </c>
      <c r="H1710" s="3">
        <v>4</v>
      </c>
      <c r="I1710" s="4">
        <v>9152.5300000000007</v>
      </c>
      <c r="J1710" s="5">
        <v>0.1</v>
      </c>
      <c r="K1710" s="4">
        <v>36610.120000000003</v>
      </c>
      <c r="L1710" s="4">
        <v>3661.01</v>
      </c>
      <c r="M1710" s="4">
        <v>32949.11</v>
      </c>
      <c r="N1710" s="4">
        <v>6399.43</v>
      </c>
      <c r="O1710" s="4">
        <v>25597.72</v>
      </c>
      <c r="P1710" s="4">
        <v>7351.39</v>
      </c>
      <c r="Q1710" s="5">
        <v>0.22309999999999999</v>
      </c>
      <c r="R1710" s="3">
        <v>5</v>
      </c>
      <c r="S1710" t="s">
        <v>43</v>
      </c>
      <c r="T1710" t="s">
        <v>62</v>
      </c>
      <c r="U1710" s="3">
        <v>0</v>
      </c>
    </row>
    <row r="1711" spans="1:21" x14ac:dyDescent="0.45">
      <c r="A1711" t="s">
        <v>3270</v>
      </c>
      <c r="B1711" t="s">
        <v>3131</v>
      </c>
      <c r="C1711" s="2">
        <v>45921</v>
      </c>
      <c r="D1711" t="s">
        <v>299</v>
      </c>
      <c r="E1711" t="s">
        <v>363</v>
      </c>
      <c r="F1711" t="s">
        <v>33</v>
      </c>
      <c r="G1711" t="s">
        <v>92</v>
      </c>
      <c r="H1711" s="3">
        <v>3</v>
      </c>
      <c r="I1711" s="4">
        <v>1319.82</v>
      </c>
      <c r="J1711" s="5">
        <v>0</v>
      </c>
      <c r="K1711" s="4">
        <v>3959.46</v>
      </c>
      <c r="L1711" s="4">
        <v>0</v>
      </c>
      <c r="M1711" s="4">
        <v>3959.46</v>
      </c>
      <c r="N1711" s="4">
        <v>956.94</v>
      </c>
      <c r="O1711" s="4">
        <v>2870.82</v>
      </c>
      <c r="P1711" s="4">
        <v>1088.6400000000001</v>
      </c>
      <c r="Q1711" s="5">
        <v>0.27489999999999998</v>
      </c>
      <c r="R1711" s="3">
        <v>1</v>
      </c>
      <c r="S1711" t="s">
        <v>27</v>
      </c>
      <c r="T1711" t="s">
        <v>62</v>
      </c>
      <c r="U1711" s="3">
        <v>0</v>
      </c>
    </row>
    <row r="1712" spans="1:21" x14ac:dyDescent="0.45">
      <c r="A1712" t="s">
        <v>3271</v>
      </c>
      <c r="B1712" t="s">
        <v>3272</v>
      </c>
      <c r="C1712" s="2">
        <v>46005</v>
      </c>
      <c r="D1712" t="s">
        <v>2217</v>
      </c>
      <c r="E1712" t="s">
        <v>70</v>
      </c>
      <c r="F1712" t="s">
        <v>33</v>
      </c>
      <c r="G1712" t="s">
        <v>61</v>
      </c>
      <c r="H1712" s="3">
        <v>1</v>
      </c>
      <c r="I1712" s="4">
        <v>64018.720000000001</v>
      </c>
      <c r="J1712" s="5">
        <v>0.05</v>
      </c>
      <c r="K1712" s="4">
        <v>64018.720000000001</v>
      </c>
      <c r="L1712" s="4">
        <v>3200.94</v>
      </c>
      <c r="M1712" s="4">
        <v>60817.78</v>
      </c>
      <c r="N1712" s="4">
        <v>46736.44</v>
      </c>
      <c r="O1712" s="4">
        <v>46736.44</v>
      </c>
      <c r="P1712" s="4">
        <v>14081.34</v>
      </c>
      <c r="Q1712" s="5">
        <v>0.23150000000000001</v>
      </c>
      <c r="R1712" s="3">
        <v>0</v>
      </c>
      <c r="S1712" t="s">
        <v>43</v>
      </c>
      <c r="T1712" t="s">
        <v>28</v>
      </c>
      <c r="U1712" s="3">
        <v>0</v>
      </c>
    </row>
    <row r="1713" spans="1:21" x14ac:dyDescent="0.45">
      <c r="A1713" t="s">
        <v>3273</v>
      </c>
      <c r="B1713" t="s">
        <v>2626</v>
      </c>
      <c r="C1713" s="2">
        <v>45883</v>
      </c>
      <c r="D1713" t="s">
        <v>455</v>
      </c>
      <c r="E1713" t="s">
        <v>103</v>
      </c>
      <c r="F1713" t="s">
        <v>41</v>
      </c>
      <c r="G1713" t="s">
        <v>50</v>
      </c>
      <c r="H1713" s="3">
        <v>4</v>
      </c>
      <c r="I1713" s="4">
        <v>783.02</v>
      </c>
      <c r="J1713" s="5">
        <v>0.05</v>
      </c>
      <c r="K1713" s="4">
        <v>3132.08</v>
      </c>
      <c r="L1713" s="4">
        <v>156.6</v>
      </c>
      <c r="M1713" s="4">
        <v>2975.48</v>
      </c>
      <c r="N1713" s="4">
        <v>519.1</v>
      </c>
      <c r="O1713" s="4">
        <v>2076.4</v>
      </c>
      <c r="P1713" s="4">
        <v>899.08</v>
      </c>
      <c r="Q1713" s="5">
        <v>0.30220000000000002</v>
      </c>
      <c r="R1713" s="3">
        <v>7</v>
      </c>
      <c r="S1713" t="s">
        <v>43</v>
      </c>
      <c r="T1713" t="s">
        <v>44</v>
      </c>
      <c r="U1713" s="3">
        <v>1</v>
      </c>
    </row>
    <row r="1714" spans="1:21" x14ac:dyDescent="0.45">
      <c r="A1714" t="s">
        <v>3274</v>
      </c>
      <c r="B1714" t="s">
        <v>2019</v>
      </c>
      <c r="C1714" s="2">
        <v>45988</v>
      </c>
      <c r="D1714" t="s">
        <v>331</v>
      </c>
      <c r="E1714" t="s">
        <v>203</v>
      </c>
      <c r="F1714" t="s">
        <v>33</v>
      </c>
      <c r="G1714" t="s">
        <v>50</v>
      </c>
      <c r="H1714" s="3">
        <v>1</v>
      </c>
      <c r="I1714" s="4">
        <v>5845.22</v>
      </c>
      <c r="J1714" s="5">
        <v>0.15</v>
      </c>
      <c r="K1714" s="4">
        <v>5845.22</v>
      </c>
      <c r="L1714" s="4">
        <v>876.78</v>
      </c>
      <c r="M1714" s="4">
        <v>4968.4399999999996</v>
      </c>
      <c r="N1714" s="4">
        <v>4481.76</v>
      </c>
      <c r="O1714" s="4">
        <v>4481.76</v>
      </c>
      <c r="P1714" s="4">
        <v>486.68</v>
      </c>
      <c r="Q1714" s="5">
        <v>9.8000000000000004E-2</v>
      </c>
      <c r="R1714" s="3">
        <v>1</v>
      </c>
      <c r="S1714" t="s">
        <v>35</v>
      </c>
      <c r="T1714" t="s">
        <v>36</v>
      </c>
      <c r="U1714" s="3">
        <v>0</v>
      </c>
    </row>
    <row r="1715" spans="1:21" x14ac:dyDescent="0.45">
      <c r="A1715" t="s">
        <v>3275</v>
      </c>
      <c r="B1715" t="s">
        <v>3249</v>
      </c>
      <c r="C1715" s="2">
        <v>45817</v>
      </c>
      <c r="D1715" t="s">
        <v>1032</v>
      </c>
      <c r="E1715" t="s">
        <v>123</v>
      </c>
      <c r="F1715" t="s">
        <v>25</v>
      </c>
      <c r="G1715" t="s">
        <v>56</v>
      </c>
      <c r="H1715" s="3">
        <v>1</v>
      </c>
      <c r="I1715" s="4">
        <v>30187.54</v>
      </c>
      <c r="J1715" s="5">
        <v>0.1</v>
      </c>
      <c r="K1715" s="4">
        <v>30187.54</v>
      </c>
      <c r="L1715" s="4">
        <v>3018.75</v>
      </c>
      <c r="M1715" s="4">
        <v>27168.79</v>
      </c>
      <c r="N1715" s="4">
        <v>17561.87</v>
      </c>
      <c r="O1715" s="4">
        <v>17561.87</v>
      </c>
      <c r="P1715" s="4">
        <v>9606.92</v>
      </c>
      <c r="Q1715" s="5">
        <v>0.35360000000000003</v>
      </c>
      <c r="R1715" s="3">
        <v>3</v>
      </c>
      <c r="S1715" t="s">
        <v>43</v>
      </c>
      <c r="T1715" t="s">
        <v>62</v>
      </c>
      <c r="U1715" s="3">
        <v>0</v>
      </c>
    </row>
    <row r="1716" spans="1:21" x14ac:dyDescent="0.45">
      <c r="A1716" t="s">
        <v>3276</v>
      </c>
      <c r="B1716" t="s">
        <v>3277</v>
      </c>
      <c r="C1716" s="2">
        <v>45963</v>
      </c>
      <c r="D1716" t="s">
        <v>922</v>
      </c>
      <c r="E1716" t="s">
        <v>60</v>
      </c>
      <c r="F1716" t="s">
        <v>41</v>
      </c>
      <c r="G1716" t="s">
        <v>82</v>
      </c>
      <c r="H1716" s="3">
        <v>1</v>
      </c>
      <c r="I1716" s="4">
        <v>33493.33</v>
      </c>
      <c r="J1716" s="5">
        <v>0</v>
      </c>
      <c r="K1716" s="4">
        <v>33493.33</v>
      </c>
      <c r="L1716" s="4">
        <v>0</v>
      </c>
      <c r="M1716" s="4">
        <v>33493.33</v>
      </c>
      <c r="N1716" s="4">
        <v>25882.27</v>
      </c>
      <c r="O1716" s="4">
        <v>25882.27</v>
      </c>
      <c r="P1716" s="4">
        <v>7611.06</v>
      </c>
      <c r="Q1716" s="5">
        <v>0.22720000000000001</v>
      </c>
      <c r="R1716" s="3">
        <v>8</v>
      </c>
      <c r="S1716" t="s">
        <v>83</v>
      </c>
      <c r="T1716" t="s">
        <v>62</v>
      </c>
      <c r="U1716" s="3">
        <v>0</v>
      </c>
    </row>
    <row r="1717" spans="1:21" x14ac:dyDescent="0.45">
      <c r="A1717" t="s">
        <v>3278</v>
      </c>
      <c r="B1717" t="s">
        <v>2335</v>
      </c>
      <c r="C1717" s="2">
        <v>45744</v>
      </c>
      <c r="D1717" t="s">
        <v>2241</v>
      </c>
      <c r="E1717" t="s">
        <v>55</v>
      </c>
      <c r="F1717" t="s">
        <v>41</v>
      </c>
      <c r="G1717" t="s">
        <v>50</v>
      </c>
      <c r="H1717" s="3">
        <v>1</v>
      </c>
      <c r="I1717" s="4">
        <v>63866.84</v>
      </c>
      <c r="J1717" s="5">
        <v>0.05</v>
      </c>
      <c r="K1717" s="4">
        <v>63866.84</v>
      </c>
      <c r="L1717" s="4">
        <v>3193.34</v>
      </c>
      <c r="M1717" s="4">
        <v>60673.5</v>
      </c>
      <c r="N1717" s="4">
        <v>41404.449999999997</v>
      </c>
      <c r="O1717" s="4">
        <v>41404.449999999997</v>
      </c>
      <c r="P1717" s="4">
        <v>19269.05</v>
      </c>
      <c r="Q1717" s="5">
        <v>0.31759999999999999</v>
      </c>
      <c r="R1717" s="3">
        <v>8</v>
      </c>
      <c r="S1717" t="s">
        <v>27</v>
      </c>
      <c r="T1717" t="s">
        <v>28</v>
      </c>
      <c r="U1717" s="3">
        <v>0</v>
      </c>
    </row>
    <row r="1718" spans="1:21" x14ac:dyDescent="0.45">
      <c r="A1718" t="s">
        <v>3279</v>
      </c>
      <c r="B1718" t="s">
        <v>952</v>
      </c>
      <c r="C1718" s="2">
        <v>45688</v>
      </c>
      <c r="D1718" t="s">
        <v>176</v>
      </c>
      <c r="E1718" t="s">
        <v>60</v>
      </c>
      <c r="F1718" t="s">
        <v>41</v>
      </c>
      <c r="G1718" t="s">
        <v>26</v>
      </c>
      <c r="H1718" s="3">
        <v>3</v>
      </c>
      <c r="I1718" s="4">
        <v>34154.910000000003</v>
      </c>
      <c r="J1718" s="5">
        <v>0.1</v>
      </c>
      <c r="K1718" s="4">
        <v>102464.73</v>
      </c>
      <c r="L1718" s="4">
        <v>10246.469999999999</v>
      </c>
      <c r="M1718" s="4">
        <v>92218.26</v>
      </c>
      <c r="N1718" s="4">
        <v>25612.55</v>
      </c>
      <c r="O1718" s="4">
        <v>76837.649999999994</v>
      </c>
      <c r="P1718" s="4">
        <v>15380.61</v>
      </c>
      <c r="Q1718" s="5">
        <v>0.1668</v>
      </c>
      <c r="R1718" s="3">
        <v>3</v>
      </c>
      <c r="S1718" t="s">
        <v>35</v>
      </c>
      <c r="T1718" t="s">
        <v>62</v>
      </c>
      <c r="U1718" s="3">
        <v>0</v>
      </c>
    </row>
    <row r="1719" spans="1:21" x14ac:dyDescent="0.45">
      <c r="A1719" t="s">
        <v>3280</v>
      </c>
      <c r="B1719" t="s">
        <v>2356</v>
      </c>
      <c r="C1719" s="2">
        <v>45913</v>
      </c>
      <c r="D1719" t="s">
        <v>512</v>
      </c>
      <c r="E1719" t="s">
        <v>87</v>
      </c>
      <c r="F1719" t="s">
        <v>25</v>
      </c>
      <c r="G1719" t="s">
        <v>56</v>
      </c>
      <c r="H1719" s="3">
        <v>3</v>
      </c>
      <c r="I1719" s="4">
        <v>827.92</v>
      </c>
      <c r="J1719" s="5">
        <v>0.1</v>
      </c>
      <c r="K1719" s="4">
        <v>2483.7600000000002</v>
      </c>
      <c r="L1719" s="4">
        <v>248.38</v>
      </c>
      <c r="M1719" s="4">
        <v>2235.38</v>
      </c>
      <c r="N1719" s="4">
        <v>607.35</v>
      </c>
      <c r="O1719" s="4">
        <v>1822.05</v>
      </c>
      <c r="P1719" s="4">
        <v>413.33</v>
      </c>
      <c r="Q1719" s="5">
        <v>0.18490000000000001</v>
      </c>
      <c r="R1719" s="3">
        <v>3</v>
      </c>
      <c r="S1719" t="s">
        <v>43</v>
      </c>
      <c r="T1719" t="s">
        <v>62</v>
      </c>
      <c r="U1719" s="3">
        <v>0</v>
      </c>
    </row>
    <row r="1720" spans="1:21" x14ac:dyDescent="0.45">
      <c r="A1720" t="s">
        <v>3281</v>
      </c>
      <c r="B1720" t="s">
        <v>3282</v>
      </c>
      <c r="C1720" s="2">
        <v>45845</v>
      </c>
      <c r="D1720" t="s">
        <v>192</v>
      </c>
      <c r="E1720" t="s">
        <v>164</v>
      </c>
      <c r="F1720" t="s">
        <v>25</v>
      </c>
      <c r="G1720" t="s">
        <v>115</v>
      </c>
      <c r="H1720" s="3">
        <v>1</v>
      </c>
      <c r="I1720" s="4">
        <v>45075.5</v>
      </c>
      <c r="J1720" s="5">
        <v>0.1</v>
      </c>
      <c r="K1720" s="4">
        <v>45075.5</v>
      </c>
      <c r="L1720" s="4">
        <v>4507.55</v>
      </c>
      <c r="M1720" s="4">
        <v>40567.949999999997</v>
      </c>
      <c r="N1720" s="4">
        <v>35369.17</v>
      </c>
      <c r="O1720" s="4">
        <v>35369.17</v>
      </c>
      <c r="P1720" s="4">
        <v>5198.78</v>
      </c>
      <c r="Q1720" s="5">
        <v>0.12809999999999999</v>
      </c>
      <c r="R1720" s="3">
        <v>7</v>
      </c>
      <c r="S1720" t="s">
        <v>83</v>
      </c>
      <c r="T1720" t="s">
        <v>62</v>
      </c>
      <c r="U1720" s="3">
        <v>0</v>
      </c>
    </row>
    <row r="1721" spans="1:21" x14ac:dyDescent="0.45">
      <c r="A1721" t="s">
        <v>3283</v>
      </c>
      <c r="B1721" t="s">
        <v>3284</v>
      </c>
      <c r="C1721" s="2">
        <v>45822</v>
      </c>
      <c r="D1721" t="s">
        <v>206</v>
      </c>
      <c r="E1721" t="s">
        <v>87</v>
      </c>
      <c r="F1721" t="s">
        <v>25</v>
      </c>
      <c r="G1721" t="s">
        <v>115</v>
      </c>
      <c r="H1721" s="3">
        <v>5</v>
      </c>
      <c r="I1721" s="4">
        <v>820.11</v>
      </c>
      <c r="J1721" s="5">
        <v>0</v>
      </c>
      <c r="K1721" s="4">
        <v>4100.55</v>
      </c>
      <c r="L1721" s="4">
        <v>0</v>
      </c>
      <c r="M1721" s="4">
        <v>4100.55</v>
      </c>
      <c r="N1721" s="4">
        <v>613.46</v>
      </c>
      <c r="O1721" s="4">
        <v>3067.3</v>
      </c>
      <c r="P1721" s="4">
        <v>1033.25</v>
      </c>
      <c r="Q1721" s="5">
        <v>0.252</v>
      </c>
      <c r="R1721" s="3">
        <v>4</v>
      </c>
      <c r="S1721" t="s">
        <v>35</v>
      </c>
      <c r="T1721" t="s">
        <v>36</v>
      </c>
      <c r="U1721" s="3">
        <v>0</v>
      </c>
    </row>
    <row r="1722" spans="1:21" x14ac:dyDescent="0.45">
      <c r="A1722" t="s">
        <v>3285</v>
      </c>
      <c r="B1722" t="s">
        <v>1823</v>
      </c>
      <c r="C1722" s="2">
        <v>45827</v>
      </c>
      <c r="D1722" t="s">
        <v>955</v>
      </c>
      <c r="E1722" t="s">
        <v>123</v>
      </c>
      <c r="F1722" t="s">
        <v>33</v>
      </c>
      <c r="G1722" t="s">
        <v>42</v>
      </c>
      <c r="H1722" s="3">
        <v>1</v>
      </c>
      <c r="I1722" s="4">
        <v>30180</v>
      </c>
      <c r="J1722" s="5">
        <v>0.15</v>
      </c>
      <c r="K1722" s="4">
        <v>30180</v>
      </c>
      <c r="L1722" s="4">
        <v>4527</v>
      </c>
      <c r="M1722" s="4">
        <v>25653</v>
      </c>
      <c r="N1722" s="4">
        <v>17932.05</v>
      </c>
      <c r="O1722" s="4">
        <v>17932.05</v>
      </c>
      <c r="P1722" s="4">
        <v>7720.95</v>
      </c>
      <c r="Q1722" s="5">
        <v>0.30099999999999999</v>
      </c>
      <c r="R1722" s="3">
        <v>2</v>
      </c>
      <c r="S1722" t="s">
        <v>35</v>
      </c>
      <c r="T1722" t="s">
        <v>36</v>
      </c>
      <c r="U1722" s="3">
        <v>0</v>
      </c>
    </row>
    <row r="1723" spans="1:21" x14ac:dyDescent="0.45">
      <c r="A1723" t="s">
        <v>3286</v>
      </c>
      <c r="B1723" t="s">
        <v>3287</v>
      </c>
      <c r="C1723" s="2">
        <v>45753</v>
      </c>
      <c r="D1723" t="s">
        <v>1423</v>
      </c>
      <c r="E1723" t="s">
        <v>249</v>
      </c>
      <c r="F1723" t="s">
        <v>41</v>
      </c>
      <c r="G1723" t="s">
        <v>34</v>
      </c>
      <c r="H1723" s="3">
        <v>1</v>
      </c>
      <c r="I1723" s="4">
        <v>37143.74</v>
      </c>
      <c r="J1723" s="5">
        <v>0.05</v>
      </c>
      <c r="K1723" s="4">
        <v>37143.74</v>
      </c>
      <c r="L1723" s="4">
        <v>1857.19</v>
      </c>
      <c r="M1723" s="4">
        <v>35286.550000000003</v>
      </c>
      <c r="N1723" s="4">
        <v>22292.99</v>
      </c>
      <c r="O1723" s="4">
        <v>22292.99</v>
      </c>
      <c r="P1723" s="4">
        <v>12993.56</v>
      </c>
      <c r="Q1723" s="5">
        <v>0.36820000000000003</v>
      </c>
      <c r="R1723" s="3">
        <v>4</v>
      </c>
      <c r="S1723" t="s">
        <v>51</v>
      </c>
      <c r="T1723" t="s">
        <v>44</v>
      </c>
      <c r="U1723" s="3">
        <v>0</v>
      </c>
    </row>
    <row r="1724" spans="1:21" x14ac:dyDescent="0.45">
      <c r="A1724" t="s">
        <v>3288</v>
      </c>
      <c r="B1724" t="s">
        <v>3289</v>
      </c>
      <c r="C1724" s="2">
        <v>45853</v>
      </c>
      <c r="D1724" t="s">
        <v>580</v>
      </c>
      <c r="E1724" t="s">
        <v>114</v>
      </c>
      <c r="F1724" t="s">
        <v>25</v>
      </c>
      <c r="G1724" t="s">
        <v>92</v>
      </c>
      <c r="H1724" s="3">
        <v>3</v>
      </c>
      <c r="I1724" s="4">
        <v>531.4</v>
      </c>
      <c r="J1724" s="5">
        <v>0.1</v>
      </c>
      <c r="K1724" s="4">
        <v>1594.2</v>
      </c>
      <c r="L1724" s="4">
        <v>159.41999999999999</v>
      </c>
      <c r="M1724" s="4">
        <v>1434.78</v>
      </c>
      <c r="N1724" s="4">
        <v>353.34</v>
      </c>
      <c r="O1724" s="4">
        <v>1060.02</v>
      </c>
      <c r="P1724" s="4">
        <v>374.76</v>
      </c>
      <c r="Q1724" s="5">
        <v>0.26119999999999999</v>
      </c>
      <c r="R1724" s="3">
        <v>5</v>
      </c>
      <c r="S1724" t="s">
        <v>35</v>
      </c>
      <c r="T1724" t="s">
        <v>62</v>
      </c>
      <c r="U1724" s="3">
        <v>0</v>
      </c>
    </row>
    <row r="1725" spans="1:21" x14ac:dyDescent="0.45">
      <c r="A1725" t="s">
        <v>3290</v>
      </c>
      <c r="B1725" t="s">
        <v>479</v>
      </c>
      <c r="C1725" s="2">
        <v>45992</v>
      </c>
      <c r="D1725" t="s">
        <v>278</v>
      </c>
      <c r="E1725" t="s">
        <v>32</v>
      </c>
      <c r="F1725" t="s">
        <v>25</v>
      </c>
      <c r="G1725" t="s">
        <v>92</v>
      </c>
      <c r="H1725" s="3">
        <v>1</v>
      </c>
      <c r="I1725" s="4">
        <v>7393.89</v>
      </c>
      <c r="J1725" s="5">
        <v>0.1</v>
      </c>
      <c r="K1725" s="4">
        <v>7393.89</v>
      </c>
      <c r="L1725" s="4">
        <v>739.39</v>
      </c>
      <c r="M1725" s="4">
        <v>6654.5</v>
      </c>
      <c r="N1725" s="4">
        <v>4885.91</v>
      </c>
      <c r="O1725" s="4">
        <v>4885.91</v>
      </c>
      <c r="P1725" s="4">
        <v>1768.59</v>
      </c>
      <c r="Q1725" s="5">
        <v>0.26579999999999998</v>
      </c>
      <c r="R1725" s="3">
        <v>2</v>
      </c>
      <c r="S1725" t="s">
        <v>51</v>
      </c>
      <c r="T1725" t="s">
        <v>28</v>
      </c>
      <c r="U1725" s="3">
        <v>0</v>
      </c>
    </row>
    <row r="1726" spans="1:21" x14ac:dyDescent="0.45">
      <c r="A1726" t="s">
        <v>3291</v>
      </c>
      <c r="B1726" t="s">
        <v>3292</v>
      </c>
      <c r="C1726" s="2">
        <v>46014</v>
      </c>
      <c r="D1726" t="s">
        <v>742</v>
      </c>
      <c r="E1726" t="s">
        <v>70</v>
      </c>
      <c r="F1726" t="s">
        <v>49</v>
      </c>
      <c r="G1726" t="s">
        <v>99</v>
      </c>
      <c r="H1726" s="3">
        <v>5</v>
      </c>
      <c r="I1726" s="4">
        <v>60843.8</v>
      </c>
      <c r="J1726" s="5">
        <v>0.2</v>
      </c>
      <c r="K1726" s="4">
        <v>304219</v>
      </c>
      <c r="L1726" s="4">
        <v>60843.8</v>
      </c>
      <c r="M1726" s="4">
        <v>243375.2</v>
      </c>
      <c r="N1726" s="4">
        <v>46705.64</v>
      </c>
      <c r="O1726" s="4">
        <v>233528.2</v>
      </c>
      <c r="P1726" s="4">
        <v>9847</v>
      </c>
      <c r="Q1726" s="5">
        <v>4.0500000000000001E-2</v>
      </c>
      <c r="R1726" s="3">
        <v>5</v>
      </c>
      <c r="S1726" t="s">
        <v>27</v>
      </c>
      <c r="T1726" t="s">
        <v>36</v>
      </c>
      <c r="U1726" s="3">
        <v>0</v>
      </c>
    </row>
    <row r="1727" spans="1:21" x14ac:dyDescent="0.45">
      <c r="A1727" t="s">
        <v>3293</v>
      </c>
      <c r="B1727" t="s">
        <v>3294</v>
      </c>
      <c r="C1727" s="2">
        <v>45843</v>
      </c>
      <c r="D1727" t="s">
        <v>2241</v>
      </c>
      <c r="E1727" t="s">
        <v>91</v>
      </c>
      <c r="F1727" t="s">
        <v>25</v>
      </c>
      <c r="G1727" t="s">
        <v>115</v>
      </c>
      <c r="H1727" s="3">
        <v>3</v>
      </c>
      <c r="I1727" s="4">
        <v>6428.4</v>
      </c>
      <c r="J1727" s="5">
        <v>0.05</v>
      </c>
      <c r="K1727" s="4">
        <v>19285.2</v>
      </c>
      <c r="L1727" s="4">
        <v>964.26</v>
      </c>
      <c r="M1727" s="4">
        <v>18320.939999999999</v>
      </c>
      <c r="N1727" s="4">
        <v>5229.8599999999997</v>
      </c>
      <c r="O1727" s="4">
        <v>15689.58</v>
      </c>
      <c r="P1727" s="4">
        <v>2631.36</v>
      </c>
      <c r="Q1727" s="5">
        <v>0.14360000000000001</v>
      </c>
      <c r="R1727" s="3">
        <v>2</v>
      </c>
      <c r="S1727" t="s">
        <v>35</v>
      </c>
      <c r="T1727" t="s">
        <v>44</v>
      </c>
      <c r="U1727" s="3">
        <v>0</v>
      </c>
    </row>
    <row r="1728" spans="1:21" x14ac:dyDescent="0.45">
      <c r="A1728" t="s">
        <v>3295</v>
      </c>
      <c r="B1728" t="s">
        <v>537</v>
      </c>
      <c r="C1728" s="2">
        <v>45664</v>
      </c>
      <c r="D1728" t="s">
        <v>328</v>
      </c>
      <c r="E1728" t="s">
        <v>81</v>
      </c>
      <c r="F1728" t="s">
        <v>25</v>
      </c>
      <c r="G1728" t="s">
        <v>99</v>
      </c>
      <c r="H1728" s="3">
        <v>1</v>
      </c>
      <c r="I1728" s="4">
        <v>16866.66</v>
      </c>
      <c r="J1728" s="5">
        <v>0.1</v>
      </c>
      <c r="K1728" s="4">
        <v>16866.66</v>
      </c>
      <c r="L1728" s="4">
        <v>1686.67</v>
      </c>
      <c r="M1728" s="4">
        <v>15179.99</v>
      </c>
      <c r="N1728" s="4">
        <v>11279.52</v>
      </c>
      <c r="O1728" s="4">
        <v>11279.52</v>
      </c>
      <c r="P1728" s="4">
        <v>3900.47</v>
      </c>
      <c r="Q1728" s="5">
        <v>0.25690000000000002</v>
      </c>
      <c r="R1728" s="3">
        <v>5</v>
      </c>
      <c r="S1728" t="s">
        <v>27</v>
      </c>
      <c r="T1728" t="s">
        <v>28</v>
      </c>
      <c r="U1728" s="3">
        <v>0</v>
      </c>
    </row>
    <row r="1729" spans="1:21" x14ac:dyDescent="0.45">
      <c r="A1729" t="s">
        <v>3296</v>
      </c>
      <c r="B1729" t="s">
        <v>524</v>
      </c>
      <c r="C1729" s="2">
        <v>45733</v>
      </c>
      <c r="D1729" t="s">
        <v>1108</v>
      </c>
      <c r="E1729" t="s">
        <v>284</v>
      </c>
      <c r="F1729" t="s">
        <v>41</v>
      </c>
      <c r="G1729" t="s">
        <v>82</v>
      </c>
      <c r="H1729" s="3">
        <v>2</v>
      </c>
      <c r="I1729" s="4">
        <v>52970.86</v>
      </c>
      <c r="J1729" s="5">
        <v>0</v>
      </c>
      <c r="K1729" s="4">
        <v>105941.72</v>
      </c>
      <c r="L1729" s="4">
        <v>0</v>
      </c>
      <c r="M1729" s="4">
        <v>105941.72</v>
      </c>
      <c r="N1729" s="4">
        <v>41010.559999999998</v>
      </c>
      <c r="O1729" s="4">
        <v>82021.119999999995</v>
      </c>
      <c r="P1729" s="4">
        <v>23920.6</v>
      </c>
      <c r="Q1729" s="5">
        <v>0.2258</v>
      </c>
      <c r="R1729" s="3">
        <v>5</v>
      </c>
      <c r="S1729" t="s">
        <v>43</v>
      </c>
      <c r="T1729" t="s">
        <v>44</v>
      </c>
      <c r="U1729" s="3">
        <v>0</v>
      </c>
    </row>
    <row r="1730" spans="1:21" x14ac:dyDescent="0.45">
      <c r="A1730" t="s">
        <v>3297</v>
      </c>
      <c r="B1730" t="s">
        <v>1848</v>
      </c>
      <c r="C1730" s="2">
        <v>45849</v>
      </c>
      <c r="D1730" t="s">
        <v>1962</v>
      </c>
      <c r="E1730" t="s">
        <v>284</v>
      </c>
      <c r="F1730" t="s">
        <v>41</v>
      </c>
      <c r="G1730" t="s">
        <v>99</v>
      </c>
      <c r="H1730" s="3">
        <v>3</v>
      </c>
      <c r="I1730" s="4">
        <v>52189.57</v>
      </c>
      <c r="J1730" s="5">
        <v>0</v>
      </c>
      <c r="K1730" s="4">
        <v>156568.71</v>
      </c>
      <c r="L1730" s="4">
        <v>0</v>
      </c>
      <c r="M1730" s="4">
        <v>156568.71</v>
      </c>
      <c r="N1730" s="4">
        <v>42496.38</v>
      </c>
      <c r="O1730" s="4">
        <v>127489.14</v>
      </c>
      <c r="P1730" s="4">
        <v>29079.57</v>
      </c>
      <c r="Q1730" s="5">
        <v>0.1857</v>
      </c>
      <c r="R1730" s="3">
        <v>3</v>
      </c>
      <c r="S1730" t="s">
        <v>51</v>
      </c>
      <c r="T1730" t="s">
        <v>62</v>
      </c>
      <c r="U1730" s="3">
        <v>0</v>
      </c>
    </row>
    <row r="1731" spans="1:21" x14ac:dyDescent="0.45">
      <c r="A1731" t="s">
        <v>3298</v>
      </c>
      <c r="B1731" t="s">
        <v>1252</v>
      </c>
      <c r="C1731" s="2">
        <v>45727</v>
      </c>
      <c r="D1731" t="s">
        <v>905</v>
      </c>
      <c r="E1731" t="s">
        <v>173</v>
      </c>
      <c r="F1731" t="s">
        <v>41</v>
      </c>
      <c r="G1731" t="s">
        <v>115</v>
      </c>
      <c r="H1731" s="3">
        <v>1</v>
      </c>
      <c r="I1731" s="4">
        <v>7336.12</v>
      </c>
      <c r="J1731" s="5">
        <v>0</v>
      </c>
      <c r="K1731" s="4">
        <v>7336.12</v>
      </c>
      <c r="L1731" s="4">
        <v>0</v>
      </c>
      <c r="M1731" s="4">
        <v>7336.12</v>
      </c>
      <c r="N1731" s="4">
        <v>4693.54</v>
      </c>
      <c r="O1731" s="4">
        <v>4693.54</v>
      </c>
      <c r="P1731" s="4">
        <v>2642.58</v>
      </c>
      <c r="Q1731" s="5">
        <v>0.36020000000000002</v>
      </c>
      <c r="R1731" s="3">
        <v>5</v>
      </c>
      <c r="S1731" t="s">
        <v>35</v>
      </c>
      <c r="T1731" t="s">
        <v>28</v>
      </c>
      <c r="U1731" s="3">
        <v>0</v>
      </c>
    </row>
    <row r="1732" spans="1:21" x14ac:dyDescent="0.45">
      <c r="A1732" t="s">
        <v>3299</v>
      </c>
      <c r="B1732" t="s">
        <v>494</v>
      </c>
      <c r="C1732" s="2">
        <v>45748</v>
      </c>
      <c r="D1732" t="s">
        <v>234</v>
      </c>
      <c r="E1732" t="s">
        <v>24</v>
      </c>
      <c r="F1732" t="s">
        <v>25</v>
      </c>
      <c r="G1732" t="s">
        <v>99</v>
      </c>
      <c r="H1732" s="3">
        <v>4</v>
      </c>
      <c r="I1732" s="4">
        <v>33474.480000000003</v>
      </c>
      <c r="J1732" s="5">
        <v>0</v>
      </c>
      <c r="K1732" s="4">
        <v>133897.92000000001</v>
      </c>
      <c r="L1732" s="4">
        <v>0</v>
      </c>
      <c r="M1732" s="4">
        <v>133897.92000000001</v>
      </c>
      <c r="N1732" s="4">
        <v>24008.57</v>
      </c>
      <c r="O1732" s="4">
        <v>96034.28</v>
      </c>
      <c r="P1732" s="4">
        <v>37863.64</v>
      </c>
      <c r="Q1732" s="5">
        <v>0.2828</v>
      </c>
      <c r="R1732" s="3">
        <v>5</v>
      </c>
      <c r="S1732" t="s">
        <v>51</v>
      </c>
      <c r="T1732" t="s">
        <v>28</v>
      </c>
      <c r="U1732" s="3">
        <v>0</v>
      </c>
    </row>
    <row r="1733" spans="1:21" x14ac:dyDescent="0.45">
      <c r="A1733" t="s">
        <v>3300</v>
      </c>
      <c r="B1733" t="s">
        <v>2382</v>
      </c>
      <c r="C1733" s="2">
        <v>45989</v>
      </c>
      <c r="D1733" t="s">
        <v>192</v>
      </c>
      <c r="E1733" t="s">
        <v>284</v>
      </c>
      <c r="F1733" t="s">
        <v>25</v>
      </c>
      <c r="G1733" t="s">
        <v>34</v>
      </c>
      <c r="H1733" s="3">
        <v>2</v>
      </c>
      <c r="I1733" s="4">
        <v>53584.03</v>
      </c>
      <c r="J1733" s="5">
        <v>0.15</v>
      </c>
      <c r="K1733" s="4">
        <v>107168.06</v>
      </c>
      <c r="L1733" s="4">
        <v>16075.21</v>
      </c>
      <c r="M1733" s="4">
        <v>91092.85</v>
      </c>
      <c r="N1733" s="4">
        <v>40792.71</v>
      </c>
      <c r="O1733" s="4">
        <v>81585.42</v>
      </c>
      <c r="P1733" s="4">
        <v>9507.43</v>
      </c>
      <c r="Q1733" s="5">
        <v>0.10440000000000001</v>
      </c>
      <c r="R1733" s="3">
        <v>7</v>
      </c>
      <c r="S1733" t="s">
        <v>51</v>
      </c>
      <c r="T1733" t="s">
        <v>62</v>
      </c>
      <c r="U1733" s="3">
        <v>1</v>
      </c>
    </row>
    <row r="1734" spans="1:21" x14ac:dyDescent="0.45">
      <c r="A1734" t="s">
        <v>3301</v>
      </c>
      <c r="B1734" t="s">
        <v>2790</v>
      </c>
      <c r="C1734" s="2">
        <v>45830</v>
      </c>
      <c r="D1734" t="s">
        <v>1423</v>
      </c>
      <c r="E1734" t="s">
        <v>66</v>
      </c>
      <c r="F1734" t="s">
        <v>33</v>
      </c>
      <c r="G1734" t="s">
        <v>34</v>
      </c>
      <c r="H1734" s="3">
        <v>3</v>
      </c>
      <c r="I1734" s="4">
        <v>1722.28</v>
      </c>
      <c r="J1734" s="5">
        <v>0</v>
      </c>
      <c r="K1734" s="4">
        <v>5166.84</v>
      </c>
      <c r="L1734" s="4">
        <v>0</v>
      </c>
      <c r="M1734" s="4">
        <v>5166.84</v>
      </c>
      <c r="N1734" s="4">
        <v>1402.47</v>
      </c>
      <c r="O1734" s="4">
        <v>4207.41</v>
      </c>
      <c r="P1734" s="4">
        <v>959.43</v>
      </c>
      <c r="Q1734" s="5">
        <v>0.1857</v>
      </c>
      <c r="R1734" s="3">
        <v>1</v>
      </c>
      <c r="S1734" t="s">
        <v>35</v>
      </c>
      <c r="T1734" t="s">
        <v>62</v>
      </c>
      <c r="U1734" s="3">
        <v>0</v>
      </c>
    </row>
    <row r="1735" spans="1:21" x14ac:dyDescent="0.45">
      <c r="A1735" t="s">
        <v>3302</v>
      </c>
      <c r="B1735" t="s">
        <v>582</v>
      </c>
      <c r="C1735" s="2">
        <v>45892</v>
      </c>
      <c r="D1735" t="s">
        <v>1700</v>
      </c>
      <c r="E1735" t="s">
        <v>296</v>
      </c>
      <c r="F1735" t="s">
        <v>25</v>
      </c>
      <c r="G1735" t="s">
        <v>56</v>
      </c>
      <c r="H1735" s="3">
        <v>3</v>
      </c>
      <c r="I1735" s="4">
        <v>42073.4</v>
      </c>
      <c r="J1735" s="5">
        <v>0.1</v>
      </c>
      <c r="K1735" s="4">
        <v>126220.2</v>
      </c>
      <c r="L1735" s="4">
        <v>12622.02</v>
      </c>
      <c r="M1735" s="4">
        <v>113598.18</v>
      </c>
      <c r="N1735" s="4">
        <v>27085.9</v>
      </c>
      <c r="O1735" s="4">
        <v>81257.7</v>
      </c>
      <c r="P1735" s="4">
        <v>32340.48</v>
      </c>
      <c r="Q1735" s="5">
        <v>0.28470000000000001</v>
      </c>
      <c r="R1735" s="3">
        <v>2</v>
      </c>
      <c r="S1735" t="s">
        <v>27</v>
      </c>
      <c r="T1735" t="s">
        <v>28</v>
      </c>
      <c r="U1735" s="3">
        <v>0</v>
      </c>
    </row>
    <row r="1736" spans="1:21" x14ac:dyDescent="0.45">
      <c r="A1736" t="s">
        <v>3303</v>
      </c>
      <c r="B1736" t="s">
        <v>3304</v>
      </c>
      <c r="C1736" s="2">
        <v>45732</v>
      </c>
      <c r="D1736" t="s">
        <v>1525</v>
      </c>
      <c r="E1736" t="s">
        <v>263</v>
      </c>
      <c r="F1736" t="s">
        <v>25</v>
      </c>
      <c r="G1736" t="s">
        <v>42</v>
      </c>
      <c r="H1736" s="3">
        <v>3</v>
      </c>
      <c r="I1736" s="4">
        <v>1478.09</v>
      </c>
      <c r="J1736" s="5">
        <v>0</v>
      </c>
      <c r="K1736" s="4">
        <v>4434.2700000000004</v>
      </c>
      <c r="L1736" s="4">
        <v>0</v>
      </c>
      <c r="M1736" s="4">
        <v>4434.2700000000004</v>
      </c>
      <c r="N1736" s="4">
        <v>1154.99</v>
      </c>
      <c r="O1736" s="4">
        <v>3464.97</v>
      </c>
      <c r="P1736" s="4">
        <v>969.3</v>
      </c>
      <c r="Q1736" s="5">
        <v>0.21859999999999999</v>
      </c>
      <c r="R1736" s="3">
        <v>7</v>
      </c>
      <c r="S1736" t="s">
        <v>51</v>
      </c>
      <c r="T1736" t="s">
        <v>28</v>
      </c>
      <c r="U1736" s="3">
        <v>0</v>
      </c>
    </row>
    <row r="1737" spans="1:21" x14ac:dyDescent="0.45">
      <c r="A1737" t="s">
        <v>3305</v>
      </c>
      <c r="B1737" t="s">
        <v>3306</v>
      </c>
      <c r="C1737" s="2">
        <v>45712</v>
      </c>
      <c r="D1737" t="s">
        <v>718</v>
      </c>
      <c r="E1737" t="s">
        <v>387</v>
      </c>
      <c r="F1737" t="s">
        <v>25</v>
      </c>
      <c r="G1737" t="s">
        <v>82</v>
      </c>
      <c r="H1737" s="3">
        <v>2</v>
      </c>
      <c r="I1737" s="4">
        <v>1837.05</v>
      </c>
      <c r="J1737" s="5">
        <v>0.1</v>
      </c>
      <c r="K1737" s="4">
        <v>3674.1</v>
      </c>
      <c r="L1737" s="4">
        <v>367.41</v>
      </c>
      <c r="M1737" s="4">
        <v>3306.69</v>
      </c>
      <c r="N1737" s="4">
        <v>1525.79</v>
      </c>
      <c r="O1737" s="4">
        <v>3051.58</v>
      </c>
      <c r="P1737" s="4">
        <v>255.11</v>
      </c>
      <c r="Q1737" s="5">
        <v>7.7100000000000002E-2</v>
      </c>
      <c r="R1737" s="3">
        <v>4</v>
      </c>
      <c r="S1737" t="s">
        <v>35</v>
      </c>
      <c r="T1737" t="s">
        <v>62</v>
      </c>
      <c r="U1737" s="3">
        <v>1</v>
      </c>
    </row>
    <row r="1738" spans="1:21" x14ac:dyDescent="0.45">
      <c r="A1738" t="s">
        <v>3307</v>
      </c>
      <c r="B1738" t="s">
        <v>3308</v>
      </c>
      <c r="C1738" s="2">
        <v>45838</v>
      </c>
      <c r="D1738" t="s">
        <v>639</v>
      </c>
      <c r="E1738" t="s">
        <v>55</v>
      </c>
      <c r="F1738" t="s">
        <v>41</v>
      </c>
      <c r="G1738" t="s">
        <v>42</v>
      </c>
      <c r="H1738" s="3">
        <v>2</v>
      </c>
      <c r="I1738" s="4">
        <v>61189.74</v>
      </c>
      <c r="J1738" s="5">
        <v>0.05</v>
      </c>
      <c r="K1738" s="4">
        <v>122379.48</v>
      </c>
      <c r="L1738" s="4">
        <v>6118.97</v>
      </c>
      <c r="M1738" s="4">
        <v>116260.51</v>
      </c>
      <c r="N1738" s="4">
        <v>41307.339999999997</v>
      </c>
      <c r="O1738" s="4">
        <v>82614.679999999993</v>
      </c>
      <c r="P1738" s="4">
        <v>33645.83</v>
      </c>
      <c r="Q1738" s="5">
        <v>0.28939999999999999</v>
      </c>
      <c r="R1738" s="3">
        <v>6</v>
      </c>
      <c r="S1738" t="s">
        <v>35</v>
      </c>
      <c r="T1738" t="s">
        <v>36</v>
      </c>
      <c r="U1738" s="3">
        <v>0</v>
      </c>
    </row>
    <row r="1739" spans="1:21" x14ac:dyDescent="0.45">
      <c r="A1739" t="s">
        <v>3309</v>
      </c>
      <c r="B1739" t="s">
        <v>565</v>
      </c>
      <c r="C1739" s="2">
        <v>45960</v>
      </c>
      <c r="D1739" t="s">
        <v>617</v>
      </c>
      <c r="E1739" t="s">
        <v>40</v>
      </c>
      <c r="F1739" t="s">
        <v>41</v>
      </c>
      <c r="G1739" t="s">
        <v>99</v>
      </c>
      <c r="H1739" s="3">
        <v>4</v>
      </c>
      <c r="I1739" s="4">
        <v>2639.85</v>
      </c>
      <c r="J1739" s="5">
        <v>0.05</v>
      </c>
      <c r="K1739" s="4">
        <v>10559.4</v>
      </c>
      <c r="L1739" s="4">
        <v>527.97</v>
      </c>
      <c r="M1739" s="4">
        <v>10031.43</v>
      </c>
      <c r="N1739" s="4">
        <v>2120.4699999999998</v>
      </c>
      <c r="O1739" s="4">
        <v>8481.8799999999992</v>
      </c>
      <c r="P1739" s="4">
        <v>1549.55</v>
      </c>
      <c r="Q1739" s="5">
        <v>0.1545</v>
      </c>
      <c r="R1739" s="3">
        <v>8</v>
      </c>
      <c r="S1739" t="s">
        <v>35</v>
      </c>
      <c r="T1739" t="s">
        <v>36</v>
      </c>
      <c r="U1739" s="3">
        <v>0</v>
      </c>
    </row>
    <row r="1740" spans="1:21" x14ac:dyDescent="0.45">
      <c r="A1740" t="s">
        <v>3310</v>
      </c>
      <c r="B1740" t="s">
        <v>3311</v>
      </c>
      <c r="C1740" s="2">
        <v>45806</v>
      </c>
      <c r="D1740" t="s">
        <v>756</v>
      </c>
      <c r="E1740" t="s">
        <v>114</v>
      </c>
      <c r="F1740" t="s">
        <v>41</v>
      </c>
      <c r="G1740" t="s">
        <v>115</v>
      </c>
      <c r="H1740" s="3">
        <v>5</v>
      </c>
      <c r="I1740" s="4">
        <v>538.36</v>
      </c>
      <c r="J1740" s="5">
        <v>0.05</v>
      </c>
      <c r="K1740" s="4">
        <v>2691.8</v>
      </c>
      <c r="L1740" s="4">
        <v>134.59</v>
      </c>
      <c r="M1740" s="4">
        <v>2557.21</v>
      </c>
      <c r="N1740" s="4">
        <v>362.33</v>
      </c>
      <c r="O1740" s="4">
        <v>1811.65</v>
      </c>
      <c r="P1740" s="4">
        <v>745.56</v>
      </c>
      <c r="Q1740" s="5">
        <v>0.29160000000000003</v>
      </c>
      <c r="R1740" s="3">
        <v>6</v>
      </c>
      <c r="S1740" t="s">
        <v>51</v>
      </c>
      <c r="T1740" t="s">
        <v>28</v>
      </c>
      <c r="U1740" s="3">
        <v>0</v>
      </c>
    </row>
    <row r="1741" spans="1:21" x14ac:dyDescent="0.45">
      <c r="A1741" t="s">
        <v>3312</v>
      </c>
      <c r="B1741" t="s">
        <v>3313</v>
      </c>
      <c r="C1741" s="2">
        <v>45809</v>
      </c>
      <c r="D1741" t="s">
        <v>212</v>
      </c>
      <c r="E1741" t="s">
        <v>197</v>
      </c>
      <c r="F1741" t="s">
        <v>41</v>
      </c>
      <c r="G1741" t="s">
        <v>92</v>
      </c>
      <c r="H1741" s="3">
        <v>3</v>
      </c>
      <c r="I1741" s="4">
        <v>2665.28</v>
      </c>
      <c r="J1741" s="5">
        <v>0.1</v>
      </c>
      <c r="K1741" s="4">
        <v>7995.84</v>
      </c>
      <c r="L1741" s="4">
        <v>799.58</v>
      </c>
      <c r="M1741" s="4">
        <v>7196.26</v>
      </c>
      <c r="N1741" s="4">
        <v>1659.1</v>
      </c>
      <c r="O1741" s="4">
        <v>4977.3</v>
      </c>
      <c r="P1741" s="4">
        <v>2218.96</v>
      </c>
      <c r="Q1741" s="5">
        <v>0.30830000000000002</v>
      </c>
      <c r="R1741" s="3">
        <v>7</v>
      </c>
      <c r="S1741" t="s">
        <v>43</v>
      </c>
      <c r="T1741" t="s">
        <v>36</v>
      </c>
      <c r="U1741" s="3">
        <v>0</v>
      </c>
    </row>
    <row r="1742" spans="1:21" x14ac:dyDescent="0.45">
      <c r="A1742" t="s">
        <v>3314</v>
      </c>
      <c r="B1742" t="s">
        <v>603</v>
      </c>
      <c r="C1742" s="2">
        <v>45696</v>
      </c>
      <c r="D1742" t="s">
        <v>455</v>
      </c>
      <c r="E1742" t="s">
        <v>137</v>
      </c>
      <c r="F1742" t="s">
        <v>41</v>
      </c>
      <c r="G1742" t="s">
        <v>50</v>
      </c>
      <c r="H1742" s="3">
        <v>2</v>
      </c>
      <c r="I1742" s="4">
        <v>7001.31</v>
      </c>
      <c r="J1742" s="5">
        <v>0</v>
      </c>
      <c r="K1742" s="4">
        <v>14002.62</v>
      </c>
      <c r="L1742" s="4">
        <v>0</v>
      </c>
      <c r="M1742" s="4">
        <v>14002.62</v>
      </c>
      <c r="N1742" s="4">
        <v>4159.68</v>
      </c>
      <c r="O1742" s="4">
        <v>8319.36</v>
      </c>
      <c r="P1742" s="4">
        <v>5683.26</v>
      </c>
      <c r="Q1742" s="5">
        <v>0.40589999999999998</v>
      </c>
      <c r="R1742" s="3">
        <v>4</v>
      </c>
      <c r="S1742" t="s">
        <v>51</v>
      </c>
      <c r="T1742" t="s">
        <v>28</v>
      </c>
      <c r="U1742" s="3">
        <v>0</v>
      </c>
    </row>
    <row r="1743" spans="1:21" x14ac:dyDescent="0.45">
      <c r="A1743" t="s">
        <v>3315</v>
      </c>
      <c r="B1743" t="s">
        <v>3030</v>
      </c>
      <c r="C1743" s="2">
        <v>45696</v>
      </c>
      <c r="D1743" t="s">
        <v>113</v>
      </c>
      <c r="E1743" t="s">
        <v>249</v>
      </c>
      <c r="F1743" t="s">
        <v>49</v>
      </c>
      <c r="G1743" t="s">
        <v>115</v>
      </c>
      <c r="H1743" s="3">
        <v>7</v>
      </c>
      <c r="I1743" s="4">
        <v>35611.25</v>
      </c>
      <c r="J1743" s="5">
        <v>0.2</v>
      </c>
      <c r="K1743" s="4">
        <v>249278.75</v>
      </c>
      <c r="L1743" s="4">
        <v>49855.75</v>
      </c>
      <c r="M1743" s="4">
        <v>199423</v>
      </c>
      <c r="N1743" s="4">
        <v>23204.53</v>
      </c>
      <c r="O1743" s="4">
        <v>162431.71</v>
      </c>
      <c r="P1743" s="4">
        <v>36991.29</v>
      </c>
      <c r="Q1743" s="5">
        <v>0.1855</v>
      </c>
      <c r="R1743" s="3">
        <v>6</v>
      </c>
      <c r="S1743" t="s">
        <v>35</v>
      </c>
      <c r="T1743" t="s">
        <v>62</v>
      </c>
      <c r="U1743" s="3">
        <v>0</v>
      </c>
    </row>
    <row r="1744" spans="1:21" x14ac:dyDescent="0.45">
      <c r="A1744" t="s">
        <v>3316</v>
      </c>
      <c r="B1744" t="s">
        <v>1291</v>
      </c>
      <c r="C1744" s="2">
        <v>45813</v>
      </c>
      <c r="D1744" t="s">
        <v>495</v>
      </c>
      <c r="E1744" t="s">
        <v>48</v>
      </c>
      <c r="F1744" t="s">
        <v>25</v>
      </c>
      <c r="G1744" t="s">
        <v>56</v>
      </c>
      <c r="H1744" s="3">
        <v>5</v>
      </c>
      <c r="I1744" s="4">
        <v>1942.46</v>
      </c>
      <c r="J1744" s="5">
        <v>0</v>
      </c>
      <c r="K1744" s="4">
        <v>9712.2999999999993</v>
      </c>
      <c r="L1744" s="4">
        <v>0</v>
      </c>
      <c r="M1744" s="4">
        <v>9712.2999999999993</v>
      </c>
      <c r="N1744" s="4">
        <v>1328.46</v>
      </c>
      <c r="O1744" s="4">
        <v>6642.3</v>
      </c>
      <c r="P1744" s="4">
        <v>3070</v>
      </c>
      <c r="Q1744" s="5">
        <v>0.31609999999999999</v>
      </c>
      <c r="R1744" s="3">
        <v>2</v>
      </c>
      <c r="S1744" t="s">
        <v>51</v>
      </c>
      <c r="T1744" t="s">
        <v>62</v>
      </c>
      <c r="U1744" s="3">
        <v>0</v>
      </c>
    </row>
    <row r="1745" spans="1:21" x14ac:dyDescent="0.45">
      <c r="A1745" t="s">
        <v>3317</v>
      </c>
      <c r="B1745" t="s">
        <v>3318</v>
      </c>
      <c r="C1745" s="2">
        <v>45931</v>
      </c>
      <c r="D1745" t="s">
        <v>950</v>
      </c>
      <c r="E1745" t="s">
        <v>173</v>
      </c>
      <c r="F1745" t="s">
        <v>41</v>
      </c>
      <c r="G1745" t="s">
        <v>34</v>
      </c>
      <c r="H1745" s="3">
        <v>3</v>
      </c>
      <c r="I1745" s="4">
        <v>7478.37</v>
      </c>
      <c r="J1745" s="5">
        <v>0.05</v>
      </c>
      <c r="K1745" s="4">
        <v>22435.11</v>
      </c>
      <c r="L1745" s="4">
        <v>1121.76</v>
      </c>
      <c r="M1745" s="4">
        <v>21313.35</v>
      </c>
      <c r="N1745" s="4">
        <v>4916.4399999999996</v>
      </c>
      <c r="O1745" s="4">
        <v>14749.32</v>
      </c>
      <c r="P1745" s="4">
        <v>6564.03</v>
      </c>
      <c r="Q1745" s="5">
        <v>0.308</v>
      </c>
      <c r="R1745" s="3">
        <v>6</v>
      </c>
      <c r="S1745" t="s">
        <v>27</v>
      </c>
      <c r="T1745" t="s">
        <v>36</v>
      </c>
      <c r="U1745" s="3">
        <v>0</v>
      </c>
    </row>
    <row r="1746" spans="1:21" x14ac:dyDescent="0.45">
      <c r="A1746" t="s">
        <v>3319</v>
      </c>
      <c r="B1746" t="s">
        <v>3320</v>
      </c>
      <c r="C1746" s="2">
        <v>45983</v>
      </c>
      <c r="D1746" t="s">
        <v>325</v>
      </c>
      <c r="E1746" t="s">
        <v>123</v>
      </c>
      <c r="F1746" t="s">
        <v>33</v>
      </c>
      <c r="G1746" t="s">
        <v>82</v>
      </c>
      <c r="H1746" s="3">
        <v>3</v>
      </c>
      <c r="I1746" s="4">
        <v>30538.35</v>
      </c>
      <c r="J1746" s="5">
        <v>0.2</v>
      </c>
      <c r="K1746" s="4">
        <v>91615.05</v>
      </c>
      <c r="L1746" s="4">
        <v>18323.009999999998</v>
      </c>
      <c r="M1746" s="4">
        <v>73292.039999999994</v>
      </c>
      <c r="N1746" s="4">
        <v>17628.59</v>
      </c>
      <c r="O1746" s="4">
        <v>52885.77</v>
      </c>
      <c r="P1746" s="4">
        <v>20406.27</v>
      </c>
      <c r="Q1746" s="5">
        <v>0.27839999999999998</v>
      </c>
      <c r="R1746" s="3">
        <v>2</v>
      </c>
      <c r="S1746" t="s">
        <v>51</v>
      </c>
      <c r="T1746" t="s">
        <v>62</v>
      </c>
      <c r="U1746" s="3">
        <v>0</v>
      </c>
    </row>
    <row r="1747" spans="1:21" x14ac:dyDescent="0.45">
      <c r="A1747" t="s">
        <v>3321</v>
      </c>
      <c r="B1747" t="s">
        <v>3322</v>
      </c>
      <c r="C1747" s="2">
        <v>45759</v>
      </c>
      <c r="D1747" t="s">
        <v>39</v>
      </c>
      <c r="E1747" t="s">
        <v>160</v>
      </c>
      <c r="F1747" t="s">
        <v>25</v>
      </c>
      <c r="G1747" t="s">
        <v>26</v>
      </c>
      <c r="H1747" s="3">
        <v>5</v>
      </c>
      <c r="I1747" s="4">
        <v>1200.46</v>
      </c>
      <c r="J1747" s="5">
        <v>0</v>
      </c>
      <c r="K1747" s="4">
        <v>6002.3</v>
      </c>
      <c r="L1747" s="4">
        <v>0</v>
      </c>
      <c r="M1747" s="4">
        <v>6002.3</v>
      </c>
      <c r="N1747" s="4">
        <v>766.37</v>
      </c>
      <c r="O1747" s="4">
        <v>3831.85</v>
      </c>
      <c r="P1747" s="4">
        <v>2170.4499999999998</v>
      </c>
      <c r="Q1747" s="5">
        <v>0.36159999999999998</v>
      </c>
      <c r="R1747" s="3">
        <v>4</v>
      </c>
      <c r="S1747" t="s">
        <v>35</v>
      </c>
      <c r="T1747" t="s">
        <v>28</v>
      </c>
      <c r="U1747" s="3">
        <v>0</v>
      </c>
    </row>
    <row r="1748" spans="1:21" x14ac:dyDescent="0.45">
      <c r="A1748" t="s">
        <v>3323</v>
      </c>
      <c r="B1748" t="s">
        <v>3324</v>
      </c>
      <c r="C1748" s="2">
        <v>45914</v>
      </c>
      <c r="D1748" t="s">
        <v>122</v>
      </c>
      <c r="E1748" t="s">
        <v>197</v>
      </c>
      <c r="F1748" t="s">
        <v>25</v>
      </c>
      <c r="G1748" t="s">
        <v>26</v>
      </c>
      <c r="H1748" s="3">
        <v>1</v>
      </c>
      <c r="I1748" s="4">
        <v>2763.68</v>
      </c>
      <c r="J1748" s="5">
        <v>0.05</v>
      </c>
      <c r="K1748" s="4">
        <v>2763.68</v>
      </c>
      <c r="L1748" s="4">
        <v>138.18</v>
      </c>
      <c r="M1748" s="4">
        <v>2625.5</v>
      </c>
      <c r="N1748" s="4">
        <v>1709.13</v>
      </c>
      <c r="O1748" s="4">
        <v>1709.13</v>
      </c>
      <c r="P1748" s="4">
        <v>916.37</v>
      </c>
      <c r="Q1748" s="5">
        <v>0.34899999999999998</v>
      </c>
      <c r="R1748" s="3">
        <v>5</v>
      </c>
      <c r="S1748" t="s">
        <v>51</v>
      </c>
      <c r="T1748" t="s">
        <v>62</v>
      </c>
      <c r="U1748" s="3">
        <v>0</v>
      </c>
    </row>
    <row r="1749" spans="1:21" x14ac:dyDescent="0.45">
      <c r="A1749" t="s">
        <v>3325</v>
      </c>
      <c r="B1749" t="s">
        <v>1096</v>
      </c>
      <c r="C1749" s="2">
        <v>45841</v>
      </c>
      <c r="D1749" t="s">
        <v>266</v>
      </c>
      <c r="E1749" t="s">
        <v>354</v>
      </c>
      <c r="F1749" t="s">
        <v>41</v>
      </c>
      <c r="G1749" t="s">
        <v>50</v>
      </c>
      <c r="H1749" s="3">
        <v>1</v>
      </c>
      <c r="I1749" s="4">
        <v>1816.07</v>
      </c>
      <c r="J1749" s="5">
        <v>0.2</v>
      </c>
      <c r="K1749" s="4">
        <v>1816.07</v>
      </c>
      <c r="L1749" s="4">
        <v>363.21</v>
      </c>
      <c r="M1749" s="4">
        <v>1452.86</v>
      </c>
      <c r="N1749" s="4">
        <v>1252.3599999999999</v>
      </c>
      <c r="O1749" s="4">
        <v>1252.3599999999999</v>
      </c>
      <c r="P1749" s="4">
        <v>200.5</v>
      </c>
      <c r="Q1749" s="5">
        <v>0.13800000000000001</v>
      </c>
      <c r="R1749" s="3">
        <v>5</v>
      </c>
      <c r="S1749" t="s">
        <v>27</v>
      </c>
      <c r="T1749" t="s">
        <v>62</v>
      </c>
      <c r="U1749" s="3">
        <v>0</v>
      </c>
    </row>
    <row r="1750" spans="1:21" x14ac:dyDescent="0.45">
      <c r="A1750" t="s">
        <v>3326</v>
      </c>
      <c r="B1750" t="s">
        <v>3327</v>
      </c>
      <c r="C1750" s="2">
        <v>45985</v>
      </c>
      <c r="D1750" t="s">
        <v>1032</v>
      </c>
      <c r="E1750" t="s">
        <v>48</v>
      </c>
      <c r="F1750" t="s">
        <v>25</v>
      </c>
      <c r="G1750" t="s">
        <v>34</v>
      </c>
      <c r="H1750" s="3">
        <v>3</v>
      </c>
      <c r="I1750" s="4">
        <v>2023.37</v>
      </c>
      <c r="J1750" s="5">
        <v>0.05</v>
      </c>
      <c r="K1750" s="4">
        <v>6070.11</v>
      </c>
      <c r="L1750" s="4">
        <v>303.51</v>
      </c>
      <c r="M1750" s="4">
        <v>5766.6</v>
      </c>
      <c r="N1750" s="4">
        <v>1314.1</v>
      </c>
      <c r="O1750" s="4">
        <v>3942.3</v>
      </c>
      <c r="P1750" s="4">
        <v>1824.3</v>
      </c>
      <c r="Q1750" s="5">
        <v>0.31640000000000001</v>
      </c>
      <c r="R1750" s="3">
        <v>3</v>
      </c>
      <c r="S1750" t="s">
        <v>43</v>
      </c>
      <c r="T1750" t="s">
        <v>62</v>
      </c>
      <c r="U1750" s="3">
        <v>0</v>
      </c>
    </row>
    <row r="1751" spans="1:21" x14ac:dyDescent="0.45">
      <c r="A1751" t="s">
        <v>3328</v>
      </c>
      <c r="B1751" t="s">
        <v>2884</v>
      </c>
      <c r="C1751" s="2">
        <v>45974</v>
      </c>
      <c r="D1751" t="s">
        <v>463</v>
      </c>
      <c r="E1751" t="s">
        <v>127</v>
      </c>
      <c r="F1751" t="s">
        <v>41</v>
      </c>
      <c r="G1751" t="s">
        <v>42</v>
      </c>
      <c r="H1751" s="3">
        <v>2</v>
      </c>
      <c r="I1751" s="4">
        <v>1456.73</v>
      </c>
      <c r="J1751" s="5">
        <v>0.05</v>
      </c>
      <c r="K1751" s="4">
        <v>2913.46</v>
      </c>
      <c r="L1751" s="4">
        <v>145.66999999999999</v>
      </c>
      <c r="M1751" s="4">
        <v>2767.79</v>
      </c>
      <c r="N1751" s="4">
        <v>949.98</v>
      </c>
      <c r="O1751" s="4">
        <v>1899.96</v>
      </c>
      <c r="P1751" s="4">
        <v>867.83</v>
      </c>
      <c r="Q1751" s="5">
        <v>0.3135</v>
      </c>
      <c r="R1751" s="3">
        <v>7</v>
      </c>
      <c r="S1751" t="s">
        <v>83</v>
      </c>
      <c r="T1751" t="s">
        <v>28</v>
      </c>
      <c r="U1751" s="3">
        <v>0</v>
      </c>
    </row>
    <row r="1752" spans="1:21" x14ac:dyDescent="0.45">
      <c r="A1752" t="s">
        <v>3329</v>
      </c>
      <c r="B1752" t="s">
        <v>697</v>
      </c>
      <c r="C1752" s="2">
        <v>45984</v>
      </c>
      <c r="D1752" t="s">
        <v>59</v>
      </c>
      <c r="E1752" t="s">
        <v>183</v>
      </c>
      <c r="F1752" t="s">
        <v>33</v>
      </c>
      <c r="G1752" t="s">
        <v>99</v>
      </c>
      <c r="H1752" s="3">
        <v>10</v>
      </c>
      <c r="I1752" s="4">
        <v>2297.17</v>
      </c>
      <c r="J1752" s="5">
        <v>0</v>
      </c>
      <c r="K1752" s="4">
        <v>22971.7</v>
      </c>
      <c r="L1752" s="4">
        <v>0</v>
      </c>
      <c r="M1752" s="4">
        <v>22971.7</v>
      </c>
      <c r="N1752" s="4">
        <v>1681.82</v>
      </c>
      <c r="O1752" s="4">
        <v>16818.2</v>
      </c>
      <c r="P1752" s="4">
        <v>6153.5</v>
      </c>
      <c r="Q1752" s="5">
        <v>0.26790000000000003</v>
      </c>
      <c r="R1752" s="3">
        <v>1</v>
      </c>
      <c r="S1752" t="s">
        <v>43</v>
      </c>
      <c r="T1752" t="s">
        <v>62</v>
      </c>
      <c r="U1752" s="3">
        <v>0</v>
      </c>
    </row>
    <row r="1753" spans="1:21" x14ac:dyDescent="0.45">
      <c r="A1753" t="s">
        <v>3330</v>
      </c>
      <c r="B1753" t="s">
        <v>3331</v>
      </c>
      <c r="C1753" s="2">
        <v>45799</v>
      </c>
      <c r="D1753" t="s">
        <v>1043</v>
      </c>
      <c r="E1753" t="s">
        <v>32</v>
      </c>
      <c r="F1753" t="s">
        <v>41</v>
      </c>
      <c r="G1753" t="s">
        <v>92</v>
      </c>
      <c r="H1753" s="3">
        <v>1</v>
      </c>
      <c r="I1753" s="4">
        <v>8032.28</v>
      </c>
      <c r="J1753" s="5">
        <v>0</v>
      </c>
      <c r="K1753" s="4">
        <v>8032.28</v>
      </c>
      <c r="L1753" s="4">
        <v>0</v>
      </c>
      <c r="M1753" s="4">
        <v>8032.28</v>
      </c>
      <c r="N1753" s="4">
        <v>4698.21</v>
      </c>
      <c r="O1753" s="4">
        <v>4698.21</v>
      </c>
      <c r="P1753" s="4">
        <v>3334.07</v>
      </c>
      <c r="Q1753" s="5">
        <v>0.41510000000000002</v>
      </c>
      <c r="R1753" s="3">
        <v>8</v>
      </c>
      <c r="S1753" t="s">
        <v>35</v>
      </c>
      <c r="T1753" t="s">
        <v>28</v>
      </c>
      <c r="U1753" s="3">
        <v>0</v>
      </c>
    </row>
    <row r="1754" spans="1:21" x14ac:dyDescent="0.45">
      <c r="A1754" t="s">
        <v>3332</v>
      </c>
      <c r="B1754" t="s">
        <v>1416</v>
      </c>
      <c r="C1754" s="2">
        <v>45939</v>
      </c>
      <c r="D1754" t="s">
        <v>1666</v>
      </c>
      <c r="E1754" t="s">
        <v>257</v>
      </c>
      <c r="F1754" t="s">
        <v>25</v>
      </c>
      <c r="G1754" t="s">
        <v>61</v>
      </c>
      <c r="H1754" s="3">
        <v>1</v>
      </c>
      <c r="I1754" s="4">
        <v>16921.759999999998</v>
      </c>
      <c r="J1754" s="5">
        <v>0</v>
      </c>
      <c r="K1754" s="4">
        <v>16921.759999999998</v>
      </c>
      <c r="L1754" s="4">
        <v>0</v>
      </c>
      <c r="M1754" s="4">
        <v>16921.759999999998</v>
      </c>
      <c r="N1754" s="4">
        <v>11911.29</v>
      </c>
      <c r="O1754" s="4">
        <v>11911.29</v>
      </c>
      <c r="P1754" s="4">
        <v>5010.47</v>
      </c>
      <c r="Q1754" s="5">
        <v>0.29609999999999997</v>
      </c>
      <c r="R1754" s="3">
        <v>2</v>
      </c>
      <c r="S1754" t="s">
        <v>43</v>
      </c>
      <c r="T1754" t="s">
        <v>28</v>
      </c>
      <c r="U1754" s="3">
        <v>0</v>
      </c>
    </row>
    <row r="1755" spans="1:21" x14ac:dyDescent="0.45">
      <c r="A1755" t="s">
        <v>3333</v>
      </c>
      <c r="B1755" t="s">
        <v>2736</v>
      </c>
      <c r="C1755" s="2">
        <v>45789</v>
      </c>
      <c r="D1755" t="s">
        <v>225</v>
      </c>
      <c r="E1755" t="s">
        <v>281</v>
      </c>
      <c r="F1755" t="s">
        <v>49</v>
      </c>
      <c r="G1755" t="s">
        <v>56</v>
      </c>
      <c r="H1755" s="3">
        <v>3</v>
      </c>
      <c r="I1755" s="4">
        <v>2692.41</v>
      </c>
      <c r="J1755" s="5">
        <v>0.05</v>
      </c>
      <c r="K1755" s="4">
        <v>8077.23</v>
      </c>
      <c r="L1755" s="4">
        <v>403.86</v>
      </c>
      <c r="M1755" s="4">
        <v>7673.37</v>
      </c>
      <c r="N1755" s="4">
        <v>1730.91</v>
      </c>
      <c r="O1755" s="4">
        <v>5192.7299999999996</v>
      </c>
      <c r="P1755" s="4">
        <v>2480.64</v>
      </c>
      <c r="Q1755" s="5">
        <v>0.32329999999999998</v>
      </c>
      <c r="R1755" s="3">
        <v>7</v>
      </c>
      <c r="S1755" t="s">
        <v>35</v>
      </c>
      <c r="T1755" t="s">
        <v>62</v>
      </c>
      <c r="U1755" s="3">
        <v>0</v>
      </c>
    </row>
    <row r="1756" spans="1:21" x14ac:dyDescent="0.45">
      <c r="A1756" t="s">
        <v>3334</v>
      </c>
      <c r="B1756" t="s">
        <v>1797</v>
      </c>
      <c r="C1756" s="2">
        <v>45818</v>
      </c>
      <c r="D1756" t="s">
        <v>133</v>
      </c>
      <c r="E1756" t="s">
        <v>249</v>
      </c>
      <c r="F1756" t="s">
        <v>25</v>
      </c>
      <c r="G1756" t="s">
        <v>34</v>
      </c>
      <c r="H1756" s="3">
        <v>3</v>
      </c>
      <c r="I1756" s="4">
        <v>38663.47</v>
      </c>
      <c r="J1756" s="5">
        <v>0.1</v>
      </c>
      <c r="K1756" s="4">
        <v>115990.41</v>
      </c>
      <c r="L1756" s="4">
        <v>11599.04</v>
      </c>
      <c r="M1756" s="4">
        <v>104391.37</v>
      </c>
      <c r="N1756" s="4">
        <v>22377.58</v>
      </c>
      <c r="O1756" s="4">
        <v>67132.740000000005</v>
      </c>
      <c r="P1756" s="4">
        <v>37258.629999999997</v>
      </c>
      <c r="Q1756" s="5">
        <v>0.3569</v>
      </c>
      <c r="R1756" s="3">
        <v>5</v>
      </c>
      <c r="S1756" t="s">
        <v>35</v>
      </c>
      <c r="T1756" t="s">
        <v>62</v>
      </c>
      <c r="U1756" s="3">
        <v>0</v>
      </c>
    </row>
    <row r="1757" spans="1:21" x14ac:dyDescent="0.45">
      <c r="A1757" t="s">
        <v>3335</v>
      </c>
      <c r="B1757" t="s">
        <v>1133</v>
      </c>
      <c r="C1757" s="2">
        <v>45823</v>
      </c>
      <c r="D1757" t="s">
        <v>299</v>
      </c>
      <c r="E1757" t="s">
        <v>239</v>
      </c>
      <c r="F1757" t="s">
        <v>49</v>
      </c>
      <c r="G1757" t="s">
        <v>61</v>
      </c>
      <c r="H1757" s="3">
        <v>5</v>
      </c>
      <c r="I1757" s="4">
        <v>33597.06</v>
      </c>
      <c r="J1757" s="5">
        <v>0.15</v>
      </c>
      <c r="K1757" s="4">
        <v>167985.3</v>
      </c>
      <c r="L1757" s="4">
        <v>25197.79</v>
      </c>
      <c r="M1757" s="4">
        <v>142787.51</v>
      </c>
      <c r="N1757" s="4">
        <v>20399.57</v>
      </c>
      <c r="O1757" s="4">
        <v>101997.85</v>
      </c>
      <c r="P1757" s="4">
        <v>40789.660000000003</v>
      </c>
      <c r="Q1757" s="5">
        <v>0.28570000000000001</v>
      </c>
      <c r="R1757" s="3">
        <v>3</v>
      </c>
      <c r="S1757" t="s">
        <v>27</v>
      </c>
      <c r="T1757" t="s">
        <v>62</v>
      </c>
      <c r="U1757" s="3">
        <v>0</v>
      </c>
    </row>
    <row r="1758" spans="1:21" x14ac:dyDescent="0.45">
      <c r="A1758" t="s">
        <v>3336</v>
      </c>
      <c r="B1758" t="s">
        <v>645</v>
      </c>
      <c r="C1758" s="2">
        <v>45793</v>
      </c>
      <c r="D1758" t="s">
        <v>1436</v>
      </c>
      <c r="E1758" t="s">
        <v>183</v>
      </c>
      <c r="F1758" t="s">
        <v>25</v>
      </c>
      <c r="G1758" t="s">
        <v>99</v>
      </c>
      <c r="H1758" s="3">
        <v>8</v>
      </c>
      <c r="I1758" s="4">
        <v>2336.29</v>
      </c>
      <c r="J1758" s="5">
        <v>0</v>
      </c>
      <c r="K1758" s="4">
        <v>18690.32</v>
      </c>
      <c r="L1758" s="4">
        <v>0</v>
      </c>
      <c r="M1758" s="4">
        <v>18690.32</v>
      </c>
      <c r="N1758" s="4">
        <v>1662.41</v>
      </c>
      <c r="O1758" s="4">
        <v>13299.28</v>
      </c>
      <c r="P1758" s="4">
        <v>5391.04</v>
      </c>
      <c r="Q1758" s="5">
        <v>0.28839999999999999</v>
      </c>
      <c r="R1758" s="3">
        <v>4</v>
      </c>
      <c r="S1758" t="s">
        <v>35</v>
      </c>
      <c r="T1758" t="s">
        <v>44</v>
      </c>
      <c r="U1758" s="3">
        <v>0</v>
      </c>
    </row>
    <row r="1759" spans="1:21" x14ac:dyDescent="0.45">
      <c r="A1759" t="s">
        <v>3337</v>
      </c>
      <c r="B1759" t="s">
        <v>1170</v>
      </c>
      <c r="C1759" s="2">
        <v>45825</v>
      </c>
      <c r="D1759" t="s">
        <v>209</v>
      </c>
      <c r="E1759" t="s">
        <v>183</v>
      </c>
      <c r="F1759" t="s">
        <v>25</v>
      </c>
      <c r="G1759" t="s">
        <v>115</v>
      </c>
      <c r="H1759" s="3">
        <v>8</v>
      </c>
      <c r="I1759" s="4">
        <v>2375.9499999999998</v>
      </c>
      <c r="J1759" s="5">
        <v>0</v>
      </c>
      <c r="K1759" s="4">
        <v>19007.599999999999</v>
      </c>
      <c r="L1759" s="4">
        <v>0</v>
      </c>
      <c r="M1759" s="4">
        <v>19007.599999999999</v>
      </c>
      <c r="N1759" s="4">
        <v>1732.37</v>
      </c>
      <c r="O1759" s="4">
        <v>13858.96</v>
      </c>
      <c r="P1759" s="4">
        <v>5148.6400000000003</v>
      </c>
      <c r="Q1759" s="5">
        <v>0.27089999999999997</v>
      </c>
      <c r="R1759" s="3">
        <v>6</v>
      </c>
      <c r="S1759" t="s">
        <v>27</v>
      </c>
      <c r="T1759" t="s">
        <v>62</v>
      </c>
      <c r="U1759" s="3">
        <v>0</v>
      </c>
    </row>
    <row r="1760" spans="1:21" x14ac:dyDescent="0.45">
      <c r="A1760" t="s">
        <v>3338</v>
      </c>
      <c r="B1760" t="s">
        <v>3339</v>
      </c>
      <c r="C1760" s="2">
        <v>46003</v>
      </c>
      <c r="D1760" t="s">
        <v>262</v>
      </c>
      <c r="E1760" t="s">
        <v>123</v>
      </c>
      <c r="F1760" t="s">
        <v>25</v>
      </c>
      <c r="G1760" t="s">
        <v>34</v>
      </c>
      <c r="H1760" s="3">
        <v>1</v>
      </c>
      <c r="I1760" s="4">
        <v>30713.87</v>
      </c>
      <c r="J1760" s="5">
        <v>0.15</v>
      </c>
      <c r="K1760" s="4">
        <v>30713.87</v>
      </c>
      <c r="L1760" s="4">
        <v>4607.08</v>
      </c>
      <c r="M1760" s="4">
        <v>26106.79</v>
      </c>
      <c r="N1760" s="4">
        <v>18196.64</v>
      </c>
      <c r="O1760" s="4">
        <v>18196.64</v>
      </c>
      <c r="P1760" s="4">
        <v>7910.15</v>
      </c>
      <c r="Q1760" s="5">
        <v>0.30299999999999999</v>
      </c>
      <c r="R1760" s="3">
        <v>3</v>
      </c>
      <c r="S1760" t="s">
        <v>51</v>
      </c>
      <c r="T1760" t="s">
        <v>36</v>
      </c>
      <c r="U1760" s="3">
        <v>0</v>
      </c>
    </row>
    <row r="1761" spans="1:21" x14ac:dyDescent="0.45">
      <c r="A1761" t="s">
        <v>3340</v>
      </c>
      <c r="B1761" t="s">
        <v>722</v>
      </c>
      <c r="C1761" s="2">
        <v>45668</v>
      </c>
      <c r="D1761" t="s">
        <v>1598</v>
      </c>
      <c r="E1761" t="s">
        <v>354</v>
      </c>
      <c r="F1761" t="s">
        <v>25</v>
      </c>
      <c r="G1761" t="s">
        <v>115</v>
      </c>
      <c r="H1761" s="3">
        <v>1</v>
      </c>
      <c r="I1761" s="4">
        <v>1834.34</v>
      </c>
      <c r="J1761" s="5">
        <v>0</v>
      </c>
      <c r="K1761" s="4">
        <v>1834.34</v>
      </c>
      <c r="L1761" s="4">
        <v>0</v>
      </c>
      <c r="M1761" s="4">
        <v>1834.34</v>
      </c>
      <c r="N1761" s="4">
        <v>1252.6099999999999</v>
      </c>
      <c r="O1761" s="4">
        <v>1252.6099999999999</v>
      </c>
      <c r="P1761" s="4">
        <v>581.73</v>
      </c>
      <c r="Q1761" s="5">
        <v>0.31709999999999999</v>
      </c>
      <c r="R1761" s="3">
        <v>4</v>
      </c>
      <c r="S1761" t="s">
        <v>27</v>
      </c>
      <c r="T1761" t="s">
        <v>62</v>
      </c>
      <c r="U1761" s="3">
        <v>0</v>
      </c>
    </row>
    <row r="1762" spans="1:21" x14ac:dyDescent="0.45">
      <c r="A1762" t="s">
        <v>3341</v>
      </c>
      <c r="B1762" t="s">
        <v>2339</v>
      </c>
      <c r="C1762" s="2">
        <v>45944</v>
      </c>
      <c r="D1762" t="s">
        <v>153</v>
      </c>
      <c r="E1762" t="s">
        <v>160</v>
      </c>
      <c r="F1762" t="s">
        <v>41</v>
      </c>
      <c r="G1762" t="s">
        <v>99</v>
      </c>
      <c r="H1762" s="3">
        <v>2</v>
      </c>
      <c r="I1762" s="4">
        <v>1283.32</v>
      </c>
      <c r="J1762" s="5">
        <v>0.1</v>
      </c>
      <c r="K1762" s="4">
        <v>2566.64</v>
      </c>
      <c r="L1762" s="4">
        <v>256.66000000000003</v>
      </c>
      <c r="M1762" s="4">
        <v>2309.98</v>
      </c>
      <c r="N1762" s="4">
        <v>762.69</v>
      </c>
      <c r="O1762" s="4">
        <v>1525.38</v>
      </c>
      <c r="P1762" s="4">
        <v>784.6</v>
      </c>
      <c r="Q1762" s="5">
        <v>0.3397</v>
      </c>
      <c r="R1762" s="3">
        <v>8</v>
      </c>
      <c r="S1762" t="s">
        <v>35</v>
      </c>
      <c r="T1762" t="s">
        <v>44</v>
      </c>
      <c r="U1762" s="3">
        <v>0</v>
      </c>
    </row>
    <row r="1763" spans="1:21" x14ac:dyDescent="0.45">
      <c r="A1763" t="s">
        <v>3342</v>
      </c>
      <c r="B1763" t="s">
        <v>3343</v>
      </c>
      <c r="C1763" s="2">
        <v>45734</v>
      </c>
      <c r="D1763" t="s">
        <v>2267</v>
      </c>
      <c r="E1763" t="s">
        <v>235</v>
      </c>
      <c r="F1763" t="s">
        <v>49</v>
      </c>
      <c r="G1763" t="s">
        <v>56</v>
      </c>
      <c r="H1763" s="3">
        <v>3</v>
      </c>
      <c r="I1763" s="4">
        <v>10740.03</v>
      </c>
      <c r="J1763" s="5">
        <v>0.15</v>
      </c>
      <c r="K1763" s="4">
        <v>32220.09</v>
      </c>
      <c r="L1763" s="4">
        <v>4833.01</v>
      </c>
      <c r="M1763" s="4">
        <v>27387.08</v>
      </c>
      <c r="N1763" s="4">
        <v>6212.79</v>
      </c>
      <c r="O1763" s="4">
        <v>18638.37</v>
      </c>
      <c r="P1763" s="4">
        <v>8748.7099999999991</v>
      </c>
      <c r="Q1763" s="5">
        <v>0.31940000000000002</v>
      </c>
      <c r="R1763" s="3">
        <v>4</v>
      </c>
      <c r="S1763" t="s">
        <v>43</v>
      </c>
      <c r="T1763" t="s">
        <v>62</v>
      </c>
      <c r="U1763" s="3">
        <v>0</v>
      </c>
    </row>
    <row r="1764" spans="1:21" x14ac:dyDescent="0.45">
      <c r="A1764" t="s">
        <v>3344</v>
      </c>
      <c r="B1764" t="s">
        <v>3189</v>
      </c>
      <c r="C1764" s="2">
        <v>45877</v>
      </c>
      <c r="D1764" t="s">
        <v>136</v>
      </c>
      <c r="E1764" t="s">
        <v>87</v>
      </c>
      <c r="F1764" t="s">
        <v>25</v>
      </c>
      <c r="G1764" t="s">
        <v>115</v>
      </c>
      <c r="H1764" s="3">
        <v>2</v>
      </c>
      <c r="I1764" s="4">
        <v>828.12</v>
      </c>
      <c r="J1764" s="5">
        <v>0</v>
      </c>
      <c r="K1764" s="4">
        <v>1656.24</v>
      </c>
      <c r="L1764" s="4">
        <v>0</v>
      </c>
      <c r="M1764" s="4">
        <v>1656.24</v>
      </c>
      <c r="N1764" s="4">
        <v>610.33000000000004</v>
      </c>
      <c r="O1764" s="4">
        <v>1220.6600000000001</v>
      </c>
      <c r="P1764" s="4">
        <v>435.58</v>
      </c>
      <c r="Q1764" s="5">
        <v>0.26300000000000001</v>
      </c>
      <c r="R1764" s="3">
        <v>5</v>
      </c>
      <c r="S1764" t="s">
        <v>43</v>
      </c>
      <c r="T1764" t="s">
        <v>62</v>
      </c>
      <c r="U1764" s="3">
        <v>0</v>
      </c>
    </row>
    <row r="1765" spans="1:21" x14ac:dyDescent="0.45">
      <c r="A1765" t="s">
        <v>3345</v>
      </c>
      <c r="B1765" t="s">
        <v>3346</v>
      </c>
      <c r="C1765" s="2">
        <v>45681</v>
      </c>
      <c r="D1765" t="s">
        <v>334</v>
      </c>
      <c r="E1765" t="s">
        <v>40</v>
      </c>
      <c r="F1765" t="s">
        <v>25</v>
      </c>
      <c r="G1765" t="s">
        <v>34</v>
      </c>
      <c r="H1765" s="3">
        <v>3</v>
      </c>
      <c r="I1765" s="4">
        <v>2754.13</v>
      </c>
      <c r="J1765" s="5">
        <v>0</v>
      </c>
      <c r="K1765" s="4">
        <v>8262.39</v>
      </c>
      <c r="L1765" s="4">
        <v>0</v>
      </c>
      <c r="M1765" s="4">
        <v>8262.39</v>
      </c>
      <c r="N1765" s="4">
        <v>2155.0500000000002</v>
      </c>
      <c r="O1765" s="4">
        <v>6465.15</v>
      </c>
      <c r="P1765" s="4">
        <v>1797.24</v>
      </c>
      <c r="Q1765" s="5">
        <v>0.2175</v>
      </c>
      <c r="R1765" s="3">
        <v>1</v>
      </c>
      <c r="S1765" t="s">
        <v>83</v>
      </c>
      <c r="T1765" t="s">
        <v>36</v>
      </c>
      <c r="U1765" s="3">
        <v>0</v>
      </c>
    </row>
    <row r="1766" spans="1:21" x14ac:dyDescent="0.45">
      <c r="A1766" t="s">
        <v>3347</v>
      </c>
      <c r="B1766" t="s">
        <v>2439</v>
      </c>
      <c r="C1766" s="2">
        <v>45837</v>
      </c>
      <c r="D1766" t="s">
        <v>955</v>
      </c>
      <c r="E1766" t="s">
        <v>103</v>
      </c>
      <c r="F1766" t="s">
        <v>25</v>
      </c>
      <c r="G1766" t="s">
        <v>26</v>
      </c>
      <c r="H1766" s="3">
        <v>4</v>
      </c>
      <c r="I1766" s="4">
        <v>807.61</v>
      </c>
      <c r="J1766" s="5">
        <v>0</v>
      </c>
      <c r="K1766" s="4">
        <v>3230.44</v>
      </c>
      <c r="L1766" s="4">
        <v>0</v>
      </c>
      <c r="M1766" s="4">
        <v>3230.44</v>
      </c>
      <c r="N1766" s="4">
        <v>522.24</v>
      </c>
      <c r="O1766" s="4">
        <v>2088.96</v>
      </c>
      <c r="P1766" s="4">
        <v>1141.48</v>
      </c>
      <c r="Q1766" s="5">
        <v>0.35339999999999999</v>
      </c>
      <c r="R1766" s="3">
        <v>4</v>
      </c>
      <c r="S1766" t="s">
        <v>35</v>
      </c>
      <c r="T1766" t="s">
        <v>44</v>
      </c>
      <c r="U1766" s="3">
        <v>0</v>
      </c>
    </row>
    <row r="1767" spans="1:21" x14ac:dyDescent="0.45">
      <c r="A1767" t="s">
        <v>3348</v>
      </c>
      <c r="B1767" t="s">
        <v>3349</v>
      </c>
      <c r="C1767" s="2">
        <v>45934</v>
      </c>
      <c r="D1767" t="s">
        <v>372</v>
      </c>
      <c r="E1767" t="s">
        <v>257</v>
      </c>
      <c r="F1767" t="s">
        <v>33</v>
      </c>
      <c r="G1767" t="s">
        <v>82</v>
      </c>
      <c r="H1767" s="3">
        <v>1</v>
      </c>
      <c r="I1767" s="4">
        <v>16761.43</v>
      </c>
      <c r="J1767" s="5">
        <v>0.2</v>
      </c>
      <c r="K1767" s="4">
        <v>16761.43</v>
      </c>
      <c r="L1767" s="4">
        <v>3352.29</v>
      </c>
      <c r="M1767" s="4">
        <v>13409.14</v>
      </c>
      <c r="N1767" s="4">
        <v>12005.32</v>
      </c>
      <c r="O1767" s="4">
        <v>12005.32</v>
      </c>
      <c r="P1767" s="4">
        <v>1403.82</v>
      </c>
      <c r="Q1767" s="5">
        <v>0.1047</v>
      </c>
      <c r="R1767" s="3">
        <v>2</v>
      </c>
      <c r="S1767" t="s">
        <v>35</v>
      </c>
      <c r="T1767" t="s">
        <v>62</v>
      </c>
      <c r="U1767" s="3">
        <v>0</v>
      </c>
    </row>
    <row r="1768" spans="1:21" x14ac:dyDescent="0.45">
      <c r="A1768" t="s">
        <v>3350</v>
      </c>
      <c r="B1768" t="s">
        <v>3135</v>
      </c>
      <c r="C1768" s="2">
        <v>45684</v>
      </c>
      <c r="D1768" t="s">
        <v>292</v>
      </c>
      <c r="E1768" t="s">
        <v>270</v>
      </c>
      <c r="F1768" t="s">
        <v>49</v>
      </c>
      <c r="G1768" t="s">
        <v>61</v>
      </c>
      <c r="H1768" s="3">
        <v>7</v>
      </c>
      <c r="I1768" s="4">
        <v>316.83999999999997</v>
      </c>
      <c r="J1768" s="5">
        <v>0.1</v>
      </c>
      <c r="K1768" s="4">
        <v>2217.88</v>
      </c>
      <c r="L1768" s="4">
        <v>221.79</v>
      </c>
      <c r="M1768" s="4">
        <v>1996.09</v>
      </c>
      <c r="N1768" s="4">
        <v>228.51</v>
      </c>
      <c r="O1768" s="4">
        <v>1599.57</v>
      </c>
      <c r="P1768" s="4">
        <v>396.52</v>
      </c>
      <c r="Q1768" s="5">
        <v>0.1986</v>
      </c>
      <c r="R1768" s="3">
        <v>4</v>
      </c>
      <c r="S1768" t="s">
        <v>35</v>
      </c>
      <c r="T1768" t="s">
        <v>28</v>
      </c>
      <c r="U1768" s="3">
        <v>0</v>
      </c>
    </row>
    <row r="1769" spans="1:21" x14ac:dyDescent="0.45">
      <c r="A1769" t="s">
        <v>3351</v>
      </c>
      <c r="B1769" t="s">
        <v>2868</v>
      </c>
      <c r="C1769" s="2">
        <v>45821</v>
      </c>
      <c r="D1769" t="s">
        <v>922</v>
      </c>
      <c r="E1769" t="s">
        <v>164</v>
      </c>
      <c r="F1769" t="s">
        <v>25</v>
      </c>
      <c r="G1769" t="s">
        <v>115</v>
      </c>
      <c r="H1769" s="3">
        <v>2</v>
      </c>
      <c r="I1769" s="4">
        <v>46124.35</v>
      </c>
      <c r="J1769" s="5">
        <v>0.05</v>
      </c>
      <c r="K1769" s="4">
        <v>92248.7</v>
      </c>
      <c r="L1769" s="4">
        <v>4612.4399999999996</v>
      </c>
      <c r="M1769" s="4">
        <v>87636.26</v>
      </c>
      <c r="N1769" s="4">
        <v>36016.160000000003</v>
      </c>
      <c r="O1769" s="4">
        <v>72032.320000000007</v>
      </c>
      <c r="P1769" s="4">
        <v>15603.94</v>
      </c>
      <c r="Q1769" s="5">
        <v>0.17810000000000001</v>
      </c>
      <c r="R1769" s="3">
        <v>4</v>
      </c>
      <c r="S1769" t="s">
        <v>43</v>
      </c>
      <c r="T1769" t="s">
        <v>62</v>
      </c>
      <c r="U1769" s="3">
        <v>0</v>
      </c>
    </row>
    <row r="1770" spans="1:21" x14ac:dyDescent="0.45">
      <c r="A1770" t="s">
        <v>3352</v>
      </c>
      <c r="B1770" t="s">
        <v>317</v>
      </c>
      <c r="C1770" s="2">
        <v>45995</v>
      </c>
      <c r="D1770" t="s">
        <v>118</v>
      </c>
      <c r="E1770" t="s">
        <v>387</v>
      </c>
      <c r="F1770" t="s">
        <v>25</v>
      </c>
      <c r="G1770" t="s">
        <v>56</v>
      </c>
      <c r="H1770" s="3">
        <v>3</v>
      </c>
      <c r="I1770" s="4">
        <v>1928.75</v>
      </c>
      <c r="J1770" s="5">
        <v>0.05</v>
      </c>
      <c r="K1770" s="4">
        <v>5786.25</v>
      </c>
      <c r="L1770" s="4">
        <v>289.31</v>
      </c>
      <c r="M1770" s="4">
        <v>5496.94</v>
      </c>
      <c r="N1770" s="4">
        <v>1479.18</v>
      </c>
      <c r="O1770" s="4">
        <v>4437.54</v>
      </c>
      <c r="P1770" s="4">
        <v>1059.4000000000001</v>
      </c>
      <c r="Q1770" s="5">
        <v>0.19270000000000001</v>
      </c>
      <c r="R1770" s="3">
        <v>6</v>
      </c>
      <c r="S1770" t="s">
        <v>51</v>
      </c>
      <c r="T1770" t="s">
        <v>36</v>
      </c>
      <c r="U1770" s="3">
        <v>0</v>
      </c>
    </row>
    <row r="1771" spans="1:21" x14ac:dyDescent="0.45">
      <c r="A1771" t="s">
        <v>3353</v>
      </c>
      <c r="B1771" t="s">
        <v>3354</v>
      </c>
      <c r="C1771" s="2">
        <v>45882</v>
      </c>
      <c r="D1771" t="s">
        <v>140</v>
      </c>
      <c r="E1771" t="s">
        <v>66</v>
      </c>
      <c r="F1771" t="s">
        <v>33</v>
      </c>
      <c r="G1771" t="s">
        <v>50</v>
      </c>
      <c r="H1771" s="3">
        <v>1</v>
      </c>
      <c r="I1771" s="4">
        <v>1799.23</v>
      </c>
      <c r="J1771" s="5">
        <v>0.05</v>
      </c>
      <c r="K1771" s="4">
        <v>1799.23</v>
      </c>
      <c r="L1771" s="4">
        <v>89.96</v>
      </c>
      <c r="M1771" s="4">
        <v>1709.27</v>
      </c>
      <c r="N1771" s="4">
        <v>1469.27</v>
      </c>
      <c r="O1771" s="4">
        <v>1469.27</v>
      </c>
      <c r="P1771" s="4">
        <v>240</v>
      </c>
      <c r="Q1771" s="5">
        <v>0.1404</v>
      </c>
      <c r="R1771" s="3">
        <v>2</v>
      </c>
      <c r="S1771" t="s">
        <v>35</v>
      </c>
      <c r="T1771" t="s">
        <v>62</v>
      </c>
      <c r="U1771" s="3">
        <v>0</v>
      </c>
    </row>
    <row r="1772" spans="1:21" x14ac:dyDescent="0.45">
      <c r="A1772" t="s">
        <v>3355</v>
      </c>
      <c r="B1772" t="s">
        <v>2761</v>
      </c>
      <c r="C1772" s="2">
        <v>45917</v>
      </c>
      <c r="D1772" t="s">
        <v>269</v>
      </c>
      <c r="E1772" t="s">
        <v>263</v>
      </c>
      <c r="F1772" t="s">
        <v>25</v>
      </c>
      <c r="G1772" t="s">
        <v>115</v>
      </c>
      <c r="H1772" s="3">
        <v>2</v>
      </c>
      <c r="I1772" s="4">
        <v>1498.29</v>
      </c>
      <c r="J1772" s="5">
        <v>0</v>
      </c>
      <c r="K1772" s="4">
        <v>2996.58</v>
      </c>
      <c r="L1772" s="4">
        <v>0</v>
      </c>
      <c r="M1772" s="4">
        <v>2996.58</v>
      </c>
      <c r="N1772" s="4">
        <v>1149.8699999999999</v>
      </c>
      <c r="O1772" s="4">
        <v>2299.7399999999998</v>
      </c>
      <c r="P1772" s="4">
        <v>696.84</v>
      </c>
      <c r="Q1772" s="5">
        <v>0.23250000000000001</v>
      </c>
      <c r="R1772" s="3">
        <v>5</v>
      </c>
      <c r="S1772" t="s">
        <v>51</v>
      </c>
      <c r="T1772" t="s">
        <v>62</v>
      </c>
      <c r="U1772" s="3">
        <v>0</v>
      </c>
    </row>
    <row r="1773" spans="1:21" x14ac:dyDescent="0.45">
      <c r="A1773" t="s">
        <v>3356</v>
      </c>
      <c r="B1773" t="s">
        <v>3127</v>
      </c>
      <c r="C1773" s="2">
        <v>45694</v>
      </c>
      <c r="D1773" t="s">
        <v>1032</v>
      </c>
      <c r="E1773" t="s">
        <v>173</v>
      </c>
      <c r="F1773" t="s">
        <v>25</v>
      </c>
      <c r="G1773" t="s">
        <v>61</v>
      </c>
      <c r="H1773" s="3">
        <v>3</v>
      </c>
      <c r="I1773" s="4">
        <v>7128.48</v>
      </c>
      <c r="J1773" s="5">
        <v>0.2</v>
      </c>
      <c r="K1773" s="4">
        <v>21385.439999999999</v>
      </c>
      <c r="L1773" s="4">
        <v>4277.09</v>
      </c>
      <c r="M1773" s="4">
        <v>17108.349999999999</v>
      </c>
      <c r="N1773" s="4">
        <v>4804.55</v>
      </c>
      <c r="O1773" s="4">
        <v>14413.65</v>
      </c>
      <c r="P1773" s="4">
        <v>2694.7</v>
      </c>
      <c r="Q1773" s="5">
        <v>0.1575</v>
      </c>
      <c r="R1773" s="3">
        <v>6</v>
      </c>
      <c r="S1773" t="s">
        <v>51</v>
      </c>
      <c r="T1773" t="s">
        <v>44</v>
      </c>
      <c r="U1773" s="3">
        <v>0</v>
      </c>
    </row>
    <row r="1774" spans="1:21" x14ac:dyDescent="0.45">
      <c r="A1774" t="s">
        <v>3357</v>
      </c>
      <c r="B1774" t="s">
        <v>3358</v>
      </c>
      <c r="C1774" s="2">
        <v>45678</v>
      </c>
      <c r="D1774" t="s">
        <v>1301</v>
      </c>
      <c r="E1774" t="s">
        <v>137</v>
      </c>
      <c r="F1774" t="s">
        <v>33</v>
      </c>
      <c r="G1774" t="s">
        <v>56</v>
      </c>
      <c r="H1774" s="3">
        <v>6</v>
      </c>
      <c r="I1774" s="4">
        <v>7206.31</v>
      </c>
      <c r="J1774" s="5">
        <v>0.1</v>
      </c>
      <c r="K1774" s="4">
        <v>43237.86</v>
      </c>
      <c r="L1774" s="4">
        <v>4323.79</v>
      </c>
      <c r="M1774" s="4">
        <v>38914.07</v>
      </c>
      <c r="N1774" s="4">
        <v>4252.5200000000004</v>
      </c>
      <c r="O1774" s="4">
        <v>25515.119999999999</v>
      </c>
      <c r="P1774" s="4">
        <v>13398.95</v>
      </c>
      <c r="Q1774" s="5">
        <v>0.34429999999999999</v>
      </c>
      <c r="R1774" s="3">
        <v>0</v>
      </c>
      <c r="S1774" t="s">
        <v>27</v>
      </c>
      <c r="T1774" t="s">
        <v>62</v>
      </c>
      <c r="U1774" s="3">
        <v>0</v>
      </c>
    </row>
    <row r="1775" spans="1:21" x14ac:dyDescent="0.45">
      <c r="A1775" t="s">
        <v>3359</v>
      </c>
      <c r="B1775" t="s">
        <v>1123</v>
      </c>
      <c r="C1775" s="2">
        <v>45997</v>
      </c>
      <c r="D1775" t="s">
        <v>1004</v>
      </c>
      <c r="E1775" t="s">
        <v>257</v>
      </c>
      <c r="F1775" t="s">
        <v>41</v>
      </c>
      <c r="G1775" t="s">
        <v>50</v>
      </c>
      <c r="H1775" s="3">
        <v>3</v>
      </c>
      <c r="I1775" s="4">
        <v>17039.03</v>
      </c>
      <c r="J1775" s="5">
        <v>0.15</v>
      </c>
      <c r="K1775" s="4">
        <v>51117.09</v>
      </c>
      <c r="L1775" s="4">
        <v>7667.56</v>
      </c>
      <c r="M1775" s="4">
        <v>43449.53</v>
      </c>
      <c r="N1775" s="4">
        <v>12184</v>
      </c>
      <c r="O1775" s="4">
        <v>36552</v>
      </c>
      <c r="P1775" s="4">
        <v>6897.53</v>
      </c>
      <c r="Q1775" s="5">
        <v>0.15870000000000001</v>
      </c>
      <c r="R1775" s="3">
        <v>8</v>
      </c>
      <c r="S1775" t="s">
        <v>35</v>
      </c>
      <c r="T1775" t="s">
        <v>28</v>
      </c>
      <c r="U1775" s="3">
        <v>0</v>
      </c>
    </row>
    <row r="1776" spans="1:21" x14ac:dyDescent="0.45">
      <c r="A1776" t="s">
        <v>3360</v>
      </c>
      <c r="B1776" t="s">
        <v>3361</v>
      </c>
      <c r="C1776" s="2">
        <v>45928</v>
      </c>
      <c r="D1776" t="s">
        <v>1467</v>
      </c>
      <c r="E1776" t="s">
        <v>270</v>
      </c>
      <c r="F1776" t="s">
        <v>25</v>
      </c>
      <c r="G1776" t="s">
        <v>42</v>
      </c>
      <c r="H1776" s="3">
        <v>3</v>
      </c>
      <c r="I1776" s="4">
        <v>320.16000000000003</v>
      </c>
      <c r="J1776" s="5">
        <v>0.05</v>
      </c>
      <c r="K1776" s="4">
        <v>960.48</v>
      </c>
      <c r="L1776" s="4">
        <v>48.02</v>
      </c>
      <c r="M1776" s="4">
        <v>912.46</v>
      </c>
      <c r="N1776" s="4">
        <v>236.57</v>
      </c>
      <c r="O1776" s="4">
        <v>709.71</v>
      </c>
      <c r="P1776" s="4">
        <v>202.75</v>
      </c>
      <c r="Q1776" s="5">
        <v>0.22220000000000001</v>
      </c>
      <c r="R1776" s="3">
        <v>3</v>
      </c>
      <c r="S1776" t="s">
        <v>27</v>
      </c>
      <c r="T1776" t="s">
        <v>36</v>
      </c>
      <c r="U1776" s="3">
        <v>0</v>
      </c>
    </row>
    <row r="1777" spans="1:21" x14ac:dyDescent="0.45">
      <c r="A1777" t="s">
        <v>3362</v>
      </c>
      <c r="B1777" t="s">
        <v>2269</v>
      </c>
      <c r="C1777" s="2">
        <v>45760</v>
      </c>
      <c r="D1777" t="s">
        <v>1792</v>
      </c>
      <c r="E1777" t="s">
        <v>363</v>
      </c>
      <c r="F1777" t="s">
        <v>41</v>
      </c>
      <c r="G1777" t="s">
        <v>61</v>
      </c>
      <c r="H1777" s="3">
        <v>2</v>
      </c>
      <c r="I1777" s="4">
        <v>1327.96</v>
      </c>
      <c r="J1777" s="5">
        <v>0.1</v>
      </c>
      <c r="K1777" s="4">
        <v>2655.92</v>
      </c>
      <c r="L1777" s="4">
        <v>265.58999999999997</v>
      </c>
      <c r="M1777" s="4">
        <v>2390.33</v>
      </c>
      <c r="N1777" s="4">
        <v>940.13</v>
      </c>
      <c r="O1777" s="4">
        <v>1880.26</v>
      </c>
      <c r="P1777" s="4">
        <v>510.07</v>
      </c>
      <c r="Q1777" s="5">
        <v>0.21340000000000001</v>
      </c>
      <c r="R1777" s="3">
        <v>4</v>
      </c>
      <c r="S1777" t="s">
        <v>83</v>
      </c>
      <c r="T1777" t="s">
        <v>62</v>
      </c>
      <c r="U1777" s="3">
        <v>0</v>
      </c>
    </row>
    <row r="1778" spans="1:21" x14ac:dyDescent="0.45">
      <c r="A1778" t="s">
        <v>3363</v>
      </c>
      <c r="B1778" t="s">
        <v>3364</v>
      </c>
      <c r="C1778" s="2">
        <v>45859</v>
      </c>
      <c r="D1778" t="s">
        <v>424</v>
      </c>
      <c r="E1778" t="s">
        <v>119</v>
      </c>
      <c r="F1778" t="s">
        <v>25</v>
      </c>
      <c r="G1778" t="s">
        <v>26</v>
      </c>
      <c r="H1778" s="3">
        <v>3</v>
      </c>
      <c r="I1778" s="4">
        <v>3097.18</v>
      </c>
      <c r="J1778" s="5">
        <v>0</v>
      </c>
      <c r="K1778" s="4">
        <v>9291.5400000000009</v>
      </c>
      <c r="L1778" s="4">
        <v>0</v>
      </c>
      <c r="M1778" s="4">
        <v>9291.5400000000009</v>
      </c>
      <c r="N1778" s="4">
        <v>2243.5300000000002</v>
      </c>
      <c r="O1778" s="4">
        <v>6730.59</v>
      </c>
      <c r="P1778" s="4">
        <v>2560.9499999999998</v>
      </c>
      <c r="Q1778" s="5">
        <v>0.27560000000000001</v>
      </c>
      <c r="R1778" s="3">
        <v>5</v>
      </c>
      <c r="S1778" t="s">
        <v>35</v>
      </c>
      <c r="T1778" t="s">
        <v>62</v>
      </c>
      <c r="U1778" s="3">
        <v>0</v>
      </c>
    </row>
    <row r="1779" spans="1:21" x14ac:dyDescent="0.45">
      <c r="A1779" t="s">
        <v>3365</v>
      </c>
      <c r="B1779" t="s">
        <v>3366</v>
      </c>
      <c r="C1779" s="2">
        <v>45866</v>
      </c>
      <c r="D1779" t="s">
        <v>568</v>
      </c>
      <c r="E1779" t="s">
        <v>103</v>
      </c>
      <c r="F1779" t="s">
        <v>33</v>
      </c>
      <c r="G1779" t="s">
        <v>99</v>
      </c>
      <c r="H1779" s="3">
        <v>2</v>
      </c>
      <c r="I1779" s="4">
        <v>771.25</v>
      </c>
      <c r="J1779" s="5">
        <v>0.05</v>
      </c>
      <c r="K1779" s="4">
        <v>1542.5</v>
      </c>
      <c r="L1779" s="4">
        <v>77.12</v>
      </c>
      <c r="M1779" s="4">
        <v>1465.38</v>
      </c>
      <c r="N1779" s="4">
        <v>511.83</v>
      </c>
      <c r="O1779" s="4">
        <v>1023.66</v>
      </c>
      <c r="P1779" s="4">
        <v>441.72</v>
      </c>
      <c r="Q1779" s="5">
        <v>0.3014</v>
      </c>
      <c r="R1779" s="3">
        <v>1</v>
      </c>
      <c r="S1779" t="s">
        <v>35</v>
      </c>
      <c r="T1779" t="s">
        <v>62</v>
      </c>
      <c r="U1779" s="3">
        <v>0</v>
      </c>
    </row>
    <row r="1780" spans="1:21" x14ac:dyDescent="0.45">
      <c r="A1780" t="s">
        <v>3367</v>
      </c>
      <c r="B1780" t="s">
        <v>3368</v>
      </c>
      <c r="C1780" s="2">
        <v>45762</v>
      </c>
      <c r="D1780" t="s">
        <v>2668</v>
      </c>
      <c r="E1780" t="s">
        <v>354</v>
      </c>
      <c r="F1780" t="s">
        <v>25</v>
      </c>
      <c r="G1780" t="s">
        <v>82</v>
      </c>
      <c r="H1780" s="3">
        <v>1</v>
      </c>
      <c r="I1780" s="4">
        <v>1852.57</v>
      </c>
      <c r="J1780" s="5">
        <v>0</v>
      </c>
      <c r="K1780" s="4">
        <v>1852.57</v>
      </c>
      <c r="L1780" s="4">
        <v>0</v>
      </c>
      <c r="M1780" s="4">
        <v>1852.57</v>
      </c>
      <c r="N1780" s="4">
        <v>1302.32</v>
      </c>
      <c r="O1780" s="4">
        <v>1302.32</v>
      </c>
      <c r="P1780" s="4">
        <v>550.25</v>
      </c>
      <c r="Q1780" s="5">
        <v>0.29699999999999999</v>
      </c>
      <c r="R1780" s="3">
        <v>4</v>
      </c>
      <c r="S1780" t="s">
        <v>35</v>
      </c>
      <c r="T1780" t="s">
        <v>28</v>
      </c>
      <c r="U1780" s="3">
        <v>0</v>
      </c>
    </row>
    <row r="1781" spans="1:21" x14ac:dyDescent="0.45">
      <c r="A1781" t="s">
        <v>3369</v>
      </c>
      <c r="B1781" t="s">
        <v>3370</v>
      </c>
      <c r="C1781" s="2">
        <v>45995</v>
      </c>
      <c r="D1781" t="s">
        <v>1043</v>
      </c>
      <c r="E1781" t="s">
        <v>219</v>
      </c>
      <c r="F1781" t="s">
        <v>33</v>
      </c>
      <c r="G1781" t="s">
        <v>99</v>
      </c>
      <c r="H1781" s="3">
        <v>2</v>
      </c>
      <c r="I1781" s="4">
        <v>651.67999999999995</v>
      </c>
      <c r="J1781" s="5">
        <v>0.05</v>
      </c>
      <c r="K1781" s="4">
        <v>1303.3599999999999</v>
      </c>
      <c r="L1781" s="4">
        <v>65.17</v>
      </c>
      <c r="M1781" s="4">
        <v>1238.19</v>
      </c>
      <c r="N1781" s="4">
        <v>453.85</v>
      </c>
      <c r="O1781" s="4">
        <v>907.7</v>
      </c>
      <c r="P1781" s="4">
        <v>330.49</v>
      </c>
      <c r="Q1781" s="5">
        <v>0.26690000000000003</v>
      </c>
      <c r="R1781" s="3">
        <v>1</v>
      </c>
      <c r="S1781" t="s">
        <v>51</v>
      </c>
      <c r="T1781" t="s">
        <v>28</v>
      </c>
      <c r="U1781" s="3">
        <v>0</v>
      </c>
    </row>
    <row r="1782" spans="1:21" x14ac:dyDescent="0.45">
      <c r="A1782" t="s">
        <v>3371</v>
      </c>
      <c r="B1782" t="s">
        <v>2387</v>
      </c>
      <c r="C1782" s="2">
        <v>45982</v>
      </c>
      <c r="D1782" t="s">
        <v>492</v>
      </c>
      <c r="E1782" t="s">
        <v>114</v>
      </c>
      <c r="F1782" t="s">
        <v>49</v>
      </c>
      <c r="G1782" t="s">
        <v>56</v>
      </c>
      <c r="H1782" s="3">
        <v>6</v>
      </c>
      <c r="I1782" s="4">
        <v>530.21</v>
      </c>
      <c r="J1782" s="5">
        <v>0.15</v>
      </c>
      <c r="K1782" s="4">
        <v>3181.26</v>
      </c>
      <c r="L1782" s="4">
        <v>477.19</v>
      </c>
      <c r="M1782" s="4">
        <v>2704.07</v>
      </c>
      <c r="N1782" s="4">
        <v>355.9</v>
      </c>
      <c r="O1782" s="4">
        <v>2135.4</v>
      </c>
      <c r="P1782" s="4">
        <v>568.66999999999996</v>
      </c>
      <c r="Q1782" s="5">
        <v>0.21029999999999999</v>
      </c>
      <c r="R1782" s="3">
        <v>3</v>
      </c>
      <c r="S1782" t="s">
        <v>43</v>
      </c>
      <c r="T1782" t="s">
        <v>28</v>
      </c>
      <c r="U1782" s="3">
        <v>0</v>
      </c>
    </row>
    <row r="1783" spans="1:21" x14ac:dyDescent="0.45">
      <c r="A1783" t="s">
        <v>3372</v>
      </c>
      <c r="B1783" t="s">
        <v>624</v>
      </c>
      <c r="C1783" s="2">
        <v>45854</v>
      </c>
      <c r="D1783" t="s">
        <v>636</v>
      </c>
      <c r="E1783" t="s">
        <v>87</v>
      </c>
      <c r="F1783" t="s">
        <v>49</v>
      </c>
      <c r="G1783" t="s">
        <v>56</v>
      </c>
      <c r="H1783" s="3">
        <v>7</v>
      </c>
      <c r="I1783" s="4">
        <v>830.73</v>
      </c>
      <c r="J1783" s="5">
        <v>0.1</v>
      </c>
      <c r="K1783" s="4">
        <v>5815.11</v>
      </c>
      <c r="L1783" s="4">
        <v>581.51</v>
      </c>
      <c r="M1783" s="4">
        <v>5233.6000000000004</v>
      </c>
      <c r="N1783" s="4">
        <v>601.69000000000005</v>
      </c>
      <c r="O1783" s="4">
        <v>4211.83</v>
      </c>
      <c r="P1783" s="4">
        <v>1021.77</v>
      </c>
      <c r="Q1783" s="5">
        <v>0.19520000000000001</v>
      </c>
      <c r="R1783" s="3">
        <v>3</v>
      </c>
      <c r="S1783" t="s">
        <v>35</v>
      </c>
      <c r="T1783" t="s">
        <v>62</v>
      </c>
      <c r="U1783" s="3">
        <v>1</v>
      </c>
    </row>
    <row r="1784" spans="1:21" x14ac:dyDescent="0.45">
      <c r="A1784" t="s">
        <v>3373</v>
      </c>
      <c r="B1784" t="s">
        <v>3374</v>
      </c>
      <c r="C1784" s="2">
        <v>45704</v>
      </c>
      <c r="D1784" t="s">
        <v>636</v>
      </c>
      <c r="E1784" t="s">
        <v>119</v>
      </c>
      <c r="F1784" t="s">
        <v>49</v>
      </c>
      <c r="G1784" t="s">
        <v>56</v>
      </c>
      <c r="H1784" s="3">
        <v>2</v>
      </c>
      <c r="I1784" s="4">
        <v>3046.63</v>
      </c>
      <c r="J1784" s="5">
        <v>0.05</v>
      </c>
      <c r="K1784" s="4">
        <v>6093.26</v>
      </c>
      <c r="L1784" s="4">
        <v>304.66000000000003</v>
      </c>
      <c r="M1784" s="4">
        <v>5788.6</v>
      </c>
      <c r="N1784" s="4">
        <v>2248.61</v>
      </c>
      <c r="O1784" s="4">
        <v>4497.22</v>
      </c>
      <c r="P1784" s="4">
        <v>1291.3800000000001</v>
      </c>
      <c r="Q1784" s="5">
        <v>0.22309999999999999</v>
      </c>
      <c r="R1784" s="3">
        <v>1</v>
      </c>
      <c r="S1784" t="s">
        <v>83</v>
      </c>
      <c r="T1784" t="s">
        <v>44</v>
      </c>
      <c r="U1784" s="3">
        <v>0</v>
      </c>
    </row>
    <row r="1785" spans="1:21" x14ac:dyDescent="0.45">
      <c r="A1785" t="s">
        <v>3375</v>
      </c>
      <c r="B1785" t="s">
        <v>289</v>
      </c>
      <c r="C1785" s="2">
        <v>45839</v>
      </c>
      <c r="D1785" t="s">
        <v>315</v>
      </c>
      <c r="E1785" t="s">
        <v>66</v>
      </c>
      <c r="F1785" t="s">
        <v>33</v>
      </c>
      <c r="G1785" t="s">
        <v>82</v>
      </c>
      <c r="H1785" s="3">
        <v>5</v>
      </c>
      <c r="I1785" s="4">
        <v>1846.92</v>
      </c>
      <c r="J1785" s="5">
        <v>0.05</v>
      </c>
      <c r="K1785" s="4">
        <v>9234.6</v>
      </c>
      <c r="L1785" s="4">
        <v>461.73</v>
      </c>
      <c r="M1785" s="4">
        <v>8772.8700000000008</v>
      </c>
      <c r="N1785" s="4">
        <v>1447.4</v>
      </c>
      <c r="O1785" s="4">
        <v>7237</v>
      </c>
      <c r="P1785" s="4">
        <v>1535.87</v>
      </c>
      <c r="Q1785" s="5">
        <v>0.17510000000000001</v>
      </c>
      <c r="R1785" s="3">
        <v>1</v>
      </c>
      <c r="S1785" t="s">
        <v>35</v>
      </c>
      <c r="T1785" t="s">
        <v>62</v>
      </c>
      <c r="U1785" s="3">
        <v>0</v>
      </c>
    </row>
    <row r="1786" spans="1:21" x14ac:dyDescent="0.45">
      <c r="A1786" t="s">
        <v>3376</v>
      </c>
      <c r="B1786" t="s">
        <v>775</v>
      </c>
      <c r="C1786" s="2">
        <v>45782</v>
      </c>
      <c r="D1786" t="s">
        <v>1920</v>
      </c>
      <c r="E1786" t="s">
        <v>235</v>
      </c>
      <c r="F1786" t="s">
        <v>25</v>
      </c>
      <c r="G1786" t="s">
        <v>61</v>
      </c>
      <c r="H1786" s="3">
        <v>3</v>
      </c>
      <c r="I1786" s="4">
        <v>10442.040000000001</v>
      </c>
      <c r="J1786" s="5">
        <v>0.2</v>
      </c>
      <c r="K1786" s="4">
        <v>31326.12</v>
      </c>
      <c r="L1786" s="4">
        <v>6265.22</v>
      </c>
      <c r="M1786" s="4">
        <v>25060.9</v>
      </c>
      <c r="N1786" s="4">
        <v>6458.08</v>
      </c>
      <c r="O1786" s="4">
        <v>19374.240000000002</v>
      </c>
      <c r="P1786" s="4">
        <v>5686.66</v>
      </c>
      <c r="Q1786" s="5">
        <v>0.22689999999999999</v>
      </c>
      <c r="R1786" s="3">
        <v>7</v>
      </c>
      <c r="S1786" t="s">
        <v>51</v>
      </c>
      <c r="T1786" t="s">
        <v>36</v>
      </c>
      <c r="U1786" s="3">
        <v>0</v>
      </c>
    </row>
    <row r="1787" spans="1:21" x14ac:dyDescent="0.45">
      <c r="A1787" t="s">
        <v>3377</v>
      </c>
      <c r="B1787" t="s">
        <v>2642</v>
      </c>
      <c r="C1787" s="2">
        <v>45835</v>
      </c>
      <c r="D1787" t="s">
        <v>206</v>
      </c>
      <c r="E1787" t="s">
        <v>173</v>
      </c>
      <c r="F1787" t="s">
        <v>49</v>
      </c>
      <c r="G1787" t="s">
        <v>26</v>
      </c>
      <c r="H1787" s="3">
        <v>5</v>
      </c>
      <c r="I1787" s="4">
        <v>7437.55</v>
      </c>
      <c r="J1787" s="5">
        <v>0.2</v>
      </c>
      <c r="K1787" s="4">
        <v>37187.75</v>
      </c>
      <c r="L1787" s="4">
        <v>7437.55</v>
      </c>
      <c r="M1787" s="4">
        <v>29750.2</v>
      </c>
      <c r="N1787" s="4">
        <v>4678.2299999999996</v>
      </c>
      <c r="O1787" s="4">
        <v>23391.15</v>
      </c>
      <c r="P1787" s="4">
        <v>6359.05</v>
      </c>
      <c r="Q1787" s="5">
        <v>0.2137</v>
      </c>
      <c r="R1787" s="3">
        <v>2</v>
      </c>
      <c r="S1787" t="s">
        <v>83</v>
      </c>
      <c r="T1787" t="s">
        <v>62</v>
      </c>
      <c r="U1787" s="3">
        <v>0</v>
      </c>
    </row>
    <row r="1788" spans="1:21" x14ac:dyDescent="0.45">
      <c r="A1788" t="s">
        <v>3378</v>
      </c>
      <c r="B1788" t="s">
        <v>2528</v>
      </c>
      <c r="C1788" s="2">
        <v>45761</v>
      </c>
      <c r="D1788" t="s">
        <v>1301</v>
      </c>
      <c r="E1788" t="s">
        <v>173</v>
      </c>
      <c r="F1788" t="s">
        <v>49</v>
      </c>
      <c r="G1788" t="s">
        <v>61</v>
      </c>
      <c r="H1788" s="3">
        <v>7</v>
      </c>
      <c r="I1788" s="4">
        <v>7182.4</v>
      </c>
      <c r="J1788" s="5">
        <v>0.05</v>
      </c>
      <c r="K1788" s="4">
        <v>50276.800000000003</v>
      </c>
      <c r="L1788" s="4">
        <v>2513.84</v>
      </c>
      <c r="M1788" s="4">
        <v>47762.96</v>
      </c>
      <c r="N1788" s="4">
        <v>4933.97</v>
      </c>
      <c r="O1788" s="4">
        <v>34537.79</v>
      </c>
      <c r="P1788" s="4">
        <v>13225.17</v>
      </c>
      <c r="Q1788" s="5">
        <v>0.27689999999999998</v>
      </c>
      <c r="R1788" s="3">
        <v>6</v>
      </c>
      <c r="S1788" t="s">
        <v>51</v>
      </c>
      <c r="T1788" t="s">
        <v>62</v>
      </c>
      <c r="U1788" s="3">
        <v>0</v>
      </c>
    </row>
    <row r="1789" spans="1:21" x14ac:dyDescent="0.45">
      <c r="A1789" t="s">
        <v>3379</v>
      </c>
      <c r="B1789" t="s">
        <v>3380</v>
      </c>
      <c r="C1789" s="2">
        <v>45765</v>
      </c>
      <c r="D1789" t="s">
        <v>1333</v>
      </c>
      <c r="E1789" t="s">
        <v>96</v>
      </c>
      <c r="F1789" t="s">
        <v>25</v>
      </c>
      <c r="G1789" t="s">
        <v>92</v>
      </c>
      <c r="H1789" s="3">
        <v>1</v>
      </c>
      <c r="I1789" s="4">
        <v>1496.49</v>
      </c>
      <c r="J1789" s="5">
        <v>0</v>
      </c>
      <c r="K1789" s="4">
        <v>1496.49</v>
      </c>
      <c r="L1789" s="4">
        <v>0</v>
      </c>
      <c r="M1789" s="4">
        <v>1496.49</v>
      </c>
      <c r="N1789" s="4">
        <v>931.46</v>
      </c>
      <c r="O1789" s="4">
        <v>931.46</v>
      </c>
      <c r="P1789" s="4">
        <v>565.03</v>
      </c>
      <c r="Q1789" s="5">
        <v>0.37759999999999999</v>
      </c>
      <c r="R1789" s="3">
        <v>3</v>
      </c>
      <c r="S1789" t="s">
        <v>27</v>
      </c>
      <c r="T1789" t="s">
        <v>44</v>
      </c>
      <c r="U1789" s="3">
        <v>0</v>
      </c>
    </row>
    <row r="1790" spans="1:21" x14ac:dyDescent="0.45">
      <c r="A1790" t="s">
        <v>3381</v>
      </c>
      <c r="B1790" t="s">
        <v>3382</v>
      </c>
      <c r="C1790" s="2">
        <v>45991</v>
      </c>
      <c r="D1790" t="s">
        <v>435</v>
      </c>
      <c r="E1790" t="s">
        <v>24</v>
      </c>
      <c r="F1790" t="s">
        <v>33</v>
      </c>
      <c r="G1790" t="s">
        <v>115</v>
      </c>
      <c r="H1790" s="3">
        <v>2</v>
      </c>
      <c r="I1790" s="4">
        <v>35412.800000000003</v>
      </c>
      <c r="J1790" s="5">
        <v>0.1</v>
      </c>
      <c r="K1790" s="4">
        <v>70825.600000000006</v>
      </c>
      <c r="L1790" s="4">
        <v>7082.56</v>
      </c>
      <c r="M1790" s="4">
        <v>63743.040000000001</v>
      </c>
      <c r="N1790" s="4">
        <v>24468.84</v>
      </c>
      <c r="O1790" s="4">
        <v>48937.68</v>
      </c>
      <c r="P1790" s="4">
        <v>14805.36</v>
      </c>
      <c r="Q1790" s="5">
        <v>0.23230000000000001</v>
      </c>
      <c r="R1790" s="3">
        <v>0</v>
      </c>
      <c r="S1790" t="s">
        <v>51</v>
      </c>
      <c r="T1790" t="s">
        <v>62</v>
      </c>
      <c r="U1790" s="3">
        <v>0</v>
      </c>
    </row>
    <row r="1791" spans="1:21" x14ac:dyDescent="0.45">
      <c r="A1791" t="s">
        <v>3383</v>
      </c>
      <c r="B1791" t="s">
        <v>3384</v>
      </c>
      <c r="C1791" s="2">
        <v>45934</v>
      </c>
      <c r="D1791" t="s">
        <v>435</v>
      </c>
      <c r="E1791" t="s">
        <v>270</v>
      </c>
      <c r="F1791" t="s">
        <v>33</v>
      </c>
      <c r="G1791" t="s">
        <v>50</v>
      </c>
      <c r="H1791" s="3">
        <v>9</v>
      </c>
      <c r="I1791" s="4">
        <v>343.71</v>
      </c>
      <c r="J1791" s="5">
        <v>0.1</v>
      </c>
      <c r="K1791" s="4">
        <v>3093.39</v>
      </c>
      <c r="L1791" s="4">
        <v>309.33999999999997</v>
      </c>
      <c r="M1791" s="4">
        <v>2784.05</v>
      </c>
      <c r="N1791" s="4">
        <v>231.56</v>
      </c>
      <c r="O1791" s="4">
        <v>2084.04</v>
      </c>
      <c r="P1791" s="4">
        <v>700.01</v>
      </c>
      <c r="Q1791" s="5">
        <v>0.25140000000000001</v>
      </c>
      <c r="R1791" s="3">
        <v>1</v>
      </c>
      <c r="S1791" t="s">
        <v>43</v>
      </c>
      <c r="T1791" t="s">
        <v>62</v>
      </c>
      <c r="U1791" s="3">
        <v>0</v>
      </c>
    </row>
    <row r="1792" spans="1:21" x14ac:dyDescent="0.45">
      <c r="A1792" t="s">
        <v>3385</v>
      </c>
      <c r="B1792" t="s">
        <v>1688</v>
      </c>
      <c r="C1792" s="2">
        <v>45804</v>
      </c>
      <c r="D1792" t="s">
        <v>617</v>
      </c>
      <c r="E1792" t="s">
        <v>387</v>
      </c>
      <c r="F1792" t="s">
        <v>25</v>
      </c>
      <c r="G1792" t="s">
        <v>82</v>
      </c>
      <c r="H1792" s="3">
        <v>1</v>
      </c>
      <c r="I1792" s="4">
        <v>1959.75</v>
      </c>
      <c r="J1792" s="5">
        <v>0</v>
      </c>
      <c r="K1792" s="4">
        <v>1959.75</v>
      </c>
      <c r="L1792" s="4">
        <v>0</v>
      </c>
      <c r="M1792" s="4">
        <v>1959.75</v>
      </c>
      <c r="N1792" s="4">
        <v>1515.76</v>
      </c>
      <c r="O1792" s="4">
        <v>1515.76</v>
      </c>
      <c r="P1792" s="4">
        <v>443.99</v>
      </c>
      <c r="Q1792" s="5">
        <v>0.2266</v>
      </c>
      <c r="R1792" s="3">
        <v>2</v>
      </c>
      <c r="S1792" t="s">
        <v>51</v>
      </c>
      <c r="T1792" t="s">
        <v>62</v>
      </c>
      <c r="U1792" s="3">
        <v>0</v>
      </c>
    </row>
    <row r="1793" spans="1:21" x14ac:dyDescent="0.45">
      <c r="A1793" t="s">
        <v>3386</v>
      </c>
      <c r="B1793" t="s">
        <v>2654</v>
      </c>
      <c r="C1793" s="2">
        <v>45893</v>
      </c>
      <c r="D1793" t="s">
        <v>59</v>
      </c>
      <c r="E1793" t="s">
        <v>197</v>
      </c>
      <c r="F1793" t="s">
        <v>25</v>
      </c>
      <c r="G1793" t="s">
        <v>92</v>
      </c>
      <c r="H1793" s="3">
        <v>3</v>
      </c>
      <c r="I1793" s="4">
        <v>2744.02</v>
      </c>
      <c r="J1793" s="5">
        <v>0</v>
      </c>
      <c r="K1793" s="4">
        <v>8232.06</v>
      </c>
      <c r="L1793" s="4">
        <v>0</v>
      </c>
      <c r="M1793" s="4">
        <v>8232.06</v>
      </c>
      <c r="N1793" s="4">
        <v>1642.2</v>
      </c>
      <c r="O1793" s="4">
        <v>4926.6000000000004</v>
      </c>
      <c r="P1793" s="4">
        <v>3305.46</v>
      </c>
      <c r="Q1793" s="5">
        <v>0.40150000000000002</v>
      </c>
      <c r="R1793" s="3">
        <v>5</v>
      </c>
      <c r="S1793" t="s">
        <v>83</v>
      </c>
      <c r="T1793" t="s">
        <v>62</v>
      </c>
      <c r="U1793" s="3">
        <v>0</v>
      </c>
    </row>
    <row r="1794" spans="1:21" x14ac:dyDescent="0.45">
      <c r="A1794" t="s">
        <v>3387</v>
      </c>
      <c r="B1794" t="s">
        <v>3388</v>
      </c>
      <c r="C1794" s="2">
        <v>45677</v>
      </c>
      <c r="D1794" t="s">
        <v>631</v>
      </c>
      <c r="E1794" t="s">
        <v>270</v>
      </c>
      <c r="F1794" t="s">
        <v>41</v>
      </c>
      <c r="G1794" t="s">
        <v>61</v>
      </c>
      <c r="H1794" s="3">
        <v>10</v>
      </c>
      <c r="I1794" s="4">
        <v>343.67</v>
      </c>
      <c r="J1794" s="5">
        <v>0.1</v>
      </c>
      <c r="K1794" s="4">
        <v>3436.7</v>
      </c>
      <c r="L1794" s="4">
        <v>343.67</v>
      </c>
      <c r="M1794" s="4">
        <v>3093.03</v>
      </c>
      <c r="N1794" s="4">
        <v>227.06</v>
      </c>
      <c r="O1794" s="4">
        <v>2270.6</v>
      </c>
      <c r="P1794" s="4">
        <v>822.43</v>
      </c>
      <c r="Q1794" s="5">
        <v>0.26590000000000003</v>
      </c>
      <c r="R1794" s="3">
        <v>6</v>
      </c>
      <c r="S1794" t="s">
        <v>35</v>
      </c>
      <c r="T1794" t="s">
        <v>62</v>
      </c>
      <c r="U1794" s="3">
        <v>0</v>
      </c>
    </row>
    <row r="1795" spans="1:21" x14ac:dyDescent="0.45">
      <c r="A1795" t="s">
        <v>3389</v>
      </c>
      <c r="B1795" t="s">
        <v>3390</v>
      </c>
      <c r="C1795" s="2">
        <v>45814</v>
      </c>
      <c r="D1795" t="s">
        <v>418</v>
      </c>
      <c r="E1795" t="s">
        <v>87</v>
      </c>
      <c r="F1795" t="s">
        <v>41</v>
      </c>
      <c r="G1795" t="s">
        <v>82</v>
      </c>
      <c r="H1795" s="3">
        <v>6</v>
      </c>
      <c r="I1795" s="4">
        <v>805.97</v>
      </c>
      <c r="J1795" s="5">
        <v>0.05</v>
      </c>
      <c r="K1795" s="4">
        <v>4835.82</v>
      </c>
      <c r="L1795" s="4">
        <v>241.79</v>
      </c>
      <c r="M1795" s="4">
        <v>4594.03</v>
      </c>
      <c r="N1795" s="4">
        <v>607.03</v>
      </c>
      <c r="O1795" s="4">
        <v>3642.18</v>
      </c>
      <c r="P1795" s="4">
        <v>951.85</v>
      </c>
      <c r="Q1795" s="5">
        <v>0.2072</v>
      </c>
      <c r="R1795" s="3">
        <v>5</v>
      </c>
      <c r="S1795" t="s">
        <v>43</v>
      </c>
      <c r="T1795" t="s">
        <v>62</v>
      </c>
      <c r="U1795" s="3">
        <v>0</v>
      </c>
    </row>
    <row r="1796" spans="1:21" x14ac:dyDescent="0.45">
      <c r="A1796" t="s">
        <v>3391</v>
      </c>
      <c r="B1796" t="s">
        <v>539</v>
      </c>
      <c r="C1796" s="2">
        <v>45670</v>
      </c>
      <c r="D1796" t="s">
        <v>2882</v>
      </c>
      <c r="E1796" t="s">
        <v>296</v>
      </c>
      <c r="F1796" t="s">
        <v>49</v>
      </c>
      <c r="G1796" t="s">
        <v>99</v>
      </c>
      <c r="H1796" s="3">
        <v>8</v>
      </c>
      <c r="I1796" s="4">
        <v>43393.38</v>
      </c>
      <c r="J1796" s="5">
        <v>0.2</v>
      </c>
      <c r="K1796" s="4">
        <v>347147.04</v>
      </c>
      <c r="L1796" s="4">
        <v>69429.41</v>
      </c>
      <c r="M1796" s="4">
        <v>277717.63</v>
      </c>
      <c r="N1796" s="4">
        <v>26055.83</v>
      </c>
      <c r="O1796" s="4">
        <v>208446.64</v>
      </c>
      <c r="P1796" s="4">
        <v>69270.990000000005</v>
      </c>
      <c r="Q1796" s="5">
        <v>0.24940000000000001</v>
      </c>
      <c r="R1796" s="3">
        <v>5</v>
      </c>
      <c r="S1796" t="s">
        <v>83</v>
      </c>
      <c r="T1796" t="s">
        <v>62</v>
      </c>
      <c r="U1796" s="3">
        <v>0</v>
      </c>
    </row>
    <row r="1797" spans="1:21" x14ac:dyDescent="0.45">
      <c r="A1797" t="s">
        <v>3392</v>
      </c>
      <c r="B1797" t="s">
        <v>3393</v>
      </c>
      <c r="C1797" s="2">
        <v>45911</v>
      </c>
      <c r="D1797" t="s">
        <v>215</v>
      </c>
      <c r="E1797" t="s">
        <v>219</v>
      </c>
      <c r="F1797" t="s">
        <v>49</v>
      </c>
      <c r="G1797" t="s">
        <v>61</v>
      </c>
      <c r="H1797" s="3">
        <v>4</v>
      </c>
      <c r="I1797" s="4">
        <v>650.4</v>
      </c>
      <c r="J1797" s="5">
        <v>0.05</v>
      </c>
      <c r="K1797" s="4">
        <v>2601.6</v>
      </c>
      <c r="L1797" s="4">
        <v>130.08000000000001</v>
      </c>
      <c r="M1797" s="4">
        <v>2471.52</v>
      </c>
      <c r="N1797" s="4">
        <v>465.43</v>
      </c>
      <c r="O1797" s="4">
        <v>1861.72</v>
      </c>
      <c r="P1797" s="4">
        <v>609.79999999999995</v>
      </c>
      <c r="Q1797" s="5">
        <v>0.2467</v>
      </c>
      <c r="R1797" s="3">
        <v>4</v>
      </c>
      <c r="S1797" t="s">
        <v>35</v>
      </c>
      <c r="T1797" t="s">
        <v>62</v>
      </c>
      <c r="U1797" s="3">
        <v>0</v>
      </c>
    </row>
    <row r="1798" spans="1:21" x14ac:dyDescent="0.45">
      <c r="A1798" t="s">
        <v>3394</v>
      </c>
      <c r="B1798" t="s">
        <v>3178</v>
      </c>
      <c r="C1798" s="2">
        <v>45872</v>
      </c>
      <c r="D1798" t="s">
        <v>406</v>
      </c>
      <c r="E1798" t="s">
        <v>183</v>
      </c>
      <c r="F1798" t="s">
        <v>49</v>
      </c>
      <c r="G1798" t="s">
        <v>26</v>
      </c>
      <c r="H1798" s="3">
        <v>11</v>
      </c>
      <c r="I1798" s="4">
        <v>2292.48</v>
      </c>
      <c r="J1798" s="5">
        <v>0.15</v>
      </c>
      <c r="K1798" s="4">
        <v>25217.279999999999</v>
      </c>
      <c r="L1798" s="4">
        <v>3782.59</v>
      </c>
      <c r="M1798" s="4">
        <v>21434.69</v>
      </c>
      <c r="N1798" s="4">
        <v>1717.77</v>
      </c>
      <c r="O1798" s="4">
        <v>18895.47</v>
      </c>
      <c r="P1798" s="4">
        <v>2539.2199999999998</v>
      </c>
      <c r="Q1798" s="5">
        <v>0.11849999999999999</v>
      </c>
      <c r="R1798" s="3">
        <v>6</v>
      </c>
      <c r="S1798" t="s">
        <v>51</v>
      </c>
      <c r="T1798" t="s">
        <v>28</v>
      </c>
      <c r="U1798" s="3">
        <v>0</v>
      </c>
    </row>
    <row r="1799" spans="1:21" x14ac:dyDescent="0.45">
      <c r="A1799" t="s">
        <v>3395</v>
      </c>
      <c r="B1799" t="s">
        <v>3396</v>
      </c>
      <c r="C1799" s="2">
        <v>45676</v>
      </c>
      <c r="D1799" t="s">
        <v>299</v>
      </c>
      <c r="E1799" t="s">
        <v>309</v>
      </c>
      <c r="F1799" t="s">
        <v>25</v>
      </c>
      <c r="G1799" t="s">
        <v>92</v>
      </c>
      <c r="H1799" s="3">
        <v>2</v>
      </c>
      <c r="I1799" s="4">
        <v>14529.64</v>
      </c>
      <c r="J1799" s="5">
        <v>0.1</v>
      </c>
      <c r="K1799" s="4">
        <v>29059.279999999999</v>
      </c>
      <c r="L1799" s="4">
        <v>2905.93</v>
      </c>
      <c r="M1799" s="4">
        <v>26153.35</v>
      </c>
      <c r="N1799" s="4">
        <v>10580.07</v>
      </c>
      <c r="O1799" s="4">
        <v>21160.14</v>
      </c>
      <c r="P1799" s="4">
        <v>4993.21</v>
      </c>
      <c r="Q1799" s="5">
        <v>0.19089999999999999</v>
      </c>
      <c r="R1799" s="3">
        <v>3</v>
      </c>
      <c r="S1799" t="s">
        <v>51</v>
      </c>
      <c r="T1799" t="s">
        <v>62</v>
      </c>
      <c r="U1799" s="3">
        <v>0</v>
      </c>
    </row>
    <row r="1800" spans="1:21" x14ac:dyDescent="0.45">
      <c r="A1800" t="s">
        <v>3397</v>
      </c>
      <c r="B1800" t="s">
        <v>3398</v>
      </c>
      <c r="C1800" s="2">
        <v>45704</v>
      </c>
      <c r="D1800" t="s">
        <v>846</v>
      </c>
      <c r="E1800" t="s">
        <v>354</v>
      </c>
      <c r="F1800" t="s">
        <v>25</v>
      </c>
      <c r="G1800" t="s">
        <v>34</v>
      </c>
      <c r="H1800" s="3">
        <v>5</v>
      </c>
      <c r="I1800" s="4">
        <v>1824.15</v>
      </c>
      <c r="J1800" s="5">
        <v>0.05</v>
      </c>
      <c r="K1800" s="4">
        <v>9120.75</v>
      </c>
      <c r="L1800" s="4">
        <v>456.04</v>
      </c>
      <c r="M1800" s="4">
        <v>8664.7099999999991</v>
      </c>
      <c r="N1800" s="4">
        <v>1255.08</v>
      </c>
      <c r="O1800" s="4">
        <v>6275.4</v>
      </c>
      <c r="P1800" s="4">
        <v>2389.31</v>
      </c>
      <c r="Q1800" s="5">
        <v>0.27579999999999999</v>
      </c>
      <c r="R1800" s="3">
        <v>6</v>
      </c>
      <c r="S1800" t="s">
        <v>83</v>
      </c>
      <c r="T1800" t="s">
        <v>36</v>
      </c>
      <c r="U1800" s="3">
        <v>0</v>
      </c>
    </row>
    <row r="1801" spans="1:21" x14ac:dyDescent="0.45">
      <c r="A1801" t="s">
        <v>3399</v>
      </c>
      <c r="B1801" t="s">
        <v>3249</v>
      </c>
      <c r="C1801" s="2">
        <v>45800</v>
      </c>
      <c r="D1801" t="s">
        <v>735</v>
      </c>
      <c r="E1801" t="s">
        <v>107</v>
      </c>
      <c r="F1801" t="s">
        <v>33</v>
      </c>
      <c r="G1801" t="s">
        <v>115</v>
      </c>
      <c r="H1801" s="3">
        <v>2</v>
      </c>
      <c r="I1801" s="4">
        <v>4364.8</v>
      </c>
      <c r="J1801" s="5">
        <v>0.1</v>
      </c>
      <c r="K1801" s="4">
        <v>8729.6</v>
      </c>
      <c r="L1801" s="4">
        <v>872.96</v>
      </c>
      <c r="M1801" s="4">
        <v>7856.64</v>
      </c>
      <c r="N1801" s="4">
        <v>3580.4</v>
      </c>
      <c r="O1801" s="4">
        <v>7160.8</v>
      </c>
      <c r="P1801" s="4">
        <v>695.84</v>
      </c>
      <c r="Q1801" s="5">
        <v>8.8599999999999998E-2</v>
      </c>
      <c r="R1801" s="3">
        <v>1</v>
      </c>
      <c r="S1801" t="s">
        <v>35</v>
      </c>
      <c r="T1801" t="s">
        <v>62</v>
      </c>
      <c r="U1801" s="3">
        <v>0</v>
      </c>
    </row>
    <row r="1802" spans="1:21" x14ac:dyDescent="0.45">
      <c r="A1802" t="s">
        <v>3400</v>
      </c>
      <c r="B1802" t="s">
        <v>3401</v>
      </c>
      <c r="C1802" s="2">
        <v>45803</v>
      </c>
      <c r="D1802" t="s">
        <v>1551</v>
      </c>
      <c r="E1802" t="s">
        <v>119</v>
      </c>
      <c r="F1802" t="s">
        <v>25</v>
      </c>
      <c r="G1802" t="s">
        <v>115</v>
      </c>
      <c r="H1802" s="3">
        <v>3</v>
      </c>
      <c r="I1802" s="4">
        <v>3245.44</v>
      </c>
      <c r="J1802" s="5">
        <v>0.15</v>
      </c>
      <c r="K1802" s="4">
        <v>9736.32</v>
      </c>
      <c r="L1802" s="4">
        <v>1460.45</v>
      </c>
      <c r="M1802" s="4">
        <v>8275.8700000000008</v>
      </c>
      <c r="N1802" s="4">
        <v>2235.56</v>
      </c>
      <c r="O1802" s="4">
        <v>6706.68</v>
      </c>
      <c r="P1802" s="4">
        <v>1569.19</v>
      </c>
      <c r="Q1802" s="5">
        <v>0.18959999999999999</v>
      </c>
      <c r="R1802" s="3">
        <v>4</v>
      </c>
      <c r="S1802" t="s">
        <v>43</v>
      </c>
      <c r="T1802" t="s">
        <v>44</v>
      </c>
      <c r="U1802" s="3">
        <v>0</v>
      </c>
    </row>
    <row r="1803" spans="1:21" x14ac:dyDescent="0.45">
      <c r="A1803" t="s">
        <v>3402</v>
      </c>
      <c r="B1803" t="s">
        <v>3403</v>
      </c>
      <c r="C1803" s="2">
        <v>45826</v>
      </c>
      <c r="D1803" t="s">
        <v>2497</v>
      </c>
      <c r="E1803" t="s">
        <v>160</v>
      </c>
      <c r="F1803" t="s">
        <v>25</v>
      </c>
      <c r="G1803" t="s">
        <v>99</v>
      </c>
      <c r="H1803" s="3">
        <v>2</v>
      </c>
      <c r="I1803" s="4">
        <v>1205.31</v>
      </c>
      <c r="J1803" s="5">
        <v>0.2</v>
      </c>
      <c r="K1803" s="4">
        <v>2410.62</v>
      </c>
      <c r="L1803" s="4">
        <v>482.12</v>
      </c>
      <c r="M1803" s="4">
        <v>1928.5</v>
      </c>
      <c r="N1803" s="4">
        <v>795.15</v>
      </c>
      <c r="O1803" s="4">
        <v>1590.3</v>
      </c>
      <c r="P1803" s="4">
        <v>338.2</v>
      </c>
      <c r="Q1803" s="5">
        <v>0.1754</v>
      </c>
      <c r="R1803" s="3">
        <v>3</v>
      </c>
      <c r="S1803" t="s">
        <v>51</v>
      </c>
      <c r="T1803" t="s">
        <v>62</v>
      </c>
      <c r="U1803" s="3">
        <v>0</v>
      </c>
    </row>
    <row r="1804" spans="1:21" x14ac:dyDescent="0.45">
      <c r="A1804" t="s">
        <v>3404</v>
      </c>
      <c r="B1804" t="s">
        <v>3405</v>
      </c>
      <c r="C1804" s="2">
        <v>45698</v>
      </c>
      <c r="D1804" t="s">
        <v>1779</v>
      </c>
      <c r="E1804" t="s">
        <v>164</v>
      </c>
      <c r="F1804" t="s">
        <v>25</v>
      </c>
      <c r="G1804" t="s">
        <v>82</v>
      </c>
      <c r="H1804" s="3">
        <v>2</v>
      </c>
      <c r="I1804" s="4">
        <v>42383.69</v>
      </c>
      <c r="J1804" s="5">
        <v>0.1</v>
      </c>
      <c r="K1804" s="4">
        <v>84767.38</v>
      </c>
      <c r="L1804" s="4">
        <v>8476.74</v>
      </c>
      <c r="M1804" s="4">
        <v>76290.64</v>
      </c>
      <c r="N1804" s="4">
        <v>35853.129999999997</v>
      </c>
      <c r="O1804" s="4">
        <v>71706.259999999995</v>
      </c>
      <c r="P1804" s="4">
        <v>4584.38</v>
      </c>
      <c r="Q1804" s="5">
        <v>6.0100000000000001E-2</v>
      </c>
      <c r="R1804" s="3">
        <v>4</v>
      </c>
      <c r="S1804" t="s">
        <v>51</v>
      </c>
      <c r="T1804" t="s">
        <v>36</v>
      </c>
      <c r="U1804" s="3">
        <v>0</v>
      </c>
    </row>
    <row r="1805" spans="1:21" x14ac:dyDescent="0.45">
      <c r="A1805" t="s">
        <v>3406</v>
      </c>
      <c r="B1805" t="s">
        <v>1295</v>
      </c>
      <c r="C1805" s="2">
        <v>45808</v>
      </c>
      <c r="D1805" t="s">
        <v>2241</v>
      </c>
      <c r="E1805" t="s">
        <v>55</v>
      </c>
      <c r="F1805" t="s">
        <v>41</v>
      </c>
      <c r="G1805" t="s">
        <v>42</v>
      </c>
      <c r="H1805" s="3">
        <v>1</v>
      </c>
      <c r="I1805" s="4">
        <v>61487.040000000001</v>
      </c>
      <c r="J1805" s="5">
        <v>0.05</v>
      </c>
      <c r="K1805" s="4">
        <v>61487.040000000001</v>
      </c>
      <c r="L1805" s="4">
        <v>3074.35</v>
      </c>
      <c r="M1805" s="4">
        <v>58412.69</v>
      </c>
      <c r="N1805" s="4">
        <v>39372.239999999998</v>
      </c>
      <c r="O1805" s="4">
        <v>39372.239999999998</v>
      </c>
      <c r="P1805" s="4">
        <v>19040.45</v>
      </c>
      <c r="Q1805" s="5">
        <v>0.32600000000000001</v>
      </c>
      <c r="R1805" s="3">
        <v>7</v>
      </c>
      <c r="S1805" t="s">
        <v>27</v>
      </c>
      <c r="T1805" t="s">
        <v>36</v>
      </c>
      <c r="U1805" s="3">
        <v>0</v>
      </c>
    </row>
    <row r="1806" spans="1:21" x14ac:dyDescent="0.45">
      <c r="A1806" t="s">
        <v>3407</v>
      </c>
      <c r="B1806" t="s">
        <v>2030</v>
      </c>
      <c r="C1806" s="2">
        <v>45808</v>
      </c>
      <c r="D1806" t="s">
        <v>2217</v>
      </c>
      <c r="E1806" t="s">
        <v>387</v>
      </c>
      <c r="F1806" t="s">
        <v>33</v>
      </c>
      <c r="G1806" t="s">
        <v>50</v>
      </c>
      <c r="H1806" s="3">
        <v>3</v>
      </c>
      <c r="I1806" s="4">
        <v>1898.54</v>
      </c>
      <c r="J1806" s="5">
        <v>0.05</v>
      </c>
      <c r="K1806" s="4">
        <v>5695.62</v>
      </c>
      <c r="L1806" s="4">
        <v>284.77999999999997</v>
      </c>
      <c r="M1806" s="4">
        <v>5410.84</v>
      </c>
      <c r="N1806" s="4">
        <v>1505.76</v>
      </c>
      <c r="O1806" s="4">
        <v>4517.28</v>
      </c>
      <c r="P1806" s="4">
        <v>893.56</v>
      </c>
      <c r="Q1806" s="5">
        <v>0.1651</v>
      </c>
      <c r="R1806" s="3">
        <v>1</v>
      </c>
      <c r="S1806" t="s">
        <v>35</v>
      </c>
      <c r="T1806" t="s">
        <v>62</v>
      </c>
      <c r="U1806" s="3">
        <v>0</v>
      </c>
    </row>
    <row r="1807" spans="1:21" x14ac:dyDescent="0.45">
      <c r="A1807" t="s">
        <v>3408</v>
      </c>
      <c r="B1807" t="s">
        <v>2148</v>
      </c>
      <c r="C1807" s="2">
        <v>45931</v>
      </c>
      <c r="D1807" t="s">
        <v>666</v>
      </c>
      <c r="E1807" t="s">
        <v>123</v>
      </c>
      <c r="F1807" t="s">
        <v>25</v>
      </c>
      <c r="G1807" t="s">
        <v>56</v>
      </c>
      <c r="H1807" s="3">
        <v>1</v>
      </c>
      <c r="I1807" s="4">
        <v>30519.35</v>
      </c>
      <c r="J1807" s="5">
        <v>0.1</v>
      </c>
      <c r="K1807" s="4">
        <v>30519.35</v>
      </c>
      <c r="L1807" s="4">
        <v>3051.93</v>
      </c>
      <c r="M1807" s="4">
        <v>27467.42</v>
      </c>
      <c r="N1807" s="4">
        <v>18496.740000000002</v>
      </c>
      <c r="O1807" s="4">
        <v>18496.740000000002</v>
      </c>
      <c r="P1807" s="4">
        <v>8970.68</v>
      </c>
      <c r="Q1807" s="5">
        <v>0.3266</v>
      </c>
      <c r="R1807" s="3">
        <v>3</v>
      </c>
      <c r="S1807" t="s">
        <v>43</v>
      </c>
      <c r="T1807" t="s">
        <v>44</v>
      </c>
      <c r="U1807" s="3">
        <v>0</v>
      </c>
    </row>
    <row r="1808" spans="1:21" x14ac:dyDescent="0.45">
      <c r="A1808" t="s">
        <v>3409</v>
      </c>
      <c r="B1808" t="s">
        <v>444</v>
      </c>
      <c r="C1808" s="2">
        <v>45788</v>
      </c>
      <c r="D1808" t="s">
        <v>1747</v>
      </c>
      <c r="E1808" t="s">
        <v>235</v>
      </c>
      <c r="F1808" t="s">
        <v>49</v>
      </c>
      <c r="G1808" t="s">
        <v>56</v>
      </c>
      <c r="H1808" s="3">
        <v>8</v>
      </c>
      <c r="I1808" s="4">
        <v>11059.36</v>
      </c>
      <c r="J1808" s="5">
        <v>0.15</v>
      </c>
      <c r="K1808" s="4">
        <v>88474.880000000005</v>
      </c>
      <c r="L1808" s="4">
        <v>13271.23</v>
      </c>
      <c r="M1808" s="4">
        <v>75203.649999999994</v>
      </c>
      <c r="N1808" s="4">
        <v>6135.97</v>
      </c>
      <c r="O1808" s="4">
        <v>49087.76</v>
      </c>
      <c r="P1808" s="4">
        <v>26115.89</v>
      </c>
      <c r="Q1808" s="5">
        <v>0.3473</v>
      </c>
      <c r="R1808" s="3">
        <v>5</v>
      </c>
      <c r="S1808" t="s">
        <v>51</v>
      </c>
      <c r="T1808" t="s">
        <v>44</v>
      </c>
      <c r="U1808" s="3">
        <v>0</v>
      </c>
    </row>
    <row r="1809" spans="1:21" x14ac:dyDescent="0.45">
      <c r="A1809" t="s">
        <v>3410</v>
      </c>
      <c r="B1809" t="s">
        <v>2376</v>
      </c>
      <c r="C1809" s="2">
        <v>45783</v>
      </c>
      <c r="D1809" t="s">
        <v>320</v>
      </c>
      <c r="E1809" t="s">
        <v>263</v>
      </c>
      <c r="F1809" t="s">
        <v>25</v>
      </c>
      <c r="G1809" t="s">
        <v>92</v>
      </c>
      <c r="H1809" s="3">
        <v>1</v>
      </c>
      <c r="I1809" s="4">
        <v>1377.99</v>
      </c>
      <c r="J1809" s="5">
        <v>0.15</v>
      </c>
      <c r="K1809" s="4">
        <v>1377.99</v>
      </c>
      <c r="L1809" s="4">
        <v>206.7</v>
      </c>
      <c r="M1809" s="4">
        <v>1171.29</v>
      </c>
      <c r="N1809" s="4">
        <v>1165.3599999999999</v>
      </c>
      <c r="O1809" s="4">
        <v>1165.3599999999999</v>
      </c>
      <c r="P1809" s="4">
        <v>5.93</v>
      </c>
      <c r="Q1809" s="5">
        <v>5.1000000000000004E-3</v>
      </c>
      <c r="R1809" s="3">
        <v>2</v>
      </c>
      <c r="S1809" t="s">
        <v>35</v>
      </c>
      <c r="T1809" t="s">
        <v>62</v>
      </c>
      <c r="U1809" s="3">
        <v>0</v>
      </c>
    </row>
    <row r="1810" spans="1:21" x14ac:dyDescent="0.45">
      <c r="A1810" t="s">
        <v>3411</v>
      </c>
      <c r="B1810" t="s">
        <v>3412</v>
      </c>
      <c r="C1810" s="2">
        <v>45960</v>
      </c>
      <c r="D1810" t="s">
        <v>308</v>
      </c>
      <c r="E1810" t="s">
        <v>32</v>
      </c>
      <c r="F1810" t="s">
        <v>25</v>
      </c>
      <c r="G1810" t="s">
        <v>26</v>
      </c>
      <c r="H1810" s="3">
        <v>3</v>
      </c>
      <c r="I1810" s="4">
        <v>7462.63</v>
      </c>
      <c r="J1810" s="5">
        <v>0.05</v>
      </c>
      <c r="K1810" s="4">
        <v>22387.89</v>
      </c>
      <c r="L1810" s="4">
        <v>1119.3900000000001</v>
      </c>
      <c r="M1810" s="4">
        <v>21268.5</v>
      </c>
      <c r="N1810" s="4">
        <v>4926.1000000000004</v>
      </c>
      <c r="O1810" s="4">
        <v>14778.3</v>
      </c>
      <c r="P1810" s="4">
        <v>6490.2</v>
      </c>
      <c r="Q1810" s="5">
        <v>0.30520000000000003</v>
      </c>
      <c r="R1810" s="3">
        <v>5</v>
      </c>
      <c r="S1810" t="s">
        <v>35</v>
      </c>
      <c r="T1810" t="s">
        <v>28</v>
      </c>
      <c r="U1810" s="3">
        <v>0</v>
      </c>
    </row>
    <row r="1811" spans="1:21" x14ac:dyDescent="0.45">
      <c r="A1811" t="s">
        <v>3413</v>
      </c>
      <c r="B1811" t="s">
        <v>3414</v>
      </c>
      <c r="C1811" s="2">
        <v>45892</v>
      </c>
      <c r="D1811" t="s">
        <v>418</v>
      </c>
      <c r="E1811" t="s">
        <v>123</v>
      </c>
      <c r="F1811" t="s">
        <v>41</v>
      </c>
      <c r="G1811" t="s">
        <v>50</v>
      </c>
      <c r="H1811" s="3">
        <v>1</v>
      </c>
      <c r="I1811" s="4">
        <v>28443.45</v>
      </c>
      <c r="J1811" s="5">
        <v>0.1</v>
      </c>
      <c r="K1811" s="4">
        <v>28443.45</v>
      </c>
      <c r="L1811" s="4">
        <v>2844.35</v>
      </c>
      <c r="M1811" s="4">
        <v>25599.1</v>
      </c>
      <c r="N1811" s="4">
        <v>18325.740000000002</v>
      </c>
      <c r="O1811" s="4">
        <v>18325.740000000002</v>
      </c>
      <c r="P1811" s="4">
        <v>7273.36</v>
      </c>
      <c r="Q1811" s="5">
        <v>0.28410000000000002</v>
      </c>
      <c r="R1811" s="3">
        <v>2</v>
      </c>
      <c r="S1811" t="s">
        <v>43</v>
      </c>
      <c r="T1811" t="s">
        <v>62</v>
      </c>
      <c r="U1811" s="3">
        <v>0</v>
      </c>
    </row>
    <row r="1812" spans="1:21" x14ac:dyDescent="0.45">
      <c r="A1812" t="s">
        <v>3415</v>
      </c>
      <c r="B1812" t="s">
        <v>3416</v>
      </c>
      <c r="C1812" s="2">
        <v>45887</v>
      </c>
      <c r="D1812" t="s">
        <v>357</v>
      </c>
      <c r="E1812" t="s">
        <v>257</v>
      </c>
      <c r="F1812" t="s">
        <v>33</v>
      </c>
      <c r="G1812" t="s">
        <v>42</v>
      </c>
      <c r="H1812" s="3">
        <v>3</v>
      </c>
      <c r="I1812" s="4">
        <v>17782.099999999999</v>
      </c>
      <c r="J1812" s="5">
        <v>0</v>
      </c>
      <c r="K1812" s="4">
        <v>53346.3</v>
      </c>
      <c r="L1812" s="4">
        <v>0</v>
      </c>
      <c r="M1812" s="4">
        <v>53346.3</v>
      </c>
      <c r="N1812" s="4">
        <v>12034.07</v>
      </c>
      <c r="O1812" s="4">
        <v>36102.21</v>
      </c>
      <c r="P1812" s="4">
        <v>17244.09</v>
      </c>
      <c r="Q1812" s="5">
        <v>0.32319999999999999</v>
      </c>
      <c r="R1812" s="3">
        <v>1</v>
      </c>
      <c r="S1812" t="s">
        <v>43</v>
      </c>
      <c r="T1812" t="s">
        <v>62</v>
      </c>
      <c r="U1812" s="3">
        <v>0</v>
      </c>
    </row>
    <row r="1813" spans="1:21" x14ac:dyDescent="0.45">
      <c r="A1813" t="s">
        <v>3417</v>
      </c>
      <c r="B1813" t="s">
        <v>1118</v>
      </c>
      <c r="C1813" s="2">
        <v>46010</v>
      </c>
      <c r="D1813" t="s">
        <v>2126</v>
      </c>
      <c r="E1813" t="s">
        <v>55</v>
      </c>
      <c r="F1813" t="s">
        <v>41</v>
      </c>
      <c r="G1813" t="s">
        <v>34</v>
      </c>
      <c r="H1813" s="3">
        <v>1</v>
      </c>
      <c r="I1813" s="4">
        <v>61567.78</v>
      </c>
      <c r="J1813" s="5">
        <v>0.05</v>
      </c>
      <c r="K1813" s="4">
        <v>61567.78</v>
      </c>
      <c r="L1813" s="4">
        <v>3078.39</v>
      </c>
      <c r="M1813" s="4">
        <v>58489.39</v>
      </c>
      <c r="N1813" s="4">
        <v>39546.42</v>
      </c>
      <c r="O1813" s="4">
        <v>39546.42</v>
      </c>
      <c r="P1813" s="4">
        <v>18942.97</v>
      </c>
      <c r="Q1813" s="5">
        <v>0.32390000000000002</v>
      </c>
      <c r="R1813" s="3">
        <v>6</v>
      </c>
      <c r="S1813" t="s">
        <v>43</v>
      </c>
      <c r="T1813" t="s">
        <v>44</v>
      </c>
      <c r="U1813" s="3">
        <v>0</v>
      </c>
    </row>
    <row r="1814" spans="1:21" x14ac:dyDescent="0.45">
      <c r="A1814" t="s">
        <v>3418</v>
      </c>
      <c r="B1814" t="s">
        <v>755</v>
      </c>
      <c r="C1814" s="2">
        <v>45858</v>
      </c>
      <c r="D1814" t="s">
        <v>31</v>
      </c>
      <c r="E1814" t="s">
        <v>354</v>
      </c>
      <c r="F1814" t="s">
        <v>41</v>
      </c>
      <c r="G1814" t="s">
        <v>61</v>
      </c>
      <c r="H1814" s="3">
        <v>2</v>
      </c>
      <c r="I1814" s="4">
        <v>1725.55</v>
      </c>
      <c r="J1814" s="5">
        <v>0</v>
      </c>
      <c r="K1814" s="4">
        <v>3451.1</v>
      </c>
      <c r="L1814" s="4">
        <v>0</v>
      </c>
      <c r="M1814" s="4">
        <v>3451.1</v>
      </c>
      <c r="N1814" s="4">
        <v>1240.03</v>
      </c>
      <c r="O1814" s="4">
        <v>2480.06</v>
      </c>
      <c r="P1814" s="4">
        <v>971.04</v>
      </c>
      <c r="Q1814" s="5">
        <v>0.28139999999999998</v>
      </c>
      <c r="R1814" s="3">
        <v>6</v>
      </c>
      <c r="S1814" t="s">
        <v>35</v>
      </c>
      <c r="T1814" t="s">
        <v>62</v>
      </c>
      <c r="U1814" s="3">
        <v>0</v>
      </c>
    </row>
    <row r="1815" spans="1:21" x14ac:dyDescent="0.45">
      <c r="A1815" t="s">
        <v>3419</v>
      </c>
      <c r="B1815" t="s">
        <v>3420</v>
      </c>
      <c r="C1815" s="2">
        <v>45786</v>
      </c>
      <c r="D1815" t="s">
        <v>1339</v>
      </c>
      <c r="E1815" t="s">
        <v>296</v>
      </c>
      <c r="F1815" t="s">
        <v>49</v>
      </c>
      <c r="G1815" t="s">
        <v>99</v>
      </c>
      <c r="H1815" s="3">
        <v>6</v>
      </c>
      <c r="I1815" s="4">
        <v>41957.67</v>
      </c>
      <c r="J1815" s="5">
        <v>0.15</v>
      </c>
      <c r="K1815" s="4">
        <v>251746.02</v>
      </c>
      <c r="L1815" s="4">
        <v>37761.9</v>
      </c>
      <c r="M1815" s="4">
        <v>213984.12</v>
      </c>
      <c r="N1815" s="4">
        <v>26531.84</v>
      </c>
      <c r="O1815" s="4">
        <v>159191.04000000001</v>
      </c>
      <c r="P1815" s="4">
        <v>54793.08</v>
      </c>
      <c r="Q1815" s="5">
        <v>0.25609999999999999</v>
      </c>
      <c r="R1815" s="3">
        <v>3</v>
      </c>
      <c r="S1815" t="s">
        <v>35</v>
      </c>
      <c r="T1815" t="s">
        <v>62</v>
      </c>
      <c r="U1815" s="3">
        <v>0</v>
      </c>
    </row>
    <row r="1816" spans="1:21" x14ac:dyDescent="0.45">
      <c r="A1816" t="s">
        <v>3421</v>
      </c>
      <c r="B1816" t="s">
        <v>3422</v>
      </c>
      <c r="C1816" s="2">
        <v>45927</v>
      </c>
      <c r="D1816" t="s">
        <v>1418</v>
      </c>
      <c r="E1816" t="s">
        <v>77</v>
      </c>
      <c r="F1816" t="s">
        <v>41</v>
      </c>
      <c r="G1816" t="s">
        <v>99</v>
      </c>
      <c r="H1816" s="3">
        <v>5</v>
      </c>
      <c r="I1816" s="4">
        <v>209.36</v>
      </c>
      <c r="J1816" s="5">
        <v>0.05</v>
      </c>
      <c r="K1816" s="4">
        <v>1046.8</v>
      </c>
      <c r="L1816" s="4">
        <v>52.34</v>
      </c>
      <c r="M1816" s="4">
        <v>994.46</v>
      </c>
      <c r="N1816" s="4">
        <v>153.74</v>
      </c>
      <c r="O1816" s="4">
        <v>768.7</v>
      </c>
      <c r="P1816" s="4">
        <v>225.76</v>
      </c>
      <c r="Q1816" s="5">
        <v>0.22700000000000001</v>
      </c>
      <c r="R1816" s="3">
        <v>5</v>
      </c>
      <c r="S1816" t="s">
        <v>51</v>
      </c>
      <c r="T1816" t="s">
        <v>28</v>
      </c>
      <c r="U1816" s="3">
        <v>0</v>
      </c>
    </row>
    <row r="1817" spans="1:21" x14ac:dyDescent="0.45">
      <c r="A1817" t="s">
        <v>3423</v>
      </c>
      <c r="B1817" t="s">
        <v>3424</v>
      </c>
      <c r="C1817" s="2">
        <v>45909</v>
      </c>
      <c r="D1817" t="s">
        <v>1105</v>
      </c>
      <c r="E1817" t="s">
        <v>55</v>
      </c>
      <c r="F1817" t="s">
        <v>49</v>
      </c>
      <c r="G1817" t="s">
        <v>92</v>
      </c>
      <c r="H1817" s="3">
        <v>5</v>
      </c>
      <c r="I1817" s="4">
        <v>60156.56</v>
      </c>
      <c r="J1817" s="5">
        <v>0.2</v>
      </c>
      <c r="K1817" s="4">
        <v>300782.8</v>
      </c>
      <c r="L1817" s="4">
        <v>60156.56</v>
      </c>
      <c r="M1817" s="4">
        <v>240626.24</v>
      </c>
      <c r="N1817" s="4">
        <v>40373.26</v>
      </c>
      <c r="O1817" s="4">
        <v>201866.3</v>
      </c>
      <c r="P1817" s="4">
        <v>38759.94</v>
      </c>
      <c r="Q1817" s="5">
        <v>0.16109999999999999</v>
      </c>
      <c r="R1817" s="3">
        <v>4</v>
      </c>
      <c r="S1817" t="s">
        <v>35</v>
      </c>
      <c r="T1817" t="s">
        <v>62</v>
      </c>
      <c r="U1817" s="3">
        <v>0</v>
      </c>
    </row>
    <row r="1818" spans="1:21" x14ac:dyDescent="0.45">
      <c r="A1818" t="s">
        <v>3425</v>
      </c>
      <c r="B1818" t="s">
        <v>3426</v>
      </c>
      <c r="C1818" s="2">
        <v>45986</v>
      </c>
      <c r="D1818" t="s">
        <v>885</v>
      </c>
      <c r="E1818" t="s">
        <v>164</v>
      </c>
      <c r="F1818" t="s">
        <v>41</v>
      </c>
      <c r="G1818" t="s">
        <v>42</v>
      </c>
      <c r="H1818" s="3">
        <v>1</v>
      </c>
      <c r="I1818" s="4">
        <v>43249.91</v>
      </c>
      <c r="J1818" s="5">
        <v>0.1</v>
      </c>
      <c r="K1818" s="4">
        <v>43249.91</v>
      </c>
      <c r="L1818" s="4">
        <v>4324.99</v>
      </c>
      <c r="M1818" s="4">
        <v>38924.92</v>
      </c>
      <c r="N1818" s="4">
        <v>35661.47</v>
      </c>
      <c r="O1818" s="4">
        <v>35661.47</v>
      </c>
      <c r="P1818" s="4">
        <v>3263.45</v>
      </c>
      <c r="Q1818" s="5">
        <v>8.3799999999999999E-2</v>
      </c>
      <c r="R1818" s="3">
        <v>6</v>
      </c>
      <c r="S1818" t="s">
        <v>35</v>
      </c>
      <c r="T1818" t="s">
        <v>62</v>
      </c>
      <c r="U1818" s="3">
        <v>1</v>
      </c>
    </row>
    <row r="1819" spans="1:21" x14ac:dyDescent="0.45">
      <c r="A1819" t="s">
        <v>3427</v>
      </c>
      <c r="B1819" t="s">
        <v>705</v>
      </c>
      <c r="C1819" s="2">
        <v>45958</v>
      </c>
      <c r="D1819" t="s">
        <v>225</v>
      </c>
      <c r="E1819" t="s">
        <v>284</v>
      </c>
      <c r="F1819" t="s">
        <v>33</v>
      </c>
      <c r="G1819" t="s">
        <v>99</v>
      </c>
      <c r="H1819" s="3">
        <v>2</v>
      </c>
      <c r="I1819" s="4">
        <v>50699.63</v>
      </c>
      <c r="J1819" s="5">
        <v>0.1</v>
      </c>
      <c r="K1819" s="4">
        <v>101399.26</v>
      </c>
      <c r="L1819" s="4">
        <v>10139.93</v>
      </c>
      <c r="M1819" s="4">
        <v>91259.33</v>
      </c>
      <c r="N1819" s="4">
        <v>40628.54</v>
      </c>
      <c r="O1819" s="4">
        <v>81257.08</v>
      </c>
      <c r="P1819" s="4">
        <v>10002.25</v>
      </c>
      <c r="Q1819" s="5">
        <v>0.1096</v>
      </c>
      <c r="R1819" s="3">
        <v>1</v>
      </c>
      <c r="S1819" t="s">
        <v>51</v>
      </c>
      <c r="T1819" t="s">
        <v>36</v>
      </c>
      <c r="U1819" s="3">
        <v>0</v>
      </c>
    </row>
    <row r="1820" spans="1:21" x14ac:dyDescent="0.45">
      <c r="A1820" t="s">
        <v>3428</v>
      </c>
      <c r="B1820" t="s">
        <v>725</v>
      </c>
      <c r="C1820" s="2">
        <v>45862</v>
      </c>
      <c r="D1820" t="s">
        <v>851</v>
      </c>
      <c r="E1820" t="s">
        <v>123</v>
      </c>
      <c r="F1820" t="s">
        <v>41</v>
      </c>
      <c r="G1820" t="s">
        <v>99</v>
      </c>
      <c r="H1820" s="3">
        <v>1</v>
      </c>
      <c r="I1820" s="4">
        <v>30555</v>
      </c>
      <c r="J1820" s="5">
        <v>0.05</v>
      </c>
      <c r="K1820" s="4">
        <v>30555</v>
      </c>
      <c r="L1820" s="4">
        <v>1527.75</v>
      </c>
      <c r="M1820" s="4">
        <v>29027.25</v>
      </c>
      <c r="N1820" s="4">
        <v>18280.62</v>
      </c>
      <c r="O1820" s="4">
        <v>18280.62</v>
      </c>
      <c r="P1820" s="4">
        <v>10746.63</v>
      </c>
      <c r="Q1820" s="5">
        <v>0.37019999999999997</v>
      </c>
      <c r="R1820" s="3">
        <v>7</v>
      </c>
      <c r="S1820" t="s">
        <v>35</v>
      </c>
      <c r="T1820" t="s">
        <v>62</v>
      </c>
      <c r="U1820" s="3">
        <v>0</v>
      </c>
    </row>
    <row r="1821" spans="1:21" x14ac:dyDescent="0.45">
      <c r="A1821" t="s">
        <v>3429</v>
      </c>
      <c r="B1821" t="s">
        <v>2754</v>
      </c>
      <c r="C1821" s="2">
        <v>45845</v>
      </c>
      <c r="D1821" t="s">
        <v>369</v>
      </c>
      <c r="E1821" t="s">
        <v>107</v>
      </c>
      <c r="F1821" t="s">
        <v>25</v>
      </c>
      <c r="G1821" t="s">
        <v>92</v>
      </c>
      <c r="H1821" s="3">
        <v>2</v>
      </c>
      <c r="I1821" s="4">
        <v>4432.99</v>
      </c>
      <c r="J1821" s="5">
        <v>0.05</v>
      </c>
      <c r="K1821" s="4">
        <v>8865.98</v>
      </c>
      <c r="L1821" s="4">
        <v>443.3</v>
      </c>
      <c r="M1821" s="4">
        <v>8422.68</v>
      </c>
      <c r="N1821" s="4">
        <v>3604.55</v>
      </c>
      <c r="O1821" s="4">
        <v>7209.1</v>
      </c>
      <c r="P1821" s="4">
        <v>1213.58</v>
      </c>
      <c r="Q1821" s="5">
        <v>0.14410000000000001</v>
      </c>
      <c r="R1821" s="3">
        <v>2</v>
      </c>
      <c r="S1821" t="s">
        <v>35</v>
      </c>
      <c r="T1821" t="s">
        <v>62</v>
      </c>
      <c r="U1821" s="3">
        <v>0</v>
      </c>
    </row>
    <row r="1822" spans="1:21" x14ac:dyDescent="0.45">
      <c r="A1822" t="s">
        <v>3430</v>
      </c>
      <c r="B1822" t="s">
        <v>3431</v>
      </c>
      <c r="C1822" s="2">
        <v>45949</v>
      </c>
      <c r="D1822" t="s">
        <v>1208</v>
      </c>
      <c r="E1822" t="s">
        <v>183</v>
      </c>
      <c r="F1822" t="s">
        <v>41</v>
      </c>
      <c r="G1822" t="s">
        <v>99</v>
      </c>
      <c r="H1822" s="3">
        <v>9</v>
      </c>
      <c r="I1822" s="4">
        <v>2323.87</v>
      </c>
      <c r="J1822" s="5">
        <v>0.15</v>
      </c>
      <c r="K1822" s="4">
        <v>20914.830000000002</v>
      </c>
      <c r="L1822" s="4">
        <v>3137.22</v>
      </c>
      <c r="M1822" s="4">
        <v>17777.61</v>
      </c>
      <c r="N1822" s="4">
        <v>1666.68</v>
      </c>
      <c r="O1822" s="4">
        <v>15000.12</v>
      </c>
      <c r="P1822" s="4">
        <v>2777.49</v>
      </c>
      <c r="Q1822" s="5">
        <v>0.15620000000000001</v>
      </c>
      <c r="R1822" s="3">
        <v>5</v>
      </c>
      <c r="S1822" t="s">
        <v>83</v>
      </c>
      <c r="T1822" t="s">
        <v>28</v>
      </c>
      <c r="U1822" s="3">
        <v>0</v>
      </c>
    </row>
    <row r="1823" spans="1:21" x14ac:dyDescent="0.45">
      <c r="A1823" t="s">
        <v>3432</v>
      </c>
      <c r="B1823" t="s">
        <v>3433</v>
      </c>
      <c r="C1823" s="2">
        <v>45824</v>
      </c>
      <c r="D1823" t="s">
        <v>756</v>
      </c>
      <c r="E1823" t="s">
        <v>197</v>
      </c>
      <c r="F1823" t="s">
        <v>25</v>
      </c>
      <c r="G1823" t="s">
        <v>115</v>
      </c>
      <c r="H1823" s="3">
        <v>2</v>
      </c>
      <c r="I1823" s="4">
        <v>2780.77</v>
      </c>
      <c r="J1823" s="5">
        <v>0.1</v>
      </c>
      <c r="K1823" s="4">
        <v>5561.54</v>
      </c>
      <c r="L1823" s="4">
        <v>556.15</v>
      </c>
      <c r="M1823" s="4">
        <v>5005.3900000000003</v>
      </c>
      <c r="N1823" s="4">
        <v>1650.87</v>
      </c>
      <c r="O1823" s="4">
        <v>3301.74</v>
      </c>
      <c r="P1823" s="4">
        <v>1703.65</v>
      </c>
      <c r="Q1823" s="5">
        <v>0.34039999999999998</v>
      </c>
      <c r="R1823" s="3">
        <v>3</v>
      </c>
      <c r="S1823" t="s">
        <v>35</v>
      </c>
      <c r="T1823" t="s">
        <v>28</v>
      </c>
      <c r="U1823" s="3">
        <v>0</v>
      </c>
    </row>
    <row r="1824" spans="1:21" x14ac:dyDescent="0.45">
      <c r="A1824" t="s">
        <v>3434</v>
      </c>
      <c r="B1824" t="s">
        <v>3435</v>
      </c>
      <c r="C1824" s="2">
        <v>45793</v>
      </c>
      <c r="D1824" t="s">
        <v>661</v>
      </c>
      <c r="E1824" t="s">
        <v>87</v>
      </c>
      <c r="F1824" t="s">
        <v>41</v>
      </c>
      <c r="G1824" t="s">
        <v>56</v>
      </c>
      <c r="H1824" s="3">
        <v>5</v>
      </c>
      <c r="I1824" s="4">
        <v>831.74</v>
      </c>
      <c r="J1824" s="5">
        <v>0.2</v>
      </c>
      <c r="K1824" s="4">
        <v>4158.7</v>
      </c>
      <c r="L1824" s="4">
        <v>831.74</v>
      </c>
      <c r="M1824" s="4">
        <v>3326.96</v>
      </c>
      <c r="N1824" s="4">
        <v>604.44000000000005</v>
      </c>
      <c r="O1824" s="4">
        <v>3022.2</v>
      </c>
      <c r="P1824" s="4">
        <v>304.76</v>
      </c>
      <c r="Q1824" s="5">
        <v>9.1600000000000001E-2</v>
      </c>
      <c r="R1824" s="3">
        <v>7</v>
      </c>
      <c r="S1824" t="s">
        <v>27</v>
      </c>
      <c r="T1824" t="s">
        <v>28</v>
      </c>
      <c r="U1824" s="3">
        <v>0</v>
      </c>
    </row>
    <row r="1825" spans="1:21" x14ac:dyDescent="0.45">
      <c r="A1825" t="s">
        <v>3436</v>
      </c>
      <c r="B1825" t="s">
        <v>2521</v>
      </c>
      <c r="C1825" s="2">
        <v>46013</v>
      </c>
      <c r="D1825" t="s">
        <v>749</v>
      </c>
      <c r="E1825" t="s">
        <v>270</v>
      </c>
      <c r="F1825" t="s">
        <v>41</v>
      </c>
      <c r="G1825" t="s">
        <v>82</v>
      </c>
      <c r="H1825" s="3">
        <v>5</v>
      </c>
      <c r="I1825" s="4">
        <v>333.07</v>
      </c>
      <c r="J1825" s="5">
        <v>0.05</v>
      </c>
      <c r="K1825" s="4">
        <v>1665.35</v>
      </c>
      <c r="L1825" s="4">
        <v>83.27</v>
      </c>
      <c r="M1825" s="4">
        <v>1582.08</v>
      </c>
      <c r="N1825" s="4">
        <v>232.56</v>
      </c>
      <c r="O1825" s="4">
        <v>1162.8</v>
      </c>
      <c r="P1825" s="4">
        <v>419.28</v>
      </c>
      <c r="Q1825" s="5">
        <v>0.26500000000000001</v>
      </c>
      <c r="R1825" s="3">
        <v>4</v>
      </c>
      <c r="S1825" t="s">
        <v>35</v>
      </c>
      <c r="T1825" t="s">
        <v>62</v>
      </c>
      <c r="U1825" s="3">
        <v>0</v>
      </c>
    </row>
    <row r="1826" spans="1:21" x14ac:dyDescent="0.45">
      <c r="A1826" t="s">
        <v>3437</v>
      </c>
      <c r="B1826" t="s">
        <v>1575</v>
      </c>
      <c r="C1826" s="2">
        <v>45759</v>
      </c>
      <c r="D1826" t="s">
        <v>1148</v>
      </c>
      <c r="E1826" t="s">
        <v>193</v>
      </c>
      <c r="F1826" t="s">
        <v>25</v>
      </c>
      <c r="G1826" t="s">
        <v>34</v>
      </c>
      <c r="H1826" s="3">
        <v>4</v>
      </c>
      <c r="I1826" s="4">
        <v>11992.58</v>
      </c>
      <c r="J1826" s="5">
        <v>0.15</v>
      </c>
      <c r="K1826" s="4">
        <v>47970.32</v>
      </c>
      <c r="L1826" s="4">
        <v>7195.55</v>
      </c>
      <c r="M1826" s="4">
        <v>40774.769999999997</v>
      </c>
      <c r="N1826" s="4">
        <v>8838.07</v>
      </c>
      <c r="O1826" s="4">
        <v>35352.28</v>
      </c>
      <c r="P1826" s="4">
        <v>5422.49</v>
      </c>
      <c r="Q1826" s="5">
        <v>0.13300000000000001</v>
      </c>
      <c r="R1826" s="3">
        <v>4</v>
      </c>
      <c r="S1826" t="s">
        <v>35</v>
      </c>
      <c r="T1826" t="s">
        <v>28</v>
      </c>
      <c r="U1826" s="3">
        <v>0</v>
      </c>
    </row>
    <row r="1827" spans="1:21" x14ac:dyDescent="0.45">
      <c r="A1827" t="s">
        <v>3438</v>
      </c>
      <c r="B1827" t="s">
        <v>1710</v>
      </c>
      <c r="C1827" s="2">
        <v>45716</v>
      </c>
      <c r="D1827" t="s">
        <v>2208</v>
      </c>
      <c r="E1827" t="s">
        <v>284</v>
      </c>
      <c r="F1827" t="s">
        <v>25</v>
      </c>
      <c r="G1827" t="s">
        <v>82</v>
      </c>
      <c r="H1827" s="3">
        <v>2</v>
      </c>
      <c r="I1827" s="4">
        <v>52240.31</v>
      </c>
      <c r="J1827" s="5">
        <v>0.1</v>
      </c>
      <c r="K1827" s="4">
        <v>104480.62</v>
      </c>
      <c r="L1827" s="4">
        <v>10448.06</v>
      </c>
      <c r="M1827" s="4">
        <v>94032.56</v>
      </c>
      <c r="N1827" s="4">
        <v>40534.639999999999</v>
      </c>
      <c r="O1827" s="4">
        <v>81069.279999999999</v>
      </c>
      <c r="P1827" s="4">
        <v>12963.28</v>
      </c>
      <c r="Q1827" s="5">
        <v>0.13789999999999999</v>
      </c>
      <c r="R1827" s="3">
        <v>3</v>
      </c>
      <c r="S1827" t="s">
        <v>35</v>
      </c>
      <c r="T1827" t="s">
        <v>28</v>
      </c>
      <c r="U1827" s="3">
        <v>0</v>
      </c>
    </row>
    <row r="1828" spans="1:21" x14ac:dyDescent="0.45">
      <c r="A1828" t="s">
        <v>3439</v>
      </c>
      <c r="B1828" t="s">
        <v>577</v>
      </c>
      <c r="C1828" s="2">
        <v>45772</v>
      </c>
      <c r="D1828" t="s">
        <v>631</v>
      </c>
      <c r="E1828" t="s">
        <v>203</v>
      </c>
      <c r="F1828" t="s">
        <v>33</v>
      </c>
      <c r="G1828" t="s">
        <v>42</v>
      </c>
      <c r="H1828" s="3">
        <v>3</v>
      </c>
      <c r="I1828" s="4">
        <v>5748.35</v>
      </c>
      <c r="J1828" s="5">
        <v>0.05</v>
      </c>
      <c r="K1828" s="4">
        <v>17245.05</v>
      </c>
      <c r="L1828" s="4">
        <v>862.25</v>
      </c>
      <c r="M1828" s="4">
        <v>16382.8</v>
      </c>
      <c r="N1828" s="4">
        <v>4385.17</v>
      </c>
      <c r="O1828" s="4">
        <v>13155.51</v>
      </c>
      <c r="P1828" s="4">
        <v>3227.29</v>
      </c>
      <c r="Q1828" s="5">
        <v>0.19700000000000001</v>
      </c>
      <c r="R1828" s="3">
        <v>2</v>
      </c>
      <c r="S1828" t="s">
        <v>35</v>
      </c>
      <c r="T1828" t="s">
        <v>36</v>
      </c>
      <c r="U1828" s="3">
        <v>0</v>
      </c>
    </row>
    <row r="1829" spans="1:21" x14ac:dyDescent="0.45">
      <c r="A1829" t="s">
        <v>3440</v>
      </c>
      <c r="B1829" t="s">
        <v>330</v>
      </c>
      <c r="C1829" s="2">
        <v>45984</v>
      </c>
      <c r="D1829" t="s">
        <v>1779</v>
      </c>
      <c r="E1829" t="s">
        <v>296</v>
      </c>
      <c r="F1829" t="s">
        <v>33</v>
      </c>
      <c r="G1829" t="s">
        <v>26</v>
      </c>
      <c r="H1829" s="3">
        <v>4</v>
      </c>
      <c r="I1829" s="4">
        <v>44741.81</v>
      </c>
      <c r="J1829" s="5">
        <v>0.1</v>
      </c>
      <c r="K1829" s="4">
        <v>178967.24</v>
      </c>
      <c r="L1829" s="4">
        <v>17896.72</v>
      </c>
      <c r="M1829" s="4">
        <v>161070.51999999999</v>
      </c>
      <c r="N1829" s="4">
        <v>26471.27</v>
      </c>
      <c r="O1829" s="4">
        <v>105885.08</v>
      </c>
      <c r="P1829" s="4">
        <v>55185.440000000002</v>
      </c>
      <c r="Q1829" s="5">
        <v>0.34260000000000002</v>
      </c>
      <c r="R1829" s="3">
        <v>1</v>
      </c>
      <c r="S1829" t="s">
        <v>35</v>
      </c>
      <c r="T1829" t="s">
        <v>62</v>
      </c>
      <c r="U1829" s="3">
        <v>0</v>
      </c>
    </row>
    <row r="1830" spans="1:21" x14ac:dyDescent="0.45">
      <c r="A1830" t="s">
        <v>3441</v>
      </c>
      <c r="B1830" t="s">
        <v>1470</v>
      </c>
      <c r="C1830" s="2">
        <v>46014</v>
      </c>
      <c r="D1830" t="s">
        <v>231</v>
      </c>
      <c r="E1830" t="s">
        <v>263</v>
      </c>
      <c r="F1830" t="s">
        <v>49</v>
      </c>
      <c r="G1830" t="s">
        <v>26</v>
      </c>
      <c r="H1830" s="3">
        <v>6</v>
      </c>
      <c r="I1830" s="4">
        <v>1398.33</v>
      </c>
      <c r="J1830" s="5">
        <v>0.2</v>
      </c>
      <c r="K1830" s="4">
        <v>8389.98</v>
      </c>
      <c r="L1830" s="4">
        <v>1678</v>
      </c>
      <c r="M1830" s="4">
        <v>6711.98</v>
      </c>
      <c r="N1830" s="4">
        <v>1170.1500000000001</v>
      </c>
      <c r="O1830" s="4">
        <v>7020.9</v>
      </c>
      <c r="P1830" s="4">
        <v>-308.92</v>
      </c>
      <c r="Q1830" s="5">
        <v>-4.5999999999999999E-2</v>
      </c>
      <c r="R1830" s="3">
        <v>5</v>
      </c>
      <c r="S1830" t="s">
        <v>27</v>
      </c>
      <c r="T1830" t="s">
        <v>28</v>
      </c>
      <c r="U1830" s="3">
        <v>0</v>
      </c>
    </row>
    <row r="1831" spans="1:21" x14ac:dyDescent="0.45">
      <c r="A1831" t="s">
        <v>3442</v>
      </c>
      <c r="B1831" t="s">
        <v>3443</v>
      </c>
      <c r="C1831" s="2">
        <v>45804</v>
      </c>
      <c r="D1831" t="s">
        <v>1932</v>
      </c>
      <c r="E1831" t="s">
        <v>281</v>
      </c>
      <c r="F1831" t="s">
        <v>25</v>
      </c>
      <c r="G1831" t="s">
        <v>115</v>
      </c>
      <c r="H1831" s="3">
        <v>1</v>
      </c>
      <c r="I1831" s="4">
        <v>2653.26</v>
      </c>
      <c r="J1831" s="5">
        <v>0.15</v>
      </c>
      <c r="K1831" s="4">
        <v>2653.26</v>
      </c>
      <c r="L1831" s="4">
        <v>397.99</v>
      </c>
      <c r="M1831" s="4">
        <v>2255.27</v>
      </c>
      <c r="N1831" s="4">
        <v>1810.57</v>
      </c>
      <c r="O1831" s="4">
        <v>1810.57</v>
      </c>
      <c r="P1831" s="4">
        <v>444.7</v>
      </c>
      <c r="Q1831" s="5">
        <v>0.19719999999999999</v>
      </c>
      <c r="R1831" s="3">
        <v>5</v>
      </c>
      <c r="S1831" t="s">
        <v>27</v>
      </c>
      <c r="T1831" t="s">
        <v>36</v>
      </c>
      <c r="U1831" s="3">
        <v>0</v>
      </c>
    </row>
    <row r="1832" spans="1:21" x14ac:dyDescent="0.45">
      <c r="A1832" t="s">
        <v>3444</v>
      </c>
      <c r="B1832" t="s">
        <v>957</v>
      </c>
      <c r="C1832" s="2">
        <v>45812</v>
      </c>
      <c r="D1832" t="s">
        <v>728</v>
      </c>
      <c r="E1832" t="s">
        <v>87</v>
      </c>
      <c r="F1832" t="s">
        <v>41</v>
      </c>
      <c r="G1832" t="s">
        <v>99</v>
      </c>
      <c r="H1832" s="3">
        <v>6</v>
      </c>
      <c r="I1832" s="4">
        <v>848.01</v>
      </c>
      <c r="J1832" s="5">
        <v>0.15</v>
      </c>
      <c r="K1832" s="4">
        <v>5088.0600000000004</v>
      </c>
      <c r="L1832" s="4">
        <v>763.21</v>
      </c>
      <c r="M1832" s="4">
        <v>4324.8500000000004</v>
      </c>
      <c r="N1832" s="4">
        <v>607.66999999999996</v>
      </c>
      <c r="O1832" s="4">
        <v>3646.02</v>
      </c>
      <c r="P1832" s="4">
        <v>678.83</v>
      </c>
      <c r="Q1832" s="5">
        <v>0.157</v>
      </c>
      <c r="R1832" s="3">
        <v>7</v>
      </c>
      <c r="S1832" t="s">
        <v>43</v>
      </c>
      <c r="T1832" t="s">
        <v>28</v>
      </c>
      <c r="U1832" s="3">
        <v>0</v>
      </c>
    </row>
    <row r="1833" spans="1:21" x14ac:dyDescent="0.45">
      <c r="A1833" t="s">
        <v>3445</v>
      </c>
      <c r="B1833" t="s">
        <v>3446</v>
      </c>
      <c r="C1833" s="2">
        <v>45989</v>
      </c>
      <c r="D1833" t="s">
        <v>561</v>
      </c>
      <c r="E1833" t="s">
        <v>257</v>
      </c>
      <c r="F1833" t="s">
        <v>25</v>
      </c>
      <c r="G1833" t="s">
        <v>99</v>
      </c>
      <c r="H1833" s="3">
        <v>2</v>
      </c>
      <c r="I1833" s="4">
        <v>17170.990000000002</v>
      </c>
      <c r="J1833" s="5">
        <v>0</v>
      </c>
      <c r="K1833" s="4">
        <v>34341.980000000003</v>
      </c>
      <c r="L1833" s="4">
        <v>0</v>
      </c>
      <c r="M1833" s="4">
        <v>34341.980000000003</v>
      </c>
      <c r="N1833" s="4">
        <v>12220.59</v>
      </c>
      <c r="O1833" s="4">
        <v>24441.18</v>
      </c>
      <c r="P1833" s="4">
        <v>9900.7999999999993</v>
      </c>
      <c r="Q1833" s="5">
        <v>0.2883</v>
      </c>
      <c r="R1833" s="3">
        <v>3</v>
      </c>
      <c r="S1833" t="s">
        <v>43</v>
      </c>
      <c r="T1833" t="s">
        <v>28</v>
      </c>
      <c r="U1833" s="3">
        <v>0</v>
      </c>
    </row>
    <row r="1834" spans="1:21" x14ac:dyDescent="0.45">
      <c r="A1834" t="s">
        <v>3447</v>
      </c>
      <c r="B1834" t="s">
        <v>3448</v>
      </c>
      <c r="C1834" s="2">
        <v>45768</v>
      </c>
      <c r="D1834" t="s">
        <v>693</v>
      </c>
      <c r="E1834" t="s">
        <v>296</v>
      </c>
      <c r="F1834" t="s">
        <v>33</v>
      </c>
      <c r="G1834" t="s">
        <v>92</v>
      </c>
      <c r="H1834" s="3">
        <v>3</v>
      </c>
      <c r="I1834" s="4">
        <v>44596.480000000003</v>
      </c>
      <c r="J1834" s="5">
        <v>0</v>
      </c>
      <c r="K1834" s="4">
        <v>133789.44</v>
      </c>
      <c r="L1834" s="4">
        <v>0</v>
      </c>
      <c r="M1834" s="4">
        <v>133789.44</v>
      </c>
      <c r="N1834" s="4">
        <v>26681.09</v>
      </c>
      <c r="O1834" s="4">
        <v>80043.27</v>
      </c>
      <c r="P1834" s="4">
        <v>53746.17</v>
      </c>
      <c r="Q1834" s="5">
        <v>0.4017</v>
      </c>
      <c r="R1834" s="3">
        <v>0</v>
      </c>
      <c r="S1834" t="s">
        <v>27</v>
      </c>
      <c r="T1834" t="s">
        <v>62</v>
      </c>
      <c r="U1834" s="3">
        <v>0</v>
      </c>
    </row>
    <row r="1835" spans="1:21" x14ac:dyDescent="0.45">
      <c r="A1835" t="s">
        <v>3449</v>
      </c>
      <c r="B1835" t="s">
        <v>3450</v>
      </c>
      <c r="C1835" s="2">
        <v>45921</v>
      </c>
      <c r="D1835" t="s">
        <v>73</v>
      </c>
      <c r="E1835" t="s">
        <v>354</v>
      </c>
      <c r="F1835" t="s">
        <v>25</v>
      </c>
      <c r="G1835" t="s">
        <v>26</v>
      </c>
      <c r="H1835" s="3">
        <v>2</v>
      </c>
      <c r="I1835" s="4">
        <v>1755.82</v>
      </c>
      <c r="J1835" s="5">
        <v>0.1</v>
      </c>
      <c r="K1835" s="4">
        <v>3511.64</v>
      </c>
      <c r="L1835" s="4">
        <v>351.16</v>
      </c>
      <c r="M1835" s="4">
        <v>3160.48</v>
      </c>
      <c r="N1835" s="4">
        <v>1255.05</v>
      </c>
      <c r="O1835" s="4">
        <v>2510.1</v>
      </c>
      <c r="P1835" s="4">
        <v>650.38</v>
      </c>
      <c r="Q1835" s="5">
        <v>0.20580000000000001</v>
      </c>
      <c r="R1835" s="3">
        <v>5</v>
      </c>
      <c r="S1835" t="s">
        <v>35</v>
      </c>
      <c r="T1835" t="s">
        <v>44</v>
      </c>
      <c r="U1835" s="3">
        <v>0</v>
      </c>
    </row>
    <row r="1836" spans="1:21" x14ac:dyDescent="0.45">
      <c r="A1836" t="s">
        <v>3451</v>
      </c>
      <c r="B1836" t="s">
        <v>3452</v>
      </c>
      <c r="C1836" s="2">
        <v>45949</v>
      </c>
      <c r="D1836" t="s">
        <v>273</v>
      </c>
      <c r="E1836" t="s">
        <v>103</v>
      </c>
      <c r="F1836" t="s">
        <v>41</v>
      </c>
      <c r="G1836" t="s">
        <v>99</v>
      </c>
      <c r="H1836" s="3">
        <v>2</v>
      </c>
      <c r="I1836" s="4">
        <v>804.04</v>
      </c>
      <c r="J1836" s="5">
        <v>0.05</v>
      </c>
      <c r="K1836" s="4">
        <v>1608.08</v>
      </c>
      <c r="L1836" s="4">
        <v>80.400000000000006</v>
      </c>
      <c r="M1836" s="4">
        <v>1527.68</v>
      </c>
      <c r="N1836" s="4">
        <v>530.59</v>
      </c>
      <c r="O1836" s="4">
        <v>1061.18</v>
      </c>
      <c r="P1836" s="4">
        <v>466.5</v>
      </c>
      <c r="Q1836" s="5">
        <v>0.3054</v>
      </c>
      <c r="R1836" s="3">
        <v>2</v>
      </c>
      <c r="S1836" t="s">
        <v>35</v>
      </c>
      <c r="T1836" t="s">
        <v>62</v>
      </c>
      <c r="U1836" s="3">
        <v>0</v>
      </c>
    </row>
    <row r="1837" spans="1:21" x14ac:dyDescent="0.45">
      <c r="A1837" t="s">
        <v>3453</v>
      </c>
      <c r="B1837" t="s">
        <v>913</v>
      </c>
      <c r="C1837" s="2">
        <v>45922</v>
      </c>
      <c r="D1837" t="s">
        <v>90</v>
      </c>
      <c r="E1837" t="s">
        <v>387</v>
      </c>
      <c r="F1837" t="s">
        <v>33</v>
      </c>
      <c r="G1837" t="s">
        <v>26</v>
      </c>
      <c r="H1837" s="3">
        <v>2</v>
      </c>
      <c r="I1837" s="4">
        <v>1834.39</v>
      </c>
      <c r="J1837" s="5">
        <v>0.05</v>
      </c>
      <c r="K1837" s="4">
        <v>3668.78</v>
      </c>
      <c r="L1837" s="4">
        <v>183.44</v>
      </c>
      <c r="M1837" s="4">
        <v>3485.34</v>
      </c>
      <c r="N1837" s="4">
        <v>1491.59</v>
      </c>
      <c r="O1837" s="4">
        <v>2983.18</v>
      </c>
      <c r="P1837" s="4">
        <v>502.16</v>
      </c>
      <c r="Q1837" s="5">
        <v>0.14410000000000001</v>
      </c>
      <c r="R1837" s="3">
        <v>1</v>
      </c>
      <c r="S1837" t="s">
        <v>27</v>
      </c>
      <c r="T1837" t="s">
        <v>62</v>
      </c>
      <c r="U1837" s="3">
        <v>0</v>
      </c>
    </row>
    <row r="1838" spans="1:21" x14ac:dyDescent="0.45">
      <c r="A1838" t="s">
        <v>3454</v>
      </c>
      <c r="B1838" t="s">
        <v>3455</v>
      </c>
      <c r="C1838" s="2">
        <v>45855</v>
      </c>
      <c r="D1838" t="s">
        <v>65</v>
      </c>
      <c r="E1838" t="s">
        <v>281</v>
      </c>
      <c r="F1838" t="s">
        <v>25</v>
      </c>
      <c r="G1838" t="s">
        <v>50</v>
      </c>
      <c r="H1838" s="3">
        <v>4</v>
      </c>
      <c r="I1838" s="4">
        <v>2767.56</v>
      </c>
      <c r="J1838" s="5">
        <v>0</v>
      </c>
      <c r="K1838" s="4">
        <v>11070.24</v>
      </c>
      <c r="L1838" s="4">
        <v>0</v>
      </c>
      <c r="M1838" s="4">
        <v>11070.24</v>
      </c>
      <c r="N1838" s="4">
        <v>1809.6</v>
      </c>
      <c r="O1838" s="4">
        <v>7238.4</v>
      </c>
      <c r="P1838" s="4">
        <v>3831.84</v>
      </c>
      <c r="Q1838" s="5">
        <v>0.34610000000000002</v>
      </c>
      <c r="R1838" s="3">
        <v>2</v>
      </c>
      <c r="S1838" t="s">
        <v>43</v>
      </c>
      <c r="T1838" t="s">
        <v>36</v>
      </c>
      <c r="U1838" s="3">
        <v>0</v>
      </c>
    </row>
    <row r="1839" spans="1:21" x14ac:dyDescent="0.45">
      <c r="A1839" t="s">
        <v>3456</v>
      </c>
      <c r="B1839" t="s">
        <v>379</v>
      </c>
      <c r="C1839" s="2">
        <v>45947</v>
      </c>
      <c r="D1839" t="s">
        <v>571</v>
      </c>
      <c r="E1839" t="s">
        <v>55</v>
      </c>
      <c r="F1839" t="s">
        <v>49</v>
      </c>
      <c r="G1839" t="s">
        <v>50</v>
      </c>
      <c r="H1839" s="3">
        <v>7</v>
      </c>
      <c r="I1839" s="4">
        <v>59913.79</v>
      </c>
      <c r="J1839" s="5">
        <v>0.2</v>
      </c>
      <c r="K1839" s="4">
        <v>419396.53</v>
      </c>
      <c r="L1839" s="4">
        <v>83879.31</v>
      </c>
      <c r="M1839" s="4">
        <v>335517.21999999997</v>
      </c>
      <c r="N1839" s="4">
        <v>40750.559999999998</v>
      </c>
      <c r="O1839" s="4">
        <v>285253.92</v>
      </c>
      <c r="P1839" s="4">
        <v>50263.3</v>
      </c>
      <c r="Q1839" s="5">
        <v>0.14979999999999999</v>
      </c>
      <c r="R1839" s="3">
        <v>5</v>
      </c>
      <c r="S1839" t="s">
        <v>51</v>
      </c>
      <c r="T1839" t="s">
        <v>28</v>
      </c>
      <c r="U1839" s="3">
        <v>0</v>
      </c>
    </row>
    <row r="1840" spans="1:21" x14ac:dyDescent="0.45">
      <c r="A1840" t="s">
        <v>3457</v>
      </c>
      <c r="B1840" t="s">
        <v>3458</v>
      </c>
      <c r="C1840" s="2">
        <v>45963</v>
      </c>
      <c r="D1840" t="s">
        <v>661</v>
      </c>
      <c r="E1840" t="s">
        <v>164</v>
      </c>
      <c r="F1840" t="s">
        <v>33</v>
      </c>
      <c r="G1840" t="s">
        <v>34</v>
      </c>
      <c r="H1840" s="3">
        <v>2</v>
      </c>
      <c r="I1840" s="4">
        <v>44776.05</v>
      </c>
      <c r="J1840" s="5">
        <v>0.15</v>
      </c>
      <c r="K1840" s="4">
        <v>89552.1</v>
      </c>
      <c r="L1840" s="4">
        <v>13432.82</v>
      </c>
      <c r="M1840" s="4">
        <v>76119.28</v>
      </c>
      <c r="N1840" s="4">
        <v>35192.629999999997</v>
      </c>
      <c r="O1840" s="4">
        <v>70385.259999999995</v>
      </c>
      <c r="P1840" s="4">
        <v>5734.02</v>
      </c>
      <c r="Q1840" s="5">
        <v>7.5300000000000006E-2</v>
      </c>
      <c r="R1840" s="3">
        <v>1</v>
      </c>
      <c r="S1840" t="s">
        <v>83</v>
      </c>
      <c r="T1840" t="s">
        <v>62</v>
      </c>
      <c r="U1840" s="3">
        <v>0</v>
      </c>
    </row>
    <row r="1841" spans="1:21" x14ac:dyDescent="0.45">
      <c r="A1841" t="s">
        <v>3459</v>
      </c>
      <c r="B1841" t="s">
        <v>2098</v>
      </c>
      <c r="C1841" s="2">
        <v>45913</v>
      </c>
      <c r="D1841" t="s">
        <v>728</v>
      </c>
      <c r="E1841" t="s">
        <v>60</v>
      </c>
      <c r="F1841" t="s">
        <v>25</v>
      </c>
      <c r="G1841" t="s">
        <v>61</v>
      </c>
      <c r="H1841" s="3">
        <v>3</v>
      </c>
      <c r="I1841" s="4">
        <v>33711.089999999997</v>
      </c>
      <c r="J1841" s="5">
        <v>0</v>
      </c>
      <c r="K1841" s="4">
        <v>101133.27</v>
      </c>
      <c r="L1841" s="4">
        <v>0</v>
      </c>
      <c r="M1841" s="4">
        <v>101133.27</v>
      </c>
      <c r="N1841" s="4">
        <v>27121.66</v>
      </c>
      <c r="O1841" s="4">
        <v>81364.98</v>
      </c>
      <c r="P1841" s="4">
        <v>19768.29</v>
      </c>
      <c r="Q1841" s="5">
        <v>0.19550000000000001</v>
      </c>
      <c r="R1841" s="3">
        <v>6</v>
      </c>
      <c r="S1841" t="s">
        <v>51</v>
      </c>
      <c r="T1841" t="s">
        <v>62</v>
      </c>
      <c r="U1841" s="3">
        <v>0</v>
      </c>
    </row>
    <row r="1842" spans="1:21" x14ac:dyDescent="0.45">
      <c r="A1842" t="s">
        <v>3460</v>
      </c>
      <c r="B1842" t="s">
        <v>3461</v>
      </c>
      <c r="C1842" s="2">
        <v>45897</v>
      </c>
      <c r="D1842" t="s">
        <v>248</v>
      </c>
      <c r="E1842" t="s">
        <v>114</v>
      </c>
      <c r="F1842" t="s">
        <v>33</v>
      </c>
      <c r="G1842" t="s">
        <v>42</v>
      </c>
      <c r="H1842" s="3">
        <v>5</v>
      </c>
      <c r="I1842" s="4">
        <v>545.48</v>
      </c>
      <c r="J1842" s="5">
        <v>0</v>
      </c>
      <c r="K1842" s="4">
        <v>2727.4</v>
      </c>
      <c r="L1842" s="4">
        <v>0</v>
      </c>
      <c r="M1842" s="4">
        <v>2727.4</v>
      </c>
      <c r="N1842" s="4">
        <v>355.57</v>
      </c>
      <c r="O1842" s="4">
        <v>1777.85</v>
      </c>
      <c r="P1842" s="4">
        <v>949.55</v>
      </c>
      <c r="Q1842" s="5">
        <v>0.34820000000000001</v>
      </c>
      <c r="R1842" s="3">
        <v>2</v>
      </c>
      <c r="S1842" t="s">
        <v>27</v>
      </c>
      <c r="T1842" t="s">
        <v>36</v>
      </c>
      <c r="U1842" s="3">
        <v>0</v>
      </c>
    </row>
    <row r="1843" spans="1:21" x14ac:dyDescent="0.45">
      <c r="A1843" t="s">
        <v>3462</v>
      </c>
      <c r="B1843" t="s">
        <v>3463</v>
      </c>
      <c r="C1843" s="2">
        <v>45983</v>
      </c>
      <c r="D1843" t="s">
        <v>890</v>
      </c>
      <c r="E1843" t="s">
        <v>249</v>
      </c>
      <c r="F1843" t="s">
        <v>33</v>
      </c>
      <c r="G1843" t="s">
        <v>99</v>
      </c>
      <c r="H1843" s="3">
        <v>2</v>
      </c>
      <c r="I1843" s="4">
        <v>38386.089999999997</v>
      </c>
      <c r="J1843" s="5">
        <v>0.05</v>
      </c>
      <c r="K1843" s="4">
        <v>76772.179999999993</v>
      </c>
      <c r="L1843" s="4">
        <v>3838.61</v>
      </c>
      <c r="M1843" s="4">
        <v>72933.570000000007</v>
      </c>
      <c r="N1843" s="4">
        <v>22841.95</v>
      </c>
      <c r="O1843" s="4">
        <v>45683.9</v>
      </c>
      <c r="P1843" s="4">
        <v>27249.67</v>
      </c>
      <c r="Q1843" s="5">
        <v>0.37359999999999999</v>
      </c>
      <c r="R1843" s="3">
        <v>1</v>
      </c>
      <c r="S1843" t="s">
        <v>43</v>
      </c>
      <c r="T1843" t="s">
        <v>28</v>
      </c>
      <c r="U1843" s="3">
        <v>0</v>
      </c>
    </row>
    <row r="1844" spans="1:21" x14ac:dyDescent="0.45">
      <c r="A1844" t="s">
        <v>3464</v>
      </c>
      <c r="B1844" t="s">
        <v>2227</v>
      </c>
      <c r="C1844" s="2">
        <v>45854</v>
      </c>
      <c r="D1844" t="s">
        <v>334</v>
      </c>
      <c r="E1844" t="s">
        <v>127</v>
      </c>
      <c r="F1844" t="s">
        <v>33</v>
      </c>
      <c r="G1844" t="s">
        <v>115</v>
      </c>
      <c r="H1844" s="3">
        <v>1</v>
      </c>
      <c r="I1844" s="4">
        <v>1444.94</v>
      </c>
      <c r="J1844" s="5">
        <v>0.05</v>
      </c>
      <c r="K1844" s="4">
        <v>1444.94</v>
      </c>
      <c r="L1844" s="4">
        <v>72.25</v>
      </c>
      <c r="M1844" s="4">
        <v>1372.69</v>
      </c>
      <c r="N1844" s="4">
        <v>951.31</v>
      </c>
      <c r="O1844" s="4">
        <v>951.31</v>
      </c>
      <c r="P1844" s="4">
        <v>421.38</v>
      </c>
      <c r="Q1844" s="5">
        <v>0.307</v>
      </c>
      <c r="R1844" s="3">
        <v>1</v>
      </c>
      <c r="S1844" t="s">
        <v>35</v>
      </c>
      <c r="T1844" t="s">
        <v>62</v>
      </c>
      <c r="U1844" s="3">
        <v>0</v>
      </c>
    </row>
    <row r="1845" spans="1:21" x14ac:dyDescent="0.45">
      <c r="A1845" t="s">
        <v>3465</v>
      </c>
      <c r="B1845" t="s">
        <v>1696</v>
      </c>
      <c r="C1845" s="2">
        <v>45958</v>
      </c>
      <c r="D1845" t="s">
        <v>1333</v>
      </c>
      <c r="E1845" t="s">
        <v>270</v>
      </c>
      <c r="F1845" t="s">
        <v>41</v>
      </c>
      <c r="G1845" t="s">
        <v>50</v>
      </c>
      <c r="H1845" s="3">
        <v>8</v>
      </c>
      <c r="I1845" s="4">
        <v>335.05</v>
      </c>
      <c r="J1845" s="5">
        <v>0.05</v>
      </c>
      <c r="K1845" s="4">
        <v>2680.4</v>
      </c>
      <c r="L1845" s="4">
        <v>134.02000000000001</v>
      </c>
      <c r="M1845" s="4">
        <v>2546.38</v>
      </c>
      <c r="N1845" s="4">
        <v>235.01</v>
      </c>
      <c r="O1845" s="4">
        <v>1880.08</v>
      </c>
      <c r="P1845" s="4">
        <v>666.3</v>
      </c>
      <c r="Q1845" s="5">
        <v>0.26169999999999999</v>
      </c>
      <c r="R1845" s="3">
        <v>3</v>
      </c>
      <c r="S1845" t="s">
        <v>27</v>
      </c>
      <c r="T1845" t="s">
        <v>28</v>
      </c>
      <c r="U1845" s="3">
        <v>0</v>
      </c>
    </row>
    <row r="1846" spans="1:21" x14ac:dyDescent="0.45">
      <c r="A1846" t="s">
        <v>3466</v>
      </c>
      <c r="B1846" t="s">
        <v>2027</v>
      </c>
      <c r="C1846" s="2">
        <v>45880</v>
      </c>
      <c r="D1846" t="s">
        <v>1342</v>
      </c>
      <c r="E1846" t="s">
        <v>103</v>
      </c>
      <c r="F1846" t="s">
        <v>33</v>
      </c>
      <c r="G1846" t="s">
        <v>61</v>
      </c>
      <c r="H1846" s="3">
        <v>4</v>
      </c>
      <c r="I1846" s="4">
        <v>822.57</v>
      </c>
      <c r="J1846" s="5">
        <v>0.05</v>
      </c>
      <c r="K1846" s="4">
        <v>3290.28</v>
      </c>
      <c r="L1846" s="4">
        <v>164.51</v>
      </c>
      <c r="M1846" s="4">
        <v>3125.77</v>
      </c>
      <c r="N1846" s="4">
        <v>521.42999999999995</v>
      </c>
      <c r="O1846" s="4">
        <v>2085.7199999999998</v>
      </c>
      <c r="P1846" s="4">
        <v>1040.05</v>
      </c>
      <c r="Q1846" s="5">
        <v>0.3327</v>
      </c>
      <c r="R1846" s="3">
        <v>0</v>
      </c>
      <c r="S1846" t="s">
        <v>35</v>
      </c>
      <c r="T1846" t="s">
        <v>36</v>
      </c>
      <c r="U1846" s="3">
        <v>0</v>
      </c>
    </row>
    <row r="1847" spans="1:21" x14ac:dyDescent="0.45">
      <c r="A1847" t="s">
        <v>3467</v>
      </c>
      <c r="B1847" t="s">
        <v>3468</v>
      </c>
      <c r="C1847" s="2">
        <v>45849</v>
      </c>
      <c r="D1847" t="s">
        <v>3469</v>
      </c>
      <c r="E1847" t="s">
        <v>160</v>
      </c>
      <c r="F1847" t="s">
        <v>33</v>
      </c>
      <c r="G1847" t="s">
        <v>115</v>
      </c>
      <c r="H1847" s="3">
        <v>1</v>
      </c>
      <c r="I1847" s="4">
        <v>1257.6099999999999</v>
      </c>
      <c r="J1847" s="5">
        <v>0.1</v>
      </c>
      <c r="K1847" s="4">
        <v>1257.6099999999999</v>
      </c>
      <c r="L1847" s="4">
        <v>125.76</v>
      </c>
      <c r="M1847" s="4">
        <v>1131.8499999999999</v>
      </c>
      <c r="N1847" s="4">
        <v>789.31</v>
      </c>
      <c r="O1847" s="4">
        <v>789.31</v>
      </c>
      <c r="P1847" s="4">
        <v>342.54</v>
      </c>
      <c r="Q1847" s="5">
        <v>0.30259999999999998</v>
      </c>
      <c r="R1847" s="3">
        <v>2</v>
      </c>
      <c r="S1847" t="s">
        <v>35</v>
      </c>
      <c r="T1847" t="s">
        <v>28</v>
      </c>
      <c r="U1847" s="3">
        <v>0</v>
      </c>
    </row>
    <row r="1848" spans="1:21" x14ac:dyDescent="0.45">
      <c r="A1848" t="s">
        <v>3470</v>
      </c>
      <c r="B1848" t="s">
        <v>3471</v>
      </c>
      <c r="C1848" s="2">
        <v>45965</v>
      </c>
      <c r="D1848" t="s">
        <v>1339</v>
      </c>
      <c r="E1848" t="s">
        <v>66</v>
      </c>
      <c r="F1848" t="s">
        <v>25</v>
      </c>
      <c r="G1848" t="s">
        <v>34</v>
      </c>
      <c r="H1848" s="3">
        <v>5</v>
      </c>
      <c r="I1848" s="4">
        <v>1796.11</v>
      </c>
      <c r="J1848" s="5">
        <v>0</v>
      </c>
      <c r="K1848" s="4">
        <v>8980.5499999999993</v>
      </c>
      <c r="L1848" s="4">
        <v>0</v>
      </c>
      <c r="M1848" s="4">
        <v>8980.5499999999993</v>
      </c>
      <c r="N1848" s="4">
        <v>1461.73</v>
      </c>
      <c r="O1848" s="4">
        <v>7308.65</v>
      </c>
      <c r="P1848" s="4">
        <v>1671.9</v>
      </c>
      <c r="Q1848" s="5">
        <v>0.1862</v>
      </c>
      <c r="R1848" s="3">
        <v>4</v>
      </c>
      <c r="S1848" t="s">
        <v>27</v>
      </c>
      <c r="T1848" t="s">
        <v>44</v>
      </c>
      <c r="U1848" s="3">
        <v>0</v>
      </c>
    </row>
    <row r="1849" spans="1:21" x14ac:dyDescent="0.45">
      <c r="A1849" t="s">
        <v>3472</v>
      </c>
      <c r="B1849" t="s">
        <v>3473</v>
      </c>
      <c r="C1849" s="2">
        <v>45825</v>
      </c>
      <c r="D1849" t="s">
        <v>362</v>
      </c>
      <c r="E1849" t="s">
        <v>197</v>
      </c>
      <c r="F1849" t="s">
        <v>41</v>
      </c>
      <c r="G1849" t="s">
        <v>42</v>
      </c>
      <c r="H1849" s="3">
        <v>3</v>
      </c>
      <c r="I1849" s="4">
        <v>2717.84</v>
      </c>
      <c r="J1849" s="5">
        <v>0.15</v>
      </c>
      <c r="K1849" s="4">
        <v>8153.52</v>
      </c>
      <c r="L1849" s="4">
        <v>1223.03</v>
      </c>
      <c r="M1849" s="4">
        <v>6930.49</v>
      </c>
      <c r="N1849" s="4">
        <v>1670.62</v>
      </c>
      <c r="O1849" s="4">
        <v>5011.8599999999997</v>
      </c>
      <c r="P1849" s="4">
        <v>1918.63</v>
      </c>
      <c r="Q1849" s="5">
        <v>0.27679999999999999</v>
      </c>
      <c r="R1849" s="3">
        <v>6</v>
      </c>
      <c r="S1849" t="s">
        <v>51</v>
      </c>
      <c r="T1849" t="s">
        <v>62</v>
      </c>
      <c r="U1849" s="3">
        <v>0</v>
      </c>
    </row>
    <row r="1850" spans="1:21" x14ac:dyDescent="0.45">
      <c r="A1850" t="s">
        <v>3474</v>
      </c>
      <c r="B1850" t="s">
        <v>3475</v>
      </c>
      <c r="C1850" s="2">
        <v>45861</v>
      </c>
      <c r="D1850" t="s">
        <v>222</v>
      </c>
      <c r="E1850" t="s">
        <v>197</v>
      </c>
      <c r="F1850" t="s">
        <v>33</v>
      </c>
      <c r="G1850" t="s">
        <v>115</v>
      </c>
      <c r="H1850" s="3">
        <v>3</v>
      </c>
      <c r="I1850" s="4">
        <v>2846.71</v>
      </c>
      <c r="J1850" s="5">
        <v>0</v>
      </c>
      <c r="K1850" s="4">
        <v>8540.1299999999992</v>
      </c>
      <c r="L1850" s="4">
        <v>0</v>
      </c>
      <c r="M1850" s="4">
        <v>8540.1299999999992</v>
      </c>
      <c r="N1850" s="4">
        <v>1630.65</v>
      </c>
      <c r="O1850" s="4">
        <v>4891.95</v>
      </c>
      <c r="P1850" s="4">
        <v>3648.18</v>
      </c>
      <c r="Q1850" s="5">
        <v>0.42720000000000002</v>
      </c>
      <c r="R1850" s="3">
        <v>1</v>
      </c>
      <c r="S1850" t="s">
        <v>43</v>
      </c>
      <c r="T1850" t="s">
        <v>44</v>
      </c>
      <c r="U1850" s="3">
        <v>0</v>
      </c>
    </row>
    <row r="1851" spans="1:21" x14ac:dyDescent="0.45">
      <c r="A1851" t="s">
        <v>3476</v>
      </c>
      <c r="B1851" t="s">
        <v>3477</v>
      </c>
      <c r="C1851" s="2">
        <v>45903</v>
      </c>
      <c r="D1851" t="s">
        <v>1649</v>
      </c>
      <c r="E1851" t="s">
        <v>239</v>
      </c>
      <c r="F1851" t="s">
        <v>41</v>
      </c>
      <c r="G1851" t="s">
        <v>99</v>
      </c>
      <c r="H1851" s="3">
        <v>2</v>
      </c>
      <c r="I1851" s="4">
        <v>35239.71</v>
      </c>
      <c r="J1851" s="5">
        <v>0.1</v>
      </c>
      <c r="K1851" s="4">
        <v>70479.42</v>
      </c>
      <c r="L1851" s="4">
        <v>7047.94</v>
      </c>
      <c r="M1851" s="4">
        <v>63431.48</v>
      </c>
      <c r="N1851" s="4">
        <v>20460.02</v>
      </c>
      <c r="O1851" s="4">
        <v>40920.04</v>
      </c>
      <c r="P1851" s="4">
        <v>22511.439999999999</v>
      </c>
      <c r="Q1851" s="5">
        <v>0.35489999999999999</v>
      </c>
      <c r="R1851" s="3">
        <v>8</v>
      </c>
      <c r="S1851" t="s">
        <v>35</v>
      </c>
      <c r="T1851" t="s">
        <v>36</v>
      </c>
      <c r="U1851" s="3">
        <v>0</v>
      </c>
    </row>
    <row r="1852" spans="1:21" x14ac:dyDescent="0.45">
      <c r="A1852" t="s">
        <v>3478</v>
      </c>
      <c r="B1852" t="s">
        <v>1226</v>
      </c>
      <c r="C1852" s="2">
        <v>45954</v>
      </c>
      <c r="D1852" t="s">
        <v>947</v>
      </c>
      <c r="E1852" t="s">
        <v>387</v>
      </c>
      <c r="F1852" t="s">
        <v>41</v>
      </c>
      <c r="G1852" t="s">
        <v>92</v>
      </c>
      <c r="H1852" s="3">
        <v>1</v>
      </c>
      <c r="I1852" s="4">
        <v>1871.39</v>
      </c>
      <c r="J1852" s="5">
        <v>0.1</v>
      </c>
      <c r="K1852" s="4">
        <v>1871.39</v>
      </c>
      <c r="L1852" s="4">
        <v>187.14</v>
      </c>
      <c r="M1852" s="4">
        <v>1684.25</v>
      </c>
      <c r="N1852" s="4">
        <v>1493.67</v>
      </c>
      <c r="O1852" s="4">
        <v>1493.67</v>
      </c>
      <c r="P1852" s="4">
        <v>190.58</v>
      </c>
      <c r="Q1852" s="5">
        <v>0.1132</v>
      </c>
      <c r="R1852" s="3">
        <v>4</v>
      </c>
      <c r="S1852" t="s">
        <v>43</v>
      </c>
      <c r="T1852" t="s">
        <v>44</v>
      </c>
      <c r="U1852" s="3">
        <v>0</v>
      </c>
    </row>
    <row r="1853" spans="1:21" x14ac:dyDescent="0.45">
      <c r="A1853" t="s">
        <v>3479</v>
      </c>
      <c r="B1853" t="s">
        <v>2069</v>
      </c>
      <c r="C1853" s="2">
        <v>45938</v>
      </c>
      <c r="D1853" t="s">
        <v>531</v>
      </c>
      <c r="E1853" t="s">
        <v>183</v>
      </c>
      <c r="F1853" t="s">
        <v>25</v>
      </c>
      <c r="G1853" t="s">
        <v>115</v>
      </c>
      <c r="H1853" s="3">
        <v>7</v>
      </c>
      <c r="I1853" s="4">
        <v>2350.44</v>
      </c>
      <c r="J1853" s="5">
        <v>0.15</v>
      </c>
      <c r="K1853" s="4">
        <v>16453.080000000002</v>
      </c>
      <c r="L1853" s="4">
        <v>2467.96</v>
      </c>
      <c r="M1853" s="4">
        <v>13985.12</v>
      </c>
      <c r="N1853" s="4">
        <v>1755.76</v>
      </c>
      <c r="O1853" s="4">
        <v>12290.32</v>
      </c>
      <c r="P1853" s="4">
        <v>1694.8</v>
      </c>
      <c r="Q1853" s="5">
        <v>0.1212</v>
      </c>
      <c r="R1853" s="3">
        <v>3</v>
      </c>
      <c r="S1853" t="s">
        <v>43</v>
      </c>
      <c r="T1853" t="s">
        <v>62</v>
      </c>
      <c r="U1853" s="3">
        <v>0</v>
      </c>
    </row>
    <row r="1854" spans="1:21" x14ac:dyDescent="0.45">
      <c r="A1854" t="s">
        <v>3480</v>
      </c>
      <c r="B1854" t="s">
        <v>3481</v>
      </c>
      <c r="C1854" s="2">
        <v>46020</v>
      </c>
      <c r="D1854" t="s">
        <v>76</v>
      </c>
      <c r="E1854" t="s">
        <v>70</v>
      </c>
      <c r="F1854" t="s">
        <v>41</v>
      </c>
      <c r="G1854" t="s">
        <v>115</v>
      </c>
      <c r="H1854" s="3">
        <v>1</v>
      </c>
      <c r="I1854" s="4">
        <v>62016.480000000003</v>
      </c>
      <c r="J1854" s="5">
        <v>0.15</v>
      </c>
      <c r="K1854" s="4">
        <v>62016.480000000003</v>
      </c>
      <c r="L1854" s="4">
        <v>9302.4699999999993</v>
      </c>
      <c r="M1854" s="4">
        <v>52714.01</v>
      </c>
      <c r="N1854" s="4">
        <v>47940.49</v>
      </c>
      <c r="O1854" s="4">
        <v>47940.49</v>
      </c>
      <c r="P1854" s="4">
        <v>4773.5200000000004</v>
      </c>
      <c r="Q1854" s="5">
        <v>9.06E-2</v>
      </c>
      <c r="R1854" s="3">
        <v>7</v>
      </c>
      <c r="S1854" t="s">
        <v>35</v>
      </c>
      <c r="T1854" t="s">
        <v>62</v>
      </c>
      <c r="U1854" s="3">
        <v>0</v>
      </c>
    </row>
    <row r="1855" spans="1:21" x14ac:dyDescent="0.45">
      <c r="A1855" t="s">
        <v>3482</v>
      </c>
      <c r="B1855" t="s">
        <v>3483</v>
      </c>
      <c r="C1855" s="2">
        <v>45703</v>
      </c>
      <c r="D1855" t="s">
        <v>1029</v>
      </c>
      <c r="E1855" t="s">
        <v>119</v>
      </c>
      <c r="F1855" t="s">
        <v>41</v>
      </c>
      <c r="G1855" t="s">
        <v>26</v>
      </c>
      <c r="H1855" s="3">
        <v>3</v>
      </c>
      <c r="I1855" s="4">
        <v>3243.81</v>
      </c>
      <c r="J1855" s="5">
        <v>0.1</v>
      </c>
      <c r="K1855" s="4">
        <v>9731.43</v>
      </c>
      <c r="L1855" s="4">
        <v>973.14</v>
      </c>
      <c r="M1855" s="4">
        <v>8758.2900000000009</v>
      </c>
      <c r="N1855" s="4">
        <v>2204.23</v>
      </c>
      <c r="O1855" s="4">
        <v>6612.69</v>
      </c>
      <c r="P1855" s="4">
        <v>2145.6</v>
      </c>
      <c r="Q1855" s="5">
        <v>0.245</v>
      </c>
      <c r="R1855" s="3">
        <v>6</v>
      </c>
      <c r="S1855" t="s">
        <v>27</v>
      </c>
      <c r="T1855" t="s">
        <v>44</v>
      </c>
      <c r="U1855" s="3">
        <v>0</v>
      </c>
    </row>
    <row r="1856" spans="1:21" x14ac:dyDescent="0.45">
      <c r="A1856" t="s">
        <v>3484</v>
      </c>
      <c r="B1856" t="s">
        <v>1242</v>
      </c>
      <c r="C1856" s="2">
        <v>45949</v>
      </c>
      <c r="D1856" t="s">
        <v>735</v>
      </c>
      <c r="E1856" t="s">
        <v>81</v>
      </c>
      <c r="F1856" t="s">
        <v>25</v>
      </c>
      <c r="G1856" t="s">
        <v>50</v>
      </c>
      <c r="H1856" s="3">
        <v>1</v>
      </c>
      <c r="I1856" s="4">
        <v>17438.47</v>
      </c>
      <c r="J1856" s="5">
        <v>0.1</v>
      </c>
      <c r="K1856" s="4">
        <v>17438.47</v>
      </c>
      <c r="L1856" s="4">
        <v>1743.85</v>
      </c>
      <c r="M1856" s="4">
        <v>15694.62</v>
      </c>
      <c r="N1856" s="4">
        <v>11357.31</v>
      </c>
      <c r="O1856" s="4">
        <v>11357.31</v>
      </c>
      <c r="P1856" s="4">
        <v>4337.3100000000004</v>
      </c>
      <c r="Q1856" s="5">
        <v>0.27639999999999998</v>
      </c>
      <c r="R1856" s="3">
        <v>5</v>
      </c>
      <c r="S1856" t="s">
        <v>51</v>
      </c>
      <c r="T1856" t="s">
        <v>28</v>
      </c>
      <c r="U1856" s="3">
        <v>0</v>
      </c>
    </row>
    <row r="1857" spans="1:21" x14ac:dyDescent="0.45">
      <c r="A1857" t="s">
        <v>3485</v>
      </c>
      <c r="B1857" t="s">
        <v>3486</v>
      </c>
      <c r="C1857" s="2">
        <v>45909</v>
      </c>
      <c r="D1857" t="s">
        <v>369</v>
      </c>
      <c r="E1857" t="s">
        <v>81</v>
      </c>
      <c r="F1857" t="s">
        <v>33</v>
      </c>
      <c r="G1857" t="s">
        <v>26</v>
      </c>
      <c r="H1857" s="3">
        <v>2</v>
      </c>
      <c r="I1857" s="4">
        <v>17677.79</v>
      </c>
      <c r="J1857" s="5">
        <v>0.1</v>
      </c>
      <c r="K1857" s="4">
        <v>35355.58</v>
      </c>
      <c r="L1857" s="4">
        <v>3535.56</v>
      </c>
      <c r="M1857" s="4">
        <v>31820.02</v>
      </c>
      <c r="N1857" s="4">
        <v>11184.94</v>
      </c>
      <c r="O1857" s="4">
        <v>22369.88</v>
      </c>
      <c r="P1857" s="4">
        <v>9450.14</v>
      </c>
      <c r="Q1857" s="5">
        <v>0.29699999999999999</v>
      </c>
      <c r="R1857" s="3">
        <v>2</v>
      </c>
      <c r="S1857" t="s">
        <v>43</v>
      </c>
      <c r="T1857" t="s">
        <v>28</v>
      </c>
      <c r="U1857" s="3">
        <v>0</v>
      </c>
    </row>
    <row r="1858" spans="1:21" x14ac:dyDescent="0.45">
      <c r="A1858" t="s">
        <v>3487</v>
      </c>
      <c r="B1858" t="s">
        <v>3488</v>
      </c>
      <c r="C1858" s="2">
        <v>45786</v>
      </c>
      <c r="D1858" t="s">
        <v>110</v>
      </c>
      <c r="E1858" t="s">
        <v>284</v>
      </c>
      <c r="F1858" t="s">
        <v>41</v>
      </c>
      <c r="G1858" t="s">
        <v>99</v>
      </c>
      <c r="H1858" s="3">
        <v>2</v>
      </c>
      <c r="I1858" s="4">
        <v>53121.01</v>
      </c>
      <c r="J1858" s="5">
        <v>0.05</v>
      </c>
      <c r="K1858" s="4">
        <v>106242.02</v>
      </c>
      <c r="L1858" s="4">
        <v>5312.1</v>
      </c>
      <c r="M1858" s="4">
        <v>100929.92</v>
      </c>
      <c r="N1858" s="4">
        <v>41519.51</v>
      </c>
      <c r="O1858" s="4">
        <v>83039.02</v>
      </c>
      <c r="P1858" s="4">
        <v>17890.900000000001</v>
      </c>
      <c r="Q1858" s="5">
        <v>0.17730000000000001</v>
      </c>
      <c r="R1858" s="3">
        <v>2</v>
      </c>
      <c r="S1858" t="s">
        <v>51</v>
      </c>
      <c r="T1858" t="s">
        <v>36</v>
      </c>
      <c r="U1858" s="3">
        <v>0</v>
      </c>
    </row>
    <row r="1859" spans="1:21" x14ac:dyDescent="0.45">
      <c r="A1859" t="s">
        <v>3489</v>
      </c>
      <c r="B1859" t="s">
        <v>3490</v>
      </c>
      <c r="C1859" s="2">
        <v>45900</v>
      </c>
      <c r="D1859" t="s">
        <v>495</v>
      </c>
      <c r="E1859" t="s">
        <v>160</v>
      </c>
      <c r="F1859" t="s">
        <v>25</v>
      </c>
      <c r="G1859" t="s">
        <v>56</v>
      </c>
      <c r="H1859" s="3">
        <v>2</v>
      </c>
      <c r="I1859" s="4">
        <v>1262.56</v>
      </c>
      <c r="J1859" s="5">
        <v>0.1</v>
      </c>
      <c r="K1859" s="4">
        <v>2525.12</v>
      </c>
      <c r="L1859" s="4">
        <v>252.51</v>
      </c>
      <c r="M1859" s="4">
        <v>2272.61</v>
      </c>
      <c r="N1859" s="4">
        <v>784.8</v>
      </c>
      <c r="O1859" s="4">
        <v>1569.6</v>
      </c>
      <c r="P1859" s="4">
        <v>703.01</v>
      </c>
      <c r="Q1859" s="5">
        <v>0.30930000000000002</v>
      </c>
      <c r="R1859" s="3">
        <v>4</v>
      </c>
      <c r="S1859" t="s">
        <v>27</v>
      </c>
      <c r="T1859" t="s">
        <v>62</v>
      </c>
      <c r="U1859" s="3">
        <v>0</v>
      </c>
    </row>
    <row r="1860" spans="1:21" x14ac:dyDescent="0.45">
      <c r="A1860" t="s">
        <v>3491</v>
      </c>
      <c r="B1860" t="s">
        <v>3492</v>
      </c>
      <c r="C1860" s="2">
        <v>46000</v>
      </c>
      <c r="D1860" t="s">
        <v>305</v>
      </c>
      <c r="E1860" t="s">
        <v>96</v>
      </c>
      <c r="F1860" t="s">
        <v>25</v>
      </c>
      <c r="G1860" t="s">
        <v>50</v>
      </c>
      <c r="H1860" s="3">
        <v>3</v>
      </c>
      <c r="I1860" s="4">
        <v>1491.51</v>
      </c>
      <c r="J1860" s="5">
        <v>0</v>
      </c>
      <c r="K1860" s="4">
        <v>4474.53</v>
      </c>
      <c r="L1860" s="4">
        <v>0</v>
      </c>
      <c r="M1860" s="4">
        <v>4474.53</v>
      </c>
      <c r="N1860" s="4">
        <v>924.55</v>
      </c>
      <c r="O1860" s="4">
        <v>2773.65</v>
      </c>
      <c r="P1860" s="4">
        <v>1700.88</v>
      </c>
      <c r="Q1860" s="5">
        <v>0.38009999999999999</v>
      </c>
      <c r="R1860" s="3">
        <v>5</v>
      </c>
      <c r="S1860" t="s">
        <v>83</v>
      </c>
      <c r="T1860" t="s">
        <v>28</v>
      </c>
      <c r="U1860" s="3">
        <v>0</v>
      </c>
    </row>
    <row r="1861" spans="1:21" x14ac:dyDescent="0.45">
      <c r="A1861" t="s">
        <v>3493</v>
      </c>
      <c r="B1861" t="s">
        <v>3494</v>
      </c>
      <c r="C1861" s="2">
        <v>45928</v>
      </c>
      <c r="D1861" t="s">
        <v>1333</v>
      </c>
      <c r="E1861" t="s">
        <v>235</v>
      </c>
      <c r="F1861" t="s">
        <v>25</v>
      </c>
      <c r="G1861" t="s">
        <v>92</v>
      </c>
      <c r="H1861" s="3">
        <v>2</v>
      </c>
      <c r="I1861" s="4">
        <v>11022.24</v>
      </c>
      <c r="J1861" s="5">
        <v>0.15</v>
      </c>
      <c r="K1861" s="4">
        <v>22044.48</v>
      </c>
      <c r="L1861" s="4">
        <v>3306.67</v>
      </c>
      <c r="M1861" s="4">
        <v>18737.810000000001</v>
      </c>
      <c r="N1861" s="4">
        <v>6304.15</v>
      </c>
      <c r="O1861" s="4">
        <v>12608.3</v>
      </c>
      <c r="P1861" s="4">
        <v>6129.51</v>
      </c>
      <c r="Q1861" s="5">
        <v>0.3271</v>
      </c>
      <c r="R1861" s="3">
        <v>5</v>
      </c>
      <c r="S1861" t="s">
        <v>35</v>
      </c>
      <c r="T1861" t="s">
        <v>62</v>
      </c>
      <c r="U1861" s="3">
        <v>0</v>
      </c>
    </row>
    <row r="1862" spans="1:21" x14ac:dyDescent="0.45">
      <c r="A1862" t="s">
        <v>3495</v>
      </c>
      <c r="B1862" t="s">
        <v>1809</v>
      </c>
      <c r="C1862" s="2">
        <v>45828</v>
      </c>
      <c r="D1862" t="s">
        <v>339</v>
      </c>
      <c r="E1862" t="s">
        <v>363</v>
      </c>
      <c r="F1862" t="s">
        <v>25</v>
      </c>
      <c r="G1862" t="s">
        <v>115</v>
      </c>
      <c r="H1862" s="3">
        <v>3</v>
      </c>
      <c r="I1862" s="4">
        <v>1322.47</v>
      </c>
      <c r="J1862" s="5">
        <v>0.1</v>
      </c>
      <c r="K1862" s="4">
        <v>3967.41</v>
      </c>
      <c r="L1862" s="4">
        <v>396.74</v>
      </c>
      <c r="M1862" s="4">
        <v>3570.67</v>
      </c>
      <c r="N1862" s="4">
        <v>907.12</v>
      </c>
      <c r="O1862" s="4">
        <v>2721.36</v>
      </c>
      <c r="P1862" s="4">
        <v>849.31</v>
      </c>
      <c r="Q1862" s="5">
        <v>0.2379</v>
      </c>
      <c r="R1862" s="3">
        <v>5</v>
      </c>
      <c r="S1862" t="s">
        <v>35</v>
      </c>
      <c r="T1862" t="s">
        <v>28</v>
      </c>
      <c r="U1862" s="3">
        <v>0</v>
      </c>
    </row>
    <row r="1863" spans="1:21" x14ac:dyDescent="0.45">
      <c r="A1863" t="s">
        <v>3496</v>
      </c>
      <c r="B1863" t="s">
        <v>3497</v>
      </c>
      <c r="C1863" s="2">
        <v>45814</v>
      </c>
      <c r="D1863" t="s">
        <v>299</v>
      </c>
      <c r="E1863" t="s">
        <v>70</v>
      </c>
      <c r="F1863" t="s">
        <v>33</v>
      </c>
      <c r="G1863" t="s">
        <v>56</v>
      </c>
      <c r="H1863" s="3">
        <v>2</v>
      </c>
      <c r="I1863" s="4">
        <v>63195.59</v>
      </c>
      <c r="J1863" s="5">
        <v>0</v>
      </c>
      <c r="K1863" s="4">
        <v>126391.18</v>
      </c>
      <c r="L1863" s="4">
        <v>0</v>
      </c>
      <c r="M1863" s="4">
        <v>126391.18</v>
      </c>
      <c r="N1863" s="4">
        <v>46270.21</v>
      </c>
      <c r="O1863" s="4">
        <v>92540.42</v>
      </c>
      <c r="P1863" s="4">
        <v>33850.76</v>
      </c>
      <c r="Q1863" s="5">
        <v>0.26779999999999998</v>
      </c>
      <c r="R1863" s="3">
        <v>2</v>
      </c>
      <c r="S1863" t="s">
        <v>35</v>
      </c>
      <c r="T1863" t="s">
        <v>62</v>
      </c>
      <c r="U1863" s="3">
        <v>0</v>
      </c>
    </row>
    <row r="1864" spans="1:21" x14ac:dyDescent="0.45">
      <c r="A1864" t="s">
        <v>3498</v>
      </c>
      <c r="B1864" t="s">
        <v>3499</v>
      </c>
      <c r="C1864" s="2">
        <v>45661</v>
      </c>
      <c r="D1864" t="s">
        <v>2497</v>
      </c>
      <c r="E1864" t="s">
        <v>219</v>
      </c>
      <c r="F1864" t="s">
        <v>41</v>
      </c>
      <c r="G1864" t="s">
        <v>92</v>
      </c>
      <c r="H1864" s="3">
        <v>3</v>
      </c>
      <c r="I1864" s="4">
        <v>629.49</v>
      </c>
      <c r="J1864" s="5">
        <v>0.05</v>
      </c>
      <c r="K1864" s="4">
        <v>1888.47</v>
      </c>
      <c r="L1864" s="4">
        <v>94.42</v>
      </c>
      <c r="M1864" s="4">
        <v>1794.05</v>
      </c>
      <c r="N1864" s="4">
        <v>460.64</v>
      </c>
      <c r="O1864" s="4">
        <v>1381.92</v>
      </c>
      <c r="P1864" s="4">
        <v>412.13</v>
      </c>
      <c r="Q1864" s="5">
        <v>0.22969999999999999</v>
      </c>
      <c r="R1864" s="3">
        <v>3</v>
      </c>
      <c r="S1864" t="s">
        <v>35</v>
      </c>
      <c r="T1864" t="s">
        <v>44</v>
      </c>
      <c r="U1864" s="3">
        <v>0</v>
      </c>
    </row>
    <row r="1865" spans="1:21" x14ac:dyDescent="0.45">
      <c r="A1865" t="s">
        <v>3500</v>
      </c>
      <c r="B1865" t="s">
        <v>1322</v>
      </c>
      <c r="C1865" s="2">
        <v>45948</v>
      </c>
      <c r="D1865" t="s">
        <v>65</v>
      </c>
      <c r="E1865" t="s">
        <v>239</v>
      </c>
      <c r="F1865" t="s">
        <v>41</v>
      </c>
      <c r="G1865" t="s">
        <v>92</v>
      </c>
      <c r="H1865" s="3">
        <v>2</v>
      </c>
      <c r="I1865" s="4">
        <v>34531.46</v>
      </c>
      <c r="J1865" s="5">
        <v>0.25</v>
      </c>
      <c r="K1865" s="4">
        <v>69062.92</v>
      </c>
      <c r="L1865" s="4">
        <v>17265.73</v>
      </c>
      <c r="M1865" s="4">
        <v>51797.19</v>
      </c>
      <c r="N1865" s="4">
        <v>20308.07</v>
      </c>
      <c r="O1865" s="4">
        <v>40616.14</v>
      </c>
      <c r="P1865" s="4">
        <v>11181.05</v>
      </c>
      <c r="Q1865" s="5">
        <v>0.21590000000000001</v>
      </c>
      <c r="R1865" s="3">
        <v>6</v>
      </c>
      <c r="S1865" t="s">
        <v>35</v>
      </c>
      <c r="T1865" t="s">
        <v>28</v>
      </c>
      <c r="U1865" s="3">
        <v>0</v>
      </c>
    </row>
    <row r="1866" spans="1:21" x14ac:dyDescent="0.45">
      <c r="A1866" t="s">
        <v>3501</v>
      </c>
      <c r="B1866" t="s">
        <v>426</v>
      </c>
      <c r="C1866" s="2">
        <v>45739</v>
      </c>
      <c r="D1866" t="s">
        <v>252</v>
      </c>
      <c r="E1866" t="s">
        <v>193</v>
      </c>
      <c r="F1866" t="s">
        <v>33</v>
      </c>
      <c r="G1866" t="s">
        <v>56</v>
      </c>
      <c r="H1866" s="3">
        <v>2</v>
      </c>
      <c r="I1866" s="4">
        <v>11764.39</v>
      </c>
      <c r="J1866" s="5">
        <v>0.1</v>
      </c>
      <c r="K1866" s="4">
        <v>23528.78</v>
      </c>
      <c r="L1866" s="4">
        <v>2352.88</v>
      </c>
      <c r="M1866" s="4">
        <v>21175.9</v>
      </c>
      <c r="N1866" s="4">
        <v>8962.91</v>
      </c>
      <c r="O1866" s="4">
        <v>17925.82</v>
      </c>
      <c r="P1866" s="4">
        <v>3250.08</v>
      </c>
      <c r="Q1866" s="5">
        <v>0.1535</v>
      </c>
      <c r="R1866" s="3">
        <v>0</v>
      </c>
      <c r="S1866" t="s">
        <v>35</v>
      </c>
      <c r="T1866" t="s">
        <v>62</v>
      </c>
      <c r="U1866" s="3">
        <v>0</v>
      </c>
    </row>
    <row r="1867" spans="1:21" x14ac:dyDescent="0.45">
      <c r="A1867" t="s">
        <v>3502</v>
      </c>
      <c r="B1867" t="s">
        <v>3503</v>
      </c>
      <c r="C1867" s="2">
        <v>45833</v>
      </c>
      <c r="D1867" t="s">
        <v>415</v>
      </c>
      <c r="E1867" t="s">
        <v>141</v>
      </c>
      <c r="F1867" t="s">
        <v>49</v>
      </c>
      <c r="G1867" t="s">
        <v>92</v>
      </c>
      <c r="H1867" s="3">
        <v>6</v>
      </c>
      <c r="I1867" s="4">
        <v>8772.23</v>
      </c>
      <c r="J1867" s="5">
        <v>0.2</v>
      </c>
      <c r="K1867" s="4">
        <v>52633.38</v>
      </c>
      <c r="L1867" s="4">
        <v>10526.68</v>
      </c>
      <c r="M1867" s="4">
        <v>42106.7</v>
      </c>
      <c r="N1867" s="4">
        <v>6621.16</v>
      </c>
      <c r="O1867" s="4">
        <v>39726.959999999999</v>
      </c>
      <c r="P1867" s="4">
        <v>2379.7399999999998</v>
      </c>
      <c r="Q1867" s="5">
        <v>5.6500000000000002E-2</v>
      </c>
      <c r="R1867" s="3">
        <v>6</v>
      </c>
      <c r="S1867" t="s">
        <v>43</v>
      </c>
      <c r="T1867" t="s">
        <v>62</v>
      </c>
      <c r="U1867" s="3">
        <v>0</v>
      </c>
    </row>
    <row r="1868" spans="1:21" x14ac:dyDescent="0.45">
      <c r="A1868" t="s">
        <v>3504</v>
      </c>
      <c r="B1868" t="s">
        <v>2965</v>
      </c>
      <c r="C1868" s="2">
        <v>45910</v>
      </c>
      <c r="D1868" t="s">
        <v>620</v>
      </c>
      <c r="E1868" t="s">
        <v>24</v>
      </c>
      <c r="F1868" t="s">
        <v>41</v>
      </c>
      <c r="G1868" t="s">
        <v>61</v>
      </c>
      <c r="H1868" s="3">
        <v>1</v>
      </c>
      <c r="I1868" s="4">
        <v>34257.15</v>
      </c>
      <c r="J1868" s="5">
        <v>0.1</v>
      </c>
      <c r="K1868" s="4">
        <v>34257.15</v>
      </c>
      <c r="L1868" s="4">
        <v>3425.72</v>
      </c>
      <c r="M1868" s="4">
        <v>30831.43</v>
      </c>
      <c r="N1868" s="4">
        <v>25299.32</v>
      </c>
      <c r="O1868" s="4">
        <v>25299.32</v>
      </c>
      <c r="P1868" s="4">
        <v>5532.11</v>
      </c>
      <c r="Q1868" s="5">
        <v>0.1794</v>
      </c>
      <c r="R1868" s="3">
        <v>4</v>
      </c>
      <c r="S1868" t="s">
        <v>35</v>
      </c>
      <c r="T1868" t="s">
        <v>28</v>
      </c>
      <c r="U1868" s="3">
        <v>0</v>
      </c>
    </row>
    <row r="1869" spans="1:21" x14ac:dyDescent="0.45">
      <c r="A1869" t="s">
        <v>3505</v>
      </c>
      <c r="B1869" t="s">
        <v>3506</v>
      </c>
      <c r="C1869" s="2">
        <v>45971</v>
      </c>
      <c r="D1869" t="s">
        <v>372</v>
      </c>
      <c r="E1869" t="s">
        <v>263</v>
      </c>
      <c r="F1869" t="s">
        <v>25</v>
      </c>
      <c r="G1869" t="s">
        <v>115</v>
      </c>
      <c r="H1869" s="3">
        <v>4</v>
      </c>
      <c r="I1869" s="4">
        <v>1442.24</v>
      </c>
      <c r="J1869" s="5">
        <v>0.15</v>
      </c>
      <c r="K1869" s="4">
        <v>5768.96</v>
      </c>
      <c r="L1869" s="4">
        <v>865.34</v>
      </c>
      <c r="M1869" s="4">
        <v>4903.62</v>
      </c>
      <c r="N1869" s="4">
        <v>1162.73</v>
      </c>
      <c r="O1869" s="4">
        <v>4650.92</v>
      </c>
      <c r="P1869" s="4">
        <v>252.7</v>
      </c>
      <c r="Q1869" s="5">
        <v>5.1499999999999997E-2</v>
      </c>
      <c r="R1869" s="3">
        <v>6</v>
      </c>
      <c r="S1869" t="s">
        <v>43</v>
      </c>
      <c r="T1869" t="s">
        <v>62</v>
      </c>
      <c r="U1869" s="3">
        <v>0</v>
      </c>
    </row>
    <row r="1870" spans="1:21" x14ac:dyDescent="0.45">
      <c r="A1870" t="s">
        <v>3507</v>
      </c>
      <c r="B1870" t="s">
        <v>3508</v>
      </c>
      <c r="C1870" s="2">
        <v>45921</v>
      </c>
      <c r="D1870" t="s">
        <v>113</v>
      </c>
      <c r="E1870" t="s">
        <v>77</v>
      </c>
      <c r="F1870" t="s">
        <v>33</v>
      </c>
      <c r="G1870" t="s">
        <v>99</v>
      </c>
      <c r="H1870" s="3">
        <v>9</v>
      </c>
      <c r="I1870" s="4">
        <v>208.09</v>
      </c>
      <c r="J1870" s="5">
        <v>0.1</v>
      </c>
      <c r="K1870" s="4">
        <v>1872.81</v>
      </c>
      <c r="L1870" s="4">
        <v>187.28</v>
      </c>
      <c r="M1870" s="4">
        <v>1685.53</v>
      </c>
      <c r="N1870" s="4">
        <v>153.86000000000001</v>
      </c>
      <c r="O1870" s="4">
        <v>1384.74</v>
      </c>
      <c r="P1870" s="4">
        <v>300.79000000000002</v>
      </c>
      <c r="Q1870" s="5">
        <v>0.17849999999999999</v>
      </c>
      <c r="R1870" s="3">
        <v>1</v>
      </c>
      <c r="S1870" t="s">
        <v>83</v>
      </c>
      <c r="T1870" t="s">
        <v>62</v>
      </c>
      <c r="U1870" s="3">
        <v>0</v>
      </c>
    </row>
    <row r="1871" spans="1:21" x14ac:dyDescent="0.45">
      <c r="A1871" t="s">
        <v>3509</v>
      </c>
      <c r="B1871" t="s">
        <v>3284</v>
      </c>
      <c r="C1871" s="2">
        <v>45901</v>
      </c>
      <c r="D1871" t="s">
        <v>469</v>
      </c>
      <c r="E1871" t="s">
        <v>160</v>
      </c>
      <c r="F1871" t="s">
        <v>33</v>
      </c>
      <c r="G1871" t="s">
        <v>26</v>
      </c>
      <c r="H1871" s="3">
        <v>4</v>
      </c>
      <c r="I1871" s="4">
        <v>1236.3800000000001</v>
      </c>
      <c r="J1871" s="5">
        <v>0</v>
      </c>
      <c r="K1871" s="4">
        <v>4945.5200000000004</v>
      </c>
      <c r="L1871" s="4">
        <v>0</v>
      </c>
      <c r="M1871" s="4">
        <v>4945.5200000000004</v>
      </c>
      <c r="N1871" s="4">
        <v>762.33</v>
      </c>
      <c r="O1871" s="4">
        <v>3049.32</v>
      </c>
      <c r="P1871" s="4">
        <v>1896.2</v>
      </c>
      <c r="Q1871" s="5">
        <v>0.38340000000000002</v>
      </c>
      <c r="R1871" s="3">
        <v>2</v>
      </c>
      <c r="S1871" t="s">
        <v>27</v>
      </c>
      <c r="T1871" t="s">
        <v>62</v>
      </c>
      <c r="U1871" s="3">
        <v>0</v>
      </c>
    </row>
    <row r="1872" spans="1:21" x14ac:dyDescent="0.45">
      <c r="A1872" t="s">
        <v>3510</v>
      </c>
      <c r="B1872" t="s">
        <v>3511</v>
      </c>
      <c r="C1872" s="2">
        <v>45989</v>
      </c>
      <c r="D1872" t="s">
        <v>472</v>
      </c>
      <c r="E1872" t="s">
        <v>40</v>
      </c>
      <c r="F1872" t="s">
        <v>33</v>
      </c>
      <c r="G1872" t="s">
        <v>61</v>
      </c>
      <c r="H1872" s="3">
        <v>2</v>
      </c>
      <c r="I1872" s="4">
        <v>2739.63</v>
      </c>
      <c r="J1872" s="5">
        <v>0.2</v>
      </c>
      <c r="K1872" s="4">
        <v>5479.26</v>
      </c>
      <c r="L1872" s="4">
        <v>1095.8499999999999</v>
      </c>
      <c r="M1872" s="4">
        <v>4383.41</v>
      </c>
      <c r="N1872" s="4">
        <v>2180.0300000000002</v>
      </c>
      <c r="O1872" s="4">
        <v>4360.0600000000004</v>
      </c>
      <c r="P1872" s="4">
        <v>23.35</v>
      </c>
      <c r="Q1872" s="5">
        <v>5.3E-3</v>
      </c>
      <c r="R1872" s="3">
        <v>1</v>
      </c>
      <c r="S1872" t="s">
        <v>43</v>
      </c>
      <c r="T1872" t="s">
        <v>44</v>
      </c>
      <c r="U1872" s="3">
        <v>0</v>
      </c>
    </row>
    <row r="1873" spans="1:21" x14ac:dyDescent="0.45">
      <c r="A1873" t="s">
        <v>3512</v>
      </c>
      <c r="B1873" t="s">
        <v>3473</v>
      </c>
      <c r="C1873" s="2">
        <v>45795</v>
      </c>
      <c r="D1873" t="s">
        <v>973</v>
      </c>
      <c r="E1873" t="s">
        <v>263</v>
      </c>
      <c r="F1873" t="s">
        <v>25</v>
      </c>
      <c r="G1873" t="s">
        <v>92</v>
      </c>
      <c r="H1873" s="3">
        <v>1</v>
      </c>
      <c r="I1873" s="4">
        <v>1448.4</v>
      </c>
      <c r="J1873" s="5">
        <v>0.15</v>
      </c>
      <c r="K1873" s="4">
        <v>1448.4</v>
      </c>
      <c r="L1873" s="4">
        <v>217.26</v>
      </c>
      <c r="M1873" s="4">
        <v>1231.1400000000001</v>
      </c>
      <c r="N1873" s="4">
        <v>1114.49</v>
      </c>
      <c r="O1873" s="4">
        <v>1114.49</v>
      </c>
      <c r="P1873" s="4">
        <v>116.65</v>
      </c>
      <c r="Q1873" s="5">
        <v>9.4700000000000006E-2</v>
      </c>
      <c r="R1873" s="3">
        <v>4</v>
      </c>
      <c r="S1873" t="s">
        <v>43</v>
      </c>
      <c r="T1873" t="s">
        <v>36</v>
      </c>
      <c r="U1873" s="3">
        <v>0</v>
      </c>
    </row>
    <row r="1874" spans="1:21" x14ac:dyDescent="0.45">
      <c r="A1874" t="s">
        <v>3513</v>
      </c>
      <c r="B1874" t="s">
        <v>1348</v>
      </c>
      <c r="C1874" s="2">
        <v>45713</v>
      </c>
      <c r="D1874" t="s">
        <v>819</v>
      </c>
      <c r="E1874" t="s">
        <v>270</v>
      </c>
      <c r="F1874" t="s">
        <v>25</v>
      </c>
      <c r="G1874" t="s">
        <v>50</v>
      </c>
      <c r="H1874" s="3">
        <v>7</v>
      </c>
      <c r="I1874" s="4">
        <v>339.21</v>
      </c>
      <c r="J1874" s="5">
        <v>0</v>
      </c>
      <c r="K1874" s="4">
        <v>2374.4699999999998</v>
      </c>
      <c r="L1874" s="4">
        <v>0</v>
      </c>
      <c r="M1874" s="4">
        <v>2374.4699999999998</v>
      </c>
      <c r="N1874" s="4">
        <v>235.85</v>
      </c>
      <c r="O1874" s="4">
        <v>1650.95</v>
      </c>
      <c r="P1874" s="4">
        <v>723.52</v>
      </c>
      <c r="Q1874" s="5">
        <v>0.30470000000000003</v>
      </c>
      <c r="R1874" s="3">
        <v>6</v>
      </c>
      <c r="S1874" t="s">
        <v>43</v>
      </c>
      <c r="T1874" t="s">
        <v>62</v>
      </c>
      <c r="U1874" s="3">
        <v>0</v>
      </c>
    </row>
    <row r="1875" spans="1:21" x14ac:dyDescent="0.45">
      <c r="A1875" t="s">
        <v>3514</v>
      </c>
      <c r="B1875" t="s">
        <v>775</v>
      </c>
      <c r="C1875" s="2">
        <v>45862</v>
      </c>
      <c r="D1875" t="s">
        <v>1920</v>
      </c>
      <c r="E1875" t="s">
        <v>183</v>
      </c>
      <c r="F1875" t="s">
        <v>25</v>
      </c>
      <c r="G1875" t="s">
        <v>34</v>
      </c>
      <c r="H1875" s="3">
        <v>6</v>
      </c>
      <c r="I1875" s="4">
        <v>2376.29</v>
      </c>
      <c r="J1875" s="5">
        <v>0</v>
      </c>
      <c r="K1875" s="4">
        <v>14257.74</v>
      </c>
      <c r="L1875" s="4">
        <v>0</v>
      </c>
      <c r="M1875" s="4">
        <v>14257.74</v>
      </c>
      <c r="N1875" s="4">
        <v>1684.28</v>
      </c>
      <c r="O1875" s="4">
        <v>10105.68</v>
      </c>
      <c r="P1875" s="4">
        <v>4152.0600000000004</v>
      </c>
      <c r="Q1875" s="5">
        <v>0.29120000000000001</v>
      </c>
      <c r="R1875" s="3">
        <v>3</v>
      </c>
      <c r="S1875" t="s">
        <v>35</v>
      </c>
      <c r="T1875" t="s">
        <v>28</v>
      </c>
      <c r="U1875" s="3">
        <v>0</v>
      </c>
    </row>
    <row r="1876" spans="1:21" x14ac:dyDescent="0.45">
      <c r="A1876" t="s">
        <v>3515</v>
      </c>
      <c r="B1876" t="s">
        <v>739</v>
      </c>
      <c r="C1876" s="2">
        <v>45867</v>
      </c>
      <c r="D1876" t="s">
        <v>59</v>
      </c>
      <c r="E1876" t="s">
        <v>281</v>
      </c>
      <c r="F1876" t="s">
        <v>25</v>
      </c>
      <c r="G1876" t="s">
        <v>42</v>
      </c>
      <c r="H1876" s="3">
        <v>3</v>
      </c>
      <c r="I1876" s="4">
        <v>2749.24</v>
      </c>
      <c r="J1876" s="5">
        <v>0.15</v>
      </c>
      <c r="K1876" s="4">
        <v>8247.7199999999993</v>
      </c>
      <c r="L1876" s="4">
        <v>1237.1600000000001</v>
      </c>
      <c r="M1876" s="4">
        <v>7010.56</v>
      </c>
      <c r="N1876" s="4">
        <v>1793.25</v>
      </c>
      <c r="O1876" s="4">
        <v>5379.75</v>
      </c>
      <c r="P1876" s="4">
        <v>1630.81</v>
      </c>
      <c r="Q1876" s="5">
        <v>0.2326</v>
      </c>
      <c r="R1876" s="3">
        <v>1</v>
      </c>
      <c r="S1876" t="s">
        <v>35</v>
      </c>
      <c r="T1876" t="s">
        <v>62</v>
      </c>
      <c r="U1876" s="3">
        <v>0</v>
      </c>
    </row>
    <row r="1877" spans="1:21" x14ac:dyDescent="0.45">
      <c r="A1877" t="s">
        <v>3516</v>
      </c>
      <c r="B1877" t="s">
        <v>3517</v>
      </c>
      <c r="C1877" s="2">
        <v>45804</v>
      </c>
      <c r="D1877" t="s">
        <v>1551</v>
      </c>
      <c r="E1877" t="s">
        <v>296</v>
      </c>
      <c r="F1877" t="s">
        <v>25</v>
      </c>
      <c r="G1877" t="s">
        <v>99</v>
      </c>
      <c r="H1877" s="3">
        <v>3</v>
      </c>
      <c r="I1877" s="4">
        <v>43186.79</v>
      </c>
      <c r="J1877" s="5">
        <v>0.1</v>
      </c>
      <c r="K1877" s="4">
        <v>129560.37</v>
      </c>
      <c r="L1877" s="4">
        <v>12956.04</v>
      </c>
      <c r="M1877" s="4">
        <v>116604.33</v>
      </c>
      <c r="N1877" s="4">
        <v>27380.32</v>
      </c>
      <c r="O1877" s="4">
        <v>82140.960000000006</v>
      </c>
      <c r="P1877" s="4">
        <v>34463.370000000003</v>
      </c>
      <c r="Q1877" s="5">
        <v>0.29559999999999997</v>
      </c>
      <c r="R1877" s="3">
        <v>6</v>
      </c>
      <c r="S1877" t="s">
        <v>27</v>
      </c>
      <c r="T1877" t="s">
        <v>62</v>
      </c>
      <c r="U1877" s="3">
        <v>0</v>
      </c>
    </row>
    <row r="1878" spans="1:21" x14ac:dyDescent="0.45">
      <c r="A1878" t="s">
        <v>3518</v>
      </c>
      <c r="B1878" t="s">
        <v>919</v>
      </c>
      <c r="C1878" s="2">
        <v>45943</v>
      </c>
      <c r="D1878" t="s">
        <v>1418</v>
      </c>
      <c r="E1878" t="s">
        <v>103</v>
      </c>
      <c r="F1878" t="s">
        <v>25</v>
      </c>
      <c r="G1878" t="s">
        <v>92</v>
      </c>
      <c r="H1878" s="3">
        <v>1</v>
      </c>
      <c r="I1878" s="4">
        <v>828</v>
      </c>
      <c r="J1878" s="5">
        <v>0.1</v>
      </c>
      <c r="K1878" s="4">
        <v>828</v>
      </c>
      <c r="L1878" s="4">
        <v>82.8</v>
      </c>
      <c r="M1878" s="4">
        <v>745.2</v>
      </c>
      <c r="N1878" s="4">
        <v>518.6</v>
      </c>
      <c r="O1878" s="4">
        <v>518.6</v>
      </c>
      <c r="P1878" s="4">
        <v>226.6</v>
      </c>
      <c r="Q1878" s="5">
        <v>0.30409999999999998</v>
      </c>
      <c r="R1878" s="3">
        <v>4</v>
      </c>
      <c r="S1878" t="s">
        <v>35</v>
      </c>
      <c r="T1878" t="s">
        <v>44</v>
      </c>
      <c r="U1878" s="3">
        <v>0</v>
      </c>
    </row>
    <row r="1879" spans="1:21" x14ac:dyDescent="0.45">
      <c r="A1879" t="s">
        <v>3519</v>
      </c>
      <c r="B1879" t="s">
        <v>2429</v>
      </c>
      <c r="C1879" s="2">
        <v>45662</v>
      </c>
      <c r="D1879" t="s">
        <v>749</v>
      </c>
      <c r="E1879" t="s">
        <v>270</v>
      </c>
      <c r="F1879" t="s">
        <v>33</v>
      </c>
      <c r="G1879" t="s">
        <v>56</v>
      </c>
      <c r="H1879" s="3">
        <v>5</v>
      </c>
      <c r="I1879" s="4">
        <v>339.11</v>
      </c>
      <c r="J1879" s="5">
        <v>0.1</v>
      </c>
      <c r="K1879" s="4">
        <v>1695.55</v>
      </c>
      <c r="L1879" s="4">
        <v>169.56</v>
      </c>
      <c r="M1879" s="4">
        <v>1525.99</v>
      </c>
      <c r="N1879" s="4">
        <v>238.9</v>
      </c>
      <c r="O1879" s="4">
        <v>1194.5</v>
      </c>
      <c r="P1879" s="4">
        <v>331.49</v>
      </c>
      <c r="Q1879" s="5">
        <v>0.2172</v>
      </c>
      <c r="R1879" s="3">
        <v>1</v>
      </c>
      <c r="S1879" t="s">
        <v>43</v>
      </c>
      <c r="T1879" t="s">
        <v>44</v>
      </c>
      <c r="U1879" s="3">
        <v>1</v>
      </c>
    </row>
    <row r="1880" spans="1:21" x14ac:dyDescent="0.45">
      <c r="A1880" t="s">
        <v>3520</v>
      </c>
      <c r="B1880" t="s">
        <v>1420</v>
      </c>
      <c r="C1880" s="2">
        <v>45896</v>
      </c>
      <c r="D1880" t="s">
        <v>390</v>
      </c>
      <c r="E1880" t="s">
        <v>354</v>
      </c>
      <c r="F1880" t="s">
        <v>41</v>
      </c>
      <c r="G1880" t="s">
        <v>99</v>
      </c>
      <c r="H1880" s="3">
        <v>3</v>
      </c>
      <c r="I1880" s="4">
        <v>1725.2</v>
      </c>
      <c r="J1880" s="5">
        <v>0.1</v>
      </c>
      <c r="K1880" s="4">
        <v>5175.6000000000004</v>
      </c>
      <c r="L1880" s="4">
        <v>517.55999999999995</v>
      </c>
      <c r="M1880" s="4">
        <v>4658.04</v>
      </c>
      <c r="N1880" s="4">
        <v>1243.69</v>
      </c>
      <c r="O1880" s="4">
        <v>3731.07</v>
      </c>
      <c r="P1880" s="4">
        <v>926.97</v>
      </c>
      <c r="Q1880" s="5">
        <v>0.19900000000000001</v>
      </c>
      <c r="R1880" s="3">
        <v>5</v>
      </c>
      <c r="S1880" t="s">
        <v>43</v>
      </c>
      <c r="T1880" t="s">
        <v>28</v>
      </c>
      <c r="U1880" s="3">
        <v>1</v>
      </c>
    </row>
    <row r="1881" spans="1:21" x14ac:dyDescent="0.45">
      <c r="A1881" t="s">
        <v>3521</v>
      </c>
      <c r="B1881" t="s">
        <v>3522</v>
      </c>
      <c r="C1881" s="2">
        <v>46005</v>
      </c>
      <c r="D1881" t="s">
        <v>728</v>
      </c>
      <c r="E1881" t="s">
        <v>66</v>
      </c>
      <c r="F1881" t="s">
        <v>33</v>
      </c>
      <c r="G1881" t="s">
        <v>34</v>
      </c>
      <c r="H1881" s="3">
        <v>4</v>
      </c>
      <c r="I1881" s="4">
        <v>1729.97</v>
      </c>
      <c r="J1881" s="5">
        <v>0.05</v>
      </c>
      <c r="K1881" s="4">
        <v>6919.88</v>
      </c>
      <c r="L1881" s="4">
        <v>345.99</v>
      </c>
      <c r="M1881" s="4">
        <v>6573.89</v>
      </c>
      <c r="N1881" s="4">
        <v>1402.94</v>
      </c>
      <c r="O1881" s="4">
        <v>5611.76</v>
      </c>
      <c r="P1881" s="4">
        <v>962.13</v>
      </c>
      <c r="Q1881" s="5">
        <v>0.1464</v>
      </c>
      <c r="R1881" s="3">
        <v>0</v>
      </c>
      <c r="S1881" t="s">
        <v>83</v>
      </c>
      <c r="T1881" t="s">
        <v>28</v>
      </c>
      <c r="U1881" s="3">
        <v>0</v>
      </c>
    </row>
    <row r="1882" spans="1:21" x14ac:dyDescent="0.45">
      <c r="A1882" t="s">
        <v>3523</v>
      </c>
      <c r="B1882" t="s">
        <v>3524</v>
      </c>
      <c r="C1882" s="2">
        <v>45942</v>
      </c>
      <c r="D1882" t="s">
        <v>1792</v>
      </c>
      <c r="E1882" t="s">
        <v>363</v>
      </c>
      <c r="F1882" t="s">
        <v>33</v>
      </c>
      <c r="G1882" t="s">
        <v>42</v>
      </c>
      <c r="H1882" s="3">
        <v>2</v>
      </c>
      <c r="I1882" s="4">
        <v>1275.32</v>
      </c>
      <c r="J1882" s="5">
        <v>0.25</v>
      </c>
      <c r="K1882" s="4">
        <v>2550.64</v>
      </c>
      <c r="L1882" s="4">
        <v>637.66</v>
      </c>
      <c r="M1882" s="4">
        <v>1912.98</v>
      </c>
      <c r="N1882" s="4">
        <v>939.41</v>
      </c>
      <c r="O1882" s="4">
        <v>1878.82</v>
      </c>
      <c r="P1882" s="4">
        <v>34.159999999999997</v>
      </c>
      <c r="Q1882" s="5">
        <v>1.7899999999999999E-2</v>
      </c>
      <c r="R1882" s="3">
        <v>0</v>
      </c>
      <c r="S1882" t="s">
        <v>43</v>
      </c>
      <c r="T1882" t="s">
        <v>28</v>
      </c>
      <c r="U1882" s="3">
        <v>0</v>
      </c>
    </row>
    <row r="1883" spans="1:21" x14ac:dyDescent="0.45">
      <c r="A1883" t="s">
        <v>3525</v>
      </c>
      <c r="B1883" t="s">
        <v>3526</v>
      </c>
      <c r="C1883" s="2">
        <v>45923</v>
      </c>
      <c r="D1883" t="s">
        <v>1229</v>
      </c>
      <c r="E1883" t="s">
        <v>96</v>
      </c>
      <c r="F1883" t="s">
        <v>49</v>
      </c>
      <c r="G1883" t="s">
        <v>61</v>
      </c>
      <c r="H1883" s="3">
        <v>4</v>
      </c>
      <c r="I1883" s="4">
        <v>1559.3</v>
      </c>
      <c r="J1883" s="5">
        <v>0.1</v>
      </c>
      <c r="K1883" s="4">
        <v>6237.2</v>
      </c>
      <c r="L1883" s="4">
        <v>623.72</v>
      </c>
      <c r="M1883" s="4">
        <v>5613.48</v>
      </c>
      <c r="N1883" s="4">
        <v>937.49</v>
      </c>
      <c r="O1883" s="4">
        <v>3749.96</v>
      </c>
      <c r="P1883" s="4">
        <v>1863.52</v>
      </c>
      <c r="Q1883" s="5">
        <v>0.33200000000000002</v>
      </c>
      <c r="R1883" s="3">
        <v>5</v>
      </c>
      <c r="S1883" t="s">
        <v>43</v>
      </c>
      <c r="T1883" t="s">
        <v>44</v>
      </c>
      <c r="U1883" s="3">
        <v>0</v>
      </c>
    </row>
    <row r="1884" spans="1:21" x14ac:dyDescent="0.45">
      <c r="A1884" t="s">
        <v>3527</v>
      </c>
      <c r="B1884" t="s">
        <v>3528</v>
      </c>
      <c r="C1884" s="2">
        <v>45709</v>
      </c>
      <c r="D1884" t="s">
        <v>90</v>
      </c>
      <c r="E1884" t="s">
        <v>103</v>
      </c>
      <c r="F1884" t="s">
        <v>33</v>
      </c>
      <c r="G1884" t="s">
        <v>26</v>
      </c>
      <c r="H1884" s="3">
        <v>1</v>
      </c>
      <c r="I1884" s="4">
        <v>831.47</v>
      </c>
      <c r="J1884" s="5">
        <v>0.15</v>
      </c>
      <c r="K1884" s="4">
        <v>831.47</v>
      </c>
      <c r="L1884" s="4">
        <v>124.72</v>
      </c>
      <c r="M1884" s="4">
        <v>706.75</v>
      </c>
      <c r="N1884" s="4">
        <v>522.51</v>
      </c>
      <c r="O1884" s="4">
        <v>522.51</v>
      </c>
      <c r="P1884" s="4">
        <v>184.24</v>
      </c>
      <c r="Q1884" s="5">
        <v>0.26069999999999999</v>
      </c>
      <c r="R1884" s="3">
        <v>2</v>
      </c>
      <c r="S1884" t="s">
        <v>43</v>
      </c>
      <c r="T1884" t="s">
        <v>62</v>
      </c>
      <c r="U1884" s="3">
        <v>0</v>
      </c>
    </row>
    <row r="1885" spans="1:21" x14ac:dyDescent="0.45">
      <c r="A1885" t="s">
        <v>3529</v>
      </c>
      <c r="B1885" t="s">
        <v>3530</v>
      </c>
      <c r="C1885" s="2">
        <v>45697</v>
      </c>
      <c r="D1885" t="s">
        <v>308</v>
      </c>
      <c r="E1885" t="s">
        <v>141</v>
      </c>
      <c r="F1885" t="s">
        <v>41</v>
      </c>
      <c r="G1885" t="s">
        <v>61</v>
      </c>
      <c r="H1885" s="3">
        <v>1</v>
      </c>
      <c r="I1885" s="4">
        <v>8738.83</v>
      </c>
      <c r="J1885" s="5">
        <v>0.05</v>
      </c>
      <c r="K1885" s="4">
        <v>8738.83</v>
      </c>
      <c r="L1885" s="4">
        <v>436.94</v>
      </c>
      <c r="M1885" s="4">
        <v>8301.89</v>
      </c>
      <c r="N1885" s="4">
        <v>6429.63</v>
      </c>
      <c r="O1885" s="4">
        <v>6429.63</v>
      </c>
      <c r="P1885" s="4">
        <v>1872.26</v>
      </c>
      <c r="Q1885" s="5">
        <v>0.22550000000000001</v>
      </c>
      <c r="R1885" s="3">
        <v>2</v>
      </c>
      <c r="S1885" t="s">
        <v>83</v>
      </c>
      <c r="T1885" t="s">
        <v>28</v>
      </c>
      <c r="U1885" s="3">
        <v>0</v>
      </c>
    </row>
    <row r="1886" spans="1:21" x14ac:dyDescent="0.45">
      <c r="A1886" t="s">
        <v>3531</v>
      </c>
      <c r="B1886" t="s">
        <v>1550</v>
      </c>
      <c r="C1886" s="2">
        <v>45932</v>
      </c>
      <c r="D1886" t="s">
        <v>611</v>
      </c>
      <c r="E1886" t="s">
        <v>197</v>
      </c>
      <c r="F1886" t="s">
        <v>25</v>
      </c>
      <c r="G1886" t="s">
        <v>56</v>
      </c>
      <c r="H1886" s="3">
        <v>2</v>
      </c>
      <c r="I1886" s="4">
        <v>2685.57</v>
      </c>
      <c r="J1886" s="5">
        <v>0.05</v>
      </c>
      <c r="K1886" s="4">
        <v>5371.14</v>
      </c>
      <c r="L1886" s="4">
        <v>268.56</v>
      </c>
      <c r="M1886" s="4">
        <v>5102.58</v>
      </c>
      <c r="N1886" s="4">
        <v>1683.01</v>
      </c>
      <c r="O1886" s="4">
        <v>3366.02</v>
      </c>
      <c r="P1886" s="4">
        <v>1736.56</v>
      </c>
      <c r="Q1886" s="5">
        <v>0.34029999999999999</v>
      </c>
      <c r="R1886" s="3">
        <v>3</v>
      </c>
      <c r="S1886" t="s">
        <v>51</v>
      </c>
      <c r="T1886" t="s">
        <v>28</v>
      </c>
      <c r="U1886" s="3">
        <v>0</v>
      </c>
    </row>
    <row r="1887" spans="1:21" x14ac:dyDescent="0.45">
      <c r="A1887" t="s">
        <v>3532</v>
      </c>
      <c r="B1887" t="s">
        <v>3533</v>
      </c>
      <c r="C1887" s="2">
        <v>45796</v>
      </c>
      <c r="D1887" t="s">
        <v>186</v>
      </c>
      <c r="E1887" t="s">
        <v>239</v>
      </c>
      <c r="F1887" t="s">
        <v>41</v>
      </c>
      <c r="G1887" t="s">
        <v>92</v>
      </c>
      <c r="H1887" s="3">
        <v>2</v>
      </c>
      <c r="I1887" s="4">
        <v>33699.69</v>
      </c>
      <c r="J1887" s="5">
        <v>0</v>
      </c>
      <c r="K1887" s="4">
        <v>67399.38</v>
      </c>
      <c r="L1887" s="4">
        <v>0</v>
      </c>
      <c r="M1887" s="4">
        <v>67399.38</v>
      </c>
      <c r="N1887" s="4">
        <v>20765.23</v>
      </c>
      <c r="O1887" s="4">
        <v>41530.46</v>
      </c>
      <c r="P1887" s="4">
        <v>25868.92</v>
      </c>
      <c r="Q1887" s="5">
        <v>0.38379999999999997</v>
      </c>
      <c r="R1887" s="3">
        <v>4</v>
      </c>
      <c r="S1887" t="s">
        <v>35</v>
      </c>
      <c r="T1887" t="s">
        <v>62</v>
      </c>
      <c r="U1887" s="3">
        <v>0</v>
      </c>
    </row>
    <row r="1888" spans="1:21" x14ac:dyDescent="0.45">
      <c r="A1888" t="s">
        <v>3534</v>
      </c>
      <c r="B1888" t="s">
        <v>244</v>
      </c>
      <c r="C1888" s="2">
        <v>45774</v>
      </c>
      <c r="D1888" t="s">
        <v>463</v>
      </c>
      <c r="E1888" t="s">
        <v>249</v>
      </c>
      <c r="F1888" t="s">
        <v>33</v>
      </c>
      <c r="G1888" t="s">
        <v>82</v>
      </c>
      <c r="H1888" s="3">
        <v>2</v>
      </c>
      <c r="I1888" s="4">
        <v>36992.79</v>
      </c>
      <c r="J1888" s="5">
        <v>0.1</v>
      </c>
      <c r="K1888" s="4">
        <v>73985.58</v>
      </c>
      <c r="L1888" s="4">
        <v>7398.56</v>
      </c>
      <c r="M1888" s="4">
        <v>66587.02</v>
      </c>
      <c r="N1888" s="4">
        <v>23344.22</v>
      </c>
      <c r="O1888" s="4">
        <v>46688.44</v>
      </c>
      <c r="P1888" s="4">
        <v>19898.580000000002</v>
      </c>
      <c r="Q1888" s="5">
        <v>0.29880000000000001</v>
      </c>
      <c r="R1888" s="3">
        <v>2</v>
      </c>
      <c r="S1888" t="s">
        <v>35</v>
      </c>
      <c r="T1888" t="s">
        <v>62</v>
      </c>
      <c r="U1888" s="3">
        <v>0</v>
      </c>
    </row>
    <row r="1889" spans="1:21" x14ac:dyDescent="0.45">
      <c r="A1889" t="s">
        <v>3535</v>
      </c>
      <c r="B1889" t="s">
        <v>3536</v>
      </c>
      <c r="C1889" s="2">
        <v>45818</v>
      </c>
      <c r="D1889" t="s">
        <v>302</v>
      </c>
      <c r="E1889" t="s">
        <v>103</v>
      </c>
      <c r="F1889" t="s">
        <v>25</v>
      </c>
      <c r="G1889" t="s">
        <v>42</v>
      </c>
      <c r="H1889" s="3">
        <v>1</v>
      </c>
      <c r="I1889" s="4">
        <v>829.68</v>
      </c>
      <c r="J1889" s="5">
        <v>0.05</v>
      </c>
      <c r="K1889" s="4">
        <v>829.68</v>
      </c>
      <c r="L1889" s="4">
        <v>41.48</v>
      </c>
      <c r="M1889" s="4">
        <v>788.2</v>
      </c>
      <c r="N1889" s="4">
        <v>509.69</v>
      </c>
      <c r="O1889" s="4">
        <v>509.69</v>
      </c>
      <c r="P1889" s="4">
        <v>278.51</v>
      </c>
      <c r="Q1889" s="5">
        <v>0.3533</v>
      </c>
      <c r="R1889" s="3">
        <v>2</v>
      </c>
      <c r="S1889" t="s">
        <v>43</v>
      </c>
      <c r="T1889" t="s">
        <v>62</v>
      </c>
      <c r="U1889" s="3">
        <v>0</v>
      </c>
    </row>
    <row r="1890" spans="1:21" x14ac:dyDescent="0.45">
      <c r="A1890" t="s">
        <v>3537</v>
      </c>
      <c r="B1890" t="s">
        <v>3538</v>
      </c>
      <c r="C1890" s="2">
        <v>45939</v>
      </c>
      <c r="D1890" t="s">
        <v>305</v>
      </c>
      <c r="E1890" t="s">
        <v>32</v>
      </c>
      <c r="F1890" t="s">
        <v>25</v>
      </c>
      <c r="G1890" t="s">
        <v>34</v>
      </c>
      <c r="H1890" s="3">
        <v>3</v>
      </c>
      <c r="I1890" s="4">
        <v>8003.11</v>
      </c>
      <c r="J1890" s="5">
        <v>0.1</v>
      </c>
      <c r="K1890" s="4">
        <v>24009.33</v>
      </c>
      <c r="L1890" s="4">
        <v>2400.9299999999998</v>
      </c>
      <c r="M1890" s="4">
        <v>21608.400000000001</v>
      </c>
      <c r="N1890" s="4">
        <v>4682.97</v>
      </c>
      <c r="O1890" s="4">
        <v>14048.91</v>
      </c>
      <c r="P1890" s="4">
        <v>7559.49</v>
      </c>
      <c r="Q1890" s="5">
        <v>0.3498</v>
      </c>
      <c r="R1890" s="3">
        <v>5</v>
      </c>
      <c r="S1890" t="s">
        <v>35</v>
      </c>
      <c r="T1890" t="s">
        <v>44</v>
      </c>
      <c r="U1890" s="3">
        <v>0</v>
      </c>
    </row>
    <row r="1891" spans="1:21" x14ac:dyDescent="0.45">
      <c r="A1891" t="s">
        <v>3539</v>
      </c>
      <c r="B1891" t="s">
        <v>3540</v>
      </c>
      <c r="C1891" s="2">
        <v>45898</v>
      </c>
      <c r="D1891" t="s">
        <v>960</v>
      </c>
      <c r="E1891" t="s">
        <v>24</v>
      </c>
      <c r="F1891" t="s">
        <v>49</v>
      </c>
      <c r="G1891" t="s">
        <v>61</v>
      </c>
      <c r="H1891" s="3">
        <v>8</v>
      </c>
      <c r="I1891" s="4">
        <v>33870.230000000003</v>
      </c>
      <c r="J1891" s="5">
        <v>0.05</v>
      </c>
      <c r="K1891" s="4">
        <v>270961.84000000003</v>
      </c>
      <c r="L1891" s="4">
        <v>13548.09</v>
      </c>
      <c r="M1891" s="4">
        <v>257413.75</v>
      </c>
      <c r="N1891" s="4">
        <v>24183.25</v>
      </c>
      <c r="O1891" s="4">
        <v>193466</v>
      </c>
      <c r="P1891" s="4">
        <v>63947.75</v>
      </c>
      <c r="Q1891" s="5">
        <v>0.24840000000000001</v>
      </c>
      <c r="R1891" s="3">
        <v>4</v>
      </c>
      <c r="S1891" t="s">
        <v>35</v>
      </c>
      <c r="T1891" t="s">
        <v>28</v>
      </c>
      <c r="U1891" s="3">
        <v>0</v>
      </c>
    </row>
    <row r="1892" spans="1:21" x14ac:dyDescent="0.45">
      <c r="A1892" t="s">
        <v>3541</v>
      </c>
      <c r="B1892" t="s">
        <v>1247</v>
      </c>
      <c r="C1892" s="2">
        <v>45973</v>
      </c>
      <c r="D1892" t="s">
        <v>1642</v>
      </c>
      <c r="E1892" t="s">
        <v>96</v>
      </c>
      <c r="F1892" t="s">
        <v>25</v>
      </c>
      <c r="G1892" t="s">
        <v>61</v>
      </c>
      <c r="H1892" s="3">
        <v>2</v>
      </c>
      <c r="I1892" s="4">
        <v>1503.25</v>
      </c>
      <c r="J1892" s="5">
        <v>0.1</v>
      </c>
      <c r="K1892" s="4">
        <v>3006.5</v>
      </c>
      <c r="L1892" s="4">
        <v>300.64999999999998</v>
      </c>
      <c r="M1892" s="4">
        <v>2705.85</v>
      </c>
      <c r="N1892" s="4">
        <v>907.71</v>
      </c>
      <c r="O1892" s="4">
        <v>1815.42</v>
      </c>
      <c r="P1892" s="4">
        <v>890.43</v>
      </c>
      <c r="Q1892" s="5">
        <v>0.3291</v>
      </c>
      <c r="R1892" s="3">
        <v>2</v>
      </c>
      <c r="S1892" t="s">
        <v>35</v>
      </c>
      <c r="T1892" t="s">
        <v>62</v>
      </c>
      <c r="U1892" s="3">
        <v>0</v>
      </c>
    </row>
    <row r="1893" spans="1:21" x14ac:dyDescent="0.45">
      <c r="A1893" t="s">
        <v>3542</v>
      </c>
      <c r="B1893" t="s">
        <v>3543</v>
      </c>
      <c r="C1893" s="2">
        <v>45978</v>
      </c>
      <c r="D1893" t="s">
        <v>973</v>
      </c>
      <c r="E1893" t="s">
        <v>77</v>
      </c>
      <c r="F1893" t="s">
        <v>33</v>
      </c>
      <c r="G1893" t="s">
        <v>99</v>
      </c>
      <c r="H1893" s="3">
        <v>3</v>
      </c>
      <c r="I1893" s="4">
        <v>198.11</v>
      </c>
      <c r="J1893" s="5">
        <v>0.05</v>
      </c>
      <c r="K1893" s="4">
        <v>594.33000000000004</v>
      </c>
      <c r="L1893" s="4">
        <v>29.72</v>
      </c>
      <c r="M1893" s="4">
        <v>564.61</v>
      </c>
      <c r="N1893" s="4">
        <v>148.54</v>
      </c>
      <c r="O1893" s="4">
        <v>445.62</v>
      </c>
      <c r="P1893" s="4">
        <v>118.99</v>
      </c>
      <c r="Q1893" s="5">
        <v>0.2107</v>
      </c>
      <c r="R1893" s="3">
        <v>1</v>
      </c>
      <c r="S1893" t="s">
        <v>51</v>
      </c>
      <c r="T1893" t="s">
        <v>62</v>
      </c>
      <c r="U1893" s="3">
        <v>0</v>
      </c>
    </row>
    <row r="1894" spans="1:21" x14ac:dyDescent="0.45">
      <c r="A1894" t="s">
        <v>3544</v>
      </c>
      <c r="B1894" t="s">
        <v>1258</v>
      </c>
      <c r="C1894" s="2">
        <v>45810</v>
      </c>
      <c r="D1894" t="s">
        <v>525</v>
      </c>
      <c r="E1894" t="s">
        <v>249</v>
      </c>
      <c r="F1894" t="s">
        <v>49</v>
      </c>
      <c r="G1894" t="s">
        <v>115</v>
      </c>
      <c r="H1894" s="3">
        <v>5</v>
      </c>
      <c r="I1894" s="4">
        <v>35978.639999999999</v>
      </c>
      <c r="J1894" s="5">
        <v>0.05</v>
      </c>
      <c r="K1894" s="4">
        <v>179893.2</v>
      </c>
      <c r="L1894" s="4">
        <v>8994.66</v>
      </c>
      <c r="M1894" s="4">
        <v>170898.54</v>
      </c>
      <c r="N1894" s="4">
        <v>23162.560000000001</v>
      </c>
      <c r="O1894" s="4">
        <v>115812.8</v>
      </c>
      <c r="P1894" s="4">
        <v>55085.74</v>
      </c>
      <c r="Q1894" s="5">
        <v>0.32229999999999998</v>
      </c>
      <c r="R1894" s="3">
        <v>5</v>
      </c>
      <c r="S1894" t="s">
        <v>27</v>
      </c>
      <c r="T1894" t="s">
        <v>62</v>
      </c>
      <c r="U1894" s="3">
        <v>1</v>
      </c>
    </row>
    <row r="1895" spans="1:21" x14ac:dyDescent="0.45">
      <c r="A1895" t="s">
        <v>3545</v>
      </c>
      <c r="B1895" t="s">
        <v>1625</v>
      </c>
      <c r="C1895" s="2">
        <v>46000</v>
      </c>
      <c r="D1895" t="s">
        <v>1649</v>
      </c>
      <c r="E1895" t="s">
        <v>387</v>
      </c>
      <c r="F1895" t="s">
        <v>49</v>
      </c>
      <c r="G1895" t="s">
        <v>92</v>
      </c>
      <c r="H1895" s="3">
        <v>4</v>
      </c>
      <c r="I1895" s="4">
        <v>1901.49</v>
      </c>
      <c r="J1895" s="5">
        <v>0.25</v>
      </c>
      <c r="K1895" s="4">
        <v>7605.96</v>
      </c>
      <c r="L1895" s="4">
        <v>1901.49</v>
      </c>
      <c r="M1895" s="4">
        <v>5704.47</v>
      </c>
      <c r="N1895" s="4">
        <v>1478.75</v>
      </c>
      <c r="O1895" s="4">
        <v>5915</v>
      </c>
      <c r="P1895" s="4">
        <v>-210.53</v>
      </c>
      <c r="Q1895" s="5">
        <v>-3.6900000000000002E-2</v>
      </c>
      <c r="R1895" s="3">
        <v>6</v>
      </c>
      <c r="S1895" t="s">
        <v>43</v>
      </c>
      <c r="T1895" t="s">
        <v>62</v>
      </c>
      <c r="U1895" s="3">
        <v>0</v>
      </c>
    </row>
    <row r="1896" spans="1:21" x14ac:dyDescent="0.45">
      <c r="A1896" t="s">
        <v>3546</v>
      </c>
      <c r="B1896" t="s">
        <v>714</v>
      </c>
      <c r="C1896" s="2">
        <v>45931</v>
      </c>
      <c r="D1896" t="s">
        <v>639</v>
      </c>
      <c r="E1896" t="s">
        <v>239</v>
      </c>
      <c r="F1896" t="s">
        <v>25</v>
      </c>
      <c r="G1896" t="s">
        <v>42</v>
      </c>
      <c r="H1896" s="3">
        <v>1</v>
      </c>
      <c r="I1896" s="4">
        <v>33181.06</v>
      </c>
      <c r="J1896" s="5">
        <v>0.05</v>
      </c>
      <c r="K1896" s="4">
        <v>33181.06</v>
      </c>
      <c r="L1896" s="4">
        <v>1659.05</v>
      </c>
      <c r="M1896" s="4">
        <v>31522.01</v>
      </c>
      <c r="N1896" s="4">
        <v>20302.62</v>
      </c>
      <c r="O1896" s="4">
        <v>20302.62</v>
      </c>
      <c r="P1896" s="4">
        <v>11219.39</v>
      </c>
      <c r="Q1896" s="5">
        <v>0.35589999999999999</v>
      </c>
      <c r="R1896" s="3">
        <v>4</v>
      </c>
      <c r="S1896" t="s">
        <v>43</v>
      </c>
      <c r="T1896" t="s">
        <v>28</v>
      </c>
      <c r="U1896" s="3">
        <v>0</v>
      </c>
    </row>
    <row r="1897" spans="1:21" x14ac:dyDescent="0.45">
      <c r="A1897" t="s">
        <v>3547</v>
      </c>
      <c r="B1897" t="s">
        <v>112</v>
      </c>
      <c r="C1897" s="2">
        <v>46012</v>
      </c>
      <c r="D1897" t="s">
        <v>1426</v>
      </c>
      <c r="E1897" t="s">
        <v>107</v>
      </c>
      <c r="F1897" t="s">
        <v>25</v>
      </c>
      <c r="G1897" t="s">
        <v>50</v>
      </c>
      <c r="H1897" s="3">
        <v>2</v>
      </c>
      <c r="I1897" s="4">
        <v>4399.45</v>
      </c>
      <c r="J1897" s="5">
        <v>0.1</v>
      </c>
      <c r="K1897" s="4">
        <v>8798.9</v>
      </c>
      <c r="L1897" s="4">
        <v>879.89</v>
      </c>
      <c r="M1897" s="4">
        <v>7919.01</v>
      </c>
      <c r="N1897" s="4">
        <v>3553.24</v>
      </c>
      <c r="O1897" s="4">
        <v>7106.48</v>
      </c>
      <c r="P1897" s="4">
        <v>812.53</v>
      </c>
      <c r="Q1897" s="5">
        <v>0.1026</v>
      </c>
      <c r="R1897" s="3">
        <v>6</v>
      </c>
      <c r="S1897" t="s">
        <v>43</v>
      </c>
      <c r="T1897" t="s">
        <v>62</v>
      </c>
      <c r="U1897" s="3">
        <v>0</v>
      </c>
    </row>
    <row r="1898" spans="1:21" x14ac:dyDescent="0.45">
      <c r="A1898" t="s">
        <v>3548</v>
      </c>
      <c r="B1898" t="s">
        <v>870</v>
      </c>
      <c r="C1898" s="2">
        <v>45777</v>
      </c>
      <c r="D1898" t="s">
        <v>382</v>
      </c>
      <c r="E1898" t="s">
        <v>363</v>
      </c>
      <c r="F1898" t="s">
        <v>25</v>
      </c>
      <c r="G1898" t="s">
        <v>115</v>
      </c>
      <c r="H1898" s="3">
        <v>3</v>
      </c>
      <c r="I1898" s="4">
        <v>1299.08</v>
      </c>
      <c r="J1898" s="5">
        <v>0.05</v>
      </c>
      <c r="K1898" s="4">
        <v>3897.24</v>
      </c>
      <c r="L1898" s="4">
        <v>194.86</v>
      </c>
      <c r="M1898" s="4">
        <v>3702.38</v>
      </c>
      <c r="N1898" s="4">
        <v>931.65</v>
      </c>
      <c r="O1898" s="4">
        <v>2794.95</v>
      </c>
      <c r="P1898" s="4">
        <v>907.43</v>
      </c>
      <c r="Q1898" s="5">
        <v>0.24510000000000001</v>
      </c>
      <c r="R1898" s="3">
        <v>2</v>
      </c>
      <c r="S1898" t="s">
        <v>35</v>
      </c>
      <c r="T1898" t="s">
        <v>62</v>
      </c>
      <c r="U1898" s="3">
        <v>0</v>
      </c>
    </row>
    <row r="1899" spans="1:21" x14ac:dyDescent="0.45">
      <c r="A1899" t="s">
        <v>3549</v>
      </c>
      <c r="B1899" t="s">
        <v>3550</v>
      </c>
      <c r="C1899" s="2">
        <v>45739</v>
      </c>
      <c r="D1899" t="s">
        <v>238</v>
      </c>
      <c r="E1899" t="s">
        <v>60</v>
      </c>
      <c r="F1899" t="s">
        <v>25</v>
      </c>
      <c r="G1899" t="s">
        <v>26</v>
      </c>
      <c r="H1899" s="3">
        <v>2</v>
      </c>
      <c r="I1899" s="4">
        <v>33565.550000000003</v>
      </c>
      <c r="J1899" s="5">
        <v>0.2</v>
      </c>
      <c r="K1899" s="4">
        <v>67131.100000000006</v>
      </c>
      <c r="L1899" s="4">
        <v>13426.22</v>
      </c>
      <c r="M1899" s="4">
        <v>53704.88</v>
      </c>
      <c r="N1899" s="4">
        <v>26765.57</v>
      </c>
      <c r="O1899" s="4">
        <v>53531.14</v>
      </c>
      <c r="P1899" s="4">
        <v>173.74</v>
      </c>
      <c r="Q1899" s="5">
        <v>3.2000000000000002E-3</v>
      </c>
      <c r="R1899" s="3">
        <v>4</v>
      </c>
      <c r="S1899" t="s">
        <v>35</v>
      </c>
      <c r="T1899" t="s">
        <v>62</v>
      </c>
      <c r="U1899" s="3">
        <v>0</v>
      </c>
    </row>
    <row r="1900" spans="1:21" x14ac:dyDescent="0.45">
      <c r="A1900" t="s">
        <v>3551</v>
      </c>
      <c r="B1900" t="s">
        <v>3552</v>
      </c>
      <c r="C1900" s="2">
        <v>45947</v>
      </c>
      <c r="D1900" t="s">
        <v>126</v>
      </c>
      <c r="E1900" t="s">
        <v>127</v>
      </c>
      <c r="F1900" t="s">
        <v>25</v>
      </c>
      <c r="G1900" t="s">
        <v>26</v>
      </c>
      <c r="H1900" s="3">
        <v>3</v>
      </c>
      <c r="I1900" s="4">
        <v>1428.8</v>
      </c>
      <c r="J1900" s="5">
        <v>0.1</v>
      </c>
      <c r="K1900" s="4">
        <v>4286.3999999999996</v>
      </c>
      <c r="L1900" s="4">
        <v>428.64</v>
      </c>
      <c r="M1900" s="4">
        <v>3857.76</v>
      </c>
      <c r="N1900" s="4">
        <v>997.22</v>
      </c>
      <c r="O1900" s="4">
        <v>2991.66</v>
      </c>
      <c r="P1900" s="4">
        <v>866.1</v>
      </c>
      <c r="Q1900" s="5">
        <v>0.22450000000000001</v>
      </c>
      <c r="R1900" s="3">
        <v>5</v>
      </c>
      <c r="S1900" t="s">
        <v>35</v>
      </c>
      <c r="T1900" t="s">
        <v>28</v>
      </c>
      <c r="U1900" s="3">
        <v>0</v>
      </c>
    </row>
    <row r="1901" spans="1:21" x14ac:dyDescent="0.45">
      <c r="A1901" t="s">
        <v>3553</v>
      </c>
      <c r="B1901" t="s">
        <v>3554</v>
      </c>
      <c r="C1901" s="2">
        <v>45861</v>
      </c>
      <c r="D1901" t="s">
        <v>631</v>
      </c>
      <c r="E1901" t="s">
        <v>141</v>
      </c>
      <c r="F1901" t="s">
        <v>25</v>
      </c>
      <c r="G1901" t="s">
        <v>56</v>
      </c>
      <c r="H1901" s="3">
        <v>4</v>
      </c>
      <c r="I1901" s="4">
        <v>8476.23</v>
      </c>
      <c r="J1901" s="5">
        <v>0.05</v>
      </c>
      <c r="K1901" s="4">
        <v>33904.92</v>
      </c>
      <c r="L1901" s="4">
        <v>1695.25</v>
      </c>
      <c r="M1901" s="4">
        <v>32209.67</v>
      </c>
      <c r="N1901" s="4">
        <v>6649.5</v>
      </c>
      <c r="O1901" s="4">
        <v>26598</v>
      </c>
      <c r="P1901" s="4">
        <v>5611.67</v>
      </c>
      <c r="Q1901" s="5">
        <v>0.17419999999999999</v>
      </c>
      <c r="R1901" s="3">
        <v>3</v>
      </c>
      <c r="S1901" t="s">
        <v>35</v>
      </c>
      <c r="T1901" t="s">
        <v>62</v>
      </c>
      <c r="U1901" s="3">
        <v>0</v>
      </c>
    </row>
    <row r="1902" spans="1:21" x14ac:dyDescent="0.45">
      <c r="A1902" t="s">
        <v>3555</v>
      </c>
      <c r="B1902" t="s">
        <v>794</v>
      </c>
      <c r="C1902" s="2">
        <v>45951</v>
      </c>
      <c r="D1902" t="s">
        <v>292</v>
      </c>
      <c r="E1902" t="s">
        <v>173</v>
      </c>
      <c r="F1902" t="s">
        <v>33</v>
      </c>
      <c r="G1902" t="s">
        <v>61</v>
      </c>
      <c r="H1902" s="3">
        <v>1</v>
      </c>
      <c r="I1902" s="4">
        <v>7567.87</v>
      </c>
      <c r="J1902" s="5">
        <v>0.1</v>
      </c>
      <c r="K1902" s="4">
        <v>7567.87</v>
      </c>
      <c r="L1902" s="4">
        <v>756.79</v>
      </c>
      <c r="M1902" s="4">
        <v>6811.08</v>
      </c>
      <c r="N1902" s="4">
        <v>4939.3999999999996</v>
      </c>
      <c r="O1902" s="4">
        <v>4939.3999999999996</v>
      </c>
      <c r="P1902" s="4">
        <v>1871.68</v>
      </c>
      <c r="Q1902" s="5">
        <v>0.27479999999999999</v>
      </c>
      <c r="R1902" s="3">
        <v>1</v>
      </c>
      <c r="S1902" t="s">
        <v>83</v>
      </c>
      <c r="T1902" t="s">
        <v>44</v>
      </c>
      <c r="U1902" s="3">
        <v>0</v>
      </c>
    </row>
    <row r="1903" spans="1:21" x14ac:dyDescent="0.45">
      <c r="A1903" t="s">
        <v>3556</v>
      </c>
      <c r="B1903" t="s">
        <v>2747</v>
      </c>
      <c r="C1903" s="2">
        <v>46002</v>
      </c>
      <c r="D1903" t="s">
        <v>877</v>
      </c>
      <c r="E1903" t="s">
        <v>249</v>
      </c>
      <c r="F1903" t="s">
        <v>25</v>
      </c>
      <c r="G1903" t="s">
        <v>42</v>
      </c>
      <c r="H1903" s="3">
        <v>2</v>
      </c>
      <c r="I1903" s="4">
        <v>36519.07</v>
      </c>
      <c r="J1903" s="5">
        <v>0.1</v>
      </c>
      <c r="K1903" s="4">
        <v>73038.14</v>
      </c>
      <c r="L1903" s="4">
        <v>7303.81</v>
      </c>
      <c r="M1903" s="4">
        <v>65734.33</v>
      </c>
      <c r="N1903" s="4">
        <v>23442.23</v>
      </c>
      <c r="O1903" s="4">
        <v>46884.46</v>
      </c>
      <c r="P1903" s="4">
        <v>18849.87</v>
      </c>
      <c r="Q1903" s="5">
        <v>0.2868</v>
      </c>
      <c r="R1903" s="3">
        <v>3</v>
      </c>
      <c r="S1903" t="s">
        <v>83</v>
      </c>
      <c r="T1903" t="s">
        <v>28</v>
      </c>
      <c r="U1903" s="3">
        <v>0</v>
      </c>
    </row>
    <row r="1904" spans="1:21" x14ac:dyDescent="0.45">
      <c r="A1904" t="s">
        <v>3557</v>
      </c>
      <c r="B1904" t="s">
        <v>1663</v>
      </c>
      <c r="C1904" s="2">
        <v>45807</v>
      </c>
      <c r="D1904" t="s">
        <v>1421</v>
      </c>
      <c r="E1904" t="s">
        <v>197</v>
      </c>
      <c r="F1904" t="s">
        <v>41</v>
      </c>
      <c r="G1904" t="s">
        <v>26</v>
      </c>
      <c r="H1904" s="3">
        <v>4</v>
      </c>
      <c r="I1904" s="4">
        <v>2726.98</v>
      </c>
      <c r="J1904" s="5">
        <v>0</v>
      </c>
      <c r="K1904" s="4">
        <v>10907.92</v>
      </c>
      <c r="L1904" s="4">
        <v>0</v>
      </c>
      <c r="M1904" s="4">
        <v>10907.92</v>
      </c>
      <c r="N1904" s="4">
        <v>1687.91</v>
      </c>
      <c r="O1904" s="4">
        <v>6751.64</v>
      </c>
      <c r="P1904" s="4">
        <v>4156.28</v>
      </c>
      <c r="Q1904" s="5">
        <v>0.38100000000000001</v>
      </c>
      <c r="R1904" s="3">
        <v>1</v>
      </c>
      <c r="S1904" t="s">
        <v>35</v>
      </c>
      <c r="T1904" t="s">
        <v>62</v>
      </c>
      <c r="U1904" s="3">
        <v>0</v>
      </c>
    </row>
    <row r="1905" spans="1:21" x14ac:dyDescent="0.45">
      <c r="A1905" t="s">
        <v>3558</v>
      </c>
      <c r="B1905" t="s">
        <v>1359</v>
      </c>
      <c r="C1905" s="2">
        <v>45899</v>
      </c>
      <c r="D1905" t="s">
        <v>843</v>
      </c>
      <c r="E1905" t="s">
        <v>137</v>
      </c>
      <c r="F1905" t="s">
        <v>41</v>
      </c>
      <c r="G1905" t="s">
        <v>82</v>
      </c>
      <c r="H1905" s="3">
        <v>5</v>
      </c>
      <c r="I1905" s="4">
        <v>7206.42</v>
      </c>
      <c r="J1905" s="5">
        <v>0.1</v>
      </c>
      <c r="K1905" s="4">
        <v>36032.1</v>
      </c>
      <c r="L1905" s="4">
        <v>3603.21</v>
      </c>
      <c r="M1905" s="4">
        <v>32428.89</v>
      </c>
      <c r="N1905" s="4">
        <v>4260.1000000000004</v>
      </c>
      <c r="O1905" s="4">
        <v>21300.5</v>
      </c>
      <c r="P1905" s="4">
        <v>11128.39</v>
      </c>
      <c r="Q1905" s="5">
        <v>0.34320000000000001</v>
      </c>
      <c r="R1905" s="3">
        <v>4</v>
      </c>
      <c r="S1905" t="s">
        <v>43</v>
      </c>
      <c r="T1905" t="s">
        <v>36</v>
      </c>
      <c r="U1905" s="3">
        <v>0</v>
      </c>
    </row>
    <row r="1906" spans="1:21" x14ac:dyDescent="0.45">
      <c r="A1906" t="s">
        <v>3559</v>
      </c>
      <c r="B1906" t="s">
        <v>3560</v>
      </c>
      <c r="C1906" s="2">
        <v>46021</v>
      </c>
      <c r="D1906" t="s">
        <v>76</v>
      </c>
      <c r="E1906" t="s">
        <v>249</v>
      </c>
      <c r="F1906" t="s">
        <v>33</v>
      </c>
      <c r="G1906" t="s">
        <v>56</v>
      </c>
      <c r="H1906" s="3">
        <v>2</v>
      </c>
      <c r="I1906" s="4">
        <v>36999.58</v>
      </c>
      <c r="J1906" s="5">
        <v>0.1</v>
      </c>
      <c r="K1906" s="4">
        <v>73999.16</v>
      </c>
      <c r="L1906" s="4">
        <v>7399.92</v>
      </c>
      <c r="M1906" s="4">
        <v>66599.240000000005</v>
      </c>
      <c r="N1906" s="4">
        <v>23504.76</v>
      </c>
      <c r="O1906" s="4">
        <v>47009.52</v>
      </c>
      <c r="P1906" s="4">
        <v>19589.72</v>
      </c>
      <c r="Q1906" s="5">
        <v>0.29409999999999997</v>
      </c>
      <c r="R1906" s="3">
        <v>1</v>
      </c>
      <c r="S1906" t="s">
        <v>83</v>
      </c>
      <c r="T1906" t="s">
        <v>36</v>
      </c>
      <c r="U1906" s="3">
        <v>0</v>
      </c>
    </row>
    <row r="1907" spans="1:21" x14ac:dyDescent="0.45">
      <c r="A1907" t="s">
        <v>3561</v>
      </c>
      <c r="B1907" t="s">
        <v>3104</v>
      </c>
      <c r="C1907" s="2">
        <v>45749</v>
      </c>
      <c r="D1907" t="s">
        <v>1666</v>
      </c>
      <c r="E1907" t="s">
        <v>239</v>
      </c>
      <c r="F1907" t="s">
        <v>25</v>
      </c>
      <c r="G1907" t="s">
        <v>42</v>
      </c>
      <c r="H1907" s="3">
        <v>3</v>
      </c>
      <c r="I1907" s="4">
        <v>34182.03</v>
      </c>
      <c r="J1907" s="5">
        <v>0.05</v>
      </c>
      <c r="K1907" s="4">
        <v>102546.09</v>
      </c>
      <c r="L1907" s="4">
        <v>5127.3</v>
      </c>
      <c r="M1907" s="4">
        <v>97418.79</v>
      </c>
      <c r="N1907" s="4">
        <v>21176.5</v>
      </c>
      <c r="O1907" s="4">
        <v>63529.5</v>
      </c>
      <c r="P1907" s="4">
        <v>33889.29</v>
      </c>
      <c r="Q1907" s="5">
        <v>0.34789999999999999</v>
      </c>
      <c r="R1907" s="3">
        <v>4</v>
      </c>
      <c r="S1907" t="s">
        <v>27</v>
      </c>
      <c r="T1907" t="s">
        <v>28</v>
      </c>
      <c r="U1907" s="3">
        <v>0</v>
      </c>
    </row>
    <row r="1908" spans="1:21" x14ac:dyDescent="0.45">
      <c r="A1908" t="s">
        <v>3562</v>
      </c>
      <c r="B1908" t="s">
        <v>3563</v>
      </c>
      <c r="C1908" s="2">
        <v>45990</v>
      </c>
      <c r="D1908" t="s">
        <v>1561</v>
      </c>
      <c r="E1908" t="s">
        <v>24</v>
      </c>
      <c r="F1908" t="s">
        <v>33</v>
      </c>
      <c r="G1908" t="s">
        <v>34</v>
      </c>
      <c r="H1908" s="3">
        <v>3</v>
      </c>
      <c r="I1908" s="4">
        <v>33521.17</v>
      </c>
      <c r="J1908" s="5">
        <v>0.1</v>
      </c>
      <c r="K1908" s="4">
        <v>100563.51</v>
      </c>
      <c r="L1908" s="4">
        <v>10056.35</v>
      </c>
      <c r="M1908" s="4">
        <v>90507.16</v>
      </c>
      <c r="N1908" s="4">
        <v>24625.599999999999</v>
      </c>
      <c r="O1908" s="4">
        <v>73876.800000000003</v>
      </c>
      <c r="P1908" s="4">
        <v>16630.36</v>
      </c>
      <c r="Q1908" s="5">
        <v>0.1837</v>
      </c>
      <c r="R1908" s="3">
        <v>2</v>
      </c>
      <c r="S1908" t="s">
        <v>35</v>
      </c>
      <c r="T1908" t="s">
        <v>28</v>
      </c>
      <c r="U1908" s="3">
        <v>0</v>
      </c>
    </row>
    <row r="1909" spans="1:21" x14ac:dyDescent="0.45">
      <c r="A1909" t="s">
        <v>3564</v>
      </c>
      <c r="B1909" t="s">
        <v>3565</v>
      </c>
      <c r="C1909" s="2">
        <v>45840</v>
      </c>
      <c r="D1909" t="s">
        <v>1275</v>
      </c>
      <c r="E1909" t="s">
        <v>296</v>
      </c>
      <c r="F1909" t="s">
        <v>41</v>
      </c>
      <c r="G1909" t="s">
        <v>82</v>
      </c>
      <c r="H1909" s="3">
        <v>1</v>
      </c>
      <c r="I1909" s="4">
        <v>42390.45</v>
      </c>
      <c r="J1909" s="5">
        <v>0.15</v>
      </c>
      <c r="K1909" s="4">
        <v>42390.45</v>
      </c>
      <c r="L1909" s="4">
        <v>6358.57</v>
      </c>
      <c r="M1909" s="4">
        <v>36031.879999999997</v>
      </c>
      <c r="N1909" s="4">
        <v>27020.14</v>
      </c>
      <c r="O1909" s="4">
        <v>27020.14</v>
      </c>
      <c r="P1909" s="4">
        <v>9011.74</v>
      </c>
      <c r="Q1909" s="5">
        <v>0.25009999999999999</v>
      </c>
      <c r="R1909" s="3">
        <v>4</v>
      </c>
      <c r="S1909" t="s">
        <v>43</v>
      </c>
      <c r="T1909" t="s">
        <v>36</v>
      </c>
      <c r="U1909" s="3">
        <v>0</v>
      </c>
    </row>
    <row r="1910" spans="1:21" x14ac:dyDescent="0.45">
      <c r="A1910" t="s">
        <v>3566</v>
      </c>
      <c r="B1910" t="s">
        <v>773</v>
      </c>
      <c r="C1910" s="2">
        <v>45731</v>
      </c>
      <c r="D1910" t="s">
        <v>2497</v>
      </c>
      <c r="E1910" t="s">
        <v>91</v>
      </c>
      <c r="F1910" t="s">
        <v>25</v>
      </c>
      <c r="G1910" t="s">
        <v>56</v>
      </c>
      <c r="H1910" s="3">
        <v>3</v>
      </c>
      <c r="I1910" s="4">
        <v>6179.98</v>
      </c>
      <c r="J1910" s="5">
        <v>0.1</v>
      </c>
      <c r="K1910" s="4">
        <v>18539.939999999999</v>
      </c>
      <c r="L1910" s="4">
        <v>1853.99</v>
      </c>
      <c r="M1910" s="4">
        <v>16685.95</v>
      </c>
      <c r="N1910" s="4">
        <v>5030.09</v>
      </c>
      <c r="O1910" s="4">
        <v>15090.27</v>
      </c>
      <c r="P1910" s="4">
        <v>1595.68</v>
      </c>
      <c r="Q1910" s="5">
        <v>9.5600000000000004E-2</v>
      </c>
      <c r="R1910" s="3">
        <v>6</v>
      </c>
      <c r="S1910" t="s">
        <v>27</v>
      </c>
      <c r="T1910" t="s">
        <v>62</v>
      </c>
      <c r="U1910" s="3">
        <v>0</v>
      </c>
    </row>
    <row r="1911" spans="1:21" x14ac:dyDescent="0.45">
      <c r="A1911" t="s">
        <v>3567</v>
      </c>
      <c r="B1911" t="s">
        <v>3568</v>
      </c>
      <c r="C1911" s="2">
        <v>45731</v>
      </c>
      <c r="D1911" t="s">
        <v>1418</v>
      </c>
      <c r="E1911" t="s">
        <v>363</v>
      </c>
      <c r="F1911" t="s">
        <v>41</v>
      </c>
      <c r="G1911" t="s">
        <v>99</v>
      </c>
      <c r="H1911" s="3">
        <v>2</v>
      </c>
      <c r="I1911" s="4">
        <v>1270.1099999999999</v>
      </c>
      <c r="J1911" s="5">
        <v>0</v>
      </c>
      <c r="K1911" s="4">
        <v>2540.2199999999998</v>
      </c>
      <c r="L1911" s="4">
        <v>0</v>
      </c>
      <c r="M1911" s="4">
        <v>2540.2199999999998</v>
      </c>
      <c r="N1911" s="4">
        <v>921.66</v>
      </c>
      <c r="O1911" s="4">
        <v>1843.32</v>
      </c>
      <c r="P1911" s="4">
        <v>696.9</v>
      </c>
      <c r="Q1911" s="5">
        <v>0.27429999999999999</v>
      </c>
      <c r="R1911" s="3">
        <v>4</v>
      </c>
      <c r="S1911" t="s">
        <v>27</v>
      </c>
      <c r="T1911" t="s">
        <v>62</v>
      </c>
      <c r="U1911" s="3">
        <v>0</v>
      </c>
    </row>
    <row r="1912" spans="1:21" x14ac:dyDescent="0.45">
      <c r="A1912" t="s">
        <v>3569</v>
      </c>
      <c r="B1912" t="s">
        <v>1703</v>
      </c>
      <c r="C1912" s="2">
        <v>45944</v>
      </c>
      <c r="D1912" t="s">
        <v>182</v>
      </c>
      <c r="E1912" t="s">
        <v>354</v>
      </c>
      <c r="F1912" t="s">
        <v>25</v>
      </c>
      <c r="G1912" t="s">
        <v>99</v>
      </c>
      <c r="H1912" s="3">
        <v>5</v>
      </c>
      <c r="I1912" s="4">
        <v>1755.19</v>
      </c>
      <c r="J1912" s="5">
        <v>0.15</v>
      </c>
      <c r="K1912" s="4">
        <v>8775.9500000000007</v>
      </c>
      <c r="L1912" s="4">
        <v>1316.39</v>
      </c>
      <c r="M1912" s="4">
        <v>7459.56</v>
      </c>
      <c r="N1912" s="4">
        <v>1245.1500000000001</v>
      </c>
      <c r="O1912" s="4">
        <v>6225.75</v>
      </c>
      <c r="P1912" s="4">
        <v>1233.81</v>
      </c>
      <c r="Q1912" s="5">
        <v>0.16539999999999999</v>
      </c>
      <c r="R1912" s="3">
        <v>3</v>
      </c>
      <c r="S1912" t="s">
        <v>43</v>
      </c>
      <c r="T1912" t="s">
        <v>28</v>
      </c>
      <c r="U1912" s="3">
        <v>0</v>
      </c>
    </row>
    <row r="1913" spans="1:21" x14ac:dyDescent="0.45">
      <c r="A1913" t="s">
        <v>3570</v>
      </c>
      <c r="B1913" t="s">
        <v>1758</v>
      </c>
      <c r="C1913" s="2">
        <v>45850</v>
      </c>
      <c r="D1913" t="s">
        <v>693</v>
      </c>
      <c r="E1913" t="s">
        <v>81</v>
      </c>
      <c r="F1913" t="s">
        <v>41</v>
      </c>
      <c r="G1913" t="s">
        <v>82</v>
      </c>
      <c r="H1913" s="3">
        <v>2</v>
      </c>
      <c r="I1913" s="4">
        <v>17431.7</v>
      </c>
      <c r="J1913" s="5">
        <v>0.1</v>
      </c>
      <c r="K1913" s="4">
        <v>34863.4</v>
      </c>
      <c r="L1913" s="4">
        <v>3486.34</v>
      </c>
      <c r="M1913" s="4">
        <v>31377.06</v>
      </c>
      <c r="N1913" s="4">
        <v>11164.19</v>
      </c>
      <c r="O1913" s="4">
        <v>22328.38</v>
      </c>
      <c r="P1913" s="4">
        <v>9048.68</v>
      </c>
      <c r="Q1913" s="5">
        <v>0.28839999999999999</v>
      </c>
      <c r="R1913" s="3">
        <v>4</v>
      </c>
      <c r="S1913" t="s">
        <v>83</v>
      </c>
      <c r="T1913" t="s">
        <v>28</v>
      </c>
      <c r="U1913" s="3">
        <v>0</v>
      </c>
    </row>
    <row r="1914" spans="1:21" x14ac:dyDescent="0.45">
      <c r="A1914" t="s">
        <v>3571</v>
      </c>
      <c r="B1914" t="s">
        <v>3572</v>
      </c>
      <c r="C1914" s="2">
        <v>45889</v>
      </c>
      <c r="D1914" t="s">
        <v>1467</v>
      </c>
      <c r="E1914" t="s">
        <v>249</v>
      </c>
      <c r="F1914" t="s">
        <v>25</v>
      </c>
      <c r="G1914" t="s">
        <v>50</v>
      </c>
      <c r="H1914" s="3">
        <v>3</v>
      </c>
      <c r="I1914" s="4">
        <v>38546.53</v>
      </c>
      <c r="J1914" s="5">
        <v>0.1</v>
      </c>
      <c r="K1914" s="4">
        <v>115639.59</v>
      </c>
      <c r="L1914" s="4">
        <v>11563.96</v>
      </c>
      <c r="M1914" s="4">
        <v>104075.63</v>
      </c>
      <c r="N1914" s="4">
        <v>22460.54</v>
      </c>
      <c r="O1914" s="4">
        <v>67381.62</v>
      </c>
      <c r="P1914" s="4">
        <v>36694.01</v>
      </c>
      <c r="Q1914" s="5">
        <v>0.35260000000000002</v>
      </c>
      <c r="R1914" s="3">
        <v>6</v>
      </c>
      <c r="S1914" t="s">
        <v>43</v>
      </c>
      <c r="T1914" t="s">
        <v>44</v>
      </c>
      <c r="U1914" s="3">
        <v>0</v>
      </c>
    </row>
    <row r="1915" spans="1:21" x14ac:dyDescent="0.45">
      <c r="A1915" t="s">
        <v>3573</v>
      </c>
      <c r="B1915" t="s">
        <v>3574</v>
      </c>
      <c r="C1915" s="2">
        <v>45821</v>
      </c>
      <c r="D1915" t="s">
        <v>1423</v>
      </c>
      <c r="E1915" t="s">
        <v>127</v>
      </c>
      <c r="F1915" t="s">
        <v>33</v>
      </c>
      <c r="G1915" t="s">
        <v>56</v>
      </c>
      <c r="H1915" s="3">
        <v>5</v>
      </c>
      <c r="I1915" s="4">
        <v>1474.26</v>
      </c>
      <c r="J1915" s="5">
        <v>0</v>
      </c>
      <c r="K1915" s="4">
        <v>7371.3</v>
      </c>
      <c r="L1915" s="4">
        <v>0</v>
      </c>
      <c r="M1915" s="4">
        <v>7371.3</v>
      </c>
      <c r="N1915" s="4">
        <v>968.9</v>
      </c>
      <c r="O1915" s="4">
        <v>4844.5</v>
      </c>
      <c r="P1915" s="4">
        <v>2526.8000000000002</v>
      </c>
      <c r="Q1915" s="5">
        <v>0.34279999999999999</v>
      </c>
      <c r="R1915" s="3">
        <v>1</v>
      </c>
      <c r="S1915" t="s">
        <v>35</v>
      </c>
      <c r="T1915" t="s">
        <v>62</v>
      </c>
      <c r="U1915" s="3">
        <v>0</v>
      </c>
    </row>
    <row r="1916" spans="1:21" x14ac:dyDescent="0.45">
      <c r="A1916" t="s">
        <v>3575</v>
      </c>
      <c r="B1916" t="s">
        <v>3576</v>
      </c>
      <c r="C1916" s="2">
        <v>45960</v>
      </c>
      <c r="D1916" t="s">
        <v>2497</v>
      </c>
      <c r="E1916" t="s">
        <v>296</v>
      </c>
      <c r="F1916" t="s">
        <v>33</v>
      </c>
      <c r="G1916" t="s">
        <v>34</v>
      </c>
      <c r="H1916" s="3">
        <v>3</v>
      </c>
      <c r="I1916" s="4">
        <v>45024.23</v>
      </c>
      <c r="J1916" s="5">
        <v>0.05</v>
      </c>
      <c r="K1916" s="4">
        <v>135072.69</v>
      </c>
      <c r="L1916" s="4">
        <v>6753.63</v>
      </c>
      <c r="M1916" s="4">
        <v>128319.06</v>
      </c>
      <c r="N1916" s="4">
        <v>26233.62</v>
      </c>
      <c r="O1916" s="4">
        <v>78700.86</v>
      </c>
      <c r="P1916" s="4">
        <v>49618.2</v>
      </c>
      <c r="Q1916" s="5">
        <v>0.38669999999999999</v>
      </c>
      <c r="R1916" s="3">
        <v>0</v>
      </c>
      <c r="S1916" t="s">
        <v>35</v>
      </c>
      <c r="T1916" t="s">
        <v>28</v>
      </c>
      <c r="U1916" s="3">
        <v>0</v>
      </c>
    </row>
    <row r="1917" spans="1:21" x14ac:dyDescent="0.45">
      <c r="A1917" t="s">
        <v>3577</v>
      </c>
      <c r="B1917" t="s">
        <v>2818</v>
      </c>
      <c r="C1917" s="2">
        <v>45672</v>
      </c>
      <c r="D1917" t="s">
        <v>1092</v>
      </c>
      <c r="E1917" t="s">
        <v>249</v>
      </c>
      <c r="F1917" t="s">
        <v>25</v>
      </c>
      <c r="G1917" t="s">
        <v>92</v>
      </c>
      <c r="H1917" s="3">
        <v>2</v>
      </c>
      <c r="I1917" s="4">
        <v>35482.339999999997</v>
      </c>
      <c r="J1917" s="5">
        <v>0.1</v>
      </c>
      <c r="K1917" s="4">
        <v>70964.679999999993</v>
      </c>
      <c r="L1917" s="4">
        <v>7096.47</v>
      </c>
      <c r="M1917" s="4">
        <v>63868.21</v>
      </c>
      <c r="N1917" s="4">
        <v>22561.68</v>
      </c>
      <c r="O1917" s="4">
        <v>45123.360000000001</v>
      </c>
      <c r="P1917" s="4">
        <v>18744.849999999999</v>
      </c>
      <c r="Q1917" s="5">
        <v>0.29349999999999998</v>
      </c>
      <c r="R1917" s="3">
        <v>5</v>
      </c>
      <c r="S1917" t="s">
        <v>51</v>
      </c>
      <c r="T1917" t="s">
        <v>28</v>
      </c>
      <c r="U1917" s="3">
        <v>0</v>
      </c>
    </row>
    <row r="1918" spans="1:21" x14ac:dyDescent="0.45">
      <c r="A1918" t="s">
        <v>3578</v>
      </c>
      <c r="B1918" t="s">
        <v>603</v>
      </c>
      <c r="C1918" s="2">
        <v>45769</v>
      </c>
      <c r="D1918" t="s">
        <v>406</v>
      </c>
      <c r="E1918" t="s">
        <v>77</v>
      </c>
      <c r="F1918" t="s">
        <v>25</v>
      </c>
      <c r="G1918" t="s">
        <v>92</v>
      </c>
      <c r="H1918" s="3">
        <v>10</v>
      </c>
      <c r="I1918" s="4">
        <v>193.75</v>
      </c>
      <c r="J1918" s="5">
        <v>0.2</v>
      </c>
      <c r="K1918" s="4">
        <v>1937.5</v>
      </c>
      <c r="L1918" s="4">
        <v>387.5</v>
      </c>
      <c r="M1918" s="4">
        <v>1550</v>
      </c>
      <c r="N1918" s="4">
        <v>155.6</v>
      </c>
      <c r="O1918" s="4">
        <v>1556</v>
      </c>
      <c r="P1918" s="4">
        <v>-6</v>
      </c>
      <c r="Q1918" s="5">
        <v>-3.8999999999999998E-3</v>
      </c>
      <c r="R1918" s="3">
        <v>5</v>
      </c>
      <c r="S1918" t="s">
        <v>51</v>
      </c>
      <c r="T1918" t="s">
        <v>44</v>
      </c>
      <c r="U1918" s="3">
        <v>0</v>
      </c>
    </row>
    <row r="1919" spans="1:21" x14ac:dyDescent="0.45">
      <c r="A1919" t="s">
        <v>3579</v>
      </c>
      <c r="B1919" t="s">
        <v>439</v>
      </c>
      <c r="C1919" s="2">
        <v>45978</v>
      </c>
      <c r="D1919" t="s">
        <v>742</v>
      </c>
      <c r="E1919" t="s">
        <v>103</v>
      </c>
      <c r="F1919" t="s">
        <v>49</v>
      </c>
      <c r="G1919" t="s">
        <v>92</v>
      </c>
      <c r="H1919" s="3">
        <v>6</v>
      </c>
      <c r="I1919" s="4">
        <v>800.7</v>
      </c>
      <c r="J1919" s="5">
        <v>0.25</v>
      </c>
      <c r="K1919" s="4">
        <v>4804.2</v>
      </c>
      <c r="L1919" s="4">
        <v>1201.05</v>
      </c>
      <c r="M1919" s="4">
        <v>3603.15</v>
      </c>
      <c r="N1919" s="4">
        <v>529.71</v>
      </c>
      <c r="O1919" s="4">
        <v>3178.26</v>
      </c>
      <c r="P1919" s="4">
        <v>424.89</v>
      </c>
      <c r="Q1919" s="5">
        <v>0.1179</v>
      </c>
      <c r="R1919" s="3">
        <v>3</v>
      </c>
      <c r="S1919" t="s">
        <v>35</v>
      </c>
      <c r="T1919" t="s">
        <v>44</v>
      </c>
      <c r="U1919" s="3">
        <v>0</v>
      </c>
    </row>
    <row r="1920" spans="1:21" x14ac:dyDescent="0.45">
      <c r="A1920" t="s">
        <v>3580</v>
      </c>
      <c r="B1920" t="s">
        <v>3581</v>
      </c>
      <c r="C1920" s="2">
        <v>45927</v>
      </c>
      <c r="D1920" t="s">
        <v>1666</v>
      </c>
      <c r="E1920" t="s">
        <v>239</v>
      </c>
      <c r="F1920" t="s">
        <v>41</v>
      </c>
      <c r="G1920" t="s">
        <v>115</v>
      </c>
      <c r="H1920" s="3">
        <v>2</v>
      </c>
      <c r="I1920" s="4">
        <v>33416.99</v>
      </c>
      <c r="J1920" s="5">
        <v>0</v>
      </c>
      <c r="K1920" s="4">
        <v>66833.98</v>
      </c>
      <c r="L1920" s="4">
        <v>0</v>
      </c>
      <c r="M1920" s="4">
        <v>66833.98</v>
      </c>
      <c r="N1920" s="4">
        <v>20863.990000000002</v>
      </c>
      <c r="O1920" s="4">
        <v>41727.980000000003</v>
      </c>
      <c r="P1920" s="4">
        <v>25106</v>
      </c>
      <c r="Q1920" s="5">
        <v>0.37559999999999999</v>
      </c>
      <c r="R1920" s="3">
        <v>3</v>
      </c>
      <c r="S1920" t="s">
        <v>83</v>
      </c>
      <c r="T1920" t="s">
        <v>36</v>
      </c>
      <c r="U1920" s="3">
        <v>0</v>
      </c>
    </row>
    <row r="1921" spans="1:21" x14ac:dyDescent="0.45">
      <c r="A1921" t="s">
        <v>3582</v>
      </c>
      <c r="B1921" t="s">
        <v>3583</v>
      </c>
      <c r="C1921" s="2">
        <v>45907</v>
      </c>
      <c r="D1921" t="s">
        <v>169</v>
      </c>
      <c r="E1921" t="s">
        <v>123</v>
      </c>
      <c r="F1921" t="s">
        <v>25</v>
      </c>
      <c r="G1921" t="s">
        <v>50</v>
      </c>
      <c r="H1921" s="3">
        <v>3</v>
      </c>
      <c r="I1921" s="4">
        <v>28721.66</v>
      </c>
      <c r="J1921" s="5">
        <v>0.05</v>
      </c>
      <c r="K1921" s="4">
        <v>86164.98</v>
      </c>
      <c r="L1921" s="4">
        <v>4308.25</v>
      </c>
      <c r="M1921" s="4">
        <v>81856.73</v>
      </c>
      <c r="N1921" s="4">
        <v>18294.72</v>
      </c>
      <c r="O1921" s="4">
        <v>54884.160000000003</v>
      </c>
      <c r="P1921" s="4">
        <v>26972.57</v>
      </c>
      <c r="Q1921" s="5">
        <v>0.32950000000000002</v>
      </c>
      <c r="R1921" s="3">
        <v>4</v>
      </c>
      <c r="S1921" t="s">
        <v>35</v>
      </c>
      <c r="T1921" t="s">
        <v>62</v>
      </c>
      <c r="U1921" s="3">
        <v>1</v>
      </c>
    </row>
    <row r="1922" spans="1:21" x14ac:dyDescent="0.45">
      <c r="A1922" t="s">
        <v>3584</v>
      </c>
      <c r="B1922" t="s">
        <v>3585</v>
      </c>
      <c r="C1922" s="2">
        <v>45977</v>
      </c>
      <c r="D1922" t="s">
        <v>1551</v>
      </c>
      <c r="E1922" t="s">
        <v>160</v>
      </c>
      <c r="F1922" t="s">
        <v>33</v>
      </c>
      <c r="G1922" t="s">
        <v>82</v>
      </c>
      <c r="H1922" s="3">
        <v>2</v>
      </c>
      <c r="I1922" s="4">
        <v>1200.52</v>
      </c>
      <c r="J1922" s="5">
        <v>0.15</v>
      </c>
      <c r="K1922" s="4">
        <v>2401.04</v>
      </c>
      <c r="L1922" s="4">
        <v>360.16</v>
      </c>
      <c r="M1922" s="4">
        <v>2040.88</v>
      </c>
      <c r="N1922" s="4">
        <v>800.1</v>
      </c>
      <c r="O1922" s="4">
        <v>1600.2</v>
      </c>
      <c r="P1922" s="4">
        <v>440.68</v>
      </c>
      <c r="Q1922" s="5">
        <v>0.21590000000000001</v>
      </c>
      <c r="R1922" s="3">
        <v>1</v>
      </c>
      <c r="S1922" t="s">
        <v>43</v>
      </c>
      <c r="T1922" t="s">
        <v>44</v>
      </c>
      <c r="U1922" s="3">
        <v>0</v>
      </c>
    </row>
    <row r="1923" spans="1:21" x14ac:dyDescent="0.45">
      <c r="A1923" t="s">
        <v>3586</v>
      </c>
      <c r="B1923" t="s">
        <v>3565</v>
      </c>
      <c r="C1923" s="2">
        <v>46003</v>
      </c>
      <c r="D1923" t="s">
        <v>1561</v>
      </c>
      <c r="E1923" t="s">
        <v>257</v>
      </c>
      <c r="F1923" t="s">
        <v>25</v>
      </c>
      <c r="G1923" t="s">
        <v>99</v>
      </c>
      <c r="H1923" s="3">
        <v>3</v>
      </c>
      <c r="I1923" s="4">
        <v>17877.490000000002</v>
      </c>
      <c r="J1923" s="5">
        <v>0.1</v>
      </c>
      <c r="K1923" s="4">
        <v>53632.47</v>
      </c>
      <c r="L1923" s="4">
        <v>5363.25</v>
      </c>
      <c r="M1923" s="4">
        <v>48269.22</v>
      </c>
      <c r="N1923" s="4">
        <v>12149.15</v>
      </c>
      <c r="O1923" s="4">
        <v>36447.449999999997</v>
      </c>
      <c r="P1923" s="4">
        <v>11821.77</v>
      </c>
      <c r="Q1923" s="5">
        <v>0.24490000000000001</v>
      </c>
      <c r="R1923" s="3">
        <v>6</v>
      </c>
      <c r="S1923" t="s">
        <v>27</v>
      </c>
      <c r="T1923" t="s">
        <v>62</v>
      </c>
      <c r="U1923" s="3">
        <v>0</v>
      </c>
    </row>
    <row r="1924" spans="1:21" x14ac:dyDescent="0.45">
      <c r="A1924" t="s">
        <v>3587</v>
      </c>
      <c r="B1924" t="s">
        <v>3588</v>
      </c>
      <c r="C1924" s="2">
        <v>45773</v>
      </c>
      <c r="D1924" t="s">
        <v>1642</v>
      </c>
      <c r="E1924" t="s">
        <v>24</v>
      </c>
      <c r="F1924" t="s">
        <v>25</v>
      </c>
      <c r="G1924" t="s">
        <v>26</v>
      </c>
      <c r="H1924" s="3">
        <v>4</v>
      </c>
      <c r="I1924" s="4">
        <v>34248.39</v>
      </c>
      <c r="J1924" s="5">
        <v>0.05</v>
      </c>
      <c r="K1924" s="4">
        <v>136993.56</v>
      </c>
      <c r="L1924" s="4">
        <v>6849.68</v>
      </c>
      <c r="M1924" s="4">
        <v>130143.88</v>
      </c>
      <c r="N1924" s="4">
        <v>24574.65</v>
      </c>
      <c r="O1924" s="4">
        <v>98298.6</v>
      </c>
      <c r="P1924" s="4">
        <v>31845.279999999999</v>
      </c>
      <c r="Q1924" s="5">
        <v>0.2447</v>
      </c>
      <c r="R1924" s="3">
        <v>6</v>
      </c>
      <c r="S1924" t="s">
        <v>51</v>
      </c>
      <c r="T1924" t="s">
        <v>62</v>
      </c>
      <c r="U1924" s="3">
        <v>0</v>
      </c>
    </row>
    <row r="1925" spans="1:21" x14ac:dyDescent="0.45">
      <c r="A1925" t="s">
        <v>3589</v>
      </c>
      <c r="B1925" t="s">
        <v>2032</v>
      </c>
      <c r="C1925" s="2">
        <v>45919</v>
      </c>
      <c r="D1925" t="s">
        <v>666</v>
      </c>
      <c r="E1925" t="s">
        <v>107</v>
      </c>
      <c r="F1925" t="s">
        <v>41</v>
      </c>
      <c r="G1925" t="s">
        <v>26</v>
      </c>
      <c r="H1925" s="3">
        <v>2</v>
      </c>
      <c r="I1925" s="4">
        <v>4488.04</v>
      </c>
      <c r="J1925" s="5">
        <v>0.2</v>
      </c>
      <c r="K1925" s="4">
        <v>8976.08</v>
      </c>
      <c r="L1925" s="4">
        <v>1795.22</v>
      </c>
      <c r="M1925" s="4">
        <v>7180.86</v>
      </c>
      <c r="N1925" s="4">
        <v>3497.13</v>
      </c>
      <c r="O1925" s="4">
        <v>6994.26</v>
      </c>
      <c r="P1925" s="4">
        <v>186.6</v>
      </c>
      <c r="Q1925" s="5">
        <v>2.5999999999999999E-2</v>
      </c>
      <c r="R1925" s="3">
        <v>7</v>
      </c>
      <c r="S1925" t="s">
        <v>83</v>
      </c>
      <c r="T1925" t="s">
        <v>62</v>
      </c>
      <c r="U1925" s="3">
        <v>0</v>
      </c>
    </row>
    <row r="1926" spans="1:21" x14ac:dyDescent="0.45">
      <c r="A1926" t="s">
        <v>3590</v>
      </c>
      <c r="B1926" t="s">
        <v>272</v>
      </c>
      <c r="C1926" s="2">
        <v>45941</v>
      </c>
      <c r="D1926" t="s">
        <v>76</v>
      </c>
      <c r="E1926" t="s">
        <v>70</v>
      </c>
      <c r="F1926" t="s">
        <v>25</v>
      </c>
      <c r="G1926" t="s">
        <v>50</v>
      </c>
      <c r="H1926" s="3">
        <v>2</v>
      </c>
      <c r="I1926" s="4">
        <v>62539.07</v>
      </c>
      <c r="J1926" s="5">
        <v>0</v>
      </c>
      <c r="K1926" s="4">
        <v>125078.14</v>
      </c>
      <c r="L1926" s="4">
        <v>0</v>
      </c>
      <c r="M1926" s="4">
        <v>125078.14</v>
      </c>
      <c r="N1926" s="4">
        <v>46208.82</v>
      </c>
      <c r="O1926" s="4">
        <v>92417.64</v>
      </c>
      <c r="P1926" s="4">
        <v>32660.5</v>
      </c>
      <c r="Q1926" s="5">
        <v>0.2611</v>
      </c>
      <c r="R1926" s="3">
        <v>6</v>
      </c>
      <c r="S1926" t="s">
        <v>83</v>
      </c>
      <c r="T1926" t="s">
        <v>62</v>
      </c>
      <c r="U1926" s="3">
        <v>0</v>
      </c>
    </row>
    <row r="1927" spans="1:21" x14ac:dyDescent="0.45">
      <c r="A1927" t="s">
        <v>3591</v>
      </c>
      <c r="B1927" t="s">
        <v>3282</v>
      </c>
      <c r="C1927" s="2">
        <v>45768</v>
      </c>
      <c r="D1927" t="s">
        <v>357</v>
      </c>
      <c r="E1927" t="s">
        <v>70</v>
      </c>
      <c r="F1927" t="s">
        <v>25</v>
      </c>
      <c r="G1927" t="s">
        <v>50</v>
      </c>
      <c r="H1927" s="3">
        <v>1</v>
      </c>
      <c r="I1927" s="4">
        <v>62109.440000000002</v>
      </c>
      <c r="J1927" s="5">
        <v>0.15</v>
      </c>
      <c r="K1927" s="4">
        <v>62109.440000000002</v>
      </c>
      <c r="L1927" s="4">
        <v>9316.42</v>
      </c>
      <c r="M1927" s="4">
        <v>52793.02</v>
      </c>
      <c r="N1927" s="4">
        <v>45469.75</v>
      </c>
      <c r="O1927" s="4">
        <v>45469.75</v>
      </c>
      <c r="P1927" s="4">
        <v>7323.27</v>
      </c>
      <c r="Q1927" s="5">
        <v>0.13869999999999999</v>
      </c>
      <c r="R1927" s="3">
        <v>3</v>
      </c>
      <c r="S1927" t="s">
        <v>27</v>
      </c>
      <c r="T1927" t="s">
        <v>62</v>
      </c>
      <c r="U1927" s="3">
        <v>0</v>
      </c>
    </row>
    <row r="1928" spans="1:21" x14ac:dyDescent="0.45">
      <c r="A1928" t="s">
        <v>3592</v>
      </c>
      <c r="B1928" t="s">
        <v>3593</v>
      </c>
      <c r="C1928" s="2">
        <v>45739</v>
      </c>
      <c r="D1928" t="s">
        <v>1040</v>
      </c>
      <c r="E1928" t="s">
        <v>40</v>
      </c>
      <c r="F1928" t="s">
        <v>25</v>
      </c>
      <c r="G1928" t="s">
        <v>26</v>
      </c>
      <c r="H1928" s="3">
        <v>1</v>
      </c>
      <c r="I1928" s="4">
        <v>2609.9899999999998</v>
      </c>
      <c r="J1928" s="5">
        <v>0.1</v>
      </c>
      <c r="K1928" s="4">
        <v>2609.9899999999998</v>
      </c>
      <c r="L1928" s="4">
        <v>261</v>
      </c>
      <c r="M1928" s="4">
        <v>2348.9899999999998</v>
      </c>
      <c r="N1928" s="4">
        <v>2192.17</v>
      </c>
      <c r="O1928" s="4">
        <v>2192.17</v>
      </c>
      <c r="P1928" s="4">
        <v>156.82</v>
      </c>
      <c r="Q1928" s="5">
        <v>6.6799999999999998E-2</v>
      </c>
      <c r="R1928" s="3">
        <v>4</v>
      </c>
      <c r="S1928" t="s">
        <v>35</v>
      </c>
      <c r="T1928" t="s">
        <v>44</v>
      </c>
      <c r="U1928" s="3">
        <v>0</v>
      </c>
    </row>
    <row r="1929" spans="1:21" x14ac:dyDescent="0.45">
      <c r="A1929" t="s">
        <v>3594</v>
      </c>
      <c r="B1929" t="s">
        <v>3595</v>
      </c>
      <c r="C1929" s="2">
        <v>45990</v>
      </c>
      <c r="D1929" t="s">
        <v>2241</v>
      </c>
      <c r="E1929" t="s">
        <v>55</v>
      </c>
      <c r="F1929" t="s">
        <v>41</v>
      </c>
      <c r="G1929" t="s">
        <v>99</v>
      </c>
      <c r="H1929" s="3">
        <v>2</v>
      </c>
      <c r="I1929" s="4">
        <v>61206.43</v>
      </c>
      <c r="J1929" s="5">
        <v>0</v>
      </c>
      <c r="K1929" s="4">
        <v>122412.86</v>
      </c>
      <c r="L1929" s="4">
        <v>0</v>
      </c>
      <c r="M1929" s="4">
        <v>122412.86</v>
      </c>
      <c r="N1929" s="4">
        <v>40298.33</v>
      </c>
      <c r="O1929" s="4">
        <v>80596.66</v>
      </c>
      <c r="P1929" s="4">
        <v>41816.199999999997</v>
      </c>
      <c r="Q1929" s="5">
        <v>0.34160000000000001</v>
      </c>
      <c r="R1929" s="3">
        <v>8</v>
      </c>
      <c r="S1929" t="s">
        <v>35</v>
      </c>
      <c r="T1929" t="s">
        <v>62</v>
      </c>
      <c r="U1929" s="3">
        <v>0</v>
      </c>
    </row>
    <row r="1930" spans="1:21" x14ac:dyDescent="0.45">
      <c r="A1930" t="s">
        <v>3596</v>
      </c>
      <c r="B1930" t="s">
        <v>3597</v>
      </c>
      <c r="C1930" s="2">
        <v>45819</v>
      </c>
      <c r="D1930" t="s">
        <v>620</v>
      </c>
      <c r="E1930" t="s">
        <v>263</v>
      </c>
      <c r="F1930" t="s">
        <v>41</v>
      </c>
      <c r="G1930" t="s">
        <v>56</v>
      </c>
      <c r="H1930" s="3">
        <v>4</v>
      </c>
      <c r="I1930" s="4">
        <v>1468.75</v>
      </c>
      <c r="J1930" s="5">
        <v>0.15</v>
      </c>
      <c r="K1930" s="4">
        <v>5875</v>
      </c>
      <c r="L1930" s="4">
        <v>881.25</v>
      </c>
      <c r="M1930" s="4">
        <v>4993.75</v>
      </c>
      <c r="N1930" s="4">
        <v>1127.3399999999999</v>
      </c>
      <c r="O1930" s="4">
        <v>4509.3599999999997</v>
      </c>
      <c r="P1930" s="4">
        <v>484.39</v>
      </c>
      <c r="Q1930" s="5">
        <v>9.7000000000000003E-2</v>
      </c>
      <c r="R1930" s="3">
        <v>7</v>
      </c>
      <c r="S1930" t="s">
        <v>51</v>
      </c>
      <c r="T1930" t="s">
        <v>62</v>
      </c>
      <c r="U1930" s="3">
        <v>0</v>
      </c>
    </row>
    <row r="1931" spans="1:21" x14ac:dyDescent="0.45">
      <c r="A1931" t="s">
        <v>3598</v>
      </c>
      <c r="B1931" t="s">
        <v>2401</v>
      </c>
      <c r="C1931" s="2">
        <v>45797</v>
      </c>
      <c r="D1931" t="s">
        <v>768</v>
      </c>
      <c r="E1931" t="s">
        <v>137</v>
      </c>
      <c r="F1931" t="s">
        <v>25</v>
      </c>
      <c r="G1931" t="s">
        <v>42</v>
      </c>
      <c r="H1931" s="3">
        <v>1</v>
      </c>
      <c r="I1931" s="4">
        <v>6863.06</v>
      </c>
      <c r="J1931" s="5">
        <v>0</v>
      </c>
      <c r="K1931" s="4">
        <v>6863.06</v>
      </c>
      <c r="L1931" s="4">
        <v>0</v>
      </c>
      <c r="M1931" s="4">
        <v>6863.06</v>
      </c>
      <c r="N1931" s="4">
        <v>4121.66</v>
      </c>
      <c r="O1931" s="4">
        <v>4121.66</v>
      </c>
      <c r="P1931" s="4">
        <v>2741.4</v>
      </c>
      <c r="Q1931" s="5">
        <v>0.39939999999999998</v>
      </c>
      <c r="R1931" s="3">
        <v>4</v>
      </c>
      <c r="S1931" t="s">
        <v>51</v>
      </c>
      <c r="T1931" t="s">
        <v>62</v>
      </c>
      <c r="U1931" s="3">
        <v>1</v>
      </c>
    </row>
    <row r="1932" spans="1:21" x14ac:dyDescent="0.45">
      <c r="A1932" t="s">
        <v>3599</v>
      </c>
      <c r="B1932" t="s">
        <v>1395</v>
      </c>
      <c r="C1932" s="2">
        <v>45709</v>
      </c>
      <c r="D1932" t="s">
        <v>144</v>
      </c>
      <c r="E1932" t="s">
        <v>197</v>
      </c>
      <c r="F1932" t="s">
        <v>33</v>
      </c>
      <c r="G1932" t="s">
        <v>34</v>
      </c>
      <c r="H1932" s="3">
        <v>4</v>
      </c>
      <c r="I1932" s="4">
        <v>2776.54</v>
      </c>
      <c r="J1932" s="5">
        <v>0.05</v>
      </c>
      <c r="K1932" s="4">
        <v>11106.16</v>
      </c>
      <c r="L1932" s="4">
        <v>555.30999999999995</v>
      </c>
      <c r="M1932" s="4">
        <v>10550.85</v>
      </c>
      <c r="N1932" s="4">
        <v>1646.77</v>
      </c>
      <c r="O1932" s="4">
        <v>6587.08</v>
      </c>
      <c r="P1932" s="4">
        <v>3963.77</v>
      </c>
      <c r="Q1932" s="5">
        <v>0.37569999999999998</v>
      </c>
      <c r="R1932" s="3">
        <v>1</v>
      </c>
      <c r="S1932" t="s">
        <v>35</v>
      </c>
      <c r="T1932" t="s">
        <v>62</v>
      </c>
      <c r="U1932" s="3">
        <v>0</v>
      </c>
    </row>
    <row r="1933" spans="1:21" x14ac:dyDescent="0.45">
      <c r="A1933" t="s">
        <v>3600</v>
      </c>
      <c r="B1933" t="s">
        <v>3601</v>
      </c>
      <c r="C1933" s="2">
        <v>45993</v>
      </c>
      <c r="D1933" t="s">
        <v>222</v>
      </c>
      <c r="E1933" t="s">
        <v>103</v>
      </c>
      <c r="F1933" t="s">
        <v>25</v>
      </c>
      <c r="G1933" t="s">
        <v>34</v>
      </c>
      <c r="H1933" s="3">
        <v>4</v>
      </c>
      <c r="I1933" s="4">
        <v>829.56</v>
      </c>
      <c r="J1933" s="5">
        <v>0.1</v>
      </c>
      <c r="K1933" s="4">
        <v>3318.24</v>
      </c>
      <c r="L1933" s="4">
        <v>331.82</v>
      </c>
      <c r="M1933" s="4">
        <v>2986.42</v>
      </c>
      <c r="N1933" s="4">
        <v>501.63</v>
      </c>
      <c r="O1933" s="4">
        <v>2006.52</v>
      </c>
      <c r="P1933" s="4">
        <v>979.9</v>
      </c>
      <c r="Q1933" s="5">
        <v>0.3281</v>
      </c>
      <c r="R1933" s="3">
        <v>6</v>
      </c>
      <c r="S1933" t="s">
        <v>35</v>
      </c>
      <c r="T1933" t="s">
        <v>28</v>
      </c>
      <c r="U1933" s="3">
        <v>0</v>
      </c>
    </row>
    <row r="1934" spans="1:21" x14ac:dyDescent="0.45">
      <c r="A1934" t="s">
        <v>3602</v>
      </c>
      <c r="B1934" t="s">
        <v>3603</v>
      </c>
      <c r="C1934" s="2">
        <v>45670</v>
      </c>
      <c r="D1934" t="s">
        <v>469</v>
      </c>
      <c r="E1934" t="s">
        <v>119</v>
      </c>
      <c r="F1934" t="s">
        <v>25</v>
      </c>
      <c r="G1934" t="s">
        <v>115</v>
      </c>
      <c r="H1934" s="3">
        <v>2</v>
      </c>
      <c r="I1934" s="4">
        <v>3019.12</v>
      </c>
      <c r="J1934" s="5">
        <v>0</v>
      </c>
      <c r="K1934" s="4">
        <v>6038.24</v>
      </c>
      <c r="L1934" s="4">
        <v>0</v>
      </c>
      <c r="M1934" s="4">
        <v>6038.24</v>
      </c>
      <c r="N1934" s="4">
        <v>2317.44</v>
      </c>
      <c r="O1934" s="4">
        <v>4634.88</v>
      </c>
      <c r="P1934" s="4">
        <v>1403.36</v>
      </c>
      <c r="Q1934" s="5">
        <v>0.2324</v>
      </c>
      <c r="R1934" s="3">
        <v>5</v>
      </c>
      <c r="S1934" t="s">
        <v>43</v>
      </c>
      <c r="T1934" t="s">
        <v>62</v>
      </c>
      <c r="U1934" s="3">
        <v>0</v>
      </c>
    </row>
    <row r="1935" spans="1:21" x14ac:dyDescent="0.45">
      <c r="A1935" t="s">
        <v>3604</v>
      </c>
      <c r="B1935" t="s">
        <v>2046</v>
      </c>
      <c r="C1935" s="2">
        <v>45941</v>
      </c>
      <c r="D1935" t="s">
        <v>1116</v>
      </c>
      <c r="E1935" t="s">
        <v>354</v>
      </c>
      <c r="F1935" t="s">
        <v>25</v>
      </c>
      <c r="G1935" t="s">
        <v>99</v>
      </c>
      <c r="H1935" s="3">
        <v>4</v>
      </c>
      <c r="I1935" s="4">
        <v>1794.5</v>
      </c>
      <c r="J1935" s="5">
        <v>0.1</v>
      </c>
      <c r="K1935" s="4">
        <v>7178</v>
      </c>
      <c r="L1935" s="4">
        <v>717.8</v>
      </c>
      <c r="M1935" s="4">
        <v>6460.2</v>
      </c>
      <c r="N1935" s="4">
        <v>1277.94</v>
      </c>
      <c r="O1935" s="4">
        <v>5111.76</v>
      </c>
      <c r="P1935" s="4">
        <v>1348.44</v>
      </c>
      <c r="Q1935" s="5">
        <v>0.2087</v>
      </c>
      <c r="R1935" s="3">
        <v>7</v>
      </c>
      <c r="S1935" t="s">
        <v>27</v>
      </c>
      <c r="T1935" t="s">
        <v>62</v>
      </c>
      <c r="U1935" s="3">
        <v>0</v>
      </c>
    </row>
    <row r="1936" spans="1:21" x14ac:dyDescent="0.45">
      <c r="A1936" t="s">
        <v>3605</v>
      </c>
      <c r="B1936" t="s">
        <v>1249</v>
      </c>
      <c r="C1936" s="2">
        <v>45826</v>
      </c>
      <c r="D1936" t="s">
        <v>186</v>
      </c>
      <c r="E1936" t="s">
        <v>219</v>
      </c>
      <c r="F1936" t="s">
        <v>49</v>
      </c>
      <c r="G1936" t="s">
        <v>61</v>
      </c>
      <c r="H1936" s="3">
        <v>6</v>
      </c>
      <c r="I1936" s="4">
        <v>607.34</v>
      </c>
      <c r="J1936" s="5">
        <v>0.05</v>
      </c>
      <c r="K1936" s="4">
        <v>3644.04</v>
      </c>
      <c r="L1936" s="4">
        <v>182.2</v>
      </c>
      <c r="M1936" s="4">
        <v>3461.84</v>
      </c>
      <c r="N1936" s="4">
        <v>464.44</v>
      </c>
      <c r="O1936" s="4">
        <v>2786.64</v>
      </c>
      <c r="P1936" s="4">
        <v>675.2</v>
      </c>
      <c r="Q1936" s="5">
        <v>0.19500000000000001</v>
      </c>
      <c r="R1936" s="3">
        <v>3</v>
      </c>
      <c r="S1936" t="s">
        <v>83</v>
      </c>
      <c r="T1936" t="s">
        <v>62</v>
      </c>
      <c r="U1936" s="3">
        <v>0</v>
      </c>
    </row>
    <row r="1937" spans="1:21" x14ac:dyDescent="0.45">
      <c r="A1937" t="s">
        <v>3606</v>
      </c>
      <c r="B1937" t="s">
        <v>1731</v>
      </c>
      <c r="C1937" s="2">
        <v>45859</v>
      </c>
      <c r="D1937" t="s">
        <v>206</v>
      </c>
      <c r="E1937" t="s">
        <v>66</v>
      </c>
      <c r="F1937" t="s">
        <v>41</v>
      </c>
      <c r="G1937" t="s">
        <v>50</v>
      </c>
      <c r="H1937" s="3">
        <v>3</v>
      </c>
      <c r="I1937" s="4">
        <v>1805.35</v>
      </c>
      <c r="J1937" s="5">
        <v>0.05</v>
      </c>
      <c r="K1937" s="4">
        <v>5416.05</v>
      </c>
      <c r="L1937" s="4">
        <v>270.8</v>
      </c>
      <c r="M1937" s="4">
        <v>5145.25</v>
      </c>
      <c r="N1937" s="4">
        <v>1446.33</v>
      </c>
      <c r="O1937" s="4">
        <v>4338.99</v>
      </c>
      <c r="P1937" s="4">
        <v>806.26</v>
      </c>
      <c r="Q1937" s="5">
        <v>0.15670000000000001</v>
      </c>
      <c r="R1937" s="3">
        <v>2</v>
      </c>
      <c r="S1937" t="s">
        <v>43</v>
      </c>
      <c r="T1937" t="s">
        <v>62</v>
      </c>
      <c r="U1937" s="3">
        <v>0</v>
      </c>
    </row>
    <row r="1938" spans="1:21" x14ac:dyDescent="0.45">
      <c r="A1938" t="s">
        <v>3607</v>
      </c>
      <c r="B1938" t="s">
        <v>3608</v>
      </c>
      <c r="C1938" s="2">
        <v>45986</v>
      </c>
      <c r="D1938" t="s">
        <v>90</v>
      </c>
      <c r="E1938" t="s">
        <v>281</v>
      </c>
      <c r="F1938" t="s">
        <v>49</v>
      </c>
      <c r="G1938" t="s">
        <v>99</v>
      </c>
      <c r="H1938" s="3">
        <v>8</v>
      </c>
      <c r="I1938" s="4">
        <v>2781.9</v>
      </c>
      <c r="J1938" s="5">
        <v>0.1</v>
      </c>
      <c r="K1938" s="4">
        <v>22255.200000000001</v>
      </c>
      <c r="L1938" s="4">
        <v>2225.52</v>
      </c>
      <c r="M1938" s="4">
        <v>20029.68</v>
      </c>
      <c r="N1938" s="4">
        <v>1730.34</v>
      </c>
      <c r="O1938" s="4">
        <v>13842.72</v>
      </c>
      <c r="P1938" s="4">
        <v>6186.96</v>
      </c>
      <c r="Q1938" s="5">
        <v>0.30890000000000001</v>
      </c>
      <c r="R1938" s="3">
        <v>6</v>
      </c>
      <c r="S1938" t="s">
        <v>83</v>
      </c>
      <c r="T1938" t="s">
        <v>28</v>
      </c>
      <c r="U1938" s="3">
        <v>0</v>
      </c>
    </row>
    <row r="1939" spans="1:21" x14ac:dyDescent="0.45">
      <c r="A1939" t="s">
        <v>3609</v>
      </c>
      <c r="B1939" t="s">
        <v>3610</v>
      </c>
      <c r="C1939" s="2">
        <v>45968</v>
      </c>
      <c r="D1939" t="s">
        <v>955</v>
      </c>
      <c r="E1939" t="s">
        <v>60</v>
      </c>
      <c r="F1939" t="s">
        <v>33</v>
      </c>
      <c r="G1939" t="s">
        <v>61</v>
      </c>
      <c r="H1939" s="3">
        <v>3</v>
      </c>
      <c r="I1939" s="4">
        <v>34360.160000000003</v>
      </c>
      <c r="J1939" s="5">
        <v>0.1</v>
      </c>
      <c r="K1939" s="4">
        <v>103080.48</v>
      </c>
      <c r="L1939" s="4">
        <v>10308.049999999999</v>
      </c>
      <c r="M1939" s="4">
        <v>92772.43</v>
      </c>
      <c r="N1939" s="4">
        <v>27136.14</v>
      </c>
      <c r="O1939" s="4">
        <v>81408.42</v>
      </c>
      <c r="P1939" s="4">
        <v>11364.01</v>
      </c>
      <c r="Q1939" s="5">
        <v>0.1225</v>
      </c>
      <c r="R1939" s="3">
        <v>1</v>
      </c>
      <c r="S1939" t="s">
        <v>35</v>
      </c>
      <c r="T1939" t="s">
        <v>44</v>
      </c>
      <c r="U1939" s="3">
        <v>0</v>
      </c>
    </row>
    <row r="1940" spans="1:21" x14ac:dyDescent="0.45">
      <c r="A1940" t="s">
        <v>3611</v>
      </c>
      <c r="B1940" t="s">
        <v>3612</v>
      </c>
      <c r="C1940" s="2">
        <v>45908</v>
      </c>
      <c r="D1940" t="s">
        <v>947</v>
      </c>
      <c r="E1940" t="s">
        <v>219</v>
      </c>
      <c r="F1940" t="s">
        <v>33</v>
      </c>
      <c r="G1940" t="s">
        <v>99</v>
      </c>
      <c r="H1940" s="3">
        <v>6</v>
      </c>
      <c r="I1940" s="4">
        <v>613.55999999999995</v>
      </c>
      <c r="J1940" s="5">
        <v>0.15</v>
      </c>
      <c r="K1940" s="4">
        <v>3681.36</v>
      </c>
      <c r="L1940" s="4">
        <v>552.20000000000005</v>
      </c>
      <c r="M1940" s="4">
        <v>3129.16</v>
      </c>
      <c r="N1940" s="4">
        <v>459.47</v>
      </c>
      <c r="O1940" s="4">
        <v>2756.82</v>
      </c>
      <c r="P1940" s="4">
        <v>372.34</v>
      </c>
      <c r="Q1940" s="5">
        <v>0.11899999999999999</v>
      </c>
      <c r="R1940" s="3">
        <v>0</v>
      </c>
      <c r="S1940" t="s">
        <v>83</v>
      </c>
      <c r="T1940" t="s">
        <v>62</v>
      </c>
      <c r="U1940" s="3">
        <v>0</v>
      </c>
    </row>
    <row r="1941" spans="1:21" x14ac:dyDescent="0.45">
      <c r="A1941" t="s">
        <v>3613</v>
      </c>
      <c r="B1941" t="s">
        <v>3614</v>
      </c>
      <c r="C1941" s="2">
        <v>45995</v>
      </c>
      <c r="D1941" t="s">
        <v>47</v>
      </c>
      <c r="E1941" t="s">
        <v>81</v>
      </c>
      <c r="F1941" t="s">
        <v>25</v>
      </c>
      <c r="G1941" t="s">
        <v>61</v>
      </c>
      <c r="H1941" s="3">
        <v>1</v>
      </c>
      <c r="I1941" s="4">
        <v>17930.96</v>
      </c>
      <c r="J1941" s="5">
        <v>0.2</v>
      </c>
      <c r="K1941" s="4">
        <v>17930.96</v>
      </c>
      <c r="L1941" s="4">
        <v>3586.19</v>
      </c>
      <c r="M1941" s="4">
        <v>14344.77</v>
      </c>
      <c r="N1941" s="4">
        <v>11379.35</v>
      </c>
      <c r="O1941" s="4">
        <v>11379.35</v>
      </c>
      <c r="P1941" s="4">
        <v>2965.42</v>
      </c>
      <c r="Q1941" s="5">
        <v>0.20669999999999999</v>
      </c>
      <c r="R1941" s="3">
        <v>3</v>
      </c>
      <c r="S1941" t="s">
        <v>43</v>
      </c>
      <c r="T1941" t="s">
        <v>62</v>
      </c>
      <c r="U1941" s="3">
        <v>1</v>
      </c>
    </row>
    <row r="1942" spans="1:21" x14ac:dyDescent="0.45">
      <c r="A1942" t="s">
        <v>3615</v>
      </c>
      <c r="B1942" t="s">
        <v>2415</v>
      </c>
      <c r="C1942" s="2">
        <v>45710</v>
      </c>
      <c r="D1942" t="s">
        <v>1356</v>
      </c>
      <c r="E1942" t="s">
        <v>32</v>
      </c>
      <c r="F1942" t="s">
        <v>41</v>
      </c>
      <c r="G1942" t="s">
        <v>61</v>
      </c>
      <c r="H1942" s="3">
        <v>3</v>
      </c>
      <c r="I1942" s="4">
        <v>7980.44</v>
      </c>
      <c r="J1942" s="5">
        <v>0.05</v>
      </c>
      <c r="K1942" s="4">
        <v>23941.32</v>
      </c>
      <c r="L1942" s="4">
        <v>1197.07</v>
      </c>
      <c r="M1942" s="4">
        <v>22744.25</v>
      </c>
      <c r="N1942" s="4">
        <v>4666.13</v>
      </c>
      <c r="O1942" s="4">
        <v>13998.39</v>
      </c>
      <c r="P1942" s="4">
        <v>8745.86</v>
      </c>
      <c r="Q1942" s="5">
        <v>0.38450000000000001</v>
      </c>
      <c r="R1942" s="3">
        <v>3</v>
      </c>
      <c r="S1942" t="s">
        <v>35</v>
      </c>
      <c r="T1942" t="s">
        <v>44</v>
      </c>
      <c r="U1942" s="3">
        <v>0</v>
      </c>
    </row>
    <row r="1943" spans="1:21" x14ac:dyDescent="0.45">
      <c r="A1943" t="s">
        <v>3616</v>
      </c>
      <c r="B1943" t="s">
        <v>3131</v>
      </c>
      <c r="C1943" s="2">
        <v>45692</v>
      </c>
      <c r="D1943" t="s">
        <v>1059</v>
      </c>
      <c r="E1943" t="s">
        <v>235</v>
      </c>
      <c r="F1943" t="s">
        <v>41</v>
      </c>
      <c r="G1943" t="s">
        <v>61</v>
      </c>
      <c r="H1943" s="3">
        <v>3</v>
      </c>
      <c r="I1943" s="4">
        <v>11212.51</v>
      </c>
      <c r="J1943" s="5">
        <v>0.15</v>
      </c>
      <c r="K1943" s="4">
        <v>33637.53</v>
      </c>
      <c r="L1943" s="4">
        <v>5045.63</v>
      </c>
      <c r="M1943" s="4">
        <v>28591.9</v>
      </c>
      <c r="N1943" s="4">
        <v>6155.42</v>
      </c>
      <c r="O1943" s="4">
        <v>18466.259999999998</v>
      </c>
      <c r="P1943" s="4">
        <v>10125.64</v>
      </c>
      <c r="Q1943" s="5">
        <v>0.35410000000000003</v>
      </c>
      <c r="R1943" s="3">
        <v>7</v>
      </c>
      <c r="S1943" t="s">
        <v>43</v>
      </c>
      <c r="T1943" t="s">
        <v>36</v>
      </c>
      <c r="U1943" s="3">
        <v>0</v>
      </c>
    </row>
    <row r="1944" spans="1:21" x14ac:dyDescent="0.45">
      <c r="A1944" t="s">
        <v>3617</v>
      </c>
      <c r="B1944" t="s">
        <v>3618</v>
      </c>
      <c r="C1944" s="2">
        <v>45682</v>
      </c>
      <c r="D1944" t="s">
        <v>382</v>
      </c>
      <c r="E1944" t="s">
        <v>107</v>
      </c>
      <c r="F1944" t="s">
        <v>41</v>
      </c>
      <c r="G1944" t="s">
        <v>115</v>
      </c>
      <c r="H1944" s="3">
        <v>1</v>
      </c>
      <c r="I1944" s="4">
        <v>4336.3599999999997</v>
      </c>
      <c r="J1944" s="5">
        <v>0.15</v>
      </c>
      <c r="K1944" s="4">
        <v>4336.3599999999997</v>
      </c>
      <c r="L1944" s="4">
        <v>650.45000000000005</v>
      </c>
      <c r="M1944" s="4">
        <v>3685.91</v>
      </c>
      <c r="N1944" s="4">
        <v>3582.58</v>
      </c>
      <c r="O1944" s="4">
        <v>3582.58</v>
      </c>
      <c r="P1944" s="4">
        <v>103.33</v>
      </c>
      <c r="Q1944" s="5">
        <v>2.8000000000000001E-2</v>
      </c>
      <c r="R1944" s="3">
        <v>6</v>
      </c>
      <c r="S1944" t="s">
        <v>35</v>
      </c>
      <c r="T1944" t="s">
        <v>28</v>
      </c>
      <c r="U1944" s="3">
        <v>0</v>
      </c>
    </row>
    <row r="1945" spans="1:21" x14ac:dyDescent="0.45">
      <c r="A1945" t="s">
        <v>3619</v>
      </c>
      <c r="B1945" t="s">
        <v>3620</v>
      </c>
      <c r="C1945" s="2">
        <v>45913</v>
      </c>
      <c r="D1945" t="s">
        <v>905</v>
      </c>
      <c r="E1945" t="s">
        <v>60</v>
      </c>
      <c r="F1945" t="s">
        <v>25</v>
      </c>
      <c r="G1945" t="s">
        <v>34</v>
      </c>
      <c r="H1945" s="3">
        <v>1</v>
      </c>
      <c r="I1945" s="4">
        <v>32992.99</v>
      </c>
      <c r="J1945" s="5">
        <v>0.1</v>
      </c>
      <c r="K1945" s="4">
        <v>32992.99</v>
      </c>
      <c r="L1945" s="4">
        <v>3299.3</v>
      </c>
      <c r="M1945" s="4">
        <v>29693.69</v>
      </c>
      <c r="N1945" s="4">
        <v>26925.84</v>
      </c>
      <c r="O1945" s="4">
        <v>26925.84</v>
      </c>
      <c r="P1945" s="4">
        <v>2767.85</v>
      </c>
      <c r="Q1945" s="5">
        <v>9.3200000000000005E-2</v>
      </c>
      <c r="R1945" s="3">
        <v>2</v>
      </c>
      <c r="S1945" t="s">
        <v>27</v>
      </c>
      <c r="T1945" t="s">
        <v>28</v>
      </c>
      <c r="U1945" s="3">
        <v>0</v>
      </c>
    </row>
    <row r="1946" spans="1:21" x14ac:dyDescent="0.45">
      <c r="A1946" t="s">
        <v>3621</v>
      </c>
      <c r="B1946" t="s">
        <v>3622</v>
      </c>
      <c r="C1946" s="2">
        <v>45894</v>
      </c>
      <c r="D1946" t="s">
        <v>1918</v>
      </c>
      <c r="E1946" t="s">
        <v>270</v>
      </c>
      <c r="F1946" t="s">
        <v>49</v>
      </c>
      <c r="G1946" t="s">
        <v>99</v>
      </c>
      <c r="H1946" s="3">
        <v>11</v>
      </c>
      <c r="I1946" s="4">
        <v>340.07</v>
      </c>
      <c r="J1946" s="5">
        <v>0.15</v>
      </c>
      <c r="K1946" s="4">
        <v>3740.77</v>
      </c>
      <c r="L1946" s="4">
        <v>561.12</v>
      </c>
      <c r="M1946" s="4">
        <v>3179.65</v>
      </c>
      <c r="N1946" s="4">
        <v>234.95</v>
      </c>
      <c r="O1946" s="4">
        <v>2584.4499999999998</v>
      </c>
      <c r="P1946" s="4">
        <v>595.20000000000005</v>
      </c>
      <c r="Q1946" s="5">
        <v>0.18720000000000001</v>
      </c>
      <c r="R1946" s="3">
        <v>2</v>
      </c>
      <c r="S1946" t="s">
        <v>35</v>
      </c>
      <c r="T1946" t="s">
        <v>62</v>
      </c>
      <c r="U1946" s="3">
        <v>0</v>
      </c>
    </row>
    <row r="1947" spans="1:21" x14ac:dyDescent="0.45">
      <c r="A1947" t="s">
        <v>3623</v>
      </c>
      <c r="B1947" t="s">
        <v>3624</v>
      </c>
      <c r="C1947" s="2">
        <v>45890</v>
      </c>
      <c r="D1947" t="s">
        <v>212</v>
      </c>
      <c r="E1947" t="s">
        <v>197</v>
      </c>
      <c r="F1947" t="s">
        <v>41</v>
      </c>
      <c r="G1947" t="s">
        <v>56</v>
      </c>
      <c r="H1947" s="3">
        <v>4</v>
      </c>
      <c r="I1947" s="4">
        <v>2786.7</v>
      </c>
      <c r="J1947" s="5">
        <v>0.05</v>
      </c>
      <c r="K1947" s="4">
        <v>11146.8</v>
      </c>
      <c r="L1947" s="4">
        <v>557.34</v>
      </c>
      <c r="M1947" s="4">
        <v>10589.46</v>
      </c>
      <c r="N1947" s="4">
        <v>1660.35</v>
      </c>
      <c r="O1947" s="4">
        <v>6641.4</v>
      </c>
      <c r="P1947" s="4">
        <v>3948.06</v>
      </c>
      <c r="Q1947" s="5">
        <v>0.37280000000000002</v>
      </c>
      <c r="R1947" s="3">
        <v>7</v>
      </c>
      <c r="S1947" t="s">
        <v>51</v>
      </c>
      <c r="T1947" t="s">
        <v>28</v>
      </c>
      <c r="U1947" s="3">
        <v>0</v>
      </c>
    </row>
    <row r="1948" spans="1:21" x14ac:dyDescent="0.45">
      <c r="A1948" t="s">
        <v>3625</v>
      </c>
      <c r="B1948" t="s">
        <v>3626</v>
      </c>
      <c r="C1948" s="2">
        <v>45980</v>
      </c>
      <c r="D1948" t="s">
        <v>1333</v>
      </c>
      <c r="E1948" t="s">
        <v>270</v>
      </c>
      <c r="F1948" t="s">
        <v>33</v>
      </c>
      <c r="G1948" t="s">
        <v>50</v>
      </c>
      <c r="H1948" s="3">
        <v>6</v>
      </c>
      <c r="I1948" s="4">
        <v>318.02</v>
      </c>
      <c r="J1948" s="5">
        <v>0.1</v>
      </c>
      <c r="K1948" s="4">
        <v>1908.12</v>
      </c>
      <c r="L1948" s="4">
        <v>190.81</v>
      </c>
      <c r="M1948" s="4">
        <v>1717.31</v>
      </c>
      <c r="N1948" s="4">
        <v>238.49</v>
      </c>
      <c r="O1948" s="4">
        <v>1430.94</v>
      </c>
      <c r="P1948" s="4">
        <v>286.37</v>
      </c>
      <c r="Q1948" s="5">
        <v>0.1668</v>
      </c>
      <c r="R1948" s="3">
        <v>2</v>
      </c>
      <c r="S1948" t="s">
        <v>83</v>
      </c>
      <c r="T1948" t="s">
        <v>62</v>
      </c>
      <c r="U1948" s="3">
        <v>0</v>
      </c>
    </row>
    <row r="1949" spans="1:21" x14ac:dyDescent="0.45">
      <c r="A1949" t="s">
        <v>3627</v>
      </c>
      <c r="B1949" t="s">
        <v>2609</v>
      </c>
      <c r="C1949" s="2">
        <v>45967</v>
      </c>
      <c r="D1949" t="s">
        <v>937</v>
      </c>
      <c r="E1949" t="s">
        <v>309</v>
      </c>
      <c r="F1949" t="s">
        <v>33</v>
      </c>
      <c r="G1949" t="s">
        <v>92</v>
      </c>
      <c r="H1949" s="3">
        <v>1</v>
      </c>
      <c r="I1949" s="4">
        <v>14450.06</v>
      </c>
      <c r="J1949" s="5">
        <v>0.15</v>
      </c>
      <c r="K1949" s="4">
        <v>14450.06</v>
      </c>
      <c r="L1949" s="4">
        <v>2167.5100000000002</v>
      </c>
      <c r="M1949" s="4">
        <v>12282.55</v>
      </c>
      <c r="N1949" s="4">
        <v>10422.48</v>
      </c>
      <c r="O1949" s="4">
        <v>10422.48</v>
      </c>
      <c r="P1949" s="4">
        <v>1860.07</v>
      </c>
      <c r="Q1949" s="5">
        <v>0.15140000000000001</v>
      </c>
      <c r="R1949" s="3">
        <v>1</v>
      </c>
      <c r="S1949" t="s">
        <v>27</v>
      </c>
      <c r="T1949" t="s">
        <v>62</v>
      </c>
      <c r="U1949" s="3">
        <v>0</v>
      </c>
    </row>
    <row r="1950" spans="1:21" x14ac:dyDescent="0.45">
      <c r="A1950" t="s">
        <v>3628</v>
      </c>
      <c r="B1950" t="s">
        <v>3199</v>
      </c>
      <c r="C1950" s="2">
        <v>45889</v>
      </c>
      <c r="D1950" t="s">
        <v>777</v>
      </c>
      <c r="E1950" t="s">
        <v>173</v>
      </c>
      <c r="F1950" t="s">
        <v>25</v>
      </c>
      <c r="G1950" t="s">
        <v>56</v>
      </c>
      <c r="H1950" s="3">
        <v>3</v>
      </c>
      <c r="I1950" s="4">
        <v>7660.75</v>
      </c>
      <c r="J1950" s="5">
        <v>0.05</v>
      </c>
      <c r="K1950" s="4">
        <v>22982.25</v>
      </c>
      <c r="L1950" s="4">
        <v>1149.1099999999999</v>
      </c>
      <c r="M1950" s="4">
        <v>21833.14</v>
      </c>
      <c r="N1950" s="4">
        <v>4881.09</v>
      </c>
      <c r="O1950" s="4">
        <v>14643.27</v>
      </c>
      <c r="P1950" s="4">
        <v>7189.87</v>
      </c>
      <c r="Q1950" s="5">
        <v>0.32929999999999998</v>
      </c>
      <c r="R1950" s="3">
        <v>6</v>
      </c>
      <c r="S1950" t="s">
        <v>35</v>
      </c>
      <c r="T1950" t="s">
        <v>62</v>
      </c>
      <c r="U1950" s="3">
        <v>0</v>
      </c>
    </row>
    <row r="1951" spans="1:21" x14ac:dyDescent="0.45">
      <c r="A1951" t="s">
        <v>3629</v>
      </c>
      <c r="B1951" t="s">
        <v>333</v>
      </c>
      <c r="C1951" s="2">
        <v>45938</v>
      </c>
      <c r="D1951" t="s">
        <v>542</v>
      </c>
      <c r="E1951" t="s">
        <v>197</v>
      </c>
      <c r="F1951" t="s">
        <v>33</v>
      </c>
      <c r="G1951" t="s">
        <v>99</v>
      </c>
      <c r="H1951" s="3">
        <v>3</v>
      </c>
      <c r="I1951" s="4">
        <v>2734.28</v>
      </c>
      <c r="J1951" s="5">
        <v>0.15</v>
      </c>
      <c r="K1951" s="4">
        <v>8202.84</v>
      </c>
      <c r="L1951" s="4">
        <v>1230.43</v>
      </c>
      <c r="M1951" s="4">
        <v>6972.41</v>
      </c>
      <c r="N1951" s="4">
        <v>1653.04</v>
      </c>
      <c r="O1951" s="4">
        <v>4959.12</v>
      </c>
      <c r="P1951" s="4">
        <v>2013.29</v>
      </c>
      <c r="Q1951" s="5">
        <v>0.2888</v>
      </c>
      <c r="R1951" s="3">
        <v>0</v>
      </c>
      <c r="S1951" t="s">
        <v>51</v>
      </c>
      <c r="T1951" t="s">
        <v>62</v>
      </c>
      <c r="U1951" s="3">
        <v>0</v>
      </c>
    </row>
    <row r="1952" spans="1:21" x14ac:dyDescent="0.45">
      <c r="A1952" t="s">
        <v>3630</v>
      </c>
      <c r="B1952" t="s">
        <v>3631</v>
      </c>
      <c r="C1952" s="2">
        <v>45830</v>
      </c>
      <c r="D1952" t="s">
        <v>1105</v>
      </c>
      <c r="E1952" t="s">
        <v>70</v>
      </c>
      <c r="F1952" t="s">
        <v>25</v>
      </c>
      <c r="G1952" t="s">
        <v>34</v>
      </c>
      <c r="H1952" s="3">
        <v>1</v>
      </c>
      <c r="I1952" s="4">
        <v>59590.42</v>
      </c>
      <c r="J1952" s="5">
        <v>0.05</v>
      </c>
      <c r="K1952" s="4">
        <v>59590.42</v>
      </c>
      <c r="L1952" s="4">
        <v>2979.52</v>
      </c>
      <c r="M1952" s="4">
        <v>56610.9</v>
      </c>
      <c r="N1952" s="4">
        <v>45919.040000000001</v>
      </c>
      <c r="O1952" s="4">
        <v>45919.040000000001</v>
      </c>
      <c r="P1952" s="4">
        <v>10691.86</v>
      </c>
      <c r="Q1952" s="5">
        <v>0.18890000000000001</v>
      </c>
      <c r="R1952" s="3">
        <v>4</v>
      </c>
      <c r="S1952" t="s">
        <v>35</v>
      </c>
      <c r="T1952" t="s">
        <v>28</v>
      </c>
      <c r="U1952" s="3">
        <v>0</v>
      </c>
    </row>
    <row r="1953" spans="1:21" x14ac:dyDescent="0.45">
      <c r="A1953" t="s">
        <v>3632</v>
      </c>
      <c r="B1953" t="s">
        <v>3633</v>
      </c>
      <c r="C1953" s="2">
        <v>45999</v>
      </c>
      <c r="D1953" t="s">
        <v>299</v>
      </c>
      <c r="E1953" t="s">
        <v>127</v>
      </c>
      <c r="F1953" t="s">
        <v>25</v>
      </c>
      <c r="G1953" t="s">
        <v>92</v>
      </c>
      <c r="H1953" s="3">
        <v>2</v>
      </c>
      <c r="I1953" s="4">
        <v>1477.95</v>
      </c>
      <c r="J1953" s="5">
        <v>0.2</v>
      </c>
      <c r="K1953" s="4">
        <v>2955.9</v>
      </c>
      <c r="L1953" s="4">
        <v>591.17999999999995</v>
      </c>
      <c r="M1953" s="4">
        <v>2364.7199999999998</v>
      </c>
      <c r="N1953" s="4">
        <v>999.15</v>
      </c>
      <c r="O1953" s="4">
        <v>1998.3</v>
      </c>
      <c r="P1953" s="4">
        <v>366.42</v>
      </c>
      <c r="Q1953" s="5">
        <v>0.155</v>
      </c>
      <c r="R1953" s="3">
        <v>5</v>
      </c>
      <c r="S1953" t="s">
        <v>27</v>
      </c>
      <c r="T1953" t="s">
        <v>62</v>
      </c>
      <c r="U1953" s="3">
        <v>0</v>
      </c>
    </row>
    <row r="1954" spans="1:21" x14ac:dyDescent="0.45">
      <c r="A1954" t="s">
        <v>3634</v>
      </c>
      <c r="B1954" t="s">
        <v>3635</v>
      </c>
      <c r="C1954" s="2">
        <v>45679</v>
      </c>
      <c r="D1954" t="s">
        <v>606</v>
      </c>
      <c r="E1954" t="s">
        <v>309</v>
      </c>
      <c r="F1954" t="s">
        <v>25</v>
      </c>
      <c r="G1954" t="s">
        <v>115</v>
      </c>
      <c r="H1954" s="3">
        <v>1</v>
      </c>
      <c r="I1954" s="4">
        <v>14053.63</v>
      </c>
      <c r="J1954" s="5">
        <v>0.15</v>
      </c>
      <c r="K1954" s="4">
        <v>14053.63</v>
      </c>
      <c r="L1954" s="4">
        <v>2108.04</v>
      </c>
      <c r="M1954" s="4">
        <v>11945.59</v>
      </c>
      <c r="N1954" s="4">
        <v>10531.7</v>
      </c>
      <c r="O1954" s="4">
        <v>10531.7</v>
      </c>
      <c r="P1954" s="4">
        <v>1413.89</v>
      </c>
      <c r="Q1954" s="5">
        <v>0.11840000000000001</v>
      </c>
      <c r="R1954" s="3">
        <v>3</v>
      </c>
      <c r="S1954" t="s">
        <v>27</v>
      </c>
      <c r="T1954" t="s">
        <v>62</v>
      </c>
      <c r="U1954" s="3">
        <v>0</v>
      </c>
    </row>
    <row r="1955" spans="1:21" x14ac:dyDescent="0.45">
      <c r="A1955" t="s">
        <v>3636</v>
      </c>
      <c r="B1955" t="s">
        <v>3637</v>
      </c>
      <c r="C1955" s="2">
        <v>45883</v>
      </c>
      <c r="D1955" t="s">
        <v>347</v>
      </c>
      <c r="E1955" t="s">
        <v>123</v>
      </c>
      <c r="F1955" t="s">
        <v>33</v>
      </c>
      <c r="G1955" t="s">
        <v>61</v>
      </c>
      <c r="H1955" s="3">
        <v>2</v>
      </c>
      <c r="I1955" s="4">
        <v>28347.5</v>
      </c>
      <c r="J1955" s="5">
        <v>0.05</v>
      </c>
      <c r="K1955" s="4">
        <v>56695</v>
      </c>
      <c r="L1955" s="4">
        <v>2834.75</v>
      </c>
      <c r="M1955" s="4">
        <v>53860.25</v>
      </c>
      <c r="N1955" s="4">
        <v>18350.509999999998</v>
      </c>
      <c r="O1955" s="4">
        <v>36701.019999999997</v>
      </c>
      <c r="P1955" s="4">
        <v>17159.23</v>
      </c>
      <c r="Q1955" s="5">
        <v>0.31859999999999999</v>
      </c>
      <c r="R1955" s="3">
        <v>0</v>
      </c>
      <c r="S1955" t="s">
        <v>43</v>
      </c>
      <c r="T1955" t="s">
        <v>28</v>
      </c>
      <c r="U1955" s="3">
        <v>0</v>
      </c>
    </row>
    <row r="1956" spans="1:21" x14ac:dyDescent="0.45">
      <c r="A1956" t="s">
        <v>3638</v>
      </c>
      <c r="B1956" t="s">
        <v>3490</v>
      </c>
      <c r="C1956" s="2">
        <v>45680</v>
      </c>
      <c r="D1956" t="s">
        <v>531</v>
      </c>
      <c r="E1956" t="s">
        <v>60</v>
      </c>
      <c r="F1956" t="s">
        <v>25</v>
      </c>
      <c r="G1956" t="s">
        <v>56</v>
      </c>
      <c r="H1956" s="3">
        <v>2</v>
      </c>
      <c r="I1956" s="4">
        <v>33209.35</v>
      </c>
      <c r="J1956" s="5">
        <v>0.1</v>
      </c>
      <c r="K1956" s="4">
        <v>66418.7</v>
      </c>
      <c r="L1956" s="4">
        <v>6641.87</v>
      </c>
      <c r="M1956" s="4">
        <v>59776.83</v>
      </c>
      <c r="N1956" s="4">
        <v>26779.25</v>
      </c>
      <c r="O1956" s="4">
        <v>53558.5</v>
      </c>
      <c r="P1956" s="4">
        <v>6218.33</v>
      </c>
      <c r="Q1956" s="5">
        <v>0.104</v>
      </c>
      <c r="R1956" s="3">
        <v>2</v>
      </c>
      <c r="S1956" t="s">
        <v>35</v>
      </c>
      <c r="T1956" t="s">
        <v>62</v>
      </c>
      <c r="U1956" s="3">
        <v>0</v>
      </c>
    </row>
    <row r="1957" spans="1:21" x14ac:dyDescent="0.45">
      <c r="A1957" t="s">
        <v>3639</v>
      </c>
      <c r="B1957" t="s">
        <v>3640</v>
      </c>
      <c r="C1957" s="2">
        <v>45815</v>
      </c>
      <c r="D1957" t="s">
        <v>1035</v>
      </c>
      <c r="E1957" t="s">
        <v>137</v>
      </c>
      <c r="F1957" t="s">
        <v>41</v>
      </c>
      <c r="G1957" t="s">
        <v>42</v>
      </c>
      <c r="H1957" s="3">
        <v>2</v>
      </c>
      <c r="I1957" s="4">
        <v>7232.8</v>
      </c>
      <c r="J1957" s="5">
        <v>0.15</v>
      </c>
      <c r="K1957" s="4">
        <v>14465.6</v>
      </c>
      <c r="L1957" s="4">
        <v>2169.84</v>
      </c>
      <c r="M1957" s="4">
        <v>12295.76</v>
      </c>
      <c r="N1957" s="4">
        <v>4181.8599999999997</v>
      </c>
      <c r="O1957" s="4">
        <v>8363.7199999999993</v>
      </c>
      <c r="P1957" s="4">
        <v>3932.04</v>
      </c>
      <c r="Q1957" s="5">
        <v>0.31979999999999997</v>
      </c>
      <c r="R1957" s="3">
        <v>5</v>
      </c>
      <c r="S1957" t="s">
        <v>35</v>
      </c>
      <c r="T1957" t="s">
        <v>62</v>
      </c>
      <c r="U1957" s="3">
        <v>0</v>
      </c>
    </row>
    <row r="1958" spans="1:21" x14ac:dyDescent="0.45">
      <c r="A1958" t="s">
        <v>3641</v>
      </c>
      <c r="B1958" t="s">
        <v>3642</v>
      </c>
      <c r="C1958" s="2">
        <v>45955</v>
      </c>
      <c r="D1958" t="s">
        <v>2124</v>
      </c>
      <c r="E1958" t="s">
        <v>77</v>
      </c>
      <c r="F1958" t="s">
        <v>25</v>
      </c>
      <c r="G1958" t="s">
        <v>99</v>
      </c>
      <c r="H1958" s="3">
        <v>5</v>
      </c>
      <c r="I1958" s="4">
        <v>199.31</v>
      </c>
      <c r="J1958" s="5">
        <v>0</v>
      </c>
      <c r="K1958" s="4">
        <v>996.55</v>
      </c>
      <c r="L1958" s="4">
        <v>0</v>
      </c>
      <c r="M1958" s="4">
        <v>996.55</v>
      </c>
      <c r="N1958" s="4">
        <v>147.62</v>
      </c>
      <c r="O1958" s="4">
        <v>738.1</v>
      </c>
      <c r="P1958" s="4">
        <v>258.45</v>
      </c>
      <c r="Q1958" s="5">
        <v>0.25929999999999997</v>
      </c>
      <c r="R1958" s="3">
        <v>4</v>
      </c>
      <c r="S1958" t="s">
        <v>27</v>
      </c>
      <c r="T1958" t="s">
        <v>62</v>
      </c>
      <c r="U1958" s="3">
        <v>0</v>
      </c>
    </row>
    <row r="1959" spans="1:21" x14ac:dyDescent="0.45">
      <c r="A1959" t="s">
        <v>3643</v>
      </c>
      <c r="B1959" t="s">
        <v>3644</v>
      </c>
      <c r="C1959" s="2">
        <v>45860</v>
      </c>
      <c r="D1959" t="s">
        <v>328</v>
      </c>
      <c r="E1959" t="s">
        <v>235</v>
      </c>
      <c r="F1959" t="s">
        <v>41</v>
      </c>
      <c r="G1959" t="s">
        <v>82</v>
      </c>
      <c r="H1959" s="3">
        <v>1</v>
      </c>
      <c r="I1959" s="4">
        <v>10925.43</v>
      </c>
      <c r="J1959" s="5">
        <v>0.1</v>
      </c>
      <c r="K1959" s="4">
        <v>10925.43</v>
      </c>
      <c r="L1959" s="4">
        <v>1092.54</v>
      </c>
      <c r="M1959" s="4">
        <v>9832.89</v>
      </c>
      <c r="N1959" s="4">
        <v>6302.18</v>
      </c>
      <c r="O1959" s="4">
        <v>6302.18</v>
      </c>
      <c r="P1959" s="4">
        <v>3530.71</v>
      </c>
      <c r="Q1959" s="5">
        <v>0.35909999999999997</v>
      </c>
      <c r="R1959" s="3">
        <v>7</v>
      </c>
      <c r="S1959" t="s">
        <v>35</v>
      </c>
      <c r="T1959" t="s">
        <v>36</v>
      </c>
      <c r="U1959" s="3">
        <v>0</v>
      </c>
    </row>
    <row r="1960" spans="1:21" x14ac:dyDescent="0.45">
      <c r="A1960" t="s">
        <v>3645</v>
      </c>
      <c r="B1960" t="s">
        <v>3646</v>
      </c>
      <c r="C1960" s="2">
        <v>45840</v>
      </c>
      <c r="D1960" t="s">
        <v>1918</v>
      </c>
      <c r="E1960" t="s">
        <v>91</v>
      </c>
      <c r="F1960" t="s">
        <v>41</v>
      </c>
      <c r="G1960" t="s">
        <v>26</v>
      </c>
      <c r="H1960" s="3">
        <v>4</v>
      </c>
      <c r="I1960" s="4">
        <v>6482.24</v>
      </c>
      <c r="J1960" s="5">
        <v>0.05</v>
      </c>
      <c r="K1960" s="4">
        <v>25928.959999999999</v>
      </c>
      <c r="L1960" s="4">
        <v>1296.45</v>
      </c>
      <c r="M1960" s="4">
        <v>24632.51</v>
      </c>
      <c r="N1960" s="4">
        <v>5050.46</v>
      </c>
      <c r="O1960" s="4">
        <v>20201.84</v>
      </c>
      <c r="P1960" s="4">
        <v>4430.67</v>
      </c>
      <c r="Q1960" s="5">
        <v>0.1799</v>
      </c>
      <c r="R1960" s="3">
        <v>7</v>
      </c>
      <c r="S1960" t="s">
        <v>43</v>
      </c>
      <c r="T1960" t="s">
        <v>44</v>
      </c>
      <c r="U1960" s="3">
        <v>0</v>
      </c>
    </row>
    <row r="1961" spans="1:21" x14ac:dyDescent="0.45">
      <c r="A1961" t="s">
        <v>3647</v>
      </c>
      <c r="B1961" t="s">
        <v>855</v>
      </c>
      <c r="C1961" s="2">
        <v>45781</v>
      </c>
      <c r="D1961" t="s">
        <v>583</v>
      </c>
      <c r="E1961" t="s">
        <v>257</v>
      </c>
      <c r="F1961" t="s">
        <v>25</v>
      </c>
      <c r="G1961" t="s">
        <v>92</v>
      </c>
      <c r="H1961" s="3">
        <v>4</v>
      </c>
      <c r="I1961" s="4">
        <v>17856.150000000001</v>
      </c>
      <c r="J1961" s="5">
        <v>0.05</v>
      </c>
      <c r="K1961" s="4">
        <v>71424.600000000006</v>
      </c>
      <c r="L1961" s="4">
        <v>3571.23</v>
      </c>
      <c r="M1961" s="4">
        <v>67853.37</v>
      </c>
      <c r="N1961" s="4">
        <v>11752.32</v>
      </c>
      <c r="O1961" s="4">
        <v>47009.279999999999</v>
      </c>
      <c r="P1961" s="4">
        <v>20844.09</v>
      </c>
      <c r="Q1961" s="5">
        <v>0.30719999999999997</v>
      </c>
      <c r="R1961" s="3">
        <v>5</v>
      </c>
      <c r="S1961" t="s">
        <v>43</v>
      </c>
      <c r="T1961" t="s">
        <v>62</v>
      </c>
      <c r="U1961" s="3">
        <v>0</v>
      </c>
    </row>
    <row r="1962" spans="1:21" x14ac:dyDescent="0.45">
      <c r="A1962" t="s">
        <v>3648</v>
      </c>
      <c r="B1962" t="s">
        <v>3497</v>
      </c>
      <c r="C1962" s="2">
        <v>45760</v>
      </c>
      <c r="D1962" t="s">
        <v>905</v>
      </c>
      <c r="E1962" t="s">
        <v>66</v>
      </c>
      <c r="F1962" t="s">
        <v>33</v>
      </c>
      <c r="G1962" t="s">
        <v>34</v>
      </c>
      <c r="H1962" s="3">
        <v>3</v>
      </c>
      <c r="I1962" s="4">
        <v>1779.33</v>
      </c>
      <c r="J1962" s="5">
        <v>0</v>
      </c>
      <c r="K1962" s="4">
        <v>5337.99</v>
      </c>
      <c r="L1962" s="4">
        <v>0</v>
      </c>
      <c r="M1962" s="4">
        <v>5337.99</v>
      </c>
      <c r="N1962" s="4">
        <v>1429.06</v>
      </c>
      <c r="O1962" s="4">
        <v>4287.18</v>
      </c>
      <c r="P1962" s="4">
        <v>1050.81</v>
      </c>
      <c r="Q1962" s="5">
        <v>0.19689999999999999</v>
      </c>
      <c r="R1962" s="3">
        <v>0</v>
      </c>
      <c r="S1962" t="s">
        <v>83</v>
      </c>
      <c r="T1962" t="s">
        <v>62</v>
      </c>
      <c r="U1962" s="3">
        <v>0</v>
      </c>
    </row>
    <row r="1963" spans="1:21" x14ac:dyDescent="0.45">
      <c r="A1963" t="s">
        <v>3649</v>
      </c>
      <c r="B1963" t="s">
        <v>1104</v>
      </c>
      <c r="C1963" s="2">
        <v>45965</v>
      </c>
      <c r="D1963" t="s">
        <v>73</v>
      </c>
      <c r="E1963" t="s">
        <v>309</v>
      </c>
      <c r="F1963" t="s">
        <v>25</v>
      </c>
      <c r="G1963" t="s">
        <v>82</v>
      </c>
      <c r="H1963" s="3">
        <v>2</v>
      </c>
      <c r="I1963" s="4">
        <v>13853.14</v>
      </c>
      <c r="J1963" s="5">
        <v>0.05</v>
      </c>
      <c r="K1963" s="4">
        <v>27706.28</v>
      </c>
      <c r="L1963" s="4">
        <v>1385.31</v>
      </c>
      <c r="M1963" s="4">
        <v>26320.97</v>
      </c>
      <c r="N1963" s="4">
        <v>10318.44</v>
      </c>
      <c r="O1963" s="4">
        <v>20636.88</v>
      </c>
      <c r="P1963" s="4">
        <v>5684.09</v>
      </c>
      <c r="Q1963" s="5">
        <v>0.216</v>
      </c>
      <c r="R1963" s="3">
        <v>7</v>
      </c>
      <c r="S1963" t="s">
        <v>27</v>
      </c>
      <c r="T1963" t="s">
        <v>28</v>
      </c>
      <c r="U1963" s="3">
        <v>0</v>
      </c>
    </row>
    <row r="1964" spans="1:21" x14ac:dyDescent="0.45">
      <c r="A1964" t="s">
        <v>3650</v>
      </c>
      <c r="B1964" t="s">
        <v>688</v>
      </c>
      <c r="C1964" s="2">
        <v>45772</v>
      </c>
      <c r="D1964" t="s">
        <v>666</v>
      </c>
      <c r="E1964" t="s">
        <v>193</v>
      </c>
      <c r="F1964" t="s">
        <v>25</v>
      </c>
      <c r="G1964" t="s">
        <v>115</v>
      </c>
      <c r="H1964" s="3">
        <v>1</v>
      </c>
      <c r="I1964" s="4">
        <v>12282.31</v>
      </c>
      <c r="J1964" s="5">
        <v>0.1</v>
      </c>
      <c r="K1964" s="4">
        <v>12282.31</v>
      </c>
      <c r="L1964" s="4">
        <v>1228.23</v>
      </c>
      <c r="M1964" s="4">
        <v>11054.08</v>
      </c>
      <c r="N1964" s="4">
        <v>9053.7199999999993</v>
      </c>
      <c r="O1964" s="4">
        <v>9053.7199999999993</v>
      </c>
      <c r="P1964" s="4">
        <v>2000.36</v>
      </c>
      <c r="Q1964" s="5">
        <v>0.18099999999999999</v>
      </c>
      <c r="R1964" s="3">
        <v>4</v>
      </c>
      <c r="S1964" t="s">
        <v>35</v>
      </c>
      <c r="T1964" t="s">
        <v>62</v>
      </c>
      <c r="U1964" s="3">
        <v>0</v>
      </c>
    </row>
    <row r="1965" spans="1:21" x14ac:dyDescent="0.45">
      <c r="A1965" t="s">
        <v>3651</v>
      </c>
      <c r="B1965" t="s">
        <v>3652</v>
      </c>
      <c r="C1965" s="2">
        <v>45719</v>
      </c>
      <c r="D1965" t="s">
        <v>1509</v>
      </c>
      <c r="E1965" t="s">
        <v>164</v>
      </c>
      <c r="F1965" t="s">
        <v>25</v>
      </c>
      <c r="G1965" t="s">
        <v>82</v>
      </c>
      <c r="H1965" s="3">
        <v>2</v>
      </c>
      <c r="I1965" s="4">
        <v>43702.12</v>
      </c>
      <c r="J1965" s="5">
        <v>0</v>
      </c>
      <c r="K1965" s="4">
        <v>87404.24</v>
      </c>
      <c r="L1965" s="4">
        <v>0</v>
      </c>
      <c r="M1965" s="4">
        <v>87404.24</v>
      </c>
      <c r="N1965" s="4">
        <v>35480.97</v>
      </c>
      <c r="O1965" s="4">
        <v>70961.94</v>
      </c>
      <c r="P1965" s="4">
        <v>16442.3</v>
      </c>
      <c r="Q1965" s="5">
        <v>0.18809999999999999</v>
      </c>
      <c r="R1965" s="3">
        <v>3</v>
      </c>
      <c r="S1965" t="s">
        <v>27</v>
      </c>
      <c r="T1965" t="s">
        <v>62</v>
      </c>
      <c r="U1965" s="3">
        <v>0</v>
      </c>
    </row>
    <row r="1966" spans="1:21" x14ac:dyDescent="0.45">
      <c r="A1966" t="s">
        <v>3653</v>
      </c>
      <c r="B1966" t="s">
        <v>675</v>
      </c>
      <c r="C1966" s="2">
        <v>45762</v>
      </c>
      <c r="D1966" t="s">
        <v>189</v>
      </c>
      <c r="E1966" t="s">
        <v>103</v>
      </c>
      <c r="F1966" t="s">
        <v>33</v>
      </c>
      <c r="G1966" t="s">
        <v>82</v>
      </c>
      <c r="H1966" s="3">
        <v>3</v>
      </c>
      <c r="I1966" s="4">
        <v>800.35</v>
      </c>
      <c r="J1966" s="5">
        <v>0.1</v>
      </c>
      <c r="K1966" s="4">
        <v>2401.0500000000002</v>
      </c>
      <c r="L1966" s="4">
        <v>240.11</v>
      </c>
      <c r="M1966" s="4">
        <v>2160.94</v>
      </c>
      <c r="N1966" s="4">
        <v>513.17999999999995</v>
      </c>
      <c r="O1966" s="4">
        <v>1539.54</v>
      </c>
      <c r="P1966" s="4">
        <v>621.4</v>
      </c>
      <c r="Q1966" s="5">
        <v>0.28760000000000002</v>
      </c>
      <c r="R1966" s="3">
        <v>1</v>
      </c>
      <c r="S1966" t="s">
        <v>43</v>
      </c>
      <c r="T1966" t="s">
        <v>28</v>
      </c>
      <c r="U1966" s="3">
        <v>0</v>
      </c>
    </row>
    <row r="1967" spans="1:21" x14ac:dyDescent="0.45">
      <c r="A1967" t="s">
        <v>3654</v>
      </c>
      <c r="B1967" t="s">
        <v>2148</v>
      </c>
      <c r="C1967" s="2">
        <v>45681</v>
      </c>
      <c r="D1967" t="s">
        <v>1356</v>
      </c>
      <c r="E1967" t="s">
        <v>203</v>
      </c>
      <c r="F1967" t="s">
        <v>49</v>
      </c>
      <c r="G1967" t="s">
        <v>115</v>
      </c>
      <c r="H1967" s="3">
        <v>7</v>
      </c>
      <c r="I1967" s="4">
        <v>5770.15</v>
      </c>
      <c r="J1967" s="5">
        <v>0.1</v>
      </c>
      <c r="K1967" s="4">
        <v>40391.050000000003</v>
      </c>
      <c r="L1967" s="4">
        <v>4039.11</v>
      </c>
      <c r="M1967" s="4">
        <v>36351.94</v>
      </c>
      <c r="N1967" s="4">
        <v>4443.5200000000004</v>
      </c>
      <c r="O1967" s="4">
        <v>31104.639999999999</v>
      </c>
      <c r="P1967" s="4">
        <v>5247.3</v>
      </c>
      <c r="Q1967" s="5">
        <v>0.14430000000000001</v>
      </c>
      <c r="R1967" s="3">
        <v>3</v>
      </c>
      <c r="S1967" t="s">
        <v>43</v>
      </c>
      <c r="T1967" t="s">
        <v>62</v>
      </c>
      <c r="U1967" s="3">
        <v>0</v>
      </c>
    </row>
    <row r="1968" spans="1:21" x14ac:dyDescent="0.45">
      <c r="A1968" t="s">
        <v>3655</v>
      </c>
      <c r="B1968" t="s">
        <v>3656</v>
      </c>
      <c r="C1968" s="2">
        <v>45705</v>
      </c>
      <c r="D1968" t="s">
        <v>432</v>
      </c>
      <c r="E1968" t="s">
        <v>107</v>
      </c>
      <c r="F1968" t="s">
        <v>41</v>
      </c>
      <c r="G1968" t="s">
        <v>42</v>
      </c>
      <c r="H1968" s="3">
        <v>1</v>
      </c>
      <c r="I1968" s="4">
        <v>4309.9799999999996</v>
      </c>
      <c r="J1968" s="5">
        <v>0</v>
      </c>
      <c r="K1968" s="4">
        <v>4309.9799999999996</v>
      </c>
      <c r="L1968" s="4">
        <v>0</v>
      </c>
      <c r="M1968" s="4">
        <v>4309.9799999999996</v>
      </c>
      <c r="N1968" s="4">
        <v>3442.39</v>
      </c>
      <c r="O1968" s="4">
        <v>3442.39</v>
      </c>
      <c r="P1968" s="4">
        <v>867.59</v>
      </c>
      <c r="Q1968" s="5">
        <v>0.20130000000000001</v>
      </c>
      <c r="R1968" s="3">
        <v>7</v>
      </c>
      <c r="S1968" t="s">
        <v>83</v>
      </c>
      <c r="T1968" t="s">
        <v>44</v>
      </c>
      <c r="U1968" s="3">
        <v>0</v>
      </c>
    </row>
    <row r="1969" spans="1:21" x14ac:dyDescent="0.45">
      <c r="A1969" t="s">
        <v>3657</v>
      </c>
      <c r="B1969" t="s">
        <v>3289</v>
      </c>
      <c r="C1969" s="2">
        <v>45764</v>
      </c>
      <c r="D1969" t="s">
        <v>786</v>
      </c>
      <c r="E1969" t="s">
        <v>77</v>
      </c>
      <c r="F1969" t="s">
        <v>33</v>
      </c>
      <c r="G1969" t="s">
        <v>99</v>
      </c>
      <c r="H1969" s="3">
        <v>10</v>
      </c>
      <c r="I1969" s="4">
        <v>208.99</v>
      </c>
      <c r="J1969" s="5">
        <v>0.05</v>
      </c>
      <c r="K1969" s="4">
        <v>2089.9</v>
      </c>
      <c r="L1969" s="4">
        <v>104.5</v>
      </c>
      <c r="M1969" s="4">
        <v>1985.4</v>
      </c>
      <c r="N1969" s="4">
        <v>147.38</v>
      </c>
      <c r="O1969" s="4">
        <v>1473.8</v>
      </c>
      <c r="P1969" s="4">
        <v>511.6</v>
      </c>
      <c r="Q1969" s="5">
        <v>0.25769999999999998</v>
      </c>
      <c r="R1969" s="3">
        <v>1</v>
      </c>
      <c r="S1969" t="s">
        <v>35</v>
      </c>
      <c r="T1969" t="s">
        <v>28</v>
      </c>
      <c r="U1969" s="3">
        <v>0</v>
      </c>
    </row>
    <row r="1970" spans="1:21" x14ac:dyDescent="0.45">
      <c r="A1970" t="s">
        <v>3658</v>
      </c>
      <c r="B1970" t="s">
        <v>205</v>
      </c>
      <c r="C1970" s="2">
        <v>45791</v>
      </c>
      <c r="D1970" t="s">
        <v>2560</v>
      </c>
      <c r="E1970" t="s">
        <v>55</v>
      </c>
      <c r="F1970" t="s">
        <v>49</v>
      </c>
      <c r="G1970" t="s">
        <v>92</v>
      </c>
      <c r="H1970" s="3">
        <v>3</v>
      </c>
      <c r="I1970" s="4">
        <v>64088.800000000003</v>
      </c>
      <c r="J1970" s="5">
        <v>0.15</v>
      </c>
      <c r="K1970" s="4">
        <v>192266.4</v>
      </c>
      <c r="L1970" s="4">
        <v>28839.96</v>
      </c>
      <c r="M1970" s="4">
        <v>163426.44</v>
      </c>
      <c r="N1970" s="4">
        <v>41213.17</v>
      </c>
      <c r="O1970" s="4">
        <v>123639.51</v>
      </c>
      <c r="P1970" s="4">
        <v>39786.93</v>
      </c>
      <c r="Q1970" s="5">
        <v>0.24349999999999999</v>
      </c>
      <c r="R1970" s="3">
        <v>3</v>
      </c>
      <c r="S1970" t="s">
        <v>51</v>
      </c>
      <c r="T1970" t="s">
        <v>28</v>
      </c>
      <c r="U1970" s="3">
        <v>0</v>
      </c>
    </row>
    <row r="1971" spans="1:21" x14ac:dyDescent="0.45">
      <c r="A1971" t="s">
        <v>3659</v>
      </c>
      <c r="B1971" t="s">
        <v>3660</v>
      </c>
      <c r="C1971" s="2">
        <v>45678</v>
      </c>
      <c r="D1971" t="s">
        <v>1360</v>
      </c>
      <c r="E1971" t="s">
        <v>164</v>
      </c>
      <c r="F1971" t="s">
        <v>33</v>
      </c>
      <c r="G1971" t="s">
        <v>61</v>
      </c>
      <c r="H1971" s="3">
        <v>1</v>
      </c>
      <c r="I1971" s="4">
        <v>45810.57</v>
      </c>
      <c r="J1971" s="5">
        <v>0.05</v>
      </c>
      <c r="K1971" s="4">
        <v>45810.57</v>
      </c>
      <c r="L1971" s="4">
        <v>2290.5300000000002</v>
      </c>
      <c r="M1971" s="4">
        <v>43520.04</v>
      </c>
      <c r="N1971" s="4">
        <v>35546.92</v>
      </c>
      <c r="O1971" s="4">
        <v>35546.92</v>
      </c>
      <c r="P1971" s="4">
        <v>7973.12</v>
      </c>
      <c r="Q1971" s="5">
        <v>0.1832</v>
      </c>
      <c r="R1971" s="3">
        <v>0</v>
      </c>
      <c r="S1971" t="s">
        <v>35</v>
      </c>
      <c r="T1971" t="s">
        <v>44</v>
      </c>
      <c r="U1971" s="3">
        <v>0</v>
      </c>
    </row>
    <row r="1972" spans="1:21" x14ac:dyDescent="0.45">
      <c r="A1972" t="s">
        <v>3661</v>
      </c>
      <c r="B1972" t="s">
        <v>3662</v>
      </c>
      <c r="C1972" s="2">
        <v>45900</v>
      </c>
      <c r="D1972" t="s">
        <v>106</v>
      </c>
      <c r="E1972" t="s">
        <v>257</v>
      </c>
      <c r="F1972" t="s">
        <v>49</v>
      </c>
      <c r="G1972" t="s">
        <v>50</v>
      </c>
      <c r="H1972" s="3">
        <v>8</v>
      </c>
      <c r="I1972" s="4">
        <v>17499.34</v>
      </c>
      <c r="J1972" s="5">
        <v>0.1</v>
      </c>
      <c r="K1972" s="4">
        <v>139994.72</v>
      </c>
      <c r="L1972" s="4">
        <v>13999.47</v>
      </c>
      <c r="M1972" s="4">
        <v>125995.25</v>
      </c>
      <c r="N1972" s="4">
        <v>11584.64</v>
      </c>
      <c r="O1972" s="4">
        <v>92677.119999999995</v>
      </c>
      <c r="P1972" s="4">
        <v>33318.129999999997</v>
      </c>
      <c r="Q1972" s="5">
        <v>0.26440000000000002</v>
      </c>
      <c r="R1972" s="3">
        <v>6</v>
      </c>
      <c r="S1972" t="s">
        <v>51</v>
      </c>
      <c r="T1972" t="s">
        <v>62</v>
      </c>
      <c r="U1972" s="3">
        <v>0</v>
      </c>
    </row>
    <row r="1973" spans="1:21" x14ac:dyDescent="0.45">
      <c r="A1973" t="s">
        <v>3663</v>
      </c>
      <c r="B1973" t="s">
        <v>3664</v>
      </c>
      <c r="C1973" s="2">
        <v>46011</v>
      </c>
      <c r="D1973" t="s">
        <v>31</v>
      </c>
      <c r="E1973" t="s">
        <v>296</v>
      </c>
      <c r="F1973" t="s">
        <v>41</v>
      </c>
      <c r="G1973" t="s">
        <v>34</v>
      </c>
      <c r="H1973" s="3">
        <v>1</v>
      </c>
      <c r="I1973" s="4">
        <v>44135.39</v>
      </c>
      <c r="J1973" s="5">
        <v>0.05</v>
      </c>
      <c r="K1973" s="4">
        <v>44135.39</v>
      </c>
      <c r="L1973" s="4">
        <v>2206.77</v>
      </c>
      <c r="M1973" s="4">
        <v>41928.620000000003</v>
      </c>
      <c r="N1973" s="4">
        <v>26689.46</v>
      </c>
      <c r="O1973" s="4">
        <v>26689.46</v>
      </c>
      <c r="P1973" s="4">
        <v>15239.16</v>
      </c>
      <c r="Q1973" s="5">
        <v>0.36349999999999999</v>
      </c>
      <c r="R1973" s="3">
        <v>7</v>
      </c>
      <c r="S1973" t="s">
        <v>35</v>
      </c>
      <c r="T1973" t="s">
        <v>62</v>
      </c>
      <c r="U1973" s="3">
        <v>0</v>
      </c>
    </row>
    <row r="1974" spans="1:21" x14ac:dyDescent="0.45">
      <c r="A1974" t="s">
        <v>3665</v>
      </c>
      <c r="B1974" t="s">
        <v>3666</v>
      </c>
      <c r="C1974" s="2">
        <v>45726</v>
      </c>
      <c r="D1974" t="s">
        <v>1275</v>
      </c>
      <c r="E1974" t="s">
        <v>296</v>
      </c>
      <c r="F1974" t="s">
        <v>33</v>
      </c>
      <c r="G1974" t="s">
        <v>61</v>
      </c>
      <c r="H1974" s="3">
        <v>3</v>
      </c>
      <c r="I1974" s="4">
        <v>45340.36</v>
      </c>
      <c r="J1974" s="5">
        <v>0.05</v>
      </c>
      <c r="K1974" s="4">
        <v>136021.07999999999</v>
      </c>
      <c r="L1974" s="4">
        <v>6801.05</v>
      </c>
      <c r="M1974" s="4">
        <v>129220.03</v>
      </c>
      <c r="N1974" s="4">
        <v>27235.5</v>
      </c>
      <c r="O1974" s="4">
        <v>81706.5</v>
      </c>
      <c r="P1974" s="4">
        <v>47513.53</v>
      </c>
      <c r="Q1974" s="5">
        <v>0.36770000000000003</v>
      </c>
      <c r="R1974" s="3">
        <v>2</v>
      </c>
      <c r="S1974" t="s">
        <v>35</v>
      </c>
      <c r="T1974" t="s">
        <v>44</v>
      </c>
      <c r="U1974" s="3">
        <v>0</v>
      </c>
    </row>
    <row r="1975" spans="1:21" x14ac:dyDescent="0.45">
      <c r="A1975" t="s">
        <v>3667</v>
      </c>
      <c r="B1975" t="s">
        <v>703</v>
      </c>
      <c r="C1975" s="2">
        <v>45714</v>
      </c>
      <c r="D1975" t="s">
        <v>996</v>
      </c>
      <c r="E1975" t="s">
        <v>60</v>
      </c>
      <c r="F1975" t="s">
        <v>25</v>
      </c>
      <c r="G1975" t="s">
        <v>50</v>
      </c>
      <c r="H1975" s="3">
        <v>2</v>
      </c>
      <c r="I1975" s="4">
        <v>32733.03</v>
      </c>
      <c r="J1975" s="5">
        <v>0.05</v>
      </c>
      <c r="K1975" s="4">
        <v>65466.06</v>
      </c>
      <c r="L1975" s="4">
        <v>3273.3</v>
      </c>
      <c r="M1975" s="4">
        <v>62192.76</v>
      </c>
      <c r="N1975" s="4">
        <v>25647.39</v>
      </c>
      <c r="O1975" s="4">
        <v>51294.78</v>
      </c>
      <c r="P1975" s="4">
        <v>10897.98</v>
      </c>
      <c r="Q1975" s="5">
        <v>0.17519999999999999</v>
      </c>
      <c r="R1975" s="3">
        <v>3</v>
      </c>
      <c r="S1975" t="s">
        <v>35</v>
      </c>
      <c r="T1975" t="s">
        <v>44</v>
      </c>
      <c r="U1975" s="3">
        <v>0</v>
      </c>
    </row>
    <row r="1976" spans="1:21" x14ac:dyDescent="0.45">
      <c r="A1976" t="s">
        <v>3668</v>
      </c>
      <c r="B1976" t="s">
        <v>2701</v>
      </c>
      <c r="C1976" s="2">
        <v>45956</v>
      </c>
      <c r="D1976" t="s">
        <v>1382</v>
      </c>
      <c r="E1976" t="s">
        <v>219</v>
      </c>
      <c r="F1976" t="s">
        <v>25</v>
      </c>
      <c r="G1976" t="s">
        <v>115</v>
      </c>
      <c r="H1976" s="3">
        <v>4</v>
      </c>
      <c r="I1976" s="4">
        <v>655.5</v>
      </c>
      <c r="J1976" s="5">
        <v>0.05</v>
      </c>
      <c r="K1976" s="4">
        <v>2622</v>
      </c>
      <c r="L1976" s="4">
        <v>131.1</v>
      </c>
      <c r="M1976" s="4">
        <v>2490.9</v>
      </c>
      <c r="N1976" s="4">
        <v>460.97</v>
      </c>
      <c r="O1976" s="4">
        <v>1843.88</v>
      </c>
      <c r="P1976" s="4">
        <v>647.02</v>
      </c>
      <c r="Q1976" s="5">
        <v>0.25979999999999998</v>
      </c>
      <c r="R1976" s="3">
        <v>3</v>
      </c>
      <c r="S1976" t="s">
        <v>43</v>
      </c>
      <c r="T1976" t="s">
        <v>62</v>
      </c>
      <c r="U1976" s="3">
        <v>0</v>
      </c>
    </row>
    <row r="1977" spans="1:21" x14ac:dyDescent="0.45">
      <c r="A1977" t="s">
        <v>3669</v>
      </c>
      <c r="B1977" t="s">
        <v>630</v>
      </c>
      <c r="C1977" s="2">
        <v>45661</v>
      </c>
      <c r="D1977" t="s">
        <v>877</v>
      </c>
      <c r="E1977" t="s">
        <v>363</v>
      </c>
      <c r="F1977" t="s">
        <v>33</v>
      </c>
      <c r="G1977" t="s">
        <v>82</v>
      </c>
      <c r="H1977" s="3">
        <v>1</v>
      </c>
      <c r="I1977" s="4">
        <v>1238.72</v>
      </c>
      <c r="J1977" s="5">
        <v>0.05</v>
      </c>
      <c r="K1977" s="4">
        <v>1238.72</v>
      </c>
      <c r="L1977" s="4">
        <v>61.94</v>
      </c>
      <c r="M1977" s="4">
        <v>1176.78</v>
      </c>
      <c r="N1977" s="4">
        <v>927.74</v>
      </c>
      <c r="O1977" s="4">
        <v>927.74</v>
      </c>
      <c r="P1977" s="4">
        <v>249.04</v>
      </c>
      <c r="Q1977" s="5">
        <v>0.21160000000000001</v>
      </c>
      <c r="R1977" s="3">
        <v>0</v>
      </c>
      <c r="S1977" t="s">
        <v>35</v>
      </c>
      <c r="T1977" t="s">
        <v>62</v>
      </c>
      <c r="U1977" s="3">
        <v>0</v>
      </c>
    </row>
    <row r="1978" spans="1:21" x14ac:dyDescent="0.45">
      <c r="A1978" t="s">
        <v>3670</v>
      </c>
      <c r="B1978" t="s">
        <v>748</v>
      </c>
      <c r="C1978" s="2">
        <v>45987</v>
      </c>
      <c r="D1978" t="s">
        <v>710</v>
      </c>
      <c r="E1978" t="s">
        <v>96</v>
      </c>
      <c r="F1978" t="s">
        <v>25</v>
      </c>
      <c r="G1978" t="s">
        <v>82</v>
      </c>
      <c r="H1978" s="3">
        <v>2</v>
      </c>
      <c r="I1978" s="4">
        <v>1583.77</v>
      </c>
      <c r="J1978" s="5">
        <v>0.1</v>
      </c>
      <c r="K1978" s="4">
        <v>3167.54</v>
      </c>
      <c r="L1978" s="4">
        <v>316.75</v>
      </c>
      <c r="M1978" s="4">
        <v>2850.79</v>
      </c>
      <c r="N1978" s="4">
        <v>947.01</v>
      </c>
      <c r="O1978" s="4">
        <v>1894.02</v>
      </c>
      <c r="P1978" s="4">
        <v>956.77</v>
      </c>
      <c r="Q1978" s="5">
        <v>0.33560000000000001</v>
      </c>
      <c r="R1978" s="3">
        <v>1</v>
      </c>
      <c r="S1978" t="s">
        <v>35</v>
      </c>
      <c r="T1978" t="s">
        <v>62</v>
      </c>
      <c r="U1978" s="3">
        <v>0</v>
      </c>
    </row>
    <row r="1979" spans="1:21" x14ac:dyDescent="0.45">
      <c r="A1979" t="s">
        <v>3671</v>
      </c>
      <c r="B1979" t="s">
        <v>635</v>
      </c>
      <c r="C1979" s="2">
        <v>45791</v>
      </c>
      <c r="D1979" t="s">
        <v>819</v>
      </c>
      <c r="E1979" t="s">
        <v>363</v>
      </c>
      <c r="F1979" t="s">
        <v>25</v>
      </c>
      <c r="G1979" t="s">
        <v>61</v>
      </c>
      <c r="H1979" s="3">
        <v>1</v>
      </c>
      <c r="I1979" s="4">
        <v>1305.93</v>
      </c>
      <c r="J1979" s="5">
        <v>0.15</v>
      </c>
      <c r="K1979" s="4">
        <v>1305.93</v>
      </c>
      <c r="L1979" s="4">
        <v>195.89</v>
      </c>
      <c r="M1979" s="4">
        <v>1110.04</v>
      </c>
      <c r="N1979" s="4">
        <v>912.6</v>
      </c>
      <c r="O1979" s="4">
        <v>912.6</v>
      </c>
      <c r="P1979" s="4">
        <v>197.44</v>
      </c>
      <c r="Q1979" s="5">
        <v>0.1779</v>
      </c>
      <c r="R1979" s="3">
        <v>6</v>
      </c>
      <c r="S1979" t="s">
        <v>35</v>
      </c>
      <c r="T1979" t="s">
        <v>44</v>
      </c>
      <c r="U1979" s="3">
        <v>0</v>
      </c>
    </row>
    <row r="1980" spans="1:21" x14ac:dyDescent="0.45">
      <c r="A1980" t="s">
        <v>3672</v>
      </c>
      <c r="B1980" t="s">
        <v>3673</v>
      </c>
      <c r="C1980" s="2">
        <v>45929</v>
      </c>
      <c r="D1980" t="s">
        <v>525</v>
      </c>
      <c r="E1980" t="s">
        <v>387</v>
      </c>
      <c r="F1980" t="s">
        <v>33</v>
      </c>
      <c r="G1980" t="s">
        <v>50</v>
      </c>
      <c r="H1980" s="3">
        <v>3</v>
      </c>
      <c r="I1980" s="4">
        <v>1911.96</v>
      </c>
      <c r="J1980" s="5">
        <v>0.1</v>
      </c>
      <c r="K1980" s="4">
        <v>5735.88</v>
      </c>
      <c r="L1980" s="4">
        <v>573.59</v>
      </c>
      <c r="M1980" s="4">
        <v>5162.29</v>
      </c>
      <c r="N1980" s="4">
        <v>1467.84</v>
      </c>
      <c r="O1980" s="4">
        <v>4403.5200000000004</v>
      </c>
      <c r="P1980" s="4">
        <v>758.77</v>
      </c>
      <c r="Q1980" s="5">
        <v>0.14699999999999999</v>
      </c>
      <c r="R1980" s="3">
        <v>0</v>
      </c>
      <c r="S1980" t="s">
        <v>51</v>
      </c>
      <c r="T1980" t="s">
        <v>62</v>
      </c>
      <c r="U1980" s="3">
        <v>0</v>
      </c>
    </row>
    <row r="1981" spans="1:21" x14ac:dyDescent="0.45">
      <c r="A1981" t="s">
        <v>3674</v>
      </c>
      <c r="B1981" t="s">
        <v>3675</v>
      </c>
      <c r="C1981" s="2">
        <v>45672</v>
      </c>
      <c r="D1981" t="s">
        <v>59</v>
      </c>
      <c r="E1981" t="s">
        <v>249</v>
      </c>
      <c r="F1981" t="s">
        <v>25</v>
      </c>
      <c r="G1981" t="s">
        <v>61</v>
      </c>
      <c r="H1981" s="3">
        <v>2</v>
      </c>
      <c r="I1981" s="4">
        <v>36695.82</v>
      </c>
      <c r="J1981" s="5">
        <v>0.05</v>
      </c>
      <c r="K1981" s="4">
        <v>73391.64</v>
      </c>
      <c r="L1981" s="4">
        <v>3669.58</v>
      </c>
      <c r="M1981" s="4">
        <v>69722.06</v>
      </c>
      <c r="N1981" s="4">
        <v>22513.82</v>
      </c>
      <c r="O1981" s="4">
        <v>45027.64</v>
      </c>
      <c r="P1981" s="4">
        <v>24694.42</v>
      </c>
      <c r="Q1981" s="5">
        <v>0.35420000000000001</v>
      </c>
      <c r="R1981" s="3">
        <v>7</v>
      </c>
      <c r="S1981" t="s">
        <v>35</v>
      </c>
      <c r="T1981" t="s">
        <v>28</v>
      </c>
      <c r="U1981" s="3">
        <v>0</v>
      </c>
    </row>
    <row r="1982" spans="1:21" x14ac:dyDescent="0.45">
      <c r="A1982" t="s">
        <v>3676</v>
      </c>
      <c r="B1982" t="s">
        <v>53</v>
      </c>
      <c r="C1982" s="2">
        <v>45809</v>
      </c>
      <c r="D1982" t="s">
        <v>344</v>
      </c>
      <c r="E1982" t="s">
        <v>235</v>
      </c>
      <c r="F1982" t="s">
        <v>25</v>
      </c>
      <c r="G1982" t="s">
        <v>61</v>
      </c>
      <c r="H1982" s="3">
        <v>3</v>
      </c>
      <c r="I1982" s="4">
        <v>10425.93</v>
      </c>
      <c r="J1982" s="5">
        <v>0.15</v>
      </c>
      <c r="K1982" s="4">
        <v>31277.79</v>
      </c>
      <c r="L1982" s="4">
        <v>4691.67</v>
      </c>
      <c r="M1982" s="4">
        <v>26586.12</v>
      </c>
      <c r="N1982" s="4">
        <v>6396.54</v>
      </c>
      <c r="O1982" s="4">
        <v>19189.62</v>
      </c>
      <c r="P1982" s="4">
        <v>7396.5</v>
      </c>
      <c r="Q1982" s="5">
        <v>0.2782</v>
      </c>
      <c r="R1982" s="3">
        <v>3</v>
      </c>
      <c r="S1982" t="s">
        <v>51</v>
      </c>
      <c r="T1982" t="s">
        <v>44</v>
      </c>
      <c r="U1982" s="3">
        <v>0</v>
      </c>
    </row>
    <row r="1983" spans="1:21" x14ac:dyDescent="0.45">
      <c r="A1983" t="s">
        <v>3677</v>
      </c>
      <c r="B1983" t="s">
        <v>1222</v>
      </c>
      <c r="C1983" s="2">
        <v>45963</v>
      </c>
      <c r="D1983" t="s">
        <v>735</v>
      </c>
      <c r="E1983" t="s">
        <v>197</v>
      </c>
      <c r="F1983" t="s">
        <v>33</v>
      </c>
      <c r="G1983" t="s">
        <v>42</v>
      </c>
      <c r="H1983" s="3">
        <v>1</v>
      </c>
      <c r="I1983" s="4">
        <v>2793.71</v>
      </c>
      <c r="J1983" s="5">
        <v>0.2</v>
      </c>
      <c r="K1983" s="4">
        <v>2793.71</v>
      </c>
      <c r="L1983" s="4">
        <v>558.74</v>
      </c>
      <c r="M1983" s="4">
        <v>2234.9699999999998</v>
      </c>
      <c r="N1983" s="4">
        <v>1713.66</v>
      </c>
      <c r="O1983" s="4">
        <v>1713.66</v>
      </c>
      <c r="P1983" s="4">
        <v>521.30999999999995</v>
      </c>
      <c r="Q1983" s="5">
        <v>0.23330000000000001</v>
      </c>
      <c r="R1983" s="3">
        <v>1</v>
      </c>
      <c r="S1983" t="s">
        <v>43</v>
      </c>
      <c r="T1983" t="s">
        <v>28</v>
      </c>
      <c r="U1983" s="3">
        <v>0</v>
      </c>
    </row>
    <row r="1984" spans="1:21" x14ac:dyDescent="0.45">
      <c r="A1984" t="s">
        <v>3678</v>
      </c>
      <c r="B1984" t="s">
        <v>3679</v>
      </c>
      <c r="C1984" s="2">
        <v>45876</v>
      </c>
      <c r="D1984" t="s">
        <v>231</v>
      </c>
      <c r="E1984" t="s">
        <v>127</v>
      </c>
      <c r="F1984" t="s">
        <v>25</v>
      </c>
      <c r="G1984" t="s">
        <v>61</v>
      </c>
      <c r="H1984" s="3">
        <v>4</v>
      </c>
      <c r="I1984" s="4">
        <v>1418.44</v>
      </c>
      <c r="J1984" s="5">
        <v>0.05</v>
      </c>
      <c r="K1984" s="4">
        <v>5673.76</v>
      </c>
      <c r="L1984" s="4">
        <v>283.69</v>
      </c>
      <c r="M1984" s="4">
        <v>5390.07</v>
      </c>
      <c r="N1984" s="4">
        <v>949.78</v>
      </c>
      <c r="O1984" s="4">
        <v>3799.12</v>
      </c>
      <c r="P1984" s="4">
        <v>1590.95</v>
      </c>
      <c r="Q1984" s="5">
        <v>0.29520000000000002</v>
      </c>
      <c r="R1984" s="3">
        <v>7</v>
      </c>
      <c r="S1984" t="s">
        <v>51</v>
      </c>
      <c r="T1984" t="s">
        <v>44</v>
      </c>
      <c r="U1984" s="3">
        <v>0</v>
      </c>
    </row>
    <row r="1985" spans="1:21" x14ac:dyDescent="0.45">
      <c r="A1985" t="s">
        <v>3680</v>
      </c>
      <c r="B1985" t="s">
        <v>3681</v>
      </c>
      <c r="C1985" s="2">
        <v>45682</v>
      </c>
      <c r="D1985" t="s">
        <v>382</v>
      </c>
      <c r="E1985" t="s">
        <v>137</v>
      </c>
      <c r="F1985" t="s">
        <v>25</v>
      </c>
      <c r="G1985" t="s">
        <v>34</v>
      </c>
      <c r="H1985" s="3">
        <v>4</v>
      </c>
      <c r="I1985" s="4">
        <v>7156.2</v>
      </c>
      <c r="J1985" s="5">
        <v>0.1</v>
      </c>
      <c r="K1985" s="4">
        <v>28624.799999999999</v>
      </c>
      <c r="L1985" s="4">
        <v>2862.48</v>
      </c>
      <c r="M1985" s="4">
        <v>25762.32</v>
      </c>
      <c r="N1985" s="4">
        <v>4138.71</v>
      </c>
      <c r="O1985" s="4">
        <v>16554.84</v>
      </c>
      <c r="P1985" s="4">
        <v>9207.48</v>
      </c>
      <c r="Q1985" s="5">
        <v>0.3574</v>
      </c>
      <c r="R1985" s="3">
        <v>5</v>
      </c>
      <c r="S1985" t="s">
        <v>35</v>
      </c>
      <c r="T1985" t="s">
        <v>62</v>
      </c>
      <c r="U1985" s="3">
        <v>0</v>
      </c>
    </row>
    <row r="1986" spans="1:21" x14ac:dyDescent="0.45">
      <c r="A1986" t="s">
        <v>3682</v>
      </c>
      <c r="B1986" t="s">
        <v>2038</v>
      </c>
      <c r="C1986" s="2">
        <v>45868</v>
      </c>
      <c r="D1986" t="s">
        <v>955</v>
      </c>
      <c r="E1986" t="s">
        <v>281</v>
      </c>
      <c r="F1986" t="s">
        <v>25</v>
      </c>
      <c r="G1986" t="s">
        <v>50</v>
      </c>
      <c r="H1986" s="3">
        <v>3</v>
      </c>
      <c r="I1986" s="4">
        <v>2844.97</v>
      </c>
      <c r="J1986" s="5">
        <v>0.2</v>
      </c>
      <c r="K1986" s="4">
        <v>8534.91</v>
      </c>
      <c r="L1986" s="4">
        <v>1706.98</v>
      </c>
      <c r="M1986" s="4">
        <v>6827.93</v>
      </c>
      <c r="N1986" s="4">
        <v>1797.25</v>
      </c>
      <c r="O1986" s="4">
        <v>5391.75</v>
      </c>
      <c r="P1986" s="4">
        <v>1436.18</v>
      </c>
      <c r="Q1986" s="5">
        <v>0.21029999999999999</v>
      </c>
      <c r="R1986" s="3">
        <v>7</v>
      </c>
      <c r="S1986" t="s">
        <v>43</v>
      </c>
      <c r="T1986" t="s">
        <v>28</v>
      </c>
      <c r="U1986" s="3">
        <v>0</v>
      </c>
    </row>
    <row r="1987" spans="1:21" x14ac:dyDescent="0.45">
      <c r="A1987" t="s">
        <v>3683</v>
      </c>
      <c r="B1987" t="s">
        <v>2082</v>
      </c>
      <c r="C1987" s="2">
        <v>45982</v>
      </c>
      <c r="D1987" t="s">
        <v>242</v>
      </c>
      <c r="E1987" t="s">
        <v>114</v>
      </c>
      <c r="F1987" t="s">
        <v>33</v>
      </c>
      <c r="G1987" t="s">
        <v>92</v>
      </c>
      <c r="H1987" s="3">
        <v>4</v>
      </c>
      <c r="I1987" s="4">
        <v>521.15</v>
      </c>
      <c r="J1987" s="5">
        <v>0</v>
      </c>
      <c r="K1987" s="4">
        <v>2084.6</v>
      </c>
      <c r="L1987" s="4">
        <v>0</v>
      </c>
      <c r="M1987" s="4">
        <v>2084.6</v>
      </c>
      <c r="N1987" s="4">
        <v>372.03</v>
      </c>
      <c r="O1987" s="4">
        <v>1488.12</v>
      </c>
      <c r="P1987" s="4">
        <v>596.48</v>
      </c>
      <c r="Q1987" s="5">
        <v>0.28610000000000002</v>
      </c>
      <c r="R1987" s="3">
        <v>1</v>
      </c>
      <c r="S1987" t="s">
        <v>35</v>
      </c>
      <c r="T1987" t="s">
        <v>28</v>
      </c>
      <c r="U1987" s="3">
        <v>0</v>
      </c>
    </row>
    <row r="1988" spans="1:21" x14ac:dyDescent="0.45">
      <c r="A1988" t="s">
        <v>3684</v>
      </c>
      <c r="B1988" t="s">
        <v>861</v>
      </c>
      <c r="C1988" s="2">
        <v>45729</v>
      </c>
      <c r="D1988" t="s">
        <v>357</v>
      </c>
      <c r="E1988" t="s">
        <v>91</v>
      </c>
      <c r="F1988" t="s">
        <v>41</v>
      </c>
      <c r="G1988" t="s">
        <v>34</v>
      </c>
      <c r="H1988" s="3">
        <v>1</v>
      </c>
      <c r="I1988" s="4">
        <v>6305.27</v>
      </c>
      <c r="J1988" s="5">
        <v>0</v>
      </c>
      <c r="K1988" s="4">
        <v>6305.27</v>
      </c>
      <c r="L1988" s="4">
        <v>0</v>
      </c>
      <c r="M1988" s="4">
        <v>6305.27</v>
      </c>
      <c r="N1988" s="4">
        <v>5229.22</v>
      </c>
      <c r="O1988" s="4">
        <v>5229.22</v>
      </c>
      <c r="P1988" s="4">
        <v>1076.05</v>
      </c>
      <c r="Q1988" s="5">
        <v>0.17069999999999999</v>
      </c>
      <c r="R1988" s="3">
        <v>1</v>
      </c>
      <c r="S1988" t="s">
        <v>83</v>
      </c>
      <c r="T1988" t="s">
        <v>62</v>
      </c>
      <c r="U1988" s="3">
        <v>1</v>
      </c>
    </row>
    <row r="1989" spans="1:21" x14ac:dyDescent="0.45">
      <c r="A1989" t="s">
        <v>3685</v>
      </c>
      <c r="B1989" t="s">
        <v>3686</v>
      </c>
      <c r="C1989" s="2">
        <v>45687</v>
      </c>
      <c r="D1989" t="s">
        <v>1360</v>
      </c>
      <c r="E1989" t="s">
        <v>114</v>
      </c>
      <c r="F1989" t="s">
        <v>41</v>
      </c>
      <c r="G1989" t="s">
        <v>82</v>
      </c>
      <c r="H1989" s="3">
        <v>1</v>
      </c>
      <c r="I1989" s="4">
        <v>501.49</v>
      </c>
      <c r="J1989" s="5">
        <v>0.1</v>
      </c>
      <c r="K1989" s="4">
        <v>501.49</v>
      </c>
      <c r="L1989" s="4">
        <v>50.15</v>
      </c>
      <c r="M1989" s="4">
        <v>451.34</v>
      </c>
      <c r="N1989" s="4">
        <v>371.85</v>
      </c>
      <c r="O1989" s="4">
        <v>371.85</v>
      </c>
      <c r="P1989" s="4">
        <v>79.489999999999995</v>
      </c>
      <c r="Q1989" s="5">
        <v>0.17610000000000001</v>
      </c>
      <c r="R1989" s="3">
        <v>9</v>
      </c>
      <c r="S1989" t="s">
        <v>35</v>
      </c>
      <c r="T1989" t="s">
        <v>36</v>
      </c>
      <c r="U1989" s="3">
        <v>0</v>
      </c>
    </row>
    <row r="1990" spans="1:21" x14ac:dyDescent="0.45">
      <c r="A1990" t="s">
        <v>3687</v>
      </c>
      <c r="B1990" t="s">
        <v>3688</v>
      </c>
      <c r="C1990" s="2">
        <v>45968</v>
      </c>
      <c r="D1990" t="s">
        <v>1561</v>
      </c>
      <c r="E1990" t="s">
        <v>127</v>
      </c>
      <c r="F1990" t="s">
        <v>41</v>
      </c>
      <c r="G1990" t="s">
        <v>34</v>
      </c>
      <c r="H1990" s="3">
        <v>1</v>
      </c>
      <c r="I1990" s="4">
        <v>1390.06</v>
      </c>
      <c r="J1990" s="5">
        <v>0.05</v>
      </c>
      <c r="K1990" s="4">
        <v>1390.06</v>
      </c>
      <c r="L1990" s="4">
        <v>69.5</v>
      </c>
      <c r="M1990" s="4">
        <v>1320.56</v>
      </c>
      <c r="N1990" s="4">
        <v>966.62</v>
      </c>
      <c r="O1990" s="4">
        <v>966.62</v>
      </c>
      <c r="P1990" s="4">
        <v>353.94</v>
      </c>
      <c r="Q1990" s="5">
        <v>0.26800000000000002</v>
      </c>
      <c r="R1990" s="3">
        <v>2</v>
      </c>
      <c r="S1990" t="s">
        <v>51</v>
      </c>
      <c r="T1990" t="s">
        <v>28</v>
      </c>
      <c r="U1990" s="3">
        <v>0</v>
      </c>
    </row>
    <row r="1991" spans="1:21" x14ac:dyDescent="0.45">
      <c r="A1991" t="s">
        <v>3689</v>
      </c>
      <c r="B1991" t="s">
        <v>651</v>
      </c>
      <c r="C1991" s="2">
        <v>45899</v>
      </c>
      <c r="D1991" t="s">
        <v>47</v>
      </c>
      <c r="E1991" t="s">
        <v>32</v>
      </c>
      <c r="F1991" t="s">
        <v>49</v>
      </c>
      <c r="G1991" t="s">
        <v>115</v>
      </c>
      <c r="H1991" s="3">
        <v>4</v>
      </c>
      <c r="I1991" s="4">
        <v>7593.25</v>
      </c>
      <c r="J1991" s="5">
        <v>0.2</v>
      </c>
      <c r="K1991" s="4">
        <v>30373</v>
      </c>
      <c r="L1991" s="4">
        <v>6074.6</v>
      </c>
      <c r="M1991" s="4">
        <v>24298.400000000001</v>
      </c>
      <c r="N1991" s="4">
        <v>4857.12</v>
      </c>
      <c r="O1991" s="4">
        <v>19428.48</v>
      </c>
      <c r="P1991" s="4">
        <v>4869.92</v>
      </c>
      <c r="Q1991" s="5">
        <v>0.20039999999999999</v>
      </c>
      <c r="R1991" s="3">
        <v>4</v>
      </c>
      <c r="S1991" t="s">
        <v>35</v>
      </c>
      <c r="T1991" t="s">
        <v>28</v>
      </c>
      <c r="U1991" s="3">
        <v>0</v>
      </c>
    </row>
    <row r="1992" spans="1:21" x14ac:dyDescent="0.45">
      <c r="A1992" t="s">
        <v>3690</v>
      </c>
      <c r="B1992" t="s">
        <v>3691</v>
      </c>
      <c r="C1992" s="2">
        <v>45996</v>
      </c>
      <c r="D1992" t="s">
        <v>1040</v>
      </c>
      <c r="E1992" t="s">
        <v>103</v>
      </c>
      <c r="F1992" t="s">
        <v>25</v>
      </c>
      <c r="G1992" t="s">
        <v>82</v>
      </c>
      <c r="H1992" s="3">
        <v>4</v>
      </c>
      <c r="I1992" s="4">
        <v>793.32</v>
      </c>
      <c r="J1992" s="5">
        <v>0.15</v>
      </c>
      <c r="K1992" s="4">
        <v>3173.28</v>
      </c>
      <c r="L1992" s="4">
        <v>475.99</v>
      </c>
      <c r="M1992" s="4">
        <v>2697.29</v>
      </c>
      <c r="N1992" s="4">
        <v>502.42</v>
      </c>
      <c r="O1992" s="4">
        <v>2009.68</v>
      </c>
      <c r="P1992" s="4">
        <v>687.61</v>
      </c>
      <c r="Q1992" s="5">
        <v>0.25490000000000002</v>
      </c>
      <c r="R1992" s="3">
        <v>3</v>
      </c>
      <c r="S1992" t="s">
        <v>43</v>
      </c>
      <c r="T1992" t="s">
        <v>62</v>
      </c>
      <c r="U1992" s="3">
        <v>0</v>
      </c>
    </row>
    <row r="1993" spans="1:21" x14ac:dyDescent="0.45">
      <c r="A1993" t="s">
        <v>3692</v>
      </c>
      <c r="B1993" t="s">
        <v>3693</v>
      </c>
      <c r="C1993" s="2">
        <v>45807</v>
      </c>
      <c r="D1993" t="s">
        <v>1040</v>
      </c>
      <c r="E1993" t="s">
        <v>77</v>
      </c>
      <c r="F1993" t="s">
        <v>33</v>
      </c>
      <c r="G1993" t="s">
        <v>82</v>
      </c>
      <c r="H1993" s="3">
        <v>9</v>
      </c>
      <c r="I1993" s="4">
        <v>200.09</v>
      </c>
      <c r="J1993" s="5">
        <v>0</v>
      </c>
      <c r="K1993" s="4">
        <v>1800.81</v>
      </c>
      <c r="L1993" s="4">
        <v>0</v>
      </c>
      <c r="M1993" s="4">
        <v>1800.81</v>
      </c>
      <c r="N1993" s="4">
        <v>156.02000000000001</v>
      </c>
      <c r="O1993" s="4">
        <v>1404.18</v>
      </c>
      <c r="P1993" s="4">
        <v>396.63</v>
      </c>
      <c r="Q1993" s="5">
        <v>0.2203</v>
      </c>
      <c r="R1993" s="3">
        <v>1</v>
      </c>
      <c r="S1993" t="s">
        <v>35</v>
      </c>
      <c r="T1993" t="s">
        <v>62</v>
      </c>
      <c r="U1993" s="3">
        <v>0</v>
      </c>
    </row>
    <row r="1994" spans="1:21" x14ac:dyDescent="0.45">
      <c r="A1994" t="s">
        <v>3694</v>
      </c>
      <c r="B1994" t="s">
        <v>932</v>
      </c>
      <c r="C1994" s="2">
        <v>45811</v>
      </c>
      <c r="D1994" t="s">
        <v>182</v>
      </c>
      <c r="E1994" t="s">
        <v>77</v>
      </c>
      <c r="F1994" t="s">
        <v>25</v>
      </c>
      <c r="G1994" t="s">
        <v>34</v>
      </c>
      <c r="H1994" s="3">
        <v>4</v>
      </c>
      <c r="I1994" s="4">
        <v>207.16</v>
      </c>
      <c r="J1994" s="5">
        <v>0.15</v>
      </c>
      <c r="K1994" s="4">
        <v>828.64</v>
      </c>
      <c r="L1994" s="4">
        <v>124.3</v>
      </c>
      <c r="M1994" s="4">
        <v>704.34</v>
      </c>
      <c r="N1994" s="4">
        <v>152.69999999999999</v>
      </c>
      <c r="O1994" s="4">
        <v>610.79999999999995</v>
      </c>
      <c r="P1994" s="4">
        <v>93.54</v>
      </c>
      <c r="Q1994" s="5">
        <v>0.1328</v>
      </c>
      <c r="R1994" s="3">
        <v>2</v>
      </c>
      <c r="S1994" t="s">
        <v>51</v>
      </c>
      <c r="T1994" t="s">
        <v>44</v>
      </c>
      <c r="U1994" s="3">
        <v>0</v>
      </c>
    </row>
    <row r="1995" spans="1:21" x14ac:dyDescent="0.45">
      <c r="A1995" t="s">
        <v>3695</v>
      </c>
      <c r="B1995" t="s">
        <v>1813</v>
      </c>
      <c r="C1995" s="2">
        <v>45814</v>
      </c>
      <c r="D1995" t="s">
        <v>435</v>
      </c>
      <c r="E1995" t="s">
        <v>60</v>
      </c>
      <c r="F1995" t="s">
        <v>33</v>
      </c>
      <c r="G1995" t="s">
        <v>82</v>
      </c>
      <c r="H1995" s="3">
        <v>3</v>
      </c>
      <c r="I1995" s="4">
        <v>32178.87</v>
      </c>
      <c r="J1995" s="5">
        <v>0.1</v>
      </c>
      <c r="K1995" s="4">
        <v>96536.61</v>
      </c>
      <c r="L1995" s="4">
        <v>9653.66</v>
      </c>
      <c r="M1995" s="4">
        <v>86882.95</v>
      </c>
      <c r="N1995" s="4">
        <v>25953.94</v>
      </c>
      <c r="O1995" s="4">
        <v>77861.820000000007</v>
      </c>
      <c r="P1995" s="4">
        <v>9021.1299999999992</v>
      </c>
      <c r="Q1995" s="5">
        <v>0.1038</v>
      </c>
      <c r="R1995" s="3">
        <v>0</v>
      </c>
      <c r="S1995" t="s">
        <v>35</v>
      </c>
      <c r="T1995" t="s">
        <v>62</v>
      </c>
      <c r="U1995" s="3">
        <v>0</v>
      </c>
    </row>
    <row r="1996" spans="1:21" x14ac:dyDescent="0.45">
      <c r="A1996" t="s">
        <v>3696</v>
      </c>
      <c r="B1996" t="s">
        <v>3697</v>
      </c>
      <c r="C1996" s="2">
        <v>45819</v>
      </c>
      <c r="D1996" t="s">
        <v>1229</v>
      </c>
      <c r="E1996" t="s">
        <v>127</v>
      </c>
      <c r="F1996" t="s">
        <v>25</v>
      </c>
      <c r="G1996" t="s">
        <v>82</v>
      </c>
      <c r="H1996" s="3">
        <v>2</v>
      </c>
      <c r="I1996" s="4">
        <v>1415.46</v>
      </c>
      <c r="J1996" s="5">
        <v>0.05</v>
      </c>
      <c r="K1996" s="4">
        <v>2830.92</v>
      </c>
      <c r="L1996" s="4">
        <v>141.55000000000001</v>
      </c>
      <c r="M1996" s="4">
        <v>2689.37</v>
      </c>
      <c r="N1996" s="4">
        <v>968.8</v>
      </c>
      <c r="O1996" s="4">
        <v>1937.6</v>
      </c>
      <c r="P1996" s="4">
        <v>751.77</v>
      </c>
      <c r="Q1996" s="5">
        <v>0.27950000000000003</v>
      </c>
      <c r="R1996" s="3">
        <v>2</v>
      </c>
      <c r="S1996" t="s">
        <v>27</v>
      </c>
      <c r="T1996" t="s">
        <v>62</v>
      </c>
      <c r="U1996" s="3">
        <v>0</v>
      </c>
    </row>
    <row r="1997" spans="1:21" x14ac:dyDescent="0.45">
      <c r="A1997" t="s">
        <v>3698</v>
      </c>
      <c r="B1997" t="s">
        <v>2957</v>
      </c>
      <c r="C1997" s="2">
        <v>45862</v>
      </c>
      <c r="D1997" t="s">
        <v>2126</v>
      </c>
      <c r="E1997" t="s">
        <v>239</v>
      </c>
      <c r="F1997" t="s">
        <v>25</v>
      </c>
      <c r="G1997" t="s">
        <v>115</v>
      </c>
      <c r="H1997" s="3">
        <v>3</v>
      </c>
      <c r="I1997" s="4">
        <v>33370.79</v>
      </c>
      <c r="J1997" s="5">
        <v>0.1</v>
      </c>
      <c r="K1997" s="4">
        <v>100112.37</v>
      </c>
      <c r="L1997" s="4">
        <v>10011.24</v>
      </c>
      <c r="M1997" s="4">
        <v>90101.13</v>
      </c>
      <c r="N1997" s="4">
        <v>20488.32</v>
      </c>
      <c r="O1997" s="4">
        <v>61464.959999999999</v>
      </c>
      <c r="P1997" s="4">
        <v>28636.17</v>
      </c>
      <c r="Q1997" s="5">
        <v>0.31780000000000003</v>
      </c>
      <c r="R1997" s="3">
        <v>4</v>
      </c>
      <c r="S1997" t="s">
        <v>35</v>
      </c>
      <c r="T1997" t="s">
        <v>62</v>
      </c>
      <c r="U1997" s="3">
        <v>0</v>
      </c>
    </row>
    <row r="1998" spans="1:21" x14ac:dyDescent="0.45">
      <c r="A1998" t="s">
        <v>3699</v>
      </c>
      <c r="B1998" t="s">
        <v>3700</v>
      </c>
      <c r="C1998" s="2">
        <v>45837</v>
      </c>
      <c r="D1998" t="s">
        <v>1177</v>
      </c>
      <c r="E1998" t="s">
        <v>219</v>
      </c>
      <c r="F1998" t="s">
        <v>49</v>
      </c>
      <c r="G1998" t="s">
        <v>50</v>
      </c>
      <c r="H1998" s="3">
        <v>3</v>
      </c>
      <c r="I1998" s="4">
        <v>645.69000000000005</v>
      </c>
      <c r="J1998" s="5">
        <v>0.1</v>
      </c>
      <c r="K1998" s="4">
        <v>1937.07</v>
      </c>
      <c r="L1998" s="4">
        <v>193.71</v>
      </c>
      <c r="M1998" s="4">
        <v>1743.36</v>
      </c>
      <c r="N1998" s="4">
        <v>465.56</v>
      </c>
      <c r="O1998" s="4">
        <v>1396.68</v>
      </c>
      <c r="P1998" s="4">
        <v>346.68</v>
      </c>
      <c r="Q1998" s="5">
        <v>0.19889999999999999</v>
      </c>
      <c r="R1998" s="3">
        <v>3</v>
      </c>
      <c r="S1998" t="s">
        <v>35</v>
      </c>
      <c r="T1998" t="s">
        <v>62</v>
      </c>
      <c r="U1998" s="3">
        <v>0</v>
      </c>
    </row>
    <row r="1999" spans="1:21" x14ac:dyDescent="0.45">
      <c r="A1999" t="s">
        <v>3701</v>
      </c>
      <c r="B1999" t="s">
        <v>1593</v>
      </c>
      <c r="C1999" s="2">
        <v>45921</v>
      </c>
      <c r="D1999" t="s">
        <v>1374</v>
      </c>
      <c r="E1999" t="s">
        <v>137</v>
      </c>
      <c r="F1999" t="s">
        <v>25</v>
      </c>
      <c r="G1999" t="s">
        <v>50</v>
      </c>
      <c r="H1999" s="3">
        <v>3</v>
      </c>
      <c r="I1999" s="4">
        <v>7390.02</v>
      </c>
      <c r="J1999" s="5">
        <v>0</v>
      </c>
      <c r="K1999" s="4">
        <v>22170.06</v>
      </c>
      <c r="L1999" s="4">
        <v>0</v>
      </c>
      <c r="M1999" s="4">
        <v>22170.06</v>
      </c>
      <c r="N1999" s="4">
        <v>4244.04</v>
      </c>
      <c r="O1999" s="4">
        <v>12732.12</v>
      </c>
      <c r="P1999" s="4">
        <v>9437.94</v>
      </c>
      <c r="Q1999" s="5">
        <v>0.42570000000000002</v>
      </c>
      <c r="R1999" s="3">
        <v>3</v>
      </c>
      <c r="S1999" t="s">
        <v>35</v>
      </c>
      <c r="T1999" t="s">
        <v>36</v>
      </c>
      <c r="U1999" s="3">
        <v>0</v>
      </c>
    </row>
    <row r="2000" spans="1:21" x14ac:dyDescent="0.45">
      <c r="A2000" t="s">
        <v>3702</v>
      </c>
      <c r="B2000" t="s">
        <v>1925</v>
      </c>
      <c r="C2000" s="2">
        <v>45691</v>
      </c>
      <c r="D2000" t="s">
        <v>542</v>
      </c>
      <c r="E2000" t="s">
        <v>183</v>
      </c>
      <c r="F2000" t="s">
        <v>41</v>
      </c>
      <c r="G2000" t="s">
        <v>34</v>
      </c>
      <c r="H2000" s="3">
        <v>4</v>
      </c>
      <c r="I2000" s="4">
        <v>2363.1799999999998</v>
      </c>
      <c r="J2000" s="5">
        <v>0.15</v>
      </c>
      <c r="K2000" s="4">
        <v>9452.7199999999993</v>
      </c>
      <c r="L2000" s="4">
        <v>1417.91</v>
      </c>
      <c r="M2000" s="4">
        <v>8034.81</v>
      </c>
      <c r="N2000" s="4">
        <v>1666.84</v>
      </c>
      <c r="O2000" s="4">
        <v>6667.36</v>
      </c>
      <c r="P2000" s="4">
        <v>1367.45</v>
      </c>
      <c r="Q2000" s="5">
        <v>0.17019999999999999</v>
      </c>
      <c r="R2000" s="3">
        <v>3</v>
      </c>
      <c r="S2000" t="s">
        <v>43</v>
      </c>
      <c r="T2000" t="s">
        <v>28</v>
      </c>
      <c r="U2000" s="3">
        <v>0</v>
      </c>
    </row>
    <row r="2001" spans="1:21" x14ac:dyDescent="0.45">
      <c r="A2001" t="s">
        <v>3703</v>
      </c>
      <c r="B2001" t="s">
        <v>3704</v>
      </c>
      <c r="C2001" s="2">
        <v>45841</v>
      </c>
      <c r="D2001" t="s">
        <v>1356</v>
      </c>
      <c r="E2001" t="s">
        <v>87</v>
      </c>
      <c r="F2001" t="s">
        <v>49</v>
      </c>
      <c r="G2001" t="s">
        <v>82</v>
      </c>
      <c r="H2001" s="3">
        <v>5</v>
      </c>
      <c r="I2001" s="4">
        <v>816.66</v>
      </c>
      <c r="J2001" s="5">
        <v>0.05</v>
      </c>
      <c r="K2001" s="4">
        <v>4083.3</v>
      </c>
      <c r="L2001" s="4">
        <v>204.17</v>
      </c>
      <c r="M2001" s="4">
        <v>3879.13</v>
      </c>
      <c r="N2001" s="4">
        <v>623.78</v>
      </c>
      <c r="O2001" s="4">
        <v>3118.9</v>
      </c>
      <c r="P2001" s="4">
        <v>760.23</v>
      </c>
      <c r="Q2001" s="5">
        <v>0.19600000000000001</v>
      </c>
      <c r="R2001" s="3">
        <v>5</v>
      </c>
      <c r="S2001" t="s">
        <v>35</v>
      </c>
      <c r="T2001" t="s">
        <v>44</v>
      </c>
      <c r="U2001" s="3">
        <v>0</v>
      </c>
    </row>
    <row r="2002" spans="1:21" x14ac:dyDescent="0.45">
      <c r="A2002" t="s">
        <v>3705</v>
      </c>
      <c r="B2002" t="s">
        <v>1733</v>
      </c>
      <c r="C2002" s="2">
        <v>45889</v>
      </c>
      <c r="D2002" t="s">
        <v>372</v>
      </c>
      <c r="E2002" t="s">
        <v>249</v>
      </c>
      <c r="F2002" t="s">
        <v>33</v>
      </c>
      <c r="G2002" t="s">
        <v>56</v>
      </c>
      <c r="H2002" s="3">
        <v>2</v>
      </c>
      <c r="I2002" s="4">
        <v>35834.71</v>
      </c>
      <c r="J2002" s="5">
        <v>0</v>
      </c>
      <c r="K2002" s="4">
        <v>71669.42</v>
      </c>
      <c r="L2002" s="4">
        <v>0</v>
      </c>
      <c r="M2002" s="4">
        <v>71669.42</v>
      </c>
      <c r="N2002" s="4">
        <v>23244.36</v>
      </c>
      <c r="O2002" s="4">
        <v>46488.72</v>
      </c>
      <c r="P2002" s="4">
        <v>25180.7</v>
      </c>
      <c r="Q2002" s="5">
        <v>0.3513</v>
      </c>
      <c r="R2002" s="3">
        <v>1</v>
      </c>
      <c r="S2002" t="s">
        <v>43</v>
      </c>
      <c r="T2002" t="s">
        <v>62</v>
      </c>
      <c r="U2002" s="3">
        <v>0</v>
      </c>
    </row>
    <row r="2003" spans="1:21" x14ac:dyDescent="0.45">
      <c r="A2003" t="s">
        <v>3706</v>
      </c>
      <c r="B2003" t="s">
        <v>3707</v>
      </c>
      <c r="C2003" s="2">
        <v>45802</v>
      </c>
      <c r="D2003" t="s">
        <v>406</v>
      </c>
      <c r="E2003" t="s">
        <v>235</v>
      </c>
      <c r="F2003" t="s">
        <v>25</v>
      </c>
      <c r="G2003" t="s">
        <v>99</v>
      </c>
      <c r="H2003" s="3">
        <v>3</v>
      </c>
      <c r="I2003" s="4">
        <v>10798.47</v>
      </c>
      <c r="J2003" s="5">
        <v>0.15</v>
      </c>
      <c r="K2003" s="4">
        <v>32395.41</v>
      </c>
      <c r="L2003" s="4">
        <v>4859.3100000000004</v>
      </c>
      <c r="M2003" s="4">
        <v>27536.1</v>
      </c>
      <c r="N2003" s="4">
        <v>6436.26</v>
      </c>
      <c r="O2003" s="4">
        <v>19308.78</v>
      </c>
      <c r="P2003" s="4">
        <v>8227.32</v>
      </c>
      <c r="Q2003" s="5">
        <v>0.29880000000000001</v>
      </c>
      <c r="R2003" s="3">
        <v>4</v>
      </c>
      <c r="S2003" t="s">
        <v>27</v>
      </c>
      <c r="T2003" t="s">
        <v>28</v>
      </c>
      <c r="U2003" s="3">
        <v>0</v>
      </c>
    </row>
    <row r="2004" spans="1:21" x14ac:dyDescent="0.45">
      <c r="A2004" t="s">
        <v>3708</v>
      </c>
      <c r="B2004" t="s">
        <v>1966</v>
      </c>
      <c r="C2004" s="2">
        <v>45985</v>
      </c>
      <c r="D2004" t="s">
        <v>401</v>
      </c>
      <c r="E2004" t="s">
        <v>309</v>
      </c>
      <c r="F2004" t="s">
        <v>25</v>
      </c>
      <c r="G2004" t="s">
        <v>92</v>
      </c>
      <c r="H2004" s="3">
        <v>2</v>
      </c>
      <c r="I2004" s="4">
        <v>13731.68</v>
      </c>
      <c r="J2004" s="5">
        <v>0.15</v>
      </c>
      <c r="K2004" s="4">
        <v>27463.360000000001</v>
      </c>
      <c r="L2004" s="4">
        <v>4119.5</v>
      </c>
      <c r="M2004" s="4">
        <v>23343.86</v>
      </c>
      <c r="N2004" s="4">
        <v>10346.89</v>
      </c>
      <c r="O2004" s="4">
        <v>20693.78</v>
      </c>
      <c r="P2004" s="4">
        <v>2650.08</v>
      </c>
      <c r="Q2004" s="5">
        <v>0.1135</v>
      </c>
      <c r="R2004" s="3">
        <v>4</v>
      </c>
      <c r="S2004" t="s">
        <v>43</v>
      </c>
      <c r="T2004" t="s">
        <v>44</v>
      </c>
      <c r="U2004" s="3">
        <v>0</v>
      </c>
    </row>
    <row r="2005" spans="1:21" x14ac:dyDescent="0.45">
      <c r="A2005" t="s">
        <v>3709</v>
      </c>
      <c r="B2005" t="s">
        <v>1680</v>
      </c>
      <c r="C2005" s="2">
        <v>45698</v>
      </c>
      <c r="D2005" t="s">
        <v>1932</v>
      </c>
      <c r="E2005" t="s">
        <v>203</v>
      </c>
      <c r="F2005" t="s">
        <v>25</v>
      </c>
      <c r="G2005" t="s">
        <v>42</v>
      </c>
      <c r="H2005" s="3">
        <v>2</v>
      </c>
      <c r="I2005" s="4">
        <v>5811.82</v>
      </c>
      <c r="J2005" s="5">
        <v>0.15</v>
      </c>
      <c r="K2005" s="4">
        <v>11623.64</v>
      </c>
      <c r="L2005" s="4">
        <v>1743.55</v>
      </c>
      <c r="M2005" s="4">
        <v>9880.09</v>
      </c>
      <c r="N2005" s="4">
        <v>4370.5</v>
      </c>
      <c r="O2005" s="4">
        <v>8741</v>
      </c>
      <c r="P2005" s="4">
        <v>1139.0899999999999</v>
      </c>
      <c r="Q2005" s="5">
        <v>0.1153</v>
      </c>
      <c r="R2005" s="3">
        <v>3</v>
      </c>
      <c r="S2005" t="s">
        <v>83</v>
      </c>
      <c r="T2005" t="s">
        <v>62</v>
      </c>
      <c r="U2005" s="3">
        <v>0</v>
      </c>
    </row>
    <row r="2006" spans="1:21" x14ac:dyDescent="0.45">
      <c r="A2006" t="s">
        <v>3710</v>
      </c>
      <c r="B2006" t="s">
        <v>553</v>
      </c>
      <c r="C2006" s="2">
        <v>45765</v>
      </c>
      <c r="D2006" t="s">
        <v>113</v>
      </c>
      <c r="E2006" t="s">
        <v>270</v>
      </c>
      <c r="F2006" t="s">
        <v>25</v>
      </c>
      <c r="G2006" t="s">
        <v>99</v>
      </c>
      <c r="H2006" s="3">
        <v>5</v>
      </c>
      <c r="I2006" s="4">
        <v>316.92</v>
      </c>
      <c r="J2006" s="5">
        <v>0.1</v>
      </c>
      <c r="K2006" s="4">
        <v>1584.6</v>
      </c>
      <c r="L2006" s="4">
        <v>158.46</v>
      </c>
      <c r="M2006" s="4">
        <v>1426.14</v>
      </c>
      <c r="N2006" s="4">
        <v>237.37</v>
      </c>
      <c r="O2006" s="4">
        <v>1186.8499999999999</v>
      </c>
      <c r="P2006" s="4">
        <v>239.29</v>
      </c>
      <c r="Q2006" s="5">
        <v>0.1678</v>
      </c>
      <c r="R2006" s="3">
        <v>2</v>
      </c>
      <c r="S2006" t="s">
        <v>35</v>
      </c>
      <c r="T2006" t="s">
        <v>62</v>
      </c>
      <c r="U2006" s="3">
        <v>0</v>
      </c>
    </row>
    <row r="2007" spans="1:21" x14ac:dyDescent="0.45">
      <c r="A2007" t="s">
        <v>3711</v>
      </c>
      <c r="B2007" t="s">
        <v>1385</v>
      </c>
      <c r="C2007" s="2">
        <v>45684</v>
      </c>
      <c r="D2007" t="s">
        <v>1436</v>
      </c>
      <c r="E2007" t="s">
        <v>197</v>
      </c>
      <c r="F2007" t="s">
        <v>33</v>
      </c>
      <c r="G2007" t="s">
        <v>42</v>
      </c>
      <c r="H2007" s="3">
        <v>1</v>
      </c>
      <c r="I2007" s="4">
        <v>2633.24</v>
      </c>
      <c r="J2007" s="5">
        <v>0.1</v>
      </c>
      <c r="K2007" s="4">
        <v>2633.24</v>
      </c>
      <c r="L2007" s="4">
        <v>263.32</v>
      </c>
      <c r="M2007" s="4">
        <v>2369.92</v>
      </c>
      <c r="N2007" s="4">
        <v>1631.68</v>
      </c>
      <c r="O2007" s="4">
        <v>1631.68</v>
      </c>
      <c r="P2007" s="4">
        <v>738.24</v>
      </c>
      <c r="Q2007" s="5">
        <v>0.3115</v>
      </c>
      <c r="R2007" s="3">
        <v>0</v>
      </c>
      <c r="S2007" t="s">
        <v>43</v>
      </c>
      <c r="T2007" t="s">
        <v>62</v>
      </c>
      <c r="U2007" s="3">
        <v>0</v>
      </c>
    </row>
    <row r="2008" spans="1:21" x14ac:dyDescent="0.45">
      <c r="A2008" t="s">
        <v>3712</v>
      </c>
      <c r="B2008" t="s">
        <v>926</v>
      </c>
      <c r="C2008" s="2">
        <v>45690</v>
      </c>
      <c r="D2008" t="s">
        <v>302</v>
      </c>
      <c r="E2008" t="s">
        <v>281</v>
      </c>
      <c r="F2008" t="s">
        <v>49</v>
      </c>
      <c r="G2008" t="s">
        <v>26</v>
      </c>
      <c r="H2008" s="3">
        <v>5</v>
      </c>
      <c r="I2008" s="4">
        <v>2728.88</v>
      </c>
      <c r="J2008" s="5">
        <v>0.1</v>
      </c>
      <c r="K2008" s="4">
        <v>13644.4</v>
      </c>
      <c r="L2008" s="4">
        <v>1364.44</v>
      </c>
      <c r="M2008" s="4">
        <v>12279.96</v>
      </c>
      <c r="N2008" s="4">
        <v>1750.64</v>
      </c>
      <c r="O2008" s="4">
        <v>8753.2000000000007</v>
      </c>
      <c r="P2008" s="4">
        <v>3526.76</v>
      </c>
      <c r="Q2008" s="5">
        <v>0.28720000000000001</v>
      </c>
      <c r="R2008" s="3">
        <v>1</v>
      </c>
      <c r="S2008" t="s">
        <v>51</v>
      </c>
      <c r="T2008" t="s">
        <v>44</v>
      </c>
      <c r="U2008" s="3">
        <v>0</v>
      </c>
    </row>
    <row r="2009" spans="1:21" x14ac:dyDescent="0.45">
      <c r="A2009" t="s">
        <v>3713</v>
      </c>
      <c r="B2009" t="s">
        <v>2312</v>
      </c>
      <c r="C2009" s="2">
        <v>45945</v>
      </c>
      <c r="D2009" t="s">
        <v>73</v>
      </c>
      <c r="E2009" t="s">
        <v>81</v>
      </c>
      <c r="F2009" t="s">
        <v>25</v>
      </c>
      <c r="G2009" t="s">
        <v>50</v>
      </c>
      <c r="H2009" s="3">
        <v>1</v>
      </c>
      <c r="I2009" s="4">
        <v>17745.89</v>
      </c>
      <c r="J2009" s="5">
        <v>0.1</v>
      </c>
      <c r="K2009" s="4">
        <v>17745.89</v>
      </c>
      <c r="L2009" s="4">
        <v>1774.59</v>
      </c>
      <c r="M2009" s="4">
        <v>15971.3</v>
      </c>
      <c r="N2009" s="4">
        <v>11116.02</v>
      </c>
      <c r="O2009" s="4">
        <v>11116.02</v>
      </c>
      <c r="P2009" s="4">
        <v>4855.28</v>
      </c>
      <c r="Q2009" s="5">
        <v>0.30399999999999999</v>
      </c>
      <c r="R2009" s="3">
        <v>4</v>
      </c>
      <c r="S2009" t="s">
        <v>27</v>
      </c>
      <c r="T2009" t="s">
        <v>28</v>
      </c>
      <c r="U2009" s="3">
        <v>0</v>
      </c>
    </row>
    <row r="2010" spans="1:21" x14ac:dyDescent="0.45">
      <c r="A2010" t="s">
        <v>3714</v>
      </c>
      <c r="B2010" t="s">
        <v>3715</v>
      </c>
      <c r="C2010" s="2">
        <v>45990</v>
      </c>
      <c r="D2010" t="s">
        <v>153</v>
      </c>
      <c r="E2010" t="s">
        <v>123</v>
      </c>
      <c r="F2010" t="s">
        <v>33</v>
      </c>
      <c r="G2010" t="s">
        <v>56</v>
      </c>
      <c r="H2010" s="3">
        <v>3</v>
      </c>
      <c r="I2010" s="4">
        <v>29655.95</v>
      </c>
      <c r="J2010" s="5">
        <v>0.1</v>
      </c>
      <c r="K2010" s="4">
        <v>88967.85</v>
      </c>
      <c r="L2010" s="4">
        <v>8896.7900000000009</v>
      </c>
      <c r="M2010" s="4">
        <v>80071.06</v>
      </c>
      <c r="N2010" s="4">
        <v>18078.2</v>
      </c>
      <c r="O2010" s="4">
        <v>54234.6</v>
      </c>
      <c r="P2010" s="4">
        <v>25836.46</v>
      </c>
      <c r="Q2010" s="5">
        <v>0.32269999999999999</v>
      </c>
      <c r="R2010" s="3">
        <v>1</v>
      </c>
      <c r="S2010" t="s">
        <v>35</v>
      </c>
      <c r="T2010" t="s">
        <v>44</v>
      </c>
      <c r="U2010" s="3">
        <v>0</v>
      </c>
    </row>
    <row r="2011" spans="1:21" x14ac:dyDescent="0.45">
      <c r="A2011" t="s">
        <v>3716</v>
      </c>
      <c r="B2011" t="s">
        <v>3717</v>
      </c>
      <c r="C2011" s="2">
        <v>45893</v>
      </c>
      <c r="D2011" t="s">
        <v>1471</v>
      </c>
      <c r="E2011" t="s">
        <v>77</v>
      </c>
      <c r="F2011" t="s">
        <v>33</v>
      </c>
      <c r="G2011" t="s">
        <v>99</v>
      </c>
      <c r="H2011" s="3">
        <v>4</v>
      </c>
      <c r="I2011" s="4">
        <v>208.39</v>
      </c>
      <c r="J2011" s="5">
        <v>0.1</v>
      </c>
      <c r="K2011" s="4">
        <v>833.56</v>
      </c>
      <c r="L2011" s="4">
        <v>83.36</v>
      </c>
      <c r="M2011" s="4">
        <v>750.2</v>
      </c>
      <c r="N2011" s="4">
        <v>149.62</v>
      </c>
      <c r="O2011" s="4">
        <v>598.48</v>
      </c>
      <c r="P2011" s="4">
        <v>151.72</v>
      </c>
      <c r="Q2011" s="5">
        <v>0.20219999999999999</v>
      </c>
      <c r="R2011" s="3">
        <v>0</v>
      </c>
      <c r="S2011" t="s">
        <v>83</v>
      </c>
      <c r="T2011" t="s">
        <v>36</v>
      </c>
      <c r="U2011" s="3">
        <v>0</v>
      </c>
    </row>
    <row r="2012" spans="1:21" x14ac:dyDescent="0.45">
      <c r="A2012" t="s">
        <v>3718</v>
      </c>
      <c r="B2012" t="s">
        <v>2178</v>
      </c>
      <c r="C2012" s="2">
        <v>45933</v>
      </c>
      <c r="D2012" t="s">
        <v>278</v>
      </c>
      <c r="E2012" t="s">
        <v>96</v>
      </c>
      <c r="F2012" t="s">
        <v>33</v>
      </c>
      <c r="G2012" t="s">
        <v>42</v>
      </c>
      <c r="H2012" s="3">
        <v>3</v>
      </c>
      <c r="I2012" s="4">
        <v>1522.95</v>
      </c>
      <c r="J2012" s="5">
        <v>0.2</v>
      </c>
      <c r="K2012" s="4">
        <v>4568.8500000000004</v>
      </c>
      <c r="L2012" s="4">
        <v>913.77</v>
      </c>
      <c r="M2012" s="4">
        <v>3655.08</v>
      </c>
      <c r="N2012" s="4">
        <v>896.88</v>
      </c>
      <c r="O2012" s="4">
        <v>2690.64</v>
      </c>
      <c r="P2012" s="4">
        <v>964.44</v>
      </c>
      <c r="Q2012" s="5">
        <v>0.26390000000000002</v>
      </c>
      <c r="R2012" s="3">
        <v>1</v>
      </c>
      <c r="S2012" t="s">
        <v>43</v>
      </c>
      <c r="T2012" t="s">
        <v>28</v>
      </c>
      <c r="U2012" s="3">
        <v>0</v>
      </c>
    </row>
    <row r="2013" spans="1:21" x14ac:dyDescent="0.45">
      <c r="A2013" t="s">
        <v>3719</v>
      </c>
      <c r="B2013" t="s">
        <v>579</v>
      </c>
      <c r="C2013" s="2">
        <v>45725</v>
      </c>
      <c r="D2013" t="s">
        <v>2015</v>
      </c>
      <c r="E2013" t="s">
        <v>263</v>
      </c>
      <c r="F2013" t="s">
        <v>33</v>
      </c>
      <c r="G2013" t="s">
        <v>92</v>
      </c>
      <c r="H2013" s="3">
        <v>5</v>
      </c>
      <c r="I2013" s="4">
        <v>1439.8</v>
      </c>
      <c r="J2013" s="5">
        <v>0.05</v>
      </c>
      <c r="K2013" s="4">
        <v>7199</v>
      </c>
      <c r="L2013" s="4">
        <v>359.95</v>
      </c>
      <c r="M2013" s="4">
        <v>6839.05</v>
      </c>
      <c r="N2013" s="4">
        <v>1137.92</v>
      </c>
      <c r="O2013" s="4">
        <v>5689.6</v>
      </c>
      <c r="P2013" s="4">
        <v>1149.45</v>
      </c>
      <c r="Q2013" s="5">
        <v>0.1681</v>
      </c>
      <c r="R2013" s="3">
        <v>0</v>
      </c>
      <c r="S2013" t="s">
        <v>35</v>
      </c>
      <c r="T2013" t="s">
        <v>28</v>
      </c>
      <c r="U2013" s="3">
        <v>0</v>
      </c>
    </row>
    <row r="2014" spans="1:21" x14ac:dyDescent="0.45">
      <c r="A2014" t="s">
        <v>3720</v>
      </c>
      <c r="B2014" t="s">
        <v>3721</v>
      </c>
      <c r="C2014" s="2">
        <v>45714</v>
      </c>
      <c r="D2014" t="s">
        <v>509</v>
      </c>
      <c r="E2014" t="s">
        <v>219</v>
      </c>
      <c r="F2014" t="s">
        <v>49</v>
      </c>
      <c r="G2014" t="s">
        <v>42</v>
      </c>
      <c r="H2014" s="3">
        <v>5</v>
      </c>
      <c r="I2014" s="4">
        <v>641.04999999999995</v>
      </c>
      <c r="J2014" s="5">
        <v>0.1</v>
      </c>
      <c r="K2014" s="4">
        <v>3205.25</v>
      </c>
      <c r="L2014" s="4">
        <v>320.52999999999997</v>
      </c>
      <c r="M2014" s="4">
        <v>2884.72</v>
      </c>
      <c r="N2014" s="4">
        <v>446.04</v>
      </c>
      <c r="O2014" s="4">
        <v>2230.1999999999998</v>
      </c>
      <c r="P2014" s="4">
        <v>654.52</v>
      </c>
      <c r="Q2014" s="5">
        <v>0.22689999999999999</v>
      </c>
      <c r="R2014" s="3">
        <v>6</v>
      </c>
      <c r="S2014" t="s">
        <v>43</v>
      </c>
      <c r="T2014" t="s">
        <v>44</v>
      </c>
      <c r="U2014" s="3">
        <v>0</v>
      </c>
    </row>
    <row r="2015" spans="1:21" x14ac:dyDescent="0.45">
      <c r="A2015" t="s">
        <v>3722</v>
      </c>
      <c r="B2015" t="s">
        <v>3723</v>
      </c>
      <c r="C2015" s="2">
        <v>45700</v>
      </c>
      <c r="D2015" t="s">
        <v>1243</v>
      </c>
      <c r="E2015" t="s">
        <v>70</v>
      </c>
      <c r="F2015" t="s">
        <v>49</v>
      </c>
      <c r="G2015" t="s">
        <v>61</v>
      </c>
      <c r="H2015" s="3">
        <v>2</v>
      </c>
      <c r="I2015" s="4">
        <v>62396.800000000003</v>
      </c>
      <c r="J2015" s="5">
        <v>0.2</v>
      </c>
      <c r="K2015" s="4">
        <v>124793.60000000001</v>
      </c>
      <c r="L2015" s="4">
        <v>24958.720000000001</v>
      </c>
      <c r="M2015" s="4">
        <v>99834.880000000005</v>
      </c>
      <c r="N2015" s="4">
        <v>45924.800000000003</v>
      </c>
      <c r="O2015" s="4">
        <v>91849.600000000006</v>
      </c>
      <c r="P2015" s="4">
        <v>7985.28</v>
      </c>
      <c r="Q2015" s="5">
        <v>0.08</v>
      </c>
      <c r="R2015" s="3">
        <v>7</v>
      </c>
      <c r="S2015" t="s">
        <v>51</v>
      </c>
      <c r="T2015" t="s">
        <v>44</v>
      </c>
      <c r="U2015" s="3">
        <v>0</v>
      </c>
    </row>
    <row r="2016" spans="1:21" x14ac:dyDescent="0.45">
      <c r="A2016" t="s">
        <v>3724</v>
      </c>
      <c r="B2016" t="s">
        <v>539</v>
      </c>
      <c r="C2016" s="2">
        <v>45944</v>
      </c>
      <c r="D2016" t="s">
        <v>1382</v>
      </c>
      <c r="E2016" t="s">
        <v>40</v>
      </c>
      <c r="F2016" t="s">
        <v>33</v>
      </c>
      <c r="G2016" t="s">
        <v>34</v>
      </c>
      <c r="H2016" s="3">
        <v>1</v>
      </c>
      <c r="I2016" s="4">
        <v>2546.39</v>
      </c>
      <c r="J2016" s="5">
        <v>0.1</v>
      </c>
      <c r="K2016" s="4">
        <v>2546.39</v>
      </c>
      <c r="L2016" s="4">
        <v>254.64</v>
      </c>
      <c r="M2016" s="4">
        <v>2291.75</v>
      </c>
      <c r="N2016" s="4">
        <v>2110.0100000000002</v>
      </c>
      <c r="O2016" s="4">
        <v>2110.0100000000002</v>
      </c>
      <c r="P2016" s="4">
        <v>181.74</v>
      </c>
      <c r="Q2016" s="5">
        <v>7.9299999999999995E-2</v>
      </c>
      <c r="R2016" s="3">
        <v>1</v>
      </c>
      <c r="S2016" t="s">
        <v>43</v>
      </c>
      <c r="T2016" t="s">
        <v>44</v>
      </c>
      <c r="U2016" s="3">
        <v>0</v>
      </c>
    </row>
    <row r="2017" spans="1:21" x14ac:dyDescent="0.45">
      <c r="A2017" t="s">
        <v>3725</v>
      </c>
      <c r="B2017" t="s">
        <v>2324</v>
      </c>
      <c r="C2017" s="2">
        <v>45840</v>
      </c>
      <c r="D2017" t="s">
        <v>509</v>
      </c>
      <c r="E2017" t="s">
        <v>239</v>
      </c>
      <c r="F2017" t="s">
        <v>33</v>
      </c>
      <c r="G2017" t="s">
        <v>34</v>
      </c>
      <c r="H2017" s="3">
        <v>3</v>
      </c>
      <c r="I2017" s="4">
        <v>35510.239999999998</v>
      </c>
      <c r="J2017" s="5">
        <v>0</v>
      </c>
      <c r="K2017" s="4">
        <v>106530.72</v>
      </c>
      <c r="L2017" s="4">
        <v>0</v>
      </c>
      <c r="M2017" s="4">
        <v>106530.72</v>
      </c>
      <c r="N2017" s="4">
        <v>21181.75</v>
      </c>
      <c r="O2017" s="4">
        <v>63545.25</v>
      </c>
      <c r="P2017" s="4">
        <v>42985.47</v>
      </c>
      <c r="Q2017" s="5">
        <v>0.40350000000000003</v>
      </c>
      <c r="R2017" s="3">
        <v>2</v>
      </c>
      <c r="S2017" t="s">
        <v>27</v>
      </c>
      <c r="T2017" t="s">
        <v>62</v>
      </c>
      <c r="U2017" s="3">
        <v>0</v>
      </c>
    </row>
    <row r="2018" spans="1:21" x14ac:dyDescent="0.45">
      <c r="A2018" t="s">
        <v>3726</v>
      </c>
      <c r="B2018" t="s">
        <v>3727</v>
      </c>
      <c r="C2018" s="2">
        <v>46015</v>
      </c>
      <c r="D2018" t="s">
        <v>611</v>
      </c>
      <c r="E2018" t="s">
        <v>270</v>
      </c>
      <c r="F2018" t="s">
        <v>25</v>
      </c>
      <c r="G2018" t="s">
        <v>61</v>
      </c>
      <c r="H2018" s="3">
        <v>9</v>
      </c>
      <c r="I2018" s="4">
        <v>340.37</v>
      </c>
      <c r="J2018" s="5">
        <v>0.1</v>
      </c>
      <c r="K2018" s="4">
        <v>3063.33</v>
      </c>
      <c r="L2018" s="4">
        <v>306.33</v>
      </c>
      <c r="M2018" s="4">
        <v>2757</v>
      </c>
      <c r="N2018" s="4">
        <v>237.45</v>
      </c>
      <c r="O2018" s="4">
        <v>2137.0500000000002</v>
      </c>
      <c r="P2018" s="4">
        <v>619.95000000000005</v>
      </c>
      <c r="Q2018" s="5">
        <v>0.22489999999999999</v>
      </c>
      <c r="R2018" s="3">
        <v>1</v>
      </c>
      <c r="S2018" t="s">
        <v>83</v>
      </c>
      <c r="T2018" t="s">
        <v>62</v>
      </c>
      <c r="U2018" s="3">
        <v>0</v>
      </c>
    </row>
    <row r="2019" spans="1:21" x14ac:dyDescent="0.45">
      <c r="A2019" t="s">
        <v>3728</v>
      </c>
      <c r="B2019" t="s">
        <v>3673</v>
      </c>
      <c r="C2019" s="2">
        <v>45689</v>
      </c>
      <c r="D2019" t="s">
        <v>412</v>
      </c>
      <c r="E2019" t="s">
        <v>87</v>
      </c>
      <c r="F2019" t="s">
        <v>25</v>
      </c>
      <c r="G2019" t="s">
        <v>34</v>
      </c>
      <c r="H2019" s="3">
        <v>4</v>
      </c>
      <c r="I2019" s="4">
        <v>787.63</v>
      </c>
      <c r="J2019" s="5">
        <v>0.15</v>
      </c>
      <c r="K2019" s="4">
        <v>3150.52</v>
      </c>
      <c r="L2019" s="4">
        <v>472.58</v>
      </c>
      <c r="M2019" s="4">
        <v>2677.94</v>
      </c>
      <c r="N2019" s="4">
        <v>601.55999999999995</v>
      </c>
      <c r="O2019" s="4">
        <v>2406.2399999999998</v>
      </c>
      <c r="P2019" s="4">
        <v>271.7</v>
      </c>
      <c r="Q2019" s="5">
        <v>0.10150000000000001</v>
      </c>
      <c r="R2019" s="3">
        <v>4</v>
      </c>
      <c r="S2019" t="s">
        <v>51</v>
      </c>
      <c r="T2019" t="s">
        <v>28</v>
      </c>
      <c r="U2019" s="3">
        <v>0</v>
      </c>
    </row>
    <row r="2020" spans="1:21" x14ac:dyDescent="0.45">
      <c r="A2020" t="s">
        <v>3729</v>
      </c>
      <c r="B2020" t="s">
        <v>3730</v>
      </c>
      <c r="C2020" s="2">
        <v>45873</v>
      </c>
      <c r="D2020" t="s">
        <v>390</v>
      </c>
      <c r="E2020" t="s">
        <v>127</v>
      </c>
      <c r="F2020" t="s">
        <v>49</v>
      </c>
      <c r="G2020" t="s">
        <v>56</v>
      </c>
      <c r="H2020" s="3">
        <v>6</v>
      </c>
      <c r="I2020" s="4">
        <v>1396.65</v>
      </c>
      <c r="J2020" s="5">
        <v>0.1</v>
      </c>
      <c r="K2020" s="4">
        <v>8379.9</v>
      </c>
      <c r="L2020" s="4">
        <v>837.99</v>
      </c>
      <c r="M2020" s="4">
        <v>7541.91</v>
      </c>
      <c r="N2020" s="4">
        <v>976.44</v>
      </c>
      <c r="O2020" s="4">
        <v>5858.64</v>
      </c>
      <c r="P2020" s="4">
        <v>1683.27</v>
      </c>
      <c r="Q2020" s="5">
        <v>0.22320000000000001</v>
      </c>
      <c r="R2020" s="3">
        <v>2</v>
      </c>
      <c r="S2020" t="s">
        <v>35</v>
      </c>
      <c r="T2020" t="s">
        <v>62</v>
      </c>
      <c r="U2020" s="3">
        <v>0</v>
      </c>
    </row>
    <row r="2021" spans="1:21" x14ac:dyDescent="0.45">
      <c r="A2021" t="s">
        <v>3731</v>
      </c>
      <c r="B2021" t="s">
        <v>199</v>
      </c>
      <c r="C2021" s="2">
        <v>45741</v>
      </c>
      <c r="D2021" t="s">
        <v>1512</v>
      </c>
      <c r="E2021" t="s">
        <v>91</v>
      </c>
      <c r="F2021" t="s">
        <v>33</v>
      </c>
      <c r="G2021" t="s">
        <v>50</v>
      </c>
      <c r="H2021" s="3">
        <v>4</v>
      </c>
      <c r="I2021" s="4">
        <v>6329.12</v>
      </c>
      <c r="J2021" s="5">
        <v>0.05</v>
      </c>
      <c r="K2021" s="4">
        <v>25316.48</v>
      </c>
      <c r="L2021" s="4">
        <v>1265.82</v>
      </c>
      <c r="M2021" s="4">
        <v>24050.66</v>
      </c>
      <c r="N2021" s="4">
        <v>5266.65</v>
      </c>
      <c r="O2021" s="4">
        <v>21066.6</v>
      </c>
      <c r="P2021" s="4">
        <v>2984.06</v>
      </c>
      <c r="Q2021" s="5">
        <v>0.1241</v>
      </c>
      <c r="R2021" s="3">
        <v>1</v>
      </c>
      <c r="S2021" t="s">
        <v>27</v>
      </c>
      <c r="T2021" t="s">
        <v>62</v>
      </c>
      <c r="U2021" s="3">
        <v>0</v>
      </c>
    </row>
    <row r="2022" spans="1:21" x14ac:dyDescent="0.45">
      <c r="A2022" t="s">
        <v>3732</v>
      </c>
      <c r="B2022" t="s">
        <v>3733</v>
      </c>
      <c r="C2022" s="2">
        <v>45918</v>
      </c>
      <c r="D2022" t="s">
        <v>631</v>
      </c>
      <c r="E2022" t="s">
        <v>219</v>
      </c>
      <c r="F2022" t="s">
        <v>33</v>
      </c>
      <c r="G2022" t="s">
        <v>99</v>
      </c>
      <c r="H2022" s="3">
        <v>1</v>
      </c>
      <c r="I2022" s="4">
        <v>645.92999999999995</v>
      </c>
      <c r="J2022" s="5">
        <v>0.15</v>
      </c>
      <c r="K2022" s="4">
        <v>645.92999999999995</v>
      </c>
      <c r="L2022" s="4">
        <v>96.89</v>
      </c>
      <c r="M2022" s="4">
        <v>549.04</v>
      </c>
      <c r="N2022" s="4">
        <v>461.16</v>
      </c>
      <c r="O2022" s="4">
        <v>461.16</v>
      </c>
      <c r="P2022" s="4">
        <v>87.88</v>
      </c>
      <c r="Q2022" s="5">
        <v>0.16009999999999999</v>
      </c>
      <c r="R2022" s="3">
        <v>0</v>
      </c>
      <c r="S2022" t="s">
        <v>35</v>
      </c>
      <c r="T2022" t="s">
        <v>62</v>
      </c>
      <c r="U2022" s="3">
        <v>0</v>
      </c>
    </row>
    <row r="2023" spans="1:21" x14ac:dyDescent="0.45">
      <c r="A2023" t="s">
        <v>3734</v>
      </c>
      <c r="B2023" t="s">
        <v>3735</v>
      </c>
      <c r="C2023" s="2">
        <v>45682</v>
      </c>
      <c r="D2023" t="s">
        <v>1962</v>
      </c>
      <c r="E2023" t="s">
        <v>114</v>
      </c>
      <c r="F2023" t="s">
        <v>33</v>
      </c>
      <c r="G2023" t="s">
        <v>99</v>
      </c>
      <c r="H2023" s="3">
        <v>3</v>
      </c>
      <c r="I2023" s="4">
        <v>525.34</v>
      </c>
      <c r="J2023" s="5">
        <v>0</v>
      </c>
      <c r="K2023" s="4">
        <v>1576.02</v>
      </c>
      <c r="L2023" s="4">
        <v>0</v>
      </c>
      <c r="M2023" s="4">
        <v>1576.02</v>
      </c>
      <c r="N2023" s="4">
        <v>372.85</v>
      </c>
      <c r="O2023" s="4">
        <v>1118.55</v>
      </c>
      <c r="P2023" s="4">
        <v>457.47</v>
      </c>
      <c r="Q2023" s="5">
        <v>0.2903</v>
      </c>
      <c r="R2023" s="3">
        <v>1</v>
      </c>
      <c r="S2023" t="s">
        <v>83</v>
      </c>
      <c r="T2023" t="s">
        <v>62</v>
      </c>
      <c r="U2023" s="3">
        <v>0</v>
      </c>
    </row>
    <row r="2024" spans="1:21" x14ac:dyDescent="0.45">
      <c r="A2024" t="s">
        <v>3736</v>
      </c>
      <c r="B2024" t="s">
        <v>779</v>
      </c>
      <c r="C2024" s="2">
        <v>45862</v>
      </c>
      <c r="D2024" t="s">
        <v>159</v>
      </c>
      <c r="E2024" t="s">
        <v>60</v>
      </c>
      <c r="F2024" t="s">
        <v>25</v>
      </c>
      <c r="G2024" t="s">
        <v>50</v>
      </c>
      <c r="H2024" s="3">
        <v>1</v>
      </c>
      <c r="I2024" s="4">
        <v>34253.03</v>
      </c>
      <c r="J2024" s="5">
        <v>0.15</v>
      </c>
      <c r="K2024" s="4">
        <v>34253.03</v>
      </c>
      <c r="L2024" s="4">
        <v>5137.95</v>
      </c>
      <c r="M2024" s="4">
        <v>29115.08</v>
      </c>
      <c r="N2024" s="4">
        <v>26140.97</v>
      </c>
      <c r="O2024" s="4">
        <v>26140.97</v>
      </c>
      <c r="P2024" s="4">
        <v>2974.11</v>
      </c>
      <c r="Q2024" s="5">
        <v>0.1022</v>
      </c>
      <c r="R2024" s="3">
        <v>4</v>
      </c>
      <c r="S2024" t="s">
        <v>35</v>
      </c>
      <c r="T2024" t="s">
        <v>44</v>
      </c>
      <c r="U2024" s="3">
        <v>0</v>
      </c>
    </row>
    <row r="2025" spans="1:21" x14ac:dyDescent="0.45">
      <c r="A2025" t="s">
        <v>3737</v>
      </c>
      <c r="B2025" t="s">
        <v>3738</v>
      </c>
      <c r="C2025" s="2">
        <v>45996</v>
      </c>
      <c r="D2025" t="s">
        <v>771</v>
      </c>
      <c r="E2025" t="s">
        <v>173</v>
      </c>
      <c r="F2025" t="s">
        <v>25</v>
      </c>
      <c r="G2025" t="s">
        <v>42</v>
      </c>
      <c r="H2025" s="3">
        <v>1</v>
      </c>
      <c r="I2025" s="4">
        <v>7501.66</v>
      </c>
      <c r="J2025" s="5">
        <v>0.15</v>
      </c>
      <c r="K2025" s="4">
        <v>7501.66</v>
      </c>
      <c r="L2025" s="4">
        <v>1125.25</v>
      </c>
      <c r="M2025" s="4">
        <v>6376.41</v>
      </c>
      <c r="N2025" s="4">
        <v>4770.82</v>
      </c>
      <c r="O2025" s="4">
        <v>4770.82</v>
      </c>
      <c r="P2025" s="4">
        <v>1605.59</v>
      </c>
      <c r="Q2025" s="5">
        <v>0.25180000000000002</v>
      </c>
      <c r="R2025" s="3">
        <v>2</v>
      </c>
      <c r="S2025" t="s">
        <v>27</v>
      </c>
      <c r="T2025" t="s">
        <v>28</v>
      </c>
      <c r="U2025" s="3">
        <v>0</v>
      </c>
    </row>
    <row r="2026" spans="1:21" x14ac:dyDescent="0.45">
      <c r="A2026" t="s">
        <v>3739</v>
      </c>
      <c r="B2026" t="s">
        <v>737</v>
      </c>
      <c r="C2026" s="2">
        <v>46000</v>
      </c>
      <c r="D2026" t="s">
        <v>357</v>
      </c>
      <c r="E2026" t="s">
        <v>127</v>
      </c>
      <c r="F2026" t="s">
        <v>25</v>
      </c>
      <c r="G2026" t="s">
        <v>61</v>
      </c>
      <c r="H2026" s="3">
        <v>1</v>
      </c>
      <c r="I2026" s="4">
        <v>1402.32</v>
      </c>
      <c r="J2026" s="5">
        <v>0.15</v>
      </c>
      <c r="K2026" s="4">
        <v>1402.32</v>
      </c>
      <c r="L2026" s="4">
        <v>210.35</v>
      </c>
      <c r="M2026" s="4">
        <v>1191.97</v>
      </c>
      <c r="N2026" s="4">
        <v>988.04</v>
      </c>
      <c r="O2026" s="4">
        <v>988.04</v>
      </c>
      <c r="P2026" s="4">
        <v>203.93</v>
      </c>
      <c r="Q2026" s="5">
        <v>0.1711</v>
      </c>
      <c r="R2026" s="3">
        <v>5</v>
      </c>
      <c r="S2026" t="s">
        <v>35</v>
      </c>
      <c r="T2026" t="s">
        <v>62</v>
      </c>
      <c r="U2026" s="3">
        <v>1</v>
      </c>
    </row>
    <row r="2027" spans="1:21" x14ac:dyDescent="0.45">
      <c r="A2027" t="s">
        <v>3740</v>
      </c>
      <c r="B2027" t="s">
        <v>3741</v>
      </c>
      <c r="C2027" s="2">
        <v>45859</v>
      </c>
      <c r="D2027" t="s">
        <v>308</v>
      </c>
      <c r="E2027" t="s">
        <v>55</v>
      </c>
      <c r="F2027" t="s">
        <v>25</v>
      </c>
      <c r="G2027" t="s">
        <v>115</v>
      </c>
      <c r="H2027" s="3">
        <v>2</v>
      </c>
      <c r="I2027" s="4">
        <v>63302.42</v>
      </c>
      <c r="J2027" s="5">
        <v>0.15</v>
      </c>
      <c r="K2027" s="4">
        <v>126604.84</v>
      </c>
      <c r="L2027" s="4">
        <v>18990.73</v>
      </c>
      <c r="M2027" s="4">
        <v>107614.11</v>
      </c>
      <c r="N2027" s="4">
        <v>40177.79</v>
      </c>
      <c r="O2027" s="4">
        <v>80355.58</v>
      </c>
      <c r="P2027" s="4">
        <v>27258.53</v>
      </c>
      <c r="Q2027" s="5">
        <v>0.25330000000000003</v>
      </c>
      <c r="R2027" s="3">
        <v>7</v>
      </c>
      <c r="S2027" t="s">
        <v>35</v>
      </c>
      <c r="T2027" t="s">
        <v>28</v>
      </c>
      <c r="U2027" s="3">
        <v>1</v>
      </c>
    </row>
    <row r="2028" spans="1:21" x14ac:dyDescent="0.45">
      <c r="A2028" t="s">
        <v>3742</v>
      </c>
      <c r="B2028" t="s">
        <v>2786</v>
      </c>
      <c r="C2028" s="2">
        <v>45708</v>
      </c>
      <c r="D2028" t="s">
        <v>622</v>
      </c>
      <c r="E2028" t="s">
        <v>60</v>
      </c>
      <c r="F2028" t="s">
        <v>49</v>
      </c>
      <c r="G2028" t="s">
        <v>115</v>
      </c>
      <c r="H2028" s="3">
        <v>8</v>
      </c>
      <c r="I2028" s="4">
        <v>32235.78</v>
      </c>
      <c r="J2028" s="5">
        <v>0.15</v>
      </c>
      <c r="K2028" s="4">
        <v>257886.24</v>
      </c>
      <c r="L2028" s="4">
        <v>38682.94</v>
      </c>
      <c r="M2028" s="4">
        <v>219203.3</v>
      </c>
      <c r="N2028" s="4">
        <v>27058.91</v>
      </c>
      <c r="O2028" s="4">
        <v>216471.28</v>
      </c>
      <c r="P2028" s="4">
        <v>2732.02</v>
      </c>
      <c r="Q2028" s="5">
        <v>1.2500000000000001E-2</v>
      </c>
      <c r="R2028" s="3">
        <v>3</v>
      </c>
      <c r="S2028" t="s">
        <v>27</v>
      </c>
      <c r="T2028" t="s">
        <v>44</v>
      </c>
      <c r="U2028" s="3">
        <v>0</v>
      </c>
    </row>
    <row r="2029" spans="1:21" x14ac:dyDescent="0.45">
      <c r="A2029" t="s">
        <v>3743</v>
      </c>
      <c r="B2029" t="s">
        <v>3382</v>
      </c>
      <c r="C2029" s="2">
        <v>45996</v>
      </c>
      <c r="D2029" t="s">
        <v>1607</v>
      </c>
      <c r="E2029" t="s">
        <v>137</v>
      </c>
      <c r="F2029" t="s">
        <v>33</v>
      </c>
      <c r="G2029" t="s">
        <v>61</v>
      </c>
      <c r="H2029" s="3">
        <v>4</v>
      </c>
      <c r="I2029" s="4">
        <v>6851.28</v>
      </c>
      <c r="J2029" s="5">
        <v>0.15</v>
      </c>
      <c r="K2029" s="4">
        <v>27405.119999999999</v>
      </c>
      <c r="L2029" s="4">
        <v>4110.7700000000004</v>
      </c>
      <c r="M2029" s="4">
        <v>23294.35</v>
      </c>
      <c r="N2029" s="4">
        <v>4153.3</v>
      </c>
      <c r="O2029" s="4">
        <v>16613.2</v>
      </c>
      <c r="P2029" s="4">
        <v>6681.15</v>
      </c>
      <c r="Q2029" s="5">
        <v>0.2868</v>
      </c>
      <c r="R2029" s="3">
        <v>1</v>
      </c>
      <c r="S2029" t="s">
        <v>27</v>
      </c>
      <c r="T2029" t="s">
        <v>62</v>
      </c>
      <c r="U2029" s="3">
        <v>0</v>
      </c>
    </row>
    <row r="2030" spans="1:21" x14ac:dyDescent="0.45">
      <c r="A2030" t="s">
        <v>3744</v>
      </c>
      <c r="B2030" t="s">
        <v>2444</v>
      </c>
      <c r="C2030" s="2">
        <v>45729</v>
      </c>
      <c r="D2030" t="s">
        <v>890</v>
      </c>
      <c r="E2030" t="s">
        <v>24</v>
      </c>
      <c r="F2030" t="s">
        <v>41</v>
      </c>
      <c r="G2030" t="s">
        <v>42</v>
      </c>
      <c r="H2030" s="3">
        <v>3</v>
      </c>
      <c r="I2030" s="4">
        <v>34520.519999999997</v>
      </c>
      <c r="J2030" s="5">
        <v>0.15</v>
      </c>
      <c r="K2030" s="4">
        <v>103561.56</v>
      </c>
      <c r="L2030" s="4">
        <v>15534.23</v>
      </c>
      <c r="M2030" s="4">
        <v>88027.33</v>
      </c>
      <c r="N2030" s="4">
        <v>24332.85</v>
      </c>
      <c r="O2030" s="4">
        <v>72998.55</v>
      </c>
      <c r="P2030" s="4">
        <v>15028.78</v>
      </c>
      <c r="Q2030" s="5">
        <v>0.17069999999999999</v>
      </c>
      <c r="R2030" s="3">
        <v>6</v>
      </c>
      <c r="S2030" t="s">
        <v>43</v>
      </c>
      <c r="T2030" t="s">
        <v>44</v>
      </c>
      <c r="U2030" s="3">
        <v>0</v>
      </c>
    </row>
    <row r="2031" spans="1:21" x14ac:dyDescent="0.45">
      <c r="A2031" t="s">
        <v>3745</v>
      </c>
      <c r="B2031" t="s">
        <v>3746</v>
      </c>
      <c r="C2031" s="2">
        <v>45936</v>
      </c>
      <c r="D2031" t="s">
        <v>2469</v>
      </c>
      <c r="E2031" t="s">
        <v>219</v>
      </c>
      <c r="F2031" t="s">
        <v>41</v>
      </c>
      <c r="G2031" t="s">
        <v>92</v>
      </c>
      <c r="H2031" s="3">
        <v>6</v>
      </c>
      <c r="I2031" s="4">
        <v>612.11</v>
      </c>
      <c r="J2031" s="5">
        <v>0</v>
      </c>
      <c r="K2031" s="4">
        <v>3672.66</v>
      </c>
      <c r="L2031" s="4">
        <v>0</v>
      </c>
      <c r="M2031" s="4">
        <v>3672.66</v>
      </c>
      <c r="N2031" s="4">
        <v>456.26</v>
      </c>
      <c r="O2031" s="4">
        <v>2737.56</v>
      </c>
      <c r="P2031" s="4">
        <v>935.1</v>
      </c>
      <c r="Q2031" s="5">
        <v>0.25459999999999999</v>
      </c>
      <c r="R2031" s="3">
        <v>4</v>
      </c>
      <c r="S2031" t="s">
        <v>35</v>
      </c>
      <c r="T2031" t="s">
        <v>62</v>
      </c>
      <c r="U2031" s="3">
        <v>1</v>
      </c>
    </row>
    <row r="2032" spans="1:21" x14ac:dyDescent="0.45">
      <c r="A2032" t="s">
        <v>3747</v>
      </c>
      <c r="B2032" t="s">
        <v>3748</v>
      </c>
      <c r="C2032" s="2">
        <v>46015</v>
      </c>
      <c r="D2032" t="s">
        <v>1064</v>
      </c>
      <c r="E2032" t="s">
        <v>66</v>
      </c>
      <c r="F2032" t="s">
        <v>33</v>
      </c>
      <c r="G2032" t="s">
        <v>99</v>
      </c>
      <c r="H2032" s="3">
        <v>4</v>
      </c>
      <c r="I2032" s="4">
        <v>1718.7</v>
      </c>
      <c r="J2032" s="5">
        <v>0.1</v>
      </c>
      <c r="K2032" s="4">
        <v>6874.8</v>
      </c>
      <c r="L2032" s="4">
        <v>687.48</v>
      </c>
      <c r="M2032" s="4">
        <v>6187.32</v>
      </c>
      <c r="N2032" s="4">
        <v>1407.87</v>
      </c>
      <c r="O2032" s="4">
        <v>5631.48</v>
      </c>
      <c r="P2032" s="4">
        <v>555.84</v>
      </c>
      <c r="Q2032" s="5">
        <v>8.9800000000000005E-2</v>
      </c>
      <c r="R2032" s="3">
        <v>2</v>
      </c>
      <c r="S2032" t="s">
        <v>51</v>
      </c>
      <c r="T2032" t="s">
        <v>36</v>
      </c>
      <c r="U2032" s="3">
        <v>0</v>
      </c>
    </row>
    <row r="2033" spans="1:21" x14ac:dyDescent="0.45">
      <c r="A2033" t="s">
        <v>3749</v>
      </c>
      <c r="B2033" t="s">
        <v>3631</v>
      </c>
      <c r="C2033" s="2">
        <v>45776</v>
      </c>
      <c r="D2033" t="s">
        <v>749</v>
      </c>
      <c r="E2033" t="s">
        <v>263</v>
      </c>
      <c r="F2033" t="s">
        <v>25</v>
      </c>
      <c r="G2033" t="s">
        <v>26</v>
      </c>
      <c r="H2033" s="3">
        <v>2</v>
      </c>
      <c r="I2033" s="4">
        <v>1389.49</v>
      </c>
      <c r="J2033" s="5">
        <v>0.05</v>
      </c>
      <c r="K2033" s="4">
        <v>2778.98</v>
      </c>
      <c r="L2033" s="4">
        <v>138.94999999999999</v>
      </c>
      <c r="M2033" s="4">
        <v>2640.03</v>
      </c>
      <c r="N2033" s="4">
        <v>1113.46</v>
      </c>
      <c r="O2033" s="4">
        <v>2226.92</v>
      </c>
      <c r="P2033" s="4">
        <v>413.11</v>
      </c>
      <c r="Q2033" s="5">
        <v>0.1565</v>
      </c>
      <c r="R2033" s="3">
        <v>3</v>
      </c>
      <c r="S2033" t="s">
        <v>83</v>
      </c>
      <c r="T2033" t="s">
        <v>44</v>
      </c>
      <c r="U2033" s="3">
        <v>0</v>
      </c>
    </row>
    <row r="2034" spans="1:21" x14ac:dyDescent="0.45">
      <c r="A2034" t="s">
        <v>3750</v>
      </c>
      <c r="B2034" t="s">
        <v>579</v>
      </c>
      <c r="C2034" s="2">
        <v>45663</v>
      </c>
      <c r="D2034" t="s">
        <v>334</v>
      </c>
      <c r="E2034" t="s">
        <v>60</v>
      </c>
      <c r="F2034" t="s">
        <v>25</v>
      </c>
      <c r="G2034" t="s">
        <v>115</v>
      </c>
      <c r="H2034" s="3">
        <v>2</v>
      </c>
      <c r="I2034" s="4">
        <v>33759.72</v>
      </c>
      <c r="J2034" s="5">
        <v>0.05</v>
      </c>
      <c r="K2034" s="4">
        <v>67519.44</v>
      </c>
      <c r="L2034" s="4">
        <v>3375.97</v>
      </c>
      <c r="M2034" s="4">
        <v>64143.47</v>
      </c>
      <c r="N2034" s="4">
        <v>26474.27</v>
      </c>
      <c r="O2034" s="4">
        <v>52948.54</v>
      </c>
      <c r="P2034" s="4">
        <v>11194.93</v>
      </c>
      <c r="Q2034" s="5">
        <v>0.17449999999999999</v>
      </c>
      <c r="R2034" s="3">
        <v>2</v>
      </c>
      <c r="S2034" t="s">
        <v>51</v>
      </c>
      <c r="T2034" t="s">
        <v>62</v>
      </c>
      <c r="U2034" s="3">
        <v>0</v>
      </c>
    </row>
    <row r="2035" spans="1:21" x14ac:dyDescent="0.45">
      <c r="A2035" t="s">
        <v>3751</v>
      </c>
      <c r="B2035" t="s">
        <v>3370</v>
      </c>
      <c r="C2035" s="2">
        <v>45805</v>
      </c>
      <c r="D2035" t="s">
        <v>2564</v>
      </c>
      <c r="E2035" t="s">
        <v>60</v>
      </c>
      <c r="F2035" t="s">
        <v>33</v>
      </c>
      <c r="G2035" t="s">
        <v>92</v>
      </c>
      <c r="H2035" s="3">
        <v>1</v>
      </c>
      <c r="I2035" s="4">
        <v>33924.019999999997</v>
      </c>
      <c r="J2035" s="5">
        <v>0.1</v>
      </c>
      <c r="K2035" s="4">
        <v>33924.019999999997</v>
      </c>
      <c r="L2035" s="4">
        <v>3392.4</v>
      </c>
      <c r="M2035" s="4">
        <v>30531.62</v>
      </c>
      <c r="N2035" s="4">
        <v>26519.200000000001</v>
      </c>
      <c r="O2035" s="4">
        <v>26519.200000000001</v>
      </c>
      <c r="P2035" s="4">
        <v>4012.42</v>
      </c>
      <c r="Q2035" s="5">
        <v>0.13139999999999999</v>
      </c>
      <c r="R2035" s="3">
        <v>2</v>
      </c>
      <c r="S2035" t="s">
        <v>43</v>
      </c>
      <c r="T2035" t="s">
        <v>28</v>
      </c>
      <c r="U2035" s="3">
        <v>0</v>
      </c>
    </row>
    <row r="2036" spans="1:21" x14ac:dyDescent="0.45">
      <c r="A2036" t="s">
        <v>3752</v>
      </c>
      <c r="B2036" t="s">
        <v>1306</v>
      </c>
      <c r="C2036" s="2">
        <v>46000</v>
      </c>
      <c r="D2036" t="s">
        <v>1064</v>
      </c>
      <c r="E2036" t="s">
        <v>284</v>
      </c>
      <c r="F2036" t="s">
        <v>33</v>
      </c>
      <c r="G2036" t="s">
        <v>61</v>
      </c>
      <c r="H2036" s="3">
        <v>1</v>
      </c>
      <c r="I2036" s="4">
        <v>52829.31</v>
      </c>
      <c r="J2036" s="5">
        <v>0</v>
      </c>
      <c r="K2036" s="4">
        <v>52829.31</v>
      </c>
      <c r="L2036" s="4">
        <v>0</v>
      </c>
      <c r="M2036" s="4">
        <v>52829.31</v>
      </c>
      <c r="N2036" s="4">
        <v>40650.29</v>
      </c>
      <c r="O2036" s="4">
        <v>40650.29</v>
      </c>
      <c r="P2036" s="4">
        <v>12179.02</v>
      </c>
      <c r="Q2036" s="5">
        <v>0.23050000000000001</v>
      </c>
      <c r="R2036" s="3">
        <v>1</v>
      </c>
      <c r="S2036" t="s">
        <v>35</v>
      </c>
      <c r="T2036" t="s">
        <v>62</v>
      </c>
      <c r="U2036" s="3">
        <v>0</v>
      </c>
    </row>
    <row r="2037" spans="1:21" x14ac:dyDescent="0.45">
      <c r="A2037" t="s">
        <v>3753</v>
      </c>
      <c r="B2037" t="s">
        <v>3754</v>
      </c>
      <c r="C2037" s="2">
        <v>45674</v>
      </c>
      <c r="D2037" t="s">
        <v>500</v>
      </c>
      <c r="E2037" t="s">
        <v>55</v>
      </c>
      <c r="F2037" t="s">
        <v>25</v>
      </c>
      <c r="G2037" t="s">
        <v>26</v>
      </c>
      <c r="H2037" s="3">
        <v>2</v>
      </c>
      <c r="I2037" s="4">
        <v>63422.03</v>
      </c>
      <c r="J2037" s="5">
        <v>0.2</v>
      </c>
      <c r="K2037" s="4">
        <v>126844.06</v>
      </c>
      <c r="L2037" s="4">
        <v>25368.81</v>
      </c>
      <c r="M2037" s="4">
        <v>101475.25</v>
      </c>
      <c r="N2037" s="4">
        <v>39265.08</v>
      </c>
      <c r="O2037" s="4">
        <v>78530.16</v>
      </c>
      <c r="P2037" s="4">
        <v>22945.09</v>
      </c>
      <c r="Q2037" s="5">
        <v>0.2261</v>
      </c>
      <c r="R2037" s="3">
        <v>5</v>
      </c>
      <c r="S2037" t="s">
        <v>35</v>
      </c>
      <c r="T2037" t="s">
        <v>62</v>
      </c>
      <c r="U2037" s="3">
        <v>0</v>
      </c>
    </row>
    <row r="2038" spans="1:21" x14ac:dyDescent="0.45">
      <c r="A2038" t="s">
        <v>3755</v>
      </c>
      <c r="B2038" t="s">
        <v>3756</v>
      </c>
      <c r="C2038" s="2">
        <v>45930</v>
      </c>
      <c r="D2038" t="s">
        <v>611</v>
      </c>
      <c r="E2038" t="s">
        <v>363</v>
      </c>
      <c r="F2038" t="s">
        <v>41</v>
      </c>
      <c r="G2038" t="s">
        <v>50</v>
      </c>
      <c r="H2038" s="3">
        <v>3</v>
      </c>
      <c r="I2038" s="4">
        <v>1267.19</v>
      </c>
      <c r="J2038" s="5">
        <v>0.1</v>
      </c>
      <c r="K2038" s="4">
        <v>3801.57</v>
      </c>
      <c r="L2038" s="4">
        <v>380.16</v>
      </c>
      <c r="M2038" s="4">
        <v>3421.41</v>
      </c>
      <c r="N2038" s="4">
        <v>937.2</v>
      </c>
      <c r="O2038" s="4">
        <v>2811.6</v>
      </c>
      <c r="P2038" s="4">
        <v>609.80999999999995</v>
      </c>
      <c r="Q2038" s="5">
        <v>0.1782</v>
      </c>
      <c r="R2038" s="3">
        <v>4</v>
      </c>
      <c r="S2038" t="s">
        <v>51</v>
      </c>
      <c r="T2038" t="s">
        <v>36</v>
      </c>
      <c r="U2038" s="3">
        <v>0</v>
      </c>
    </row>
    <row r="2039" spans="1:21" x14ac:dyDescent="0.45">
      <c r="A2039" t="s">
        <v>3757</v>
      </c>
      <c r="B2039" t="s">
        <v>1597</v>
      </c>
      <c r="C2039" s="2">
        <v>45705</v>
      </c>
      <c r="D2039" t="s">
        <v>1446</v>
      </c>
      <c r="E2039" t="s">
        <v>160</v>
      </c>
      <c r="F2039" t="s">
        <v>41</v>
      </c>
      <c r="G2039" t="s">
        <v>92</v>
      </c>
      <c r="H2039" s="3">
        <v>6</v>
      </c>
      <c r="I2039" s="4">
        <v>1240.69</v>
      </c>
      <c r="J2039" s="5">
        <v>0</v>
      </c>
      <c r="K2039" s="4">
        <v>7444.14</v>
      </c>
      <c r="L2039" s="4">
        <v>0</v>
      </c>
      <c r="M2039" s="4">
        <v>7444.14</v>
      </c>
      <c r="N2039" s="4">
        <v>768.3</v>
      </c>
      <c r="O2039" s="4">
        <v>4609.8</v>
      </c>
      <c r="P2039" s="4">
        <v>2834.34</v>
      </c>
      <c r="Q2039" s="5">
        <v>0.38069999999999998</v>
      </c>
      <c r="R2039" s="3">
        <v>4</v>
      </c>
      <c r="S2039" t="s">
        <v>35</v>
      </c>
      <c r="T2039" t="s">
        <v>62</v>
      </c>
      <c r="U2039" s="3">
        <v>0</v>
      </c>
    </row>
    <row r="2040" spans="1:21" x14ac:dyDescent="0.45">
      <c r="A2040" t="s">
        <v>3758</v>
      </c>
      <c r="B2040" t="s">
        <v>3759</v>
      </c>
      <c r="C2040" s="2">
        <v>45765</v>
      </c>
      <c r="D2040" t="s">
        <v>1932</v>
      </c>
      <c r="E2040" t="s">
        <v>70</v>
      </c>
      <c r="F2040" t="s">
        <v>41</v>
      </c>
      <c r="G2040" t="s">
        <v>92</v>
      </c>
      <c r="H2040" s="3">
        <v>2</v>
      </c>
      <c r="I2040" s="4">
        <v>64867.54</v>
      </c>
      <c r="J2040" s="5">
        <v>0</v>
      </c>
      <c r="K2040" s="4">
        <v>129735.08</v>
      </c>
      <c r="L2040" s="4">
        <v>0</v>
      </c>
      <c r="M2040" s="4">
        <v>129735.08</v>
      </c>
      <c r="N2040" s="4">
        <v>47505.49</v>
      </c>
      <c r="O2040" s="4">
        <v>95010.98</v>
      </c>
      <c r="P2040" s="4">
        <v>34724.1</v>
      </c>
      <c r="Q2040" s="5">
        <v>0.26769999999999999</v>
      </c>
      <c r="R2040" s="3">
        <v>7</v>
      </c>
      <c r="S2040" t="s">
        <v>43</v>
      </c>
      <c r="T2040" t="s">
        <v>62</v>
      </c>
      <c r="U2040" s="3">
        <v>0</v>
      </c>
    </row>
    <row r="2041" spans="1:21" x14ac:dyDescent="0.45">
      <c r="A2041" t="s">
        <v>3760</v>
      </c>
      <c r="B2041" t="s">
        <v>1291</v>
      </c>
      <c r="C2041" s="2">
        <v>45681</v>
      </c>
      <c r="D2041" t="s">
        <v>382</v>
      </c>
      <c r="E2041" t="s">
        <v>309</v>
      </c>
      <c r="F2041" t="s">
        <v>41</v>
      </c>
      <c r="G2041" t="s">
        <v>56</v>
      </c>
      <c r="H2041" s="3">
        <v>1</v>
      </c>
      <c r="I2041" s="4">
        <v>13943.68</v>
      </c>
      <c r="J2041" s="5">
        <v>0.1</v>
      </c>
      <c r="K2041" s="4">
        <v>13943.68</v>
      </c>
      <c r="L2041" s="4">
        <v>1394.37</v>
      </c>
      <c r="M2041" s="4">
        <v>12549.31</v>
      </c>
      <c r="N2041" s="4">
        <v>10727.03</v>
      </c>
      <c r="O2041" s="4">
        <v>10727.03</v>
      </c>
      <c r="P2041" s="4">
        <v>1822.28</v>
      </c>
      <c r="Q2041" s="5">
        <v>0.1452</v>
      </c>
      <c r="R2041" s="3">
        <v>8</v>
      </c>
      <c r="S2041" t="s">
        <v>51</v>
      </c>
      <c r="T2041" t="s">
        <v>62</v>
      </c>
      <c r="U2041" s="3">
        <v>0</v>
      </c>
    </row>
    <row r="2042" spans="1:21" x14ac:dyDescent="0.45">
      <c r="A2042" t="s">
        <v>3761</v>
      </c>
      <c r="B2042" t="s">
        <v>3762</v>
      </c>
      <c r="C2042" s="2">
        <v>45934</v>
      </c>
      <c r="D2042" t="s">
        <v>1111</v>
      </c>
      <c r="E2042" t="s">
        <v>87</v>
      </c>
      <c r="F2042" t="s">
        <v>33</v>
      </c>
      <c r="G2042" t="s">
        <v>26</v>
      </c>
      <c r="H2042" s="3">
        <v>6</v>
      </c>
      <c r="I2042" s="4">
        <v>833.17</v>
      </c>
      <c r="J2042" s="5">
        <v>0</v>
      </c>
      <c r="K2042" s="4">
        <v>4999.0200000000004</v>
      </c>
      <c r="L2042" s="4">
        <v>0</v>
      </c>
      <c r="M2042" s="4">
        <v>4999.0200000000004</v>
      </c>
      <c r="N2042" s="4">
        <v>592.67999999999995</v>
      </c>
      <c r="O2042" s="4">
        <v>3556.08</v>
      </c>
      <c r="P2042" s="4">
        <v>1442.94</v>
      </c>
      <c r="Q2042" s="5">
        <v>0.28860000000000002</v>
      </c>
      <c r="R2042" s="3">
        <v>1</v>
      </c>
      <c r="S2042" t="s">
        <v>35</v>
      </c>
      <c r="T2042" t="s">
        <v>28</v>
      </c>
      <c r="U2042" s="3">
        <v>0</v>
      </c>
    </row>
    <row r="2043" spans="1:21" x14ac:dyDescent="0.45">
      <c r="A2043" t="s">
        <v>3763</v>
      </c>
      <c r="B2043" t="s">
        <v>779</v>
      </c>
      <c r="C2043" s="2">
        <v>45788</v>
      </c>
      <c r="D2043" t="s">
        <v>1598</v>
      </c>
      <c r="E2043" t="s">
        <v>87</v>
      </c>
      <c r="F2043" t="s">
        <v>25</v>
      </c>
      <c r="G2043" t="s">
        <v>42</v>
      </c>
      <c r="H2043" s="3">
        <v>1</v>
      </c>
      <c r="I2043" s="4">
        <v>804.36</v>
      </c>
      <c r="J2043" s="5">
        <v>0.1</v>
      </c>
      <c r="K2043" s="4">
        <v>804.36</v>
      </c>
      <c r="L2043" s="4">
        <v>80.44</v>
      </c>
      <c r="M2043" s="4">
        <v>723.92</v>
      </c>
      <c r="N2043" s="4">
        <v>609.36</v>
      </c>
      <c r="O2043" s="4">
        <v>609.36</v>
      </c>
      <c r="P2043" s="4">
        <v>114.56</v>
      </c>
      <c r="Q2043" s="5">
        <v>0.15820000000000001</v>
      </c>
      <c r="R2043" s="3">
        <v>5</v>
      </c>
      <c r="S2043" t="s">
        <v>27</v>
      </c>
      <c r="T2043" t="s">
        <v>44</v>
      </c>
      <c r="U2043" s="3">
        <v>0</v>
      </c>
    </row>
    <row r="2044" spans="1:21" x14ac:dyDescent="0.45">
      <c r="A2044" t="s">
        <v>3764</v>
      </c>
      <c r="B2044" t="s">
        <v>730</v>
      </c>
      <c r="C2044" s="2">
        <v>45933</v>
      </c>
      <c r="D2044" t="s">
        <v>749</v>
      </c>
      <c r="E2044" t="s">
        <v>48</v>
      </c>
      <c r="F2044" t="s">
        <v>33</v>
      </c>
      <c r="G2044" t="s">
        <v>61</v>
      </c>
      <c r="H2044" s="3">
        <v>5</v>
      </c>
      <c r="I2044" s="4">
        <v>1888.4</v>
      </c>
      <c r="J2044" s="5">
        <v>0.1</v>
      </c>
      <c r="K2044" s="4">
        <v>9442</v>
      </c>
      <c r="L2044" s="4">
        <v>944.2</v>
      </c>
      <c r="M2044" s="4">
        <v>8497.7999999999993</v>
      </c>
      <c r="N2044" s="4">
        <v>1309.1400000000001</v>
      </c>
      <c r="O2044" s="4">
        <v>6545.7</v>
      </c>
      <c r="P2044" s="4">
        <v>1952.1</v>
      </c>
      <c r="Q2044" s="5">
        <v>0.22969999999999999</v>
      </c>
      <c r="R2044" s="3">
        <v>1</v>
      </c>
      <c r="S2044" t="s">
        <v>51</v>
      </c>
      <c r="T2044" t="s">
        <v>62</v>
      </c>
      <c r="U2044" s="3">
        <v>0</v>
      </c>
    </row>
    <row r="2045" spans="1:21" x14ac:dyDescent="0.45">
      <c r="A2045" t="s">
        <v>3765</v>
      </c>
      <c r="B2045" t="s">
        <v>1627</v>
      </c>
      <c r="C2045" s="2">
        <v>45827</v>
      </c>
      <c r="D2045" t="s">
        <v>786</v>
      </c>
      <c r="E2045" t="s">
        <v>235</v>
      </c>
      <c r="F2045" t="s">
        <v>49</v>
      </c>
      <c r="G2045" t="s">
        <v>99</v>
      </c>
      <c r="H2045" s="3">
        <v>7</v>
      </c>
      <c r="I2045" s="4">
        <v>10544.5</v>
      </c>
      <c r="J2045" s="5">
        <v>0.05</v>
      </c>
      <c r="K2045" s="4">
        <v>73811.5</v>
      </c>
      <c r="L2045" s="4">
        <v>3690.58</v>
      </c>
      <c r="M2045" s="4">
        <v>70120.92</v>
      </c>
      <c r="N2045" s="4">
        <v>6230.21</v>
      </c>
      <c r="O2045" s="4">
        <v>43611.47</v>
      </c>
      <c r="P2045" s="4">
        <v>26509.45</v>
      </c>
      <c r="Q2045" s="5">
        <v>0.37809999999999999</v>
      </c>
      <c r="R2045" s="3">
        <v>5</v>
      </c>
      <c r="S2045" t="s">
        <v>83</v>
      </c>
      <c r="T2045" t="s">
        <v>44</v>
      </c>
      <c r="U2045" s="3">
        <v>0</v>
      </c>
    </row>
    <row r="2046" spans="1:21" x14ac:dyDescent="0.45">
      <c r="A2046" t="s">
        <v>3766</v>
      </c>
      <c r="B2046" t="s">
        <v>1893</v>
      </c>
      <c r="C2046" s="2">
        <v>45762</v>
      </c>
      <c r="D2046" t="s">
        <v>1153</v>
      </c>
      <c r="E2046" t="s">
        <v>363</v>
      </c>
      <c r="F2046" t="s">
        <v>41</v>
      </c>
      <c r="G2046" t="s">
        <v>26</v>
      </c>
      <c r="H2046" s="3">
        <v>3</v>
      </c>
      <c r="I2046" s="4">
        <v>1339.97</v>
      </c>
      <c r="J2046" s="5">
        <v>0.2</v>
      </c>
      <c r="K2046" s="4">
        <v>4019.91</v>
      </c>
      <c r="L2046" s="4">
        <v>803.98</v>
      </c>
      <c r="M2046" s="4">
        <v>3215.93</v>
      </c>
      <c r="N2046" s="4">
        <v>938.5</v>
      </c>
      <c r="O2046" s="4">
        <v>2815.5</v>
      </c>
      <c r="P2046" s="4">
        <v>400.43</v>
      </c>
      <c r="Q2046" s="5">
        <v>0.1245</v>
      </c>
      <c r="R2046" s="3">
        <v>3</v>
      </c>
      <c r="S2046" t="s">
        <v>83</v>
      </c>
      <c r="T2046" t="s">
        <v>62</v>
      </c>
      <c r="U2046" s="3">
        <v>0</v>
      </c>
    </row>
    <row r="2047" spans="1:21" x14ac:dyDescent="0.45">
      <c r="A2047" t="s">
        <v>3767</v>
      </c>
      <c r="B2047" t="s">
        <v>3768</v>
      </c>
      <c r="C2047" s="2">
        <v>46018</v>
      </c>
      <c r="D2047" t="s">
        <v>2564</v>
      </c>
      <c r="E2047" t="s">
        <v>193</v>
      </c>
      <c r="F2047" t="s">
        <v>49</v>
      </c>
      <c r="G2047" t="s">
        <v>61</v>
      </c>
      <c r="H2047" s="3">
        <v>5</v>
      </c>
      <c r="I2047" s="4">
        <v>12204.85</v>
      </c>
      <c r="J2047" s="5">
        <v>0.2</v>
      </c>
      <c r="K2047" s="4">
        <v>61024.25</v>
      </c>
      <c r="L2047" s="4">
        <v>12204.85</v>
      </c>
      <c r="M2047" s="4">
        <v>48819.4</v>
      </c>
      <c r="N2047" s="4">
        <v>8759.93</v>
      </c>
      <c r="O2047" s="4">
        <v>43799.65</v>
      </c>
      <c r="P2047" s="4">
        <v>5019.75</v>
      </c>
      <c r="Q2047" s="5">
        <v>0.1028</v>
      </c>
      <c r="R2047" s="3">
        <v>4</v>
      </c>
      <c r="S2047" t="s">
        <v>35</v>
      </c>
      <c r="T2047" t="s">
        <v>62</v>
      </c>
      <c r="U2047" s="3">
        <v>0</v>
      </c>
    </row>
    <row r="2048" spans="1:21" x14ac:dyDescent="0.45">
      <c r="A2048" t="s">
        <v>3769</v>
      </c>
      <c r="B2048" t="s">
        <v>1107</v>
      </c>
      <c r="C2048" s="2">
        <v>46017</v>
      </c>
      <c r="D2048" t="s">
        <v>401</v>
      </c>
      <c r="E2048" t="s">
        <v>60</v>
      </c>
      <c r="F2048" t="s">
        <v>41</v>
      </c>
      <c r="G2048" t="s">
        <v>61</v>
      </c>
      <c r="H2048" s="3">
        <v>2</v>
      </c>
      <c r="I2048" s="4">
        <v>31841.85</v>
      </c>
      <c r="J2048" s="5">
        <v>0.15</v>
      </c>
      <c r="K2048" s="4">
        <v>63683.7</v>
      </c>
      <c r="L2048" s="4">
        <v>9552.56</v>
      </c>
      <c r="M2048" s="4">
        <v>54131.14</v>
      </c>
      <c r="N2048" s="4">
        <v>26812.42</v>
      </c>
      <c r="O2048" s="4">
        <v>53624.84</v>
      </c>
      <c r="P2048" s="4">
        <v>506.3</v>
      </c>
      <c r="Q2048" s="5">
        <v>9.4000000000000004E-3</v>
      </c>
      <c r="R2048" s="3">
        <v>3</v>
      </c>
      <c r="S2048" t="s">
        <v>35</v>
      </c>
      <c r="T2048" t="s">
        <v>62</v>
      </c>
      <c r="U2048" s="3">
        <v>0</v>
      </c>
    </row>
    <row r="2049" spans="1:21" x14ac:dyDescent="0.45">
      <c r="A2049" t="s">
        <v>3770</v>
      </c>
      <c r="B2049" t="s">
        <v>3771</v>
      </c>
      <c r="C2049" s="2">
        <v>45997</v>
      </c>
      <c r="D2049" t="s">
        <v>1177</v>
      </c>
      <c r="E2049" t="s">
        <v>203</v>
      </c>
      <c r="F2049" t="s">
        <v>25</v>
      </c>
      <c r="G2049" t="s">
        <v>99</v>
      </c>
      <c r="H2049" s="3">
        <v>2</v>
      </c>
      <c r="I2049" s="4">
        <v>5791.59</v>
      </c>
      <c r="J2049" s="5">
        <v>0.2</v>
      </c>
      <c r="K2049" s="4">
        <v>11583.18</v>
      </c>
      <c r="L2049" s="4">
        <v>2316.64</v>
      </c>
      <c r="M2049" s="4">
        <v>9266.5400000000009</v>
      </c>
      <c r="N2049" s="4">
        <v>4540.83</v>
      </c>
      <c r="O2049" s="4">
        <v>9081.66</v>
      </c>
      <c r="P2049" s="4">
        <v>184.88</v>
      </c>
      <c r="Q2049" s="5">
        <v>0.02</v>
      </c>
      <c r="R2049" s="3">
        <v>5</v>
      </c>
      <c r="S2049" t="s">
        <v>43</v>
      </c>
      <c r="T2049" t="s">
        <v>62</v>
      </c>
      <c r="U2049" s="3">
        <v>0</v>
      </c>
    </row>
    <row r="2050" spans="1:21" x14ac:dyDescent="0.45">
      <c r="A2050" t="s">
        <v>3772</v>
      </c>
      <c r="B2050" t="s">
        <v>1550</v>
      </c>
      <c r="C2050" s="2">
        <v>45989</v>
      </c>
      <c r="D2050" t="s">
        <v>1903</v>
      </c>
      <c r="E2050" t="s">
        <v>60</v>
      </c>
      <c r="F2050" t="s">
        <v>41</v>
      </c>
      <c r="G2050" t="s">
        <v>92</v>
      </c>
      <c r="H2050" s="3">
        <v>2</v>
      </c>
      <c r="I2050" s="4">
        <v>31891.09</v>
      </c>
      <c r="J2050" s="5">
        <v>0</v>
      </c>
      <c r="K2050" s="4">
        <v>63782.18</v>
      </c>
      <c r="L2050" s="4">
        <v>0</v>
      </c>
      <c r="M2050" s="4">
        <v>63782.18</v>
      </c>
      <c r="N2050" s="4">
        <v>26888.89</v>
      </c>
      <c r="O2050" s="4">
        <v>53777.78</v>
      </c>
      <c r="P2050" s="4">
        <v>10004.4</v>
      </c>
      <c r="Q2050" s="5">
        <v>0.15690000000000001</v>
      </c>
      <c r="R2050" s="3">
        <v>7</v>
      </c>
      <c r="S2050" t="s">
        <v>35</v>
      </c>
      <c r="T2050" t="s">
        <v>28</v>
      </c>
      <c r="U2050" s="3">
        <v>1</v>
      </c>
    </row>
    <row r="2051" spans="1:21" x14ac:dyDescent="0.45">
      <c r="A2051" t="s">
        <v>3773</v>
      </c>
      <c r="B2051" t="s">
        <v>499</v>
      </c>
      <c r="C2051" s="2">
        <v>45917</v>
      </c>
      <c r="D2051" t="s">
        <v>252</v>
      </c>
      <c r="E2051" t="s">
        <v>235</v>
      </c>
      <c r="F2051" t="s">
        <v>25</v>
      </c>
      <c r="G2051" t="s">
        <v>99</v>
      </c>
      <c r="H2051" s="3">
        <v>1</v>
      </c>
      <c r="I2051" s="4">
        <v>11255.51</v>
      </c>
      <c r="J2051" s="5">
        <v>0</v>
      </c>
      <c r="K2051" s="4">
        <v>11255.51</v>
      </c>
      <c r="L2051" s="4">
        <v>0</v>
      </c>
      <c r="M2051" s="4">
        <v>11255.51</v>
      </c>
      <c r="N2051" s="4">
        <v>6223.85</v>
      </c>
      <c r="O2051" s="4">
        <v>6223.85</v>
      </c>
      <c r="P2051" s="4">
        <v>5031.66</v>
      </c>
      <c r="Q2051" s="5">
        <v>0.44700000000000001</v>
      </c>
      <c r="R2051" s="3">
        <v>2</v>
      </c>
      <c r="S2051" t="s">
        <v>51</v>
      </c>
      <c r="T2051" t="s">
        <v>62</v>
      </c>
      <c r="U2051" s="3">
        <v>0</v>
      </c>
    </row>
    <row r="2052" spans="1:21" x14ac:dyDescent="0.45">
      <c r="A2052" t="s">
        <v>3774</v>
      </c>
      <c r="B2052" t="s">
        <v>2792</v>
      </c>
      <c r="C2052" s="2">
        <v>45745</v>
      </c>
      <c r="D2052" t="s">
        <v>189</v>
      </c>
      <c r="E2052" t="s">
        <v>387</v>
      </c>
      <c r="F2052" t="s">
        <v>41</v>
      </c>
      <c r="G2052" t="s">
        <v>34</v>
      </c>
      <c r="H2052" s="3">
        <v>1</v>
      </c>
      <c r="I2052" s="4">
        <v>1884.03</v>
      </c>
      <c r="J2052" s="5">
        <v>0</v>
      </c>
      <c r="K2052" s="4">
        <v>1884.03</v>
      </c>
      <c r="L2052" s="4">
        <v>0</v>
      </c>
      <c r="M2052" s="4">
        <v>1884.03</v>
      </c>
      <c r="N2052" s="4">
        <v>1540.95</v>
      </c>
      <c r="O2052" s="4">
        <v>1540.95</v>
      </c>
      <c r="P2052" s="4">
        <v>343.08</v>
      </c>
      <c r="Q2052" s="5">
        <v>0.18210000000000001</v>
      </c>
      <c r="R2052" s="3">
        <v>4</v>
      </c>
      <c r="S2052" t="s">
        <v>83</v>
      </c>
      <c r="T2052" t="s">
        <v>44</v>
      </c>
      <c r="U2052" s="3">
        <v>0</v>
      </c>
    </row>
    <row r="2053" spans="1:21" x14ac:dyDescent="0.45">
      <c r="A2053" t="s">
        <v>3775</v>
      </c>
      <c r="B2053" t="s">
        <v>2558</v>
      </c>
      <c r="C2053" s="2">
        <v>45774</v>
      </c>
      <c r="D2053" t="s">
        <v>212</v>
      </c>
      <c r="E2053" t="s">
        <v>257</v>
      </c>
      <c r="F2053" t="s">
        <v>41</v>
      </c>
      <c r="G2053" t="s">
        <v>26</v>
      </c>
      <c r="H2053" s="3">
        <v>3</v>
      </c>
      <c r="I2053" s="4">
        <v>16779.95</v>
      </c>
      <c r="J2053" s="5">
        <v>0.1</v>
      </c>
      <c r="K2053" s="4">
        <v>50339.85</v>
      </c>
      <c r="L2053" s="4">
        <v>5033.99</v>
      </c>
      <c r="M2053" s="4">
        <v>45305.86</v>
      </c>
      <c r="N2053" s="4">
        <v>11945.22</v>
      </c>
      <c r="O2053" s="4">
        <v>35835.660000000003</v>
      </c>
      <c r="P2053" s="4">
        <v>9470.2000000000007</v>
      </c>
      <c r="Q2053" s="5">
        <v>0.20899999999999999</v>
      </c>
      <c r="R2053" s="3">
        <v>6</v>
      </c>
      <c r="S2053" t="s">
        <v>83</v>
      </c>
      <c r="T2053" t="s">
        <v>62</v>
      </c>
      <c r="U2053" s="3">
        <v>0</v>
      </c>
    </row>
    <row r="2054" spans="1:21" x14ac:dyDescent="0.45">
      <c r="A2054" t="s">
        <v>3776</v>
      </c>
      <c r="B2054" t="s">
        <v>1389</v>
      </c>
      <c r="C2054" s="2">
        <v>45982</v>
      </c>
      <c r="D2054" t="s">
        <v>749</v>
      </c>
      <c r="E2054" t="s">
        <v>87</v>
      </c>
      <c r="F2054" t="s">
        <v>41</v>
      </c>
      <c r="G2054" t="s">
        <v>115</v>
      </c>
      <c r="H2054" s="3">
        <v>2</v>
      </c>
      <c r="I2054" s="4">
        <v>820.84</v>
      </c>
      <c r="J2054" s="5">
        <v>0.05</v>
      </c>
      <c r="K2054" s="4">
        <v>1641.68</v>
      </c>
      <c r="L2054" s="4">
        <v>82.08</v>
      </c>
      <c r="M2054" s="4">
        <v>1559.6</v>
      </c>
      <c r="N2054" s="4">
        <v>621.44000000000005</v>
      </c>
      <c r="O2054" s="4">
        <v>1242.8800000000001</v>
      </c>
      <c r="P2054" s="4">
        <v>316.72000000000003</v>
      </c>
      <c r="Q2054" s="5">
        <v>0.2031</v>
      </c>
      <c r="R2054" s="3">
        <v>5</v>
      </c>
      <c r="S2054" t="s">
        <v>43</v>
      </c>
      <c r="T2054" t="s">
        <v>44</v>
      </c>
      <c r="U2054" s="3">
        <v>0</v>
      </c>
    </row>
    <row r="2055" spans="1:21" x14ac:dyDescent="0.45">
      <c r="A2055" t="s">
        <v>3777</v>
      </c>
      <c r="B2055" t="s">
        <v>3778</v>
      </c>
      <c r="C2055" s="2">
        <v>45670</v>
      </c>
      <c r="D2055" t="s">
        <v>950</v>
      </c>
      <c r="E2055" t="s">
        <v>257</v>
      </c>
      <c r="F2055" t="s">
        <v>41</v>
      </c>
      <c r="G2055" t="s">
        <v>115</v>
      </c>
      <c r="H2055" s="3">
        <v>1</v>
      </c>
      <c r="I2055" s="4">
        <v>17909.32</v>
      </c>
      <c r="J2055" s="5">
        <v>0.1</v>
      </c>
      <c r="K2055" s="4">
        <v>17909.32</v>
      </c>
      <c r="L2055" s="4">
        <v>1790.93</v>
      </c>
      <c r="M2055" s="4">
        <v>16118.39</v>
      </c>
      <c r="N2055" s="4">
        <v>12016.4</v>
      </c>
      <c r="O2055" s="4">
        <v>12016.4</v>
      </c>
      <c r="P2055" s="4">
        <v>4101.99</v>
      </c>
      <c r="Q2055" s="5">
        <v>0.2545</v>
      </c>
      <c r="R2055" s="3">
        <v>5</v>
      </c>
      <c r="S2055" t="s">
        <v>43</v>
      </c>
      <c r="T2055" t="s">
        <v>62</v>
      </c>
      <c r="U2055" s="3">
        <v>0</v>
      </c>
    </row>
    <row r="2056" spans="1:21" x14ac:dyDescent="0.45">
      <c r="A2056" t="s">
        <v>3779</v>
      </c>
      <c r="B2056" t="s">
        <v>3780</v>
      </c>
      <c r="C2056" s="2">
        <v>45935</v>
      </c>
      <c r="D2056" t="s">
        <v>412</v>
      </c>
      <c r="E2056" t="s">
        <v>263</v>
      </c>
      <c r="F2056" t="s">
        <v>25</v>
      </c>
      <c r="G2056" t="s">
        <v>61</v>
      </c>
      <c r="H2056" s="3">
        <v>3</v>
      </c>
      <c r="I2056" s="4">
        <v>1475.03</v>
      </c>
      <c r="J2056" s="5">
        <v>0.15</v>
      </c>
      <c r="K2056" s="4">
        <v>4425.09</v>
      </c>
      <c r="L2056" s="4">
        <v>663.76</v>
      </c>
      <c r="M2056" s="4">
        <v>3761.33</v>
      </c>
      <c r="N2056" s="4">
        <v>1127.18</v>
      </c>
      <c r="O2056" s="4">
        <v>3381.54</v>
      </c>
      <c r="P2056" s="4">
        <v>379.79</v>
      </c>
      <c r="Q2056" s="5">
        <v>0.10100000000000001</v>
      </c>
      <c r="R2056" s="3">
        <v>3</v>
      </c>
      <c r="S2056" t="s">
        <v>43</v>
      </c>
      <c r="T2056" t="s">
        <v>62</v>
      </c>
      <c r="U2056" s="3">
        <v>0</v>
      </c>
    </row>
    <row r="2057" spans="1:21" x14ac:dyDescent="0.45">
      <c r="A2057" t="s">
        <v>3781</v>
      </c>
      <c r="B2057" t="s">
        <v>2686</v>
      </c>
      <c r="C2057" s="2">
        <v>45873</v>
      </c>
      <c r="D2057" t="s">
        <v>1398</v>
      </c>
      <c r="E2057" t="s">
        <v>363</v>
      </c>
      <c r="F2057" t="s">
        <v>25</v>
      </c>
      <c r="G2057" t="s">
        <v>92</v>
      </c>
      <c r="H2057" s="3">
        <v>2</v>
      </c>
      <c r="I2057" s="4">
        <v>1324.51</v>
      </c>
      <c r="J2057" s="5">
        <v>0</v>
      </c>
      <c r="K2057" s="4">
        <v>2649.02</v>
      </c>
      <c r="L2057" s="4">
        <v>0</v>
      </c>
      <c r="M2057" s="4">
        <v>2649.02</v>
      </c>
      <c r="N2057" s="4">
        <v>927.47</v>
      </c>
      <c r="O2057" s="4">
        <v>1854.94</v>
      </c>
      <c r="P2057" s="4">
        <v>794.08</v>
      </c>
      <c r="Q2057" s="5">
        <v>0.29980000000000001</v>
      </c>
      <c r="R2057" s="3">
        <v>6</v>
      </c>
      <c r="S2057" t="s">
        <v>43</v>
      </c>
      <c r="T2057" t="s">
        <v>28</v>
      </c>
      <c r="U2057" s="3">
        <v>0</v>
      </c>
    </row>
    <row r="2058" spans="1:21" x14ac:dyDescent="0.45">
      <c r="A2058" t="s">
        <v>3782</v>
      </c>
      <c r="B2058" t="s">
        <v>2736</v>
      </c>
      <c r="C2058" s="2">
        <v>45972</v>
      </c>
      <c r="D2058" t="s">
        <v>466</v>
      </c>
      <c r="E2058" t="s">
        <v>107</v>
      </c>
      <c r="F2058" t="s">
        <v>33</v>
      </c>
      <c r="G2058" t="s">
        <v>26</v>
      </c>
      <c r="H2058" s="3">
        <v>2</v>
      </c>
      <c r="I2058" s="4">
        <v>4250.1499999999996</v>
      </c>
      <c r="J2058" s="5">
        <v>0</v>
      </c>
      <c r="K2058" s="4">
        <v>8500.2999999999993</v>
      </c>
      <c r="L2058" s="4">
        <v>0</v>
      </c>
      <c r="M2058" s="4">
        <v>8500.2999999999993</v>
      </c>
      <c r="N2058" s="4">
        <v>3428.63</v>
      </c>
      <c r="O2058" s="4">
        <v>6857.26</v>
      </c>
      <c r="P2058" s="4">
        <v>1643.04</v>
      </c>
      <c r="Q2058" s="5">
        <v>0.1933</v>
      </c>
      <c r="R2058" s="3">
        <v>0</v>
      </c>
      <c r="S2058" t="s">
        <v>83</v>
      </c>
      <c r="T2058" t="s">
        <v>62</v>
      </c>
      <c r="U2058" s="3">
        <v>0</v>
      </c>
    </row>
    <row r="2059" spans="1:21" x14ac:dyDescent="0.45">
      <c r="A2059" t="s">
        <v>3783</v>
      </c>
      <c r="B2059" t="s">
        <v>3784</v>
      </c>
      <c r="C2059" s="2">
        <v>45744</v>
      </c>
      <c r="D2059" t="s">
        <v>432</v>
      </c>
      <c r="E2059" t="s">
        <v>24</v>
      </c>
      <c r="F2059" t="s">
        <v>25</v>
      </c>
      <c r="G2059" t="s">
        <v>115</v>
      </c>
      <c r="H2059" s="3">
        <v>2</v>
      </c>
      <c r="I2059" s="4">
        <v>34676.32</v>
      </c>
      <c r="J2059" s="5">
        <v>0</v>
      </c>
      <c r="K2059" s="4">
        <v>69352.639999999999</v>
      </c>
      <c r="L2059" s="4">
        <v>0</v>
      </c>
      <c r="M2059" s="4">
        <v>69352.639999999999</v>
      </c>
      <c r="N2059" s="4">
        <v>24323.26</v>
      </c>
      <c r="O2059" s="4">
        <v>48646.52</v>
      </c>
      <c r="P2059" s="4">
        <v>20706.12</v>
      </c>
      <c r="Q2059" s="5">
        <v>0.29859999999999998</v>
      </c>
      <c r="R2059" s="3">
        <v>1</v>
      </c>
      <c r="S2059" t="s">
        <v>43</v>
      </c>
      <c r="T2059" t="s">
        <v>36</v>
      </c>
      <c r="U2059" s="3">
        <v>0</v>
      </c>
    </row>
    <row r="2060" spans="1:21" x14ac:dyDescent="0.45">
      <c r="A2060" t="s">
        <v>3785</v>
      </c>
      <c r="B2060" t="s">
        <v>3786</v>
      </c>
      <c r="C2060" s="2">
        <v>45965</v>
      </c>
      <c r="D2060" t="s">
        <v>846</v>
      </c>
      <c r="E2060" t="s">
        <v>173</v>
      </c>
      <c r="F2060" t="s">
        <v>41</v>
      </c>
      <c r="G2060" t="s">
        <v>82</v>
      </c>
      <c r="H2060" s="3">
        <v>1</v>
      </c>
      <c r="I2060" s="4">
        <v>7133.45</v>
      </c>
      <c r="J2060" s="5">
        <v>0.05</v>
      </c>
      <c r="K2060" s="4">
        <v>7133.45</v>
      </c>
      <c r="L2060" s="4">
        <v>356.67</v>
      </c>
      <c r="M2060" s="4">
        <v>6776.78</v>
      </c>
      <c r="N2060" s="4">
        <v>4906.42</v>
      </c>
      <c r="O2060" s="4">
        <v>4906.42</v>
      </c>
      <c r="P2060" s="4">
        <v>1870.36</v>
      </c>
      <c r="Q2060" s="5">
        <v>0.27600000000000002</v>
      </c>
      <c r="R2060" s="3">
        <v>6</v>
      </c>
      <c r="S2060" t="s">
        <v>35</v>
      </c>
      <c r="T2060" t="s">
        <v>62</v>
      </c>
      <c r="U2060" s="3">
        <v>0</v>
      </c>
    </row>
    <row r="2061" spans="1:21" x14ac:dyDescent="0.45">
      <c r="A2061" t="s">
        <v>3787</v>
      </c>
      <c r="B2061" t="s">
        <v>3788</v>
      </c>
      <c r="C2061" s="2">
        <v>45726</v>
      </c>
      <c r="D2061" t="s">
        <v>245</v>
      </c>
      <c r="E2061" t="s">
        <v>270</v>
      </c>
      <c r="F2061" t="s">
        <v>41</v>
      </c>
      <c r="G2061" t="s">
        <v>26</v>
      </c>
      <c r="H2061" s="3">
        <v>5</v>
      </c>
      <c r="I2061" s="4">
        <v>340.15</v>
      </c>
      <c r="J2061" s="5">
        <v>0.05</v>
      </c>
      <c r="K2061" s="4">
        <v>1700.75</v>
      </c>
      <c r="L2061" s="4">
        <v>85.04</v>
      </c>
      <c r="M2061" s="4">
        <v>1615.71</v>
      </c>
      <c r="N2061" s="4">
        <v>232.71</v>
      </c>
      <c r="O2061" s="4">
        <v>1163.55</v>
      </c>
      <c r="P2061" s="4">
        <v>452.16</v>
      </c>
      <c r="Q2061" s="5">
        <v>0.27989999999999998</v>
      </c>
      <c r="R2061" s="3">
        <v>9</v>
      </c>
      <c r="S2061" t="s">
        <v>51</v>
      </c>
      <c r="T2061" t="s">
        <v>28</v>
      </c>
      <c r="U2061" s="3">
        <v>0</v>
      </c>
    </row>
    <row r="2062" spans="1:21" x14ac:dyDescent="0.45">
      <c r="A2062" t="s">
        <v>3789</v>
      </c>
      <c r="B2062" t="s">
        <v>3790</v>
      </c>
      <c r="C2062" s="2">
        <v>45804</v>
      </c>
      <c r="D2062" t="s">
        <v>266</v>
      </c>
      <c r="E2062" t="s">
        <v>354</v>
      </c>
      <c r="F2062" t="s">
        <v>25</v>
      </c>
      <c r="G2062" t="s">
        <v>92</v>
      </c>
      <c r="H2062" s="3">
        <v>6</v>
      </c>
      <c r="I2062" s="4">
        <v>1716.59</v>
      </c>
      <c r="J2062" s="5">
        <v>0</v>
      </c>
      <c r="K2062" s="4">
        <v>10299.540000000001</v>
      </c>
      <c r="L2062" s="4">
        <v>0</v>
      </c>
      <c r="M2062" s="4">
        <v>10299.540000000001</v>
      </c>
      <c r="N2062" s="4">
        <v>1287.1099999999999</v>
      </c>
      <c r="O2062" s="4">
        <v>7722.66</v>
      </c>
      <c r="P2062" s="4">
        <v>2576.88</v>
      </c>
      <c r="Q2062" s="5">
        <v>0.25019999999999998</v>
      </c>
      <c r="R2062" s="3">
        <v>3</v>
      </c>
      <c r="S2062" t="s">
        <v>51</v>
      </c>
      <c r="T2062" t="s">
        <v>62</v>
      </c>
      <c r="U2062" s="3">
        <v>0</v>
      </c>
    </row>
    <row r="2063" spans="1:21" x14ac:dyDescent="0.45">
      <c r="A2063" t="s">
        <v>3791</v>
      </c>
      <c r="B2063" t="s">
        <v>589</v>
      </c>
      <c r="C2063" s="2">
        <v>45717</v>
      </c>
      <c r="D2063" t="s">
        <v>2668</v>
      </c>
      <c r="E2063" t="s">
        <v>197</v>
      </c>
      <c r="F2063" t="s">
        <v>49</v>
      </c>
      <c r="G2063" t="s">
        <v>26</v>
      </c>
      <c r="H2063" s="3">
        <v>4</v>
      </c>
      <c r="I2063" s="4">
        <v>2832.72</v>
      </c>
      <c r="J2063" s="5">
        <v>0.1</v>
      </c>
      <c r="K2063" s="4">
        <v>11330.88</v>
      </c>
      <c r="L2063" s="4">
        <v>1133.0899999999999</v>
      </c>
      <c r="M2063" s="4">
        <v>10197.790000000001</v>
      </c>
      <c r="N2063" s="4">
        <v>1717.68</v>
      </c>
      <c r="O2063" s="4">
        <v>6870.72</v>
      </c>
      <c r="P2063" s="4">
        <v>3327.07</v>
      </c>
      <c r="Q2063" s="5">
        <v>0.32629999999999998</v>
      </c>
      <c r="R2063" s="3">
        <v>4</v>
      </c>
      <c r="S2063" t="s">
        <v>51</v>
      </c>
      <c r="T2063" t="s">
        <v>28</v>
      </c>
      <c r="U2063" s="3">
        <v>0</v>
      </c>
    </row>
    <row r="2064" spans="1:21" x14ac:dyDescent="0.45">
      <c r="A2064" t="s">
        <v>3792</v>
      </c>
      <c r="B2064" t="s">
        <v>1871</v>
      </c>
      <c r="C2064" s="2">
        <v>45775</v>
      </c>
      <c r="D2064" t="s">
        <v>545</v>
      </c>
      <c r="E2064" t="s">
        <v>40</v>
      </c>
      <c r="F2064" t="s">
        <v>25</v>
      </c>
      <c r="G2064" t="s">
        <v>50</v>
      </c>
      <c r="H2064" s="3">
        <v>3</v>
      </c>
      <c r="I2064" s="4">
        <v>2582.96</v>
      </c>
      <c r="J2064" s="5">
        <v>0</v>
      </c>
      <c r="K2064" s="4">
        <v>7748.88</v>
      </c>
      <c r="L2064" s="4">
        <v>0</v>
      </c>
      <c r="M2064" s="4">
        <v>7748.88</v>
      </c>
      <c r="N2064" s="4">
        <v>2140.54</v>
      </c>
      <c r="O2064" s="4">
        <v>6421.62</v>
      </c>
      <c r="P2064" s="4">
        <v>1327.26</v>
      </c>
      <c r="Q2064" s="5">
        <v>0.17130000000000001</v>
      </c>
      <c r="R2064" s="3">
        <v>4</v>
      </c>
      <c r="S2064" t="s">
        <v>35</v>
      </c>
      <c r="T2064" t="s">
        <v>44</v>
      </c>
      <c r="U2064" s="3">
        <v>0</v>
      </c>
    </row>
    <row r="2065" spans="1:21" x14ac:dyDescent="0.45">
      <c r="A2065" t="s">
        <v>3793</v>
      </c>
      <c r="B2065" t="s">
        <v>3794</v>
      </c>
      <c r="C2065" s="2">
        <v>45987</v>
      </c>
      <c r="D2065" t="s">
        <v>1229</v>
      </c>
      <c r="E2065" t="s">
        <v>270</v>
      </c>
      <c r="F2065" t="s">
        <v>25</v>
      </c>
      <c r="G2065" t="s">
        <v>92</v>
      </c>
      <c r="H2065" s="3">
        <v>6</v>
      </c>
      <c r="I2065" s="4">
        <v>334.25</v>
      </c>
      <c r="J2065" s="5">
        <v>0.15</v>
      </c>
      <c r="K2065" s="4">
        <v>2005.5</v>
      </c>
      <c r="L2065" s="4">
        <v>300.83</v>
      </c>
      <c r="M2065" s="4">
        <v>1704.67</v>
      </c>
      <c r="N2065" s="4">
        <v>228.15</v>
      </c>
      <c r="O2065" s="4">
        <v>1368.9</v>
      </c>
      <c r="P2065" s="4">
        <v>335.77</v>
      </c>
      <c r="Q2065" s="5">
        <v>0.19700000000000001</v>
      </c>
      <c r="R2065" s="3">
        <v>7</v>
      </c>
      <c r="S2065" t="s">
        <v>51</v>
      </c>
      <c r="T2065" t="s">
        <v>28</v>
      </c>
      <c r="U2065" s="3">
        <v>0</v>
      </c>
    </row>
    <row r="2066" spans="1:21" x14ac:dyDescent="0.45">
      <c r="A2066" t="s">
        <v>3795</v>
      </c>
      <c r="B2066" t="s">
        <v>3796</v>
      </c>
      <c r="C2066" s="2">
        <v>45857</v>
      </c>
      <c r="D2066" t="s">
        <v>372</v>
      </c>
      <c r="E2066" t="s">
        <v>249</v>
      </c>
      <c r="F2066" t="s">
        <v>25</v>
      </c>
      <c r="G2066" t="s">
        <v>115</v>
      </c>
      <c r="H2066" s="3">
        <v>3</v>
      </c>
      <c r="I2066" s="4">
        <v>38510.800000000003</v>
      </c>
      <c r="J2066" s="5">
        <v>0</v>
      </c>
      <c r="K2066" s="4">
        <v>115532.4</v>
      </c>
      <c r="L2066" s="4">
        <v>0</v>
      </c>
      <c r="M2066" s="4">
        <v>115532.4</v>
      </c>
      <c r="N2066" s="4">
        <v>22488.6</v>
      </c>
      <c r="O2066" s="4">
        <v>67465.8</v>
      </c>
      <c r="P2066" s="4">
        <v>48066.6</v>
      </c>
      <c r="Q2066" s="5">
        <v>0.41599999999999998</v>
      </c>
      <c r="R2066" s="3">
        <v>5</v>
      </c>
      <c r="S2066" t="s">
        <v>51</v>
      </c>
      <c r="T2066" t="s">
        <v>62</v>
      </c>
      <c r="U2066" s="3">
        <v>0</v>
      </c>
    </row>
    <row r="2067" spans="1:21" x14ac:dyDescent="0.45">
      <c r="A2067" t="s">
        <v>3797</v>
      </c>
      <c r="B2067" t="s">
        <v>3798</v>
      </c>
      <c r="C2067" s="2">
        <v>45751</v>
      </c>
      <c r="D2067" t="s">
        <v>95</v>
      </c>
      <c r="E2067" t="s">
        <v>137</v>
      </c>
      <c r="F2067" t="s">
        <v>25</v>
      </c>
      <c r="G2067" t="s">
        <v>26</v>
      </c>
      <c r="H2067" s="3">
        <v>3</v>
      </c>
      <c r="I2067" s="4">
        <v>6814.01</v>
      </c>
      <c r="J2067" s="5">
        <v>0</v>
      </c>
      <c r="K2067" s="4">
        <v>20442.03</v>
      </c>
      <c r="L2067" s="4">
        <v>0</v>
      </c>
      <c r="M2067" s="4">
        <v>20442.03</v>
      </c>
      <c r="N2067" s="4">
        <v>4171.66</v>
      </c>
      <c r="O2067" s="4">
        <v>12514.98</v>
      </c>
      <c r="P2067" s="4">
        <v>7927.05</v>
      </c>
      <c r="Q2067" s="5">
        <v>0.38779999999999998</v>
      </c>
      <c r="R2067" s="3">
        <v>4</v>
      </c>
      <c r="S2067" t="s">
        <v>35</v>
      </c>
      <c r="T2067" t="s">
        <v>62</v>
      </c>
      <c r="U2067" s="3">
        <v>0</v>
      </c>
    </row>
    <row r="2068" spans="1:21" x14ac:dyDescent="0.45">
      <c r="A2068" t="s">
        <v>3799</v>
      </c>
      <c r="B2068" t="s">
        <v>1640</v>
      </c>
      <c r="C2068" s="2">
        <v>45765</v>
      </c>
      <c r="D2068" t="s">
        <v>495</v>
      </c>
      <c r="E2068" t="s">
        <v>40</v>
      </c>
      <c r="F2068" t="s">
        <v>49</v>
      </c>
      <c r="G2068" t="s">
        <v>61</v>
      </c>
      <c r="H2068" s="3">
        <v>5</v>
      </c>
      <c r="I2068" s="4">
        <v>2759.27</v>
      </c>
      <c r="J2068" s="5">
        <v>0.05</v>
      </c>
      <c r="K2068" s="4">
        <v>13796.35</v>
      </c>
      <c r="L2068" s="4">
        <v>689.82</v>
      </c>
      <c r="M2068" s="4">
        <v>13106.53</v>
      </c>
      <c r="N2068" s="4">
        <v>2153.1799999999998</v>
      </c>
      <c r="O2068" s="4">
        <v>10765.9</v>
      </c>
      <c r="P2068" s="4">
        <v>2340.63</v>
      </c>
      <c r="Q2068" s="5">
        <v>0.17860000000000001</v>
      </c>
      <c r="R2068" s="3">
        <v>2</v>
      </c>
      <c r="S2068" t="s">
        <v>43</v>
      </c>
      <c r="T2068" t="s">
        <v>62</v>
      </c>
      <c r="U2068" s="3">
        <v>0</v>
      </c>
    </row>
    <row r="2069" spans="1:21" x14ac:dyDescent="0.45">
      <c r="A2069" t="s">
        <v>3800</v>
      </c>
      <c r="B2069" t="s">
        <v>2556</v>
      </c>
      <c r="C2069" s="2">
        <v>45686</v>
      </c>
      <c r="D2069" t="s">
        <v>206</v>
      </c>
      <c r="E2069" t="s">
        <v>123</v>
      </c>
      <c r="F2069" t="s">
        <v>41</v>
      </c>
      <c r="G2069" t="s">
        <v>56</v>
      </c>
      <c r="H2069" s="3">
        <v>2</v>
      </c>
      <c r="I2069" s="4">
        <v>29851.33</v>
      </c>
      <c r="J2069" s="5">
        <v>0</v>
      </c>
      <c r="K2069" s="4">
        <v>59702.66</v>
      </c>
      <c r="L2069" s="4">
        <v>0</v>
      </c>
      <c r="M2069" s="4">
        <v>59702.66</v>
      </c>
      <c r="N2069" s="4">
        <v>18372.89</v>
      </c>
      <c r="O2069" s="4">
        <v>36745.78</v>
      </c>
      <c r="P2069" s="4">
        <v>22956.880000000001</v>
      </c>
      <c r="Q2069" s="5">
        <v>0.38450000000000001</v>
      </c>
      <c r="R2069" s="3">
        <v>5</v>
      </c>
      <c r="S2069" t="s">
        <v>43</v>
      </c>
      <c r="T2069" t="s">
        <v>44</v>
      </c>
      <c r="U2069" s="3">
        <v>0</v>
      </c>
    </row>
    <row r="2070" spans="1:21" x14ac:dyDescent="0.45">
      <c r="A2070" t="s">
        <v>3801</v>
      </c>
      <c r="B2070" t="s">
        <v>178</v>
      </c>
      <c r="C2070" s="2">
        <v>46008</v>
      </c>
      <c r="D2070" t="s">
        <v>302</v>
      </c>
      <c r="E2070" t="s">
        <v>137</v>
      </c>
      <c r="F2070" t="s">
        <v>25</v>
      </c>
      <c r="G2070" t="s">
        <v>82</v>
      </c>
      <c r="H2070" s="3">
        <v>2</v>
      </c>
      <c r="I2070" s="4">
        <v>7233.83</v>
      </c>
      <c r="J2070" s="5">
        <v>0.15</v>
      </c>
      <c r="K2070" s="4">
        <v>14467.66</v>
      </c>
      <c r="L2070" s="4">
        <v>2170.15</v>
      </c>
      <c r="M2070" s="4">
        <v>12297.51</v>
      </c>
      <c r="N2070" s="4">
        <v>4326</v>
      </c>
      <c r="O2070" s="4">
        <v>8652</v>
      </c>
      <c r="P2070" s="4">
        <v>3645.51</v>
      </c>
      <c r="Q2070" s="5">
        <v>0.2964</v>
      </c>
      <c r="R2070" s="3">
        <v>4</v>
      </c>
      <c r="S2070" t="s">
        <v>35</v>
      </c>
      <c r="T2070" t="s">
        <v>62</v>
      </c>
      <c r="U2070" s="3">
        <v>0</v>
      </c>
    </row>
    <row r="2071" spans="1:21" x14ac:dyDescent="0.45">
      <c r="A2071" t="s">
        <v>3802</v>
      </c>
      <c r="B2071" t="s">
        <v>3007</v>
      </c>
      <c r="C2071" s="2">
        <v>45666</v>
      </c>
      <c r="D2071" t="s">
        <v>362</v>
      </c>
      <c r="E2071" t="s">
        <v>270</v>
      </c>
      <c r="F2071" t="s">
        <v>25</v>
      </c>
      <c r="G2071" t="s">
        <v>50</v>
      </c>
      <c r="H2071" s="3">
        <v>9</v>
      </c>
      <c r="I2071" s="4">
        <v>321.45</v>
      </c>
      <c r="J2071" s="5">
        <v>0</v>
      </c>
      <c r="K2071" s="4">
        <v>2893.05</v>
      </c>
      <c r="L2071" s="4">
        <v>0</v>
      </c>
      <c r="M2071" s="4">
        <v>2893.05</v>
      </c>
      <c r="N2071" s="4">
        <v>236.21</v>
      </c>
      <c r="O2071" s="4">
        <v>2125.89</v>
      </c>
      <c r="P2071" s="4">
        <v>767.16</v>
      </c>
      <c r="Q2071" s="5">
        <v>0.26519999999999999</v>
      </c>
      <c r="R2071" s="3">
        <v>4</v>
      </c>
      <c r="S2071" t="s">
        <v>35</v>
      </c>
      <c r="T2071" t="s">
        <v>62</v>
      </c>
      <c r="U2071" s="3">
        <v>0</v>
      </c>
    </row>
    <row r="2072" spans="1:21" x14ac:dyDescent="0.45">
      <c r="A2072" t="s">
        <v>3803</v>
      </c>
      <c r="B2072" t="s">
        <v>2843</v>
      </c>
      <c r="C2072" s="2">
        <v>45915</v>
      </c>
      <c r="D2072" t="s">
        <v>1630</v>
      </c>
      <c r="E2072" t="s">
        <v>183</v>
      </c>
      <c r="F2072" t="s">
        <v>25</v>
      </c>
      <c r="G2072" t="s">
        <v>50</v>
      </c>
      <c r="H2072" s="3">
        <v>5</v>
      </c>
      <c r="I2072" s="4">
        <v>2335.2399999999998</v>
      </c>
      <c r="J2072" s="5">
        <v>0</v>
      </c>
      <c r="K2072" s="4">
        <v>11676.2</v>
      </c>
      <c r="L2072" s="4">
        <v>0</v>
      </c>
      <c r="M2072" s="4">
        <v>11676.2</v>
      </c>
      <c r="N2072" s="4">
        <v>1724.88</v>
      </c>
      <c r="O2072" s="4">
        <v>8624.4</v>
      </c>
      <c r="P2072" s="4">
        <v>3051.8</v>
      </c>
      <c r="Q2072" s="5">
        <v>0.26140000000000002</v>
      </c>
      <c r="R2072" s="3">
        <v>5</v>
      </c>
      <c r="S2072" t="s">
        <v>35</v>
      </c>
      <c r="T2072" t="s">
        <v>62</v>
      </c>
      <c r="U2072" s="3">
        <v>0</v>
      </c>
    </row>
    <row r="2073" spans="1:21" x14ac:dyDescent="0.45">
      <c r="A2073" t="s">
        <v>3804</v>
      </c>
      <c r="B2073" t="s">
        <v>1520</v>
      </c>
      <c r="C2073" s="2">
        <v>45964</v>
      </c>
      <c r="D2073" t="s">
        <v>1333</v>
      </c>
      <c r="E2073" t="s">
        <v>164</v>
      </c>
      <c r="F2073" t="s">
        <v>25</v>
      </c>
      <c r="G2073" t="s">
        <v>26</v>
      </c>
      <c r="H2073" s="3">
        <v>1</v>
      </c>
      <c r="I2073" s="4">
        <v>45675.74</v>
      </c>
      <c r="J2073" s="5">
        <v>0.15</v>
      </c>
      <c r="K2073" s="4">
        <v>45675.74</v>
      </c>
      <c r="L2073" s="4">
        <v>6851.36</v>
      </c>
      <c r="M2073" s="4">
        <v>38824.379999999997</v>
      </c>
      <c r="N2073" s="4">
        <v>34587.39</v>
      </c>
      <c r="O2073" s="4">
        <v>34587.39</v>
      </c>
      <c r="P2073" s="4">
        <v>4236.99</v>
      </c>
      <c r="Q2073" s="5">
        <v>0.1091</v>
      </c>
      <c r="R2073" s="3">
        <v>2</v>
      </c>
      <c r="S2073" t="s">
        <v>35</v>
      </c>
      <c r="T2073" t="s">
        <v>62</v>
      </c>
      <c r="U2073" s="3">
        <v>0</v>
      </c>
    </row>
    <row r="2074" spans="1:21" x14ac:dyDescent="0.45">
      <c r="A2074" t="s">
        <v>3805</v>
      </c>
      <c r="B2074" t="s">
        <v>832</v>
      </c>
      <c r="C2074" s="2">
        <v>45668</v>
      </c>
      <c r="D2074" t="s">
        <v>136</v>
      </c>
      <c r="E2074" t="s">
        <v>66</v>
      </c>
      <c r="F2074" t="s">
        <v>33</v>
      </c>
      <c r="G2074" t="s">
        <v>56</v>
      </c>
      <c r="H2074" s="3">
        <v>3</v>
      </c>
      <c r="I2074" s="4">
        <v>1813.37</v>
      </c>
      <c r="J2074" s="5">
        <v>0.05</v>
      </c>
      <c r="K2074" s="4">
        <v>5440.11</v>
      </c>
      <c r="L2074" s="4">
        <v>272.01</v>
      </c>
      <c r="M2074" s="4">
        <v>5168.1000000000004</v>
      </c>
      <c r="N2074" s="4">
        <v>1430.22</v>
      </c>
      <c r="O2074" s="4">
        <v>4290.66</v>
      </c>
      <c r="P2074" s="4">
        <v>877.44</v>
      </c>
      <c r="Q2074" s="5">
        <v>0.16980000000000001</v>
      </c>
      <c r="R2074" s="3">
        <v>1</v>
      </c>
      <c r="S2074" t="s">
        <v>35</v>
      </c>
      <c r="T2074" t="s">
        <v>28</v>
      </c>
      <c r="U2074" s="3">
        <v>0</v>
      </c>
    </row>
    <row r="2075" spans="1:21" x14ac:dyDescent="0.45">
      <c r="A2075" t="s">
        <v>3806</v>
      </c>
      <c r="B2075" t="s">
        <v>3807</v>
      </c>
      <c r="C2075" s="2">
        <v>45785</v>
      </c>
      <c r="D2075" t="s">
        <v>1259</v>
      </c>
      <c r="E2075" t="s">
        <v>257</v>
      </c>
      <c r="F2075" t="s">
        <v>25</v>
      </c>
      <c r="G2075" t="s">
        <v>50</v>
      </c>
      <c r="H2075" s="3">
        <v>2</v>
      </c>
      <c r="I2075" s="4">
        <v>17505.37</v>
      </c>
      <c r="J2075" s="5">
        <v>0.05</v>
      </c>
      <c r="K2075" s="4">
        <v>35010.74</v>
      </c>
      <c r="L2075" s="4">
        <v>1750.54</v>
      </c>
      <c r="M2075" s="4">
        <v>33260.199999999997</v>
      </c>
      <c r="N2075" s="4">
        <v>12049.48</v>
      </c>
      <c r="O2075" s="4">
        <v>24098.959999999999</v>
      </c>
      <c r="P2075" s="4">
        <v>9161.24</v>
      </c>
      <c r="Q2075" s="5">
        <v>0.27539999999999998</v>
      </c>
      <c r="R2075" s="3">
        <v>2</v>
      </c>
      <c r="S2075" t="s">
        <v>35</v>
      </c>
      <c r="T2075" t="s">
        <v>36</v>
      </c>
      <c r="U2075" s="3">
        <v>0</v>
      </c>
    </row>
    <row r="2076" spans="1:21" x14ac:dyDescent="0.45">
      <c r="A2076" t="s">
        <v>3808</v>
      </c>
      <c r="B2076" t="s">
        <v>3809</v>
      </c>
      <c r="C2076" s="2">
        <v>45779</v>
      </c>
      <c r="D2076" t="s">
        <v>486</v>
      </c>
      <c r="E2076" t="s">
        <v>164</v>
      </c>
      <c r="F2076" t="s">
        <v>33</v>
      </c>
      <c r="G2076" t="s">
        <v>42</v>
      </c>
      <c r="H2076" s="3">
        <v>2</v>
      </c>
      <c r="I2076" s="4">
        <v>43453.61</v>
      </c>
      <c r="J2076" s="5">
        <v>0.1</v>
      </c>
      <c r="K2076" s="4">
        <v>86907.22</v>
      </c>
      <c r="L2076" s="4">
        <v>8690.7199999999993</v>
      </c>
      <c r="M2076" s="4">
        <v>78216.5</v>
      </c>
      <c r="N2076" s="4">
        <v>34094.019999999997</v>
      </c>
      <c r="O2076" s="4">
        <v>68188.039999999994</v>
      </c>
      <c r="P2076" s="4">
        <v>10028.459999999999</v>
      </c>
      <c r="Q2076" s="5">
        <v>0.12820000000000001</v>
      </c>
      <c r="R2076" s="3">
        <v>1</v>
      </c>
      <c r="S2076" t="s">
        <v>43</v>
      </c>
      <c r="T2076" t="s">
        <v>62</v>
      </c>
      <c r="U2076" s="3">
        <v>0</v>
      </c>
    </row>
    <row r="2077" spans="1:21" x14ac:dyDescent="0.45">
      <c r="A2077" t="s">
        <v>3810</v>
      </c>
      <c r="B2077" t="s">
        <v>3811</v>
      </c>
      <c r="C2077" s="2">
        <v>45922</v>
      </c>
      <c r="D2077" t="s">
        <v>130</v>
      </c>
      <c r="E2077" t="s">
        <v>160</v>
      </c>
      <c r="F2077" t="s">
        <v>41</v>
      </c>
      <c r="G2077" t="s">
        <v>92</v>
      </c>
      <c r="H2077" s="3">
        <v>3</v>
      </c>
      <c r="I2077" s="4">
        <v>1288.21</v>
      </c>
      <c r="J2077" s="5">
        <v>0</v>
      </c>
      <c r="K2077" s="4">
        <v>3864.63</v>
      </c>
      <c r="L2077" s="4">
        <v>0</v>
      </c>
      <c r="M2077" s="4">
        <v>3864.63</v>
      </c>
      <c r="N2077" s="4">
        <v>798.02</v>
      </c>
      <c r="O2077" s="4">
        <v>2394.06</v>
      </c>
      <c r="P2077" s="4">
        <v>1470.57</v>
      </c>
      <c r="Q2077" s="5">
        <v>0.3805</v>
      </c>
      <c r="R2077" s="3">
        <v>7</v>
      </c>
      <c r="S2077" t="s">
        <v>43</v>
      </c>
      <c r="T2077" t="s">
        <v>28</v>
      </c>
      <c r="U2077" s="3">
        <v>0</v>
      </c>
    </row>
    <row r="2078" spans="1:21" x14ac:dyDescent="0.45">
      <c r="A2078" t="s">
        <v>3812</v>
      </c>
      <c r="B2078" t="s">
        <v>785</v>
      </c>
      <c r="C2078" s="2">
        <v>45925</v>
      </c>
      <c r="D2078" t="s">
        <v>95</v>
      </c>
      <c r="E2078" t="s">
        <v>219</v>
      </c>
      <c r="F2078" t="s">
        <v>33</v>
      </c>
      <c r="G2078" t="s">
        <v>34</v>
      </c>
      <c r="H2078" s="3">
        <v>4</v>
      </c>
      <c r="I2078" s="4">
        <v>609.07000000000005</v>
      </c>
      <c r="J2078" s="5">
        <v>0</v>
      </c>
      <c r="K2078" s="4">
        <v>2436.2800000000002</v>
      </c>
      <c r="L2078" s="4">
        <v>0</v>
      </c>
      <c r="M2078" s="4">
        <v>2436.2800000000002</v>
      </c>
      <c r="N2078" s="4">
        <v>463.05</v>
      </c>
      <c r="O2078" s="4">
        <v>1852.2</v>
      </c>
      <c r="P2078" s="4">
        <v>584.08000000000004</v>
      </c>
      <c r="Q2078" s="5">
        <v>0.2397</v>
      </c>
      <c r="R2078" s="3">
        <v>2</v>
      </c>
      <c r="S2078" t="s">
        <v>35</v>
      </c>
      <c r="T2078" t="s">
        <v>44</v>
      </c>
      <c r="U2078" s="3">
        <v>0</v>
      </c>
    </row>
    <row r="2079" spans="1:21" x14ac:dyDescent="0.45">
      <c r="A2079" t="s">
        <v>3813</v>
      </c>
      <c r="B2079" t="s">
        <v>2362</v>
      </c>
      <c r="C2079" s="2">
        <v>45840</v>
      </c>
      <c r="D2079" t="s">
        <v>54</v>
      </c>
      <c r="E2079" t="s">
        <v>127</v>
      </c>
      <c r="F2079" t="s">
        <v>33</v>
      </c>
      <c r="G2079" t="s">
        <v>34</v>
      </c>
      <c r="H2079" s="3">
        <v>3</v>
      </c>
      <c r="I2079" s="4">
        <v>1433.64</v>
      </c>
      <c r="J2079" s="5">
        <v>0</v>
      </c>
      <c r="K2079" s="4">
        <v>4300.92</v>
      </c>
      <c r="L2079" s="4">
        <v>0</v>
      </c>
      <c r="M2079" s="4">
        <v>4300.92</v>
      </c>
      <c r="N2079" s="4">
        <v>948.51</v>
      </c>
      <c r="O2079" s="4">
        <v>2845.53</v>
      </c>
      <c r="P2079" s="4">
        <v>1455.39</v>
      </c>
      <c r="Q2079" s="5">
        <v>0.33839999999999998</v>
      </c>
      <c r="R2079" s="3">
        <v>1</v>
      </c>
      <c r="S2079" t="s">
        <v>51</v>
      </c>
      <c r="T2079" t="s">
        <v>62</v>
      </c>
      <c r="U2079" s="3">
        <v>0</v>
      </c>
    </row>
    <row r="2080" spans="1:21" x14ac:dyDescent="0.45">
      <c r="A2080" t="s">
        <v>3814</v>
      </c>
      <c r="B2080" t="s">
        <v>901</v>
      </c>
      <c r="C2080" s="2">
        <v>45925</v>
      </c>
      <c r="D2080" t="s">
        <v>495</v>
      </c>
      <c r="E2080" t="s">
        <v>197</v>
      </c>
      <c r="F2080" t="s">
        <v>49</v>
      </c>
      <c r="G2080" t="s">
        <v>82</v>
      </c>
      <c r="H2080" s="3">
        <v>9</v>
      </c>
      <c r="I2080" s="4">
        <v>2692.72</v>
      </c>
      <c r="J2080" s="5">
        <v>0.1</v>
      </c>
      <c r="K2080" s="4">
        <v>24234.48</v>
      </c>
      <c r="L2080" s="4">
        <v>2423.4499999999998</v>
      </c>
      <c r="M2080" s="4">
        <v>21811.03</v>
      </c>
      <c r="N2080" s="4">
        <v>1674.68</v>
      </c>
      <c r="O2080" s="4">
        <v>15072.12</v>
      </c>
      <c r="P2080" s="4">
        <v>6738.91</v>
      </c>
      <c r="Q2080" s="5">
        <v>0.309</v>
      </c>
      <c r="R2080" s="3">
        <v>4</v>
      </c>
      <c r="S2080" t="s">
        <v>83</v>
      </c>
      <c r="T2080" t="s">
        <v>62</v>
      </c>
      <c r="U2080" s="3">
        <v>0</v>
      </c>
    </row>
    <row r="2081" spans="1:21" x14ac:dyDescent="0.45">
      <c r="A2081" t="s">
        <v>3815</v>
      </c>
      <c r="B2081" t="s">
        <v>3816</v>
      </c>
      <c r="C2081" s="2">
        <v>45963</v>
      </c>
      <c r="D2081" t="s">
        <v>528</v>
      </c>
      <c r="E2081" t="s">
        <v>87</v>
      </c>
      <c r="F2081" t="s">
        <v>41</v>
      </c>
      <c r="G2081" t="s">
        <v>34</v>
      </c>
      <c r="H2081" s="3">
        <v>2</v>
      </c>
      <c r="I2081" s="4">
        <v>811.84</v>
      </c>
      <c r="J2081" s="5">
        <v>0.1</v>
      </c>
      <c r="K2081" s="4">
        <v>1623.68</v>
      </c>
      <c r="L2081" s="4">
        <v>162.37</v>
      </c>
      <c r="M2081" s="4">
        <v>1461.31</v>
      </c>
      <c r="N2081" s="4">
        <v>599.09</v>
      </c>
      <c r="O2081" s="4">
        <v>1198.18</v>
      </c>
      <c r="P2081" s="4">
        <v>263.13</v>
      </c>
      <c r="Q2081" s="5">
        <v>0.18010000000000001</v>
      </c>
      <c r="R2081" s="3">
        <v>5</v>
      </c>
      <c r="S2081" t="s">
        <v>83</v>
      </c>
      <c r="T2081" t="s">
        <v>36</v>
      </c>
      <c r="U2081" s="3">
        <v>0</v>
      </c>
    </row>
    <row r="2082" spans="1:21" x14ac:dyDescent="0.45">
      <c r="A2082" t="s">
        <v>3817</v>
      </c>
      <c r="B2082" t="s">
        <v>1640</v>
      </c>
      <c r="C2082" s="2">
        <v>46019</v>
      </c>
      <c r="D2082" t="s">
        <v>1903</v>
      </c>
      <c r="E2082" t="s">
        <v>114</v>
      </c>
      <c r="F2082" t="s">
        <v>25</v>
      </c>
      <c r="G2082" t="s">
        <v>50</v>
      </c>
      <c r="H2082" s="3">
        <v>3</v>
      </c>
      <c r="I2082" s="4">
        <v>536.05999999999995</v>
      </c>
      <c r="J2082" s="5">
        <v>0.1</v>
      </c>
      <c r="K2082" s="4">
        <v>1608.18</v>
      </c>
      <c r="L2082" s="4">
        <v>160.82</v>
      </c>
      <c r="M2082" s="4">
        <v>1447.36</v>
      </c>
      <c r="N2082" s="4">
        <v>355.48</v>
      </c>
      <c r="O2082" s="4">
        <v>1066.44</v>
      </c>
      <c r="P2082" s="4">
        <v>380.92</v>
      </c>
      <c r="Q2082" s="5">
        <v>0.26319999999999999</v>
      </c>
      <c r="R2082" s="3">
        <v>3</v>
      </c>
      <c r="S2082" t="s">
        <v>51</v>
      </c>
      <c r="T2082" t="s">
        <v>62</v>
      </c>
      <c r="U2082" s="3">
        <v>0</v>
      </c>
    </row>
    <row r="2083" spans="1:21" x14ac:dyDescent="0.45">
      <c r="A2083" t="s">
        <v>3818</v>
      </c>
      <c r="B2083" t="s">
        <v>368</v>
      </c>
      <c r="C2083" s="2">
        <v>45661</v>
      </c>
      <c r="D2083" t="s">
        <v>1446</v>
      </c>
      <c r="E2083" t="s">
        <v>281</v>
      </c>
      <c r="F2083" t="s">
        <v>49</v>
      </c>
      <c r="G2083" t="s">
        <v>42</v>
      </c>
      <c r="H2083" s="3">
        <v>7</v>
      </c>
      <c r="I2083" s="4">
        <v>2791.52</v>
      </c>
      <c r="J2083" s="5">
        <v>0.1</v>
      </c>
      <c r="K2083" s="4">
        <v>19540.64</v>
      </c>
      <c r="L2083" s="4">
        <v>1954.06</v>
      </c>
      <c r="M2083" s="4">
        <v>17586.580000000002</v>
      </c>
      <c r="N2083" s="4">
        <v>1715.37</v>
      </c>
      <c r="O2083" s="4">
        <v>12007.59</v>
      </c>
      <c r="P2083" s="4">
        <v>5578.99</v>
      </c>
      <c r="Q2083" s="5">
        <v>0.31719999999999998</v>
      </c>
      <c r="R2083" s="3">
        <v>7</v>
      </c>
      <c r="S2083" t="s">
        <v>83</v>
      </c>
      <c r="T2083" t="s">
        <v>36</v>
      </c>
      <c r="U2083" s="3">
        <v>0</v>
      </c>
    </row>
    <row r="2084" spans="1:21" x14ac:dyDescent="0.45">
      <c r="A2084" t="s">
        <v>3819</v>
      </c>
      <c r="B2084" t="s">
        <v>3820</v>
      </c>
      <c r="C2084" s="2">
        <v>45973</v>
      </c>
      <c r="D2084" t="s">
        <v>583</v>
      </c>
      <c r="E2084" t="s">
        <v>81</v>
      </c>
      <c r="F2084" t="s">
        <v>25</v>
      </c>
      <c r="G2084" t="s">
        <v>61</v>
      </c>
      <c r="H2084" s="3">
        <v>2</v>
      </c>
      <c r="I2084" s="4">
        <v>17567.939999999999</v>
      </c>
      <c r="J2084" s="5">
        <v>0.1</v>
      </c>
      <c r="K2084" s="4">
        <v>35135.879999999997</v>
      </c>
      <c r="L2084" s="4">
        <v>3513.59</v>
      </c>
      <c r="M2084" s="4">
        <v>31622.29</v>
      </c>
      <c r="N2084" s="4">
        <v>11569.84</v>
      </c>
      <c r="O2084" s="4">
        <v>23139.68</v>
      </c>
      <c r="P2084" s="4">
        <v>8482.61</v>
      </c>
      <c r="Q2084" s="5">
        <v>0.26819999999999999</v>
      </c>
      <c r="R2084" s="3">
        <v>7</v>
      </c>
      <c r="S2084" t="s">
        <v>51</v>
      </c>
      <c r="T2084" t="s">
        <v>28</v>
      </c>
      <c r="U2084" s="3">
        <v>0</v>
      </c>
    </row>
    <row r="2085" spans="1:21" x14ac:dyDescent="0.45">
      <c r="A2085" t="s">
        <v>3821</v>
      </c>
      <c r="B2085" t="s">
        <v>3189</v>
      </c>
      <c r="C2085" s="2">
        <v>45831</v>
      </c>
      <c r="D2085" t="s">
        <v>2848</v>
      </c>
      <c r="E2085" t="s">
        <v>48</v>
      </c>
      <c r="F2085" t="s">
        <v>25</v>
      </c>
      <c r="G2085" t="s">
        <v>92</v>
      </c>
      <c r="H2085" s="3">
        <v>3</v>
      </c>
      <c r="I2085" s="4">
        <v>1905.62</v>
      </c>
      <c r="J2085" s="5">
        <v>0.15</v>
      </c>
      <c r="K2085" s="4">
        <v>5716.86</v>
      </c>
      <c r="L2085" s="4">
        <v>857.53</v>
      </c>
      <c r="M2085" s="4">
        <v>4859.33</v>
      </c>
      <c r="N2085" s="4">
        <v>1310.06</v>
      </c>
      <c r="O2085" s="4">
        <v>3930.18</v>
      </c>
      <c r="P2085" s="4">
        <v>929.15</v>
      </c>
      <c r="Q2085" s="5">
        <v>0.19120000000000001</v>
      </c>
      <c r="R2085" s="3">
        <v>7</v>
      </c>
      <c r="S2085" t="s">
        <v>27</v>
      </c>
      <c r="T2085" t="s">
        <v>28</v>
      </c>
      <c r="U2085" s="3">
        <v>0</v>
      </c>
    </row>
    <row r="2086" spans="1:21" x14ac:dyDescent="0.45">
      <c r="A2086" t="s">
        <v>3822</v>
      </c>
      <c r="B2086" t="s">
        <v>3823</v>
      </c>
      <c r="C2086" s="2">
        <v>45778</v>
      </c>
      <c r="D2086" t="s">
        <v>666</v>
      </c>
      <c r="E2086" t="s">
        <v>77</v>
      </c>
      <c r="F2086" t="s">
        <v>41</v>
      </c>
      <c r="G2086" t="s">
        <v>92</v>
      </c>
      <c r="H2086" s="3">
        <v>8</v>
      </c>
      <c r="I2086" s="4">
        <v>208.39</v>
      </c>
      <c r="J2086" s="5">
        <v>0</v>
      </c>
      <c r="K2086" s="4">
        <v>1667.12</v>
      </c>
      <c r="L2086" s="4">
        <v>0</v>
      </c>
      <c r="M2086" s="4">
        <v>1667.12</v>
      </c>
      <c r="N2086" s="4">
        <v>151.32</v>
      </c>
      <c r="O2086" s="4">
        <v>1210.56</v>
      </c>
      <c r="P2086" s="4">
        <v>456.56</v>
      </c>
      <c r="Q2086" s="5">
        <v>0.27389999999999998</v>
      </c>
      <c r="R2086" s="3">
        <v>2</v>
      </c>
      <c r="S2086" t="s">
        <v>83</v>
      </c>
      <c r="T2086" t="s">
        <v>28</v>
      </c>
      <c r="U2086" s="3">
        <v>0</v>
      </c>
    </row>
    <row r="2087" spans="1:21" x14ac:dyDescent="0.45">
      <c r="A2087" t="s">
        <v>3824</v>
      </c>
      <c r="B2087" t="s">
        <v>3511</v>
      </c>
      <c r="C2087" s="2">
        <v>45948</v>
      </c>
      <c r="D2087" t="s">
        <v>1148</v>
      </c>
      <c r="E2087" t="s">
        <v>363</v>
      </c>
      <c r="F2087" t="s">
        <v>33</v>
      </c>
      <c r="G2087" t="s">
        <v>26</v>
      </c>
      <c r="H2087" s="3">
        <v>3</v>
      </c>
      <c r="I2087" s="4">
        <v>1274.1099999999999</v>
      </c>
      <c r="J2087" s="5">
        <v>0.05</v>
      </c>
      <c r="K2087" s="4">
        <v>3822.33</v>
      </c>
      <c r="L2087" s="4">
        <v>191.12</v>
      </c>
      <c r="M2087" s="4">
        <v>3631.21</v>
      </c>
      <c r="N2087" s="4">
        <v>917.34</v>
      </c>
      <c r="O2087" s="4">
        <v>2752.02</v>
      </c>
      <c r="P2087" s="4">
        <v>879.19</v>
      </c>
      <c r="Q2087" s="5">
        <v>0.24210000000000001</v>
      </c>
      <c r="R2087" s="3">
        <v>1</v>
      </c>
      <c r="S2087" t="s">
        <v>35</v>
      </c>
      <c r="T2087" t="s">
        <v>28</v>
      </c>
      <c r="U2087" s="3">
        <v>0</v>
      </c>
    </row>
    <row r="2088" spans="1:21" x14ac:dyDescent="0.45">
      <c r="A2088" t="s">
        <v>3825</v>
      </c>
      <c r="B2088" t="s">
        <v>3826</v>
      </c>
      <c r="C2088" s="2">
        <v>45862</v>
      </c>
      <c r="D2088" t="s">
        <v>169</v>
      </c>
      <c r="E2088" t="s">
        <v>164</v>
      </c>
      <c r="F2088" t="s">
        <v>41</v>
      </c>
      <c r="G2088" t="s">
        <v>61</v>
      </c>
      <c r="H2088" s="3">
        <v>1</v>
      </c>
      <c r="I2088" s="4">
        <v>42809.48</v>
      </c>
      <c r="J2088" s="5">
        <v>0</v>
      </c>
      <c r="K2088" s="4">
        <v>42809.48</v>
      </c>
      <c r="L2088" s="4">
        <v>0</v>
      </c>
      <c r="M2088" s="4">
        <v>42809.48</v>
      </c>
      <c r="N2088" s="4">
        <v>34424.92</v>
      </c>
      <c r="O2088" s="4">
        <v>34424.92</v>
      </c>
      <c r="P2088" s="4">
        <v>8384.56</v>
      </c>
      <c r="Q2088" s="5">
        <v>0.19589999999999999</v>
      </c>
      <c r="R2088" s="3">
        <v>4</v>
      </c>
      <c r="S2088" t="s">
        <v>43</v>
      </c>
      <c r="T2088" t="s">
        <v>28</v>
      </c>
      <c r="U2088" s="3">
        <v>0</v>
      </c>
    </row>
    <row r="2089" spans="1:21" x14ac:dyDescent="0.45">
      <c r="A2089" t="s">
        <v>3827</v>
      </c>
      <c r="B2089" t="s">
        <v>519</v>
      </c>
      <c r="C2089" s="2">
        <v>45750</v>
      </c>
      <c r="D2089" t="s">
        <v>176</v>
      </c>
      <c r="E2089" t="s">
        <v>281</v>
      </c>
      <c r="F2089" t="s">
        <v>25</v>
      </c>
      <c r="G2089" t="s">
        <v>42</v>
      </c>
      <c r="H2089" s="3">
        <v>3</v>
      </c>
      <c r="I2089" s="4">
        <v>2694.16</v>
      </c>
      <c r="J2089" s="5">
        <v>0.2</v>
      </c>
      <c r="K2089" s="4">
        <v>8082.48</v>
      </c>
      <c r="L2089" s="4">
        <v>1616.5</v>
      </c>
      <c r="M2089" s="4">
        <v>6465.98</v>
      </c>
      <c r="N2089" s="4">
        <v>1792.28</v>
      </c>
      <c r="O2089" s="4">
        <v>5376.84</v>
      </c>
      <c r="P2089" s="4">
        <v>1089.1400000000001</v>
      </c>
      <c r="Q2089" s="5">
        <v>0.16839999999999999</v>
      </c>
      <c r="R2089" s="3">
        <v>3</v>
      </c>
      <c r="S2089" t="s">
        <v>43</v>
      </c>
      <c r="T2089" t="s">
        <v>28</v>
      </c>
      <c r="U2089" s="3">
        <v>0</v>
      </c>
    </row>
    <row r="2090" spans="1:21" x14ac:dyDescent="0.45">
      <c r="A2090" t="s">
        <v>3828</v>
      </c>
      <c r="B2090" t="s">
        <v>917</v>
      </c>
      <c r="C2090" s="2">
        <v>45771</v>
      </c>
      <c r="D2090" t="s">
        <v>2564</v>
      </c>
      <c r="E2090" t="s">
        <v>48</v>
      </c>
      <c r="F2090" t="s">
        <v>25</v>
      </c>
      <c r="G2090" t="s">
        <v>26</v>
      </c>
      <c r="H2090" s="3">
        <v>3</v>
      </c>
      <c r="I2090" s="4">
        <v>1958.09</v>
      </c>
      <c r="J2090" s="5">
        <v>0.05</v>
      </c>
      <c r="K2090" s="4">
        <v>5874.27</v>
      </c>
      <c r="L2090" s="4">
        <v>293.70999999999998</v>
      </c>
      <c r="M2090" s="4">
        <v>5580.56</v>
      </c>
      <c r="N2090" s="4">
        <v>1340.72</v>
      </c>
      <c r="O2090" s="4">
        <v>4022.16</v>
      </c>
      <c r="P2090" s="4">
        <v>1558.4</v>
      </c>
      <c r="Q2090" s="5">
        <v>0.27929999999999999</v>
      </c>
      <c r="R2090" s="3">
        <v>4</v>
      </c>
      <c r="S2090" t="s">
        <v>43</v>
      </c>
      <c r="T2090" t="s">
        <v>28</v>
      </c>
      <c r="U2090" s="3">
        <v>0</v>
      </c>
    </row>
    <row r="2091" spans="1:21" x14ac:dyDescent="0.45">
      <c r="A2091" t="s">
        <v>3829</v>
      </c>
      <c r="B2091" t="s">
        <v>2483</v>
      </c>
      <c r="C2091" s="2">
        <v>45857</v>
      </c>
      <c r="D2091" t="s">
        <v>69</v>
      </c>
      <c r="E2091" t="s">
        <v>91</v>
      </c>
      <c r="F2091" t="s">
        <v>49</v>
      </c>
      <c r="G2091" t="s">
        <v>50</v>
      </c>
      <c r="H2091" s="3">
        <v>8</v>
      </c>
      <c r="I2091" s="4">
        <v>6330.57</v>
      </c>
      <c r="J2091" s="5">
        <v>0.2</v>
      </c>
      <c r="K2091" s="4">
        <v>50644.56</v>
      </c>
      <c r="L2091" s="4">
        <v>10128.91</v>
      </c>
      <c r="M2091" s="4">
        <v>40515.65</v>
      </c>
      <c r="N2091" s="4">
        <v>5087.29</v>
      </c>
      <c r="O2091" s="4">
        <v>40698.32</v>
      </c>
      <c r="P2091" s="4">
        <v>-182.67</v>
      </c>
      <c r="Q2091" s="5">
        <v>-4.4999999999999997E-3</v>
      </c>
      <c r="R2091" s="3">
        <v>4</v>
      </c>
      <c r="S2091" t="s">
        <v>83</v>
      </c>
      <c r="T2091" t="s">
        <v>44</v>
      </c>
      <c r="U2091" s="3">
        <v>0</v>
      </c>
    </row>
    <row r="2092" spans="1:21" x14ac:dyDescent="0.45">
      <c r="A2092" t="s">
        <v>3830</v>
      </c>
      <c r="B2092" t="s">
        <v>3831</v>
      </c>
      <c r="C2092" s="2">
        <v>45835</v>
      </c>
      <c r="D2092" t="s">
        <v>212</v>
      </c>
      <c r="E2092" t="s">
        <v>87</v>
      </c>
      <c r="F2092" t="s">
        <v>25</v>
      </c>
      <c r="G2092" t="s">
        <v>92</v>
      </c>
      <c r="H2092" s="3">
        <v>3</v>
      </c>
      <c r="I2092" s="4">
        <v>819.39</v>
      </c>
      <c r="J2092" s="5">
        <v>0</v>
      </c>
      <c r="K2092" s="4">
        <v>2458.17</v>
      </c>
      <c r="L2092" s="4">
        <v>0</v>
      </c>
      <c r="M2092" s="4">
        <v>2458.17</v>
      </c>
      <c r="N2092" s="4">
        <v>611.01</v>
      </c>
      <c r="O2092" s="4">
        <v>1833.03</v>
      </c>
      <c r="P2092" s="4">
        <v>625.14</v>
      </c>
      <c r="Q2092" s="5">
        <v>0.25430000000000003</v>
      </c>
      <c r="R2092" s="3">
        <v>4</v>
      </c>
      <c r="S2092" t="s">
        <v>27</v>
      </c>
      <c r="T2092" t="s">
        <v>62</v>
      </c>
      <c r="U2092" s="3">
        <v>0</v>
      </c>
    </row>
    <row r="2093" spans="1:21" x14ac:dyDescent="0.45">
      <c r="A2093" t="s">
        <v>3832</v>
      </c>
      <c r="B2093" t="s">
        <v>2439</v>
      </c>
      <c r="C2093" s="2">
        <v>45783</v>
      </c>
      <c r="D2093" t="s">
        <v>447</v>
      </c>
      <c r="E2093" t="s">
        <v>235</v>
      </c>
      <c r="F2093" t="s">
        <v>33</v>
      </c>
      <c r="G2093" t="s">
        <v>92</v>
      </c>
      <c r="H2093" s="3">
        <v>3</v>
      </c>
      <c r="I2093" s="4">
        <v>10660.13</v>
      </c>
      <c r="J2093" s="5">
        <v>0.1</v>
      </c>
      <c r="K2093" s="4">
        <v>31980.39</v>
      </c>
      <c r="L2093" s="4">
        <v>3198.04</v>
      </c>
      <c r="M2093" s="4">
        <v>28782.35</v>
      </c>
      <c r="N2093" s="4">
        <v>6123.36</v>
      </c>
      <c r="O2093" s="4">
        <v>18370.080000000002</v>
      </c>
      <c r="P2093" s="4">
        <v>10412.27</v>
      </c>
      <c r="Q2093" s="5">
        <v>0.36180000000000001</v>
      </c>
      <c r="R2093" s="3">
        <v>1</v>
      </c>
      <c r="S2093" t="s">
        <v>83</v>
      </c>
      <c r="T2093" t="s">
        <v>62</v>
      </c>
      <c r="U2093" s="3">
        <v>0</v>
      </c>
    </row>
    <row r="2094" spans="1:21" x14ac:dyDescent="0.45">
      <c r="A2094" t="s">
        <v>3833</v>
      </c>
      <c r="B2094" t="s">
        <v>3543</v>
      </c>
      <c r="C2094" s="2">
        <v>45871</v>
      </c>
      <c r="D2094" t="s">
        <v>447</v>
      </c>
      <c r="E2094" t="s">
        <v>24</v>
      </c>
      <c r="F2094" t="s">
        <v>41</v>
      </c>
      <c r="G2094" t="s">
        <v>26</v>
      </c>
      <c r="H2094" s="3">
        <v>2</v>
      </c>
      <c r="I2094" s="4">
        <v>35377.919999999998</v>
      </c>
      <c r="J2094" s="5">
        <v>0.05</v>
      </c>
      <c r="K2094" s="4">
        <v>70755.839999999997</v>
      </c>
      <c r="L2094" s="4">
        <v>3537.79</v>
      </c>
      <c r="M2094" s="4">
        <v>67218.05</v>
      </c>
      <c r="N2094" s="4">
        <v>24585.64</v>
      </c>
      <c r="O2094" s="4">
        <v>49171.28</v>
      </c>
      <c r="P2094" s="4">
        <v>18046.77</v>
      </c>
      <c r="Q2094" s="5">
        <v>0.26850000000000002</v>
      </c>
      <c r="R2094" s="3">
        <v>5</v>
      </c>
      <c r="S2094" t="s">
        <v>35</v>
      </c>
      <c r="T2094" t="s">
        <v>44</v>
      </c>
      <c r="U2094" s="3">
        <v>0</v>
      </c>
    </row>
    <row r="2095" spans="1:21" x14ac:dyDescent="0.45">
      <c r="A2095" t="s">
        <v>3834</v>
      </c>
      <c r="B2095" t="s">
        <v>3835</v>
      </c>
      <c r="C2095" s="2">
        <v>45878</v>
      </c>
      <c r="D2095" t="s">
        <v>1243</v>
      </c>
      <c r="E2095" t="s">
        <v>96</v>
      </c>
      <c r="F2095" t="s">
        <v>25</v>
      </c>
      <c r="G2095" t="s">
        <v>34</v>
      </c>
      <c r="H2095" s="3">
        <v>1</v>
      </c>
      <c r="I2095" s="4">
        <v>1493.44</v>
      </c>
      <c r="J2095" s="5">
        <v>0.15</v>
      </c>
      <c r="K2095" s="4">
        <v>1493.44</v>
      </c>
      <c r="L2095" s="4">
        <v>224.02</v>
      </c>
      <c r="M2095" s="4">
        <v>1269.42</v>
      </c>
      <c r="N2095" s="4">
        <v>902.71</v>
      </c>
      <c r="O2095" s="4">
        <v>902.71</v>
      </c>
      <c r="P2095" s="4">
        <v>366.71</v>
      </c>
      <c r="Q2095" s="5">
        <v>0.28889999999999999</v>
      </c>
      <c r="R2095" s="3">
        <v>6</v>
      </c>
      <c r="S2095" t="s">
        <v>43</v>
      </c>
      <c r="T2095" t="s">
        <v>62</v>
      </c>
      <c r="U2095" s="3">
        <v>0</v>
      </c>
    </row>
    <row r="2096" spans="1:21" x14ac:dyDescent="0.45">
      <c r="A2096" t="s">
        <v>3836</v>
      </c>
      <c r="B2096" t="s">
        <v>3837</v>
      </c>
      <c r="C2096" s="2">
        <v>45793</v>
      </c>
      <c r="D2096" t="s">
        <v>495</v>
      </c>
      <c r="E2096" t="s">
        <v>219</v>
      </c>
      <c r="F2096" t="s">
        <v>25</v>
      </c>
      <c r="G2096" t="s">
        <v>26</v>
      </c>
      <c r="H2096" s="3">
        <v>3</v>
      </c>
      <c r="I2096" s="4">
        <v>637.09</v>
      </c>
      <c r="J2096" s="5">
        <v>0.05</v>
      </c>
      <c r="K2096" s="4">
        <v>1911.27</v>
      </c>
      <c r="L2096" s="4">
        <v>95.56</v>
      </c>
      <c r="M2096" s="4">
        <v>1815.71</v>
      </c>
      <c r="N2096" s="4">
        <v>445.51</v>
      </c>
      <c r="O2096" s="4">
        <v>1336.53</v>
      </c>
      <c r="P2096" s="4">
        <v>479.18</v>
      </c>
      <c r="Q2096" s="5">
        <v>0.26390000000000002</v>
      </c>
      <c r="R2096" s="3">
        <v>2</v>
      </c>
      <c r="S2096" t="s">
        <v>43</v>
      </c>
      <c r="T2096" t="s">
        <v>28</v>
      </c>
      <c r="U2096" s="3">
        <v>0</v>
      </c>
    </row>
    <row r="2097" spans="1:21" x14ac:dyDescent="0.45">
      <c r="A2097" t="s">
        <v>3838</v>
      </c>
      <c r="B2097" t="s">
        <v>1113</v>
      </c>
      <c r="C2097" s="2">
        <v>45870</v>
      </c>
      <c r="D2097" t="s">
        <v>1208</v>
      </c>
      <c r="E2097" t="s">
        <v>284</v>
      </c>
      <c r="F2097" t="s">
        <v>49</v>
      </c>
      <c r="G2097" t="s">
        <v>99</v>
      </c>
      <c r="H2097" s="3">
        <v>7</v>
      </c>
      <c r="I2097" s="4">
        <v>53064.84</v>
      </c>
      <c r="J2097" s="5">
        <v>0.2</v>
      </c>
      <c r="K2097" s="4">
        <v>371453.88</v>
      </c>
      <c r="L2097" s="4">
        <v>74290.78</v>
      </c>
      <c r="M2097" s="4">
        <v>297163.09999999998</v>
      </c>
      <c r="N2097" s="4">
        <v>41254.83</v>
      </c>
      <c r="O2097" s="4">
        <v>288783.81</v>
      </c>
      <c r="P2097" s="4">
        <v>8379.2900000000009</v>
      </c>
      <c r="Q2097" s="5">
        <v>2.8199999999999999E-2</v>
      </c>
      <c r="R2097" s="3">
        <v>7</v>
      </c>
      <c r="S2097" t="s">
        <v>51</v>
      </c>
      <c r="T2097" t="s">
        <v>62</v>
      </c>
      <c r="U2097" s="3">
        <v>0</v>
      </c>
    </row>
    <row r="2098" spans="1:21" x14ac:dyDescent="0.45">
      <c r="A2098" t="s">
        <v>3839</v>
      </c>
      <c r="B2098" t="s">
        <v>1055</v>
      </c>
      <c r="C2098" s="2">
        <v>45979</v>
      </c>
      <c r="D2098" t="s">
        <v>39</v>
      </c>
      <c r="E2098" t="s">
        <v>193</v>
      </c>
      <c r="F2098" t="s">
        <v>33</v>
      </c>
      <c r="G2098" t="s">
        <v>34</v>
      </c>
      <c r="H2098" s="3">
        <v>3</v>
      </c>
      <c r="I2098" s="4">
        <v>12051.28</v>
      </c>
      <c r="J2098" s="5">
        <v>0</v>
      </c>
      <c r="K2098" s="4">
        <v>36153.839999999997</v>
      </c>
      <c r="L2098" s="4">
        <v>0</v>
      </c>
      <c r="M2098" s="4">
        <v>36153.839999999997</v>
      </c>
      <c r="N2098" s="4">
        <v>8970.81</v>
      </c>
      <c r="O2098" s="4">
        <v>26912.43</v>
      </c>
      <c r="P2098" s="4">
        <v>9241.41</v>
      </c>
      <c r="Q2098" s="5">
        <v>0.25559999999999999</v>
      </c>
      <c r="R2098" s="3">
        <v>0</v>
      </c>
      <c r="S2098" t="s">
        <v>35</v>
      </c>
      <c r="T2098" t="s">
        <v>28</v>
      </c>
      <c r="U2098" s="3">
        <v>0</v>
      </c>
    </row>
    <row r="2099" spans="1:21" x14ac:dyDescent="0.45">
      <c r="A2099" t="s">
        <v>3840</v>
      </c>
      <c r="B2099" t="s">
        <v>38</v>
      </c>
      <c r="C2099" s="2">
        <v>46005</v>
      </c>
      <c r="D2099" t="s">
        <v>463</v>
      </c>
      <c r="E2099" t="s">
        <v>48</v>
      </c>
      <c r="F2099" t="s">
        <v>41</v>
      </c>
      <c r="G2099" t="s">
        <v>42</v>
      </c>
      <c r="H2099" s="3">
        <v>2</v>
      </c>
      <c r="I2099" s="4">
        <v>2002.38</v>
      </c>
      <c r="J2099" s="5">
        <v>0.15</v>
      </c>
      <c r="K2099" s="4">
        <v>4004.76</v>
      </c>
      <c r="L2099" s="4">
        <v>600.71</v>
      </c>
      <c r="M2099" s="4">
        <v>3404.05</v>
      </c>
      <c r="N2099" s="4">
        <v>1328.71</v>
      </c>
      <c r="O2099" s="4">
        <v>2657.42</v>
      </c>
      <c r="P2099" s="4">
        <v>746.63</v>
      </c>
      <c r="Q2099" s="5">
        <v>0.21929999999999999</v>
      </c>
      <c r="R2099" s="3">
        <v>5</v>
      </c>
      <c r="S2099" t="s">
        <v>43</v>
      </c>
      <c r="T2099" t="s">
        <v>62</v>
      </c>
      <c r="U2099" s="3">
        <v>0</v>
      </c>
    </row>
    <row r="2100" spans="1:21" x14ac:dyDescent="0.45">
      <c r="A2100" t="s">
        <v>3841</v>
      </c>
      <c r="B2100" t="s">
        <v>3057</v>
      </c>
      <c r="C2100" s="2">
        <v>45741</v>
      </c>
      <c r="D2100" t="s">
        <v>2546</v>
      </c>
      <c r="E2100" t="s">
        <v>183</v>
      </c>
      <c r="F2100" t="s">
        <v>25</v>
      </c>
      <c r="G2100" t="s">
        <v>56</v>
      </c>
      <c r="H2100" s="3">
        <v>2</v>
      </c>
      <c r="I2100" s="4">
        <v>2475.46</v>
      </c>
      <c r="J2100" s="5">
        <v>0</v>
      </c>
      <c r="K2100" s="4">
        <v>4950.92</v>
      </c>
      <c r="L2100" s="4">
        <v>0</v>
      </c>
      <c r="M2100" s="4">
        <v>4950.92</v>
      </c>
      <c r="N2100" s="4">
        <v>1744.83</v>
      </c>
      <c r="O2100" s="4">
        <v>3489.66</v>
      </c>
      <c r="P2100" s="4">
        <v>1461.26</v>
      </c>
      <c r="Q2100" s="5">
        <v>0.29509999999999997</v>
      </c>
      <c r="R2100" s="3">
        <v>4</v>
      </c>
      <c r="S2100" t="s">
        <v>35</v>
      </c>
      <c r="T2100" t="s">
        <v>28</v>
      </c>
      <c r="U2100" s="3">
        <v>0</v>
      </c>
    </row>
    <row r="2101" spans="1:21" x14ac:dyDescent="0.45">
      <c r="A2101" t="s">
        <v>3842</v>
      </c>
      <c r="B2101" t="s">
        <v>3843</v>
      </c>
      <c r="C2101" s="2">
        <v>45927</v>
      </c>
      <c r="D2101" t="s">
        <v>960</v>
      </c>
      <c r="E2101" t="s">
        <v>96</v>
      </c>
      <c r="F2101" t="s">
        <v>33</v>
      </c>
      <c r="G2101" t="s">
        <v>26</v>
      </c>
      <c r="H2101" s="3">
        <v>4</v>
      </c>
      <c r="I2101" s="4">
        <v>1605.23</v>
      </c>
      <c r="J2101" s="5">
        <v>0</v>
      </c>
      <c r="K2101" s="4">
        <v>6420.92</v>
      </c>
      <c r="L2101" s="4">
        <v>0</v>
      </c>
      <c r="M2101" s="4">
        <v>6420.92</v>
      </c>
      <c r="N2101" s="4">
        <v>903.38</v>
      </c>
      <c r="O2101" s="4">
        <v>3613.52</v>
      </c>
      <c r="P2101" s="4">
        <v>2807.4</v>
      </c>
      <c r="Q2101" s="5">
        <v>0.43719999999999998</v>
      </c>
      <c r="R2101" s="3">
        <v>1</v>
      </c>
      <c r="S2101" t="s">
        <v>83</v>
      </c>
      <c r="T2101" t="s">
        <v>28</v>
      </c>
      <c r="U2101" s="3">
        <v>0</v>
      </c>
    </row>
    <row r="2102" spans="1:21" x14ac:dyDescent="0.45">
      <c r="A2102" t="s">
        <v>3844</v>
      </c>
      <c r="B2102" t="s">
        <v>3845</v>
      </c>
      <c r="C2102" s="2">
        <v>45815</v>
      </c>
      <c r="D2102" t="s">
        <v>463</v>
      </c>
      <c r="E2102" t="s">
        <v>197</v>
      </c>
      <c r="F2102" t="s">
        <v>25</v>
      </c>
      <c r="G2102" t="s">
        <v>56</v>
      </c>
      <c r="H2102" s="3">
        <v>2</v>
      </c>
      <c r="I2102" s="4">
        <v>2643.86</v>
      </c>
      <c r="J2102" s="5">
        <v>0</v>
      </c>
      <c r="K2102" s="4">
        <v>5287.72</v>
      </c>
      <c r="L2102" s="4">
        <v>0</v>
      </c>
      <c r="M2102" s="4">
        <v>5287.72</v>
      </c>
      <c r="N2102" s="4">
        <v>1660.15</v>
      </c>
      <c r="O2102" s="4">
        <v>3320.3</v>
      </c>
      <c r="P2102" s="4">
        <v>1967.42</v>
      </c>
      <c r="Q2102" s="5">
        <v>0.37209999999999999</v>
      </c>
      <c r="R2102" s="3">
        <v>3</v>
      </c>
      <c r="S2102" t="s">
        <v>35</v>
      </c>
      <c r="T2102" t="s">
        <v>28</v>
      </c>
      <c r="U2102" s="3">
        <v>0</v>
      </c>
    </row>
    <row r="2103" spans="1:21" x14ac:dyDescent="0.45">
      <c r="A2103" t="s">
        <v>3846</v>
      </c>
      <c r="B2103" t="s">
        <v>3847</v>
      </c>
      <c r="C2103" s="2">
        <v>45673</v>
      </c>
      <c r="D2103" t="s">
        <v>1903</v>
      </c>
      <c r="E2103" t="s">
        <v>203</v>
      </c>
      <c r="F2103" t="s">
        <v>25</v>
      </c>
      <c r="G2103" t="s">
        <v>50</v>
      </c>
      <c r="H2103" s="3">
        <v>2</v>
      </c>
      <c r="I2103" s="4">
        <v>5919.67</v>
      </c>
      <c r="J2103" s="5">
        <v>0</v>
      </c>
      <c r="K2103" s="4">
        <v>11839.34</v>
      </c>
      <c r="L2103" s="4">
        <v>0</v>
      </c>
      <c r="M2103" s="4">
        <v>11839.34</v>
      </c>
      <c r="N2103" s="4">
        <v>4536.08</v>
      </c>
      <c r="O2103" s="4">
        <v>9072.16</v>
      </c>
      <c r="P2103" s="4">
        <v>2767.18</v>
      </c>
      <c r="Q2103" s="5">
        <v>0.23369999999999999</v>
      </c>
      <c r="R2103" s="3">
        <v>1</v>
      </c>
      <c r="S2103" t="s">
        <v>35</v>
      </c>
      <c r="T2103" t="s">
        <v>28</v>
      </c>
      <c r="U2103" s="3">
        <v>1</v>
      </c>
    </row>
    <row r="2104" spans="1:21" x14ac:dyDescent="0.45">
      <c r="A2104" t="s">
        <v>3848</v>
      </c>
      <c r="B2104" t="s">
        <v>963</v>
      </c>
      <c r="C2104" s="2">
        <v>45954</v>
      </c>
      <c r="D2104" t="s">
        <v>90</v>
      </c>
      <c r="E2104" t="s">
        <v>55</v>
      </c>
      <c r="F2104" t="s">
        <v>49</v>
      </c>
      <c r="G2104" t="s">
        <v>99</v>
      </c>
      <c r="H2104" s="3">
        <v>3</v>
      </c>
      <c r="I2104" s="4">
        <v>63115.49</v>
      </c>
      <c r="J2104" s="5">
        <v>0.15</v>
      </c>
      <c r="K2104" s="4">
        <v>189346.47</v>
      </c>
      <c r="L2104" s="4">
        <v>28401.97</v>
      </c>
      <c r="M2104" s="4">
        <v>160944.5</v>
      </c>
      <c r="N2104" s="4">
        <v>39891.760000000002</v>
      </c>
      <c r="O2104" s="4">
        <v>119675.28</v>
      </c>
      <c r="P2104" s="4">
        <v>41269.22</v>
      </c>
      <c r="Q2104" s="5">
        <v>0.25640000000000002</v>
      </c>
      <c r="R2104" s="3">
        <v>4</v>
      </c>
      <c r="S2104" t="s">
        <v>27</v>
      </c>
      <c r="T2104" t="s">
        <v>62</v>
      </c>
      <c r="U2104" s="3">
        <v>0</v>
      </c>
    </row>
    <row r="2105" spans="1:21" x14ac:dyDescent="0.45">
      <c r="A2105" t="s">
        <v>3849</v>
      </c>
      <c r="B2105" t="s">
        <v>3850</v>
      </c>
      <c r="C2105" s="2">
        <v>45983</v>
      </c>
      <c r="D2105" t="s">
        <v>563</v>
      </c>
      <c r="E2105" t="s">
        <v>127</v>
      </c>
      <c r="F2105" t="s">
        <v>25</v>
      </c>
      <c r="G2105" t="s">
        <v>92</v>
      </c>
      <c r="H2105" s="3">
        <v>3</v>
      </c>
      <c r="I2105" s="4">
        <v>1492.22</v>
      </c>
      <c r="J2105" s="5">
        <v>0.05</v>
      </c>
      <c r="K2105" s="4">
        <v>4476.66</v>
      </c>
      <c r="L2105" s="4">
        <v>223.83</v>
      </c>
      <c r="M2105" s="4">
        <v>4252.83</v>
      </c>
      <c r="N2105" s="4">
        <v>956.01</v>
      </c>
      <c r="O2105" s="4">
        <v>2868.03</v>
      </c>
      <c r="P2105" s="4">
        <v>1384.8</v>
      </c>
      <c r="Q2105" s="5">
        <v>0.3256</v>
      </c>
      <c r="R2105" s="3">
        <v>1</v>
      </c>
      <c r="S2105" t="s">
        <v>35</v>
      </c>
      <c r="T2105" t="s">
        <v>62</v>
      </c>
      <c r="U2105" s="3">
        <v>0</v>
      </c>
    </row>
    <row r="2106" spans="1:21" x14ac:dyDescent="0.45">
      <c r="A2106" t="s">
        <v>3851</v>
      </c>
      <c r="B2106" t="s">
        <v>499</v>
      </c>
      <c r="C2106" s="2">
        <v>45759</v>
      </c>
      <c r="D2106" t="s">
        <v>212</v>
      </c>
      <c r="E2106" t="s">
        <v>141</v>
      </c>
      <c r="F2106" t="s">
        <v>49</v>
      </c>
      <c r="G2106" t="s">
        <v>115</v>
      </c>
      <c r="H2106" s="3">
        <v>6</v>
      </c>
      <c r="I2106" s="4">
        <v>8805.58</v>
      </c>
      <c r="J2106" s="5">
        <v>0.15</v>
      </c>
      <c r="K2106" s="4">
        <v>52833.48</v>
      </c>
      <c r="L2106" s="4">
        <v>7925.02</v>
      </c>
      <c r="M2106" s="4">
        <v>44908.46</v>
      </c>
      <c r="N2106" s="4">
        <v>6460.8</v>
      </c>
      <c r="O2106" s="4">
        <v>38764.800000000003</v>
      </c>
      <c r="P2106" s="4">
        <v>6143.66</v>
      </c>
      <c r="Q2106" s="5">
        <v>0.1368</v>
      </c>
      <c r="R2106" s="3">
        <v>3</v>
      </c>
      <c r="S2106" t="s">
        <v>43</v>
      </c>
      <c r="T2106" t="s">
        <v>62</v>
      </c>
      <c r="U2106" s="3">
        <v>0</v>
      </c>
    </row>
    <row r="2107" spans="1:21" x14ac:dyDescent="0.45">
      <c r="A2107" t="s">
        <v>3852</v>
      </c>
      <c r="B2107" t="s">
        <v>3853</v>
      </c>
      <c r="C2107" s="2">
        <v>45755</v>
      </c>
      <c r="D2107" t="s">
        <v>238</v>
      </c>
      <c r="E2107" t="s">
        <v>173</v>
      </c>
      <c r="F2107" t="s">
        <v>25</v>
      </c>
      <c r="G2107" t="s">
        <v>56</v>
      </c>
      <c r="H2107" s="3">
        <v>1</v>
      </c>
      <c r="I2107" s="4">
        <v>7353.55</v>
      </c>
      <c r="J2107" s="5">
        <v>0</v>
      </c>
      <c r="K2107" s="4">
        <v>7353.55</v>
      </c>
      <c r="L2107" s="4">
        <v>0</v>
      </c>
      <c r="M2107" s="4">
        <v>7353.55</v>
      </c>
      <c r="N2107" s="4">
        <v>4792.83</v>
      </c>
      <c r="O2107" s="4">
        <v>4792.83</v>
      </c>
      <c r="P2107" s="4">
        <v>2560.7199999999998</v>
      </c>
      <c r="Q2107" s="5">
        <v>0.34820000000000001</v>
      </c>
      <c r="R2107" s="3">
        <v>3</v>
      </c>
      <c r="S2107" t="s">
        <v>51</v>
      </c>
      <c r="T2107" t="s">
        <v>44</v>
      </c>
      <c r="U2107" s="3">
        <v>0</v>
      </c>
    </row>
    <row r="2108" spans="1:21" x14ac:dyDescent="0.45">
      <c r="A2108" t="s">
        <v>3854</v>
      </c>
      <c r="B2108" t="s">
        <v>3855</v>
      </c>
      <c r="C2108" s="2">
        <v>45771</v>
      </c>
      <c r="D2108" t="s">
        <v>947</v>
      </c>
      <c r="E2108" t="s">
        <v>141</v>
      </c>
      <c r="F2108" t="s">
        <v>49</v>
      </c>
      <c r="G2108" t="s">
        <v>34</v>
      </c>
      <c r="H2108" s="3">
        <v>4</v>
      </c>
      <c r="I2108" s="4">
        <v>9117.5</v>
      </c>
      <c r="J2108" s="5">
        <v>0.05</v>
      </c>
      <c r="K2108" s="4">
        <v>36470</v>
      </c>
      <c r="L2108" s="4">
        <v>1823.5</v>
      </c>
      <c r="M2108" s="4">
        <v>34646.5</v>
      </c>
      <c r="N2108" s="4">
        <v>6645.05</v>
      </c>
      <c r="O2108" s="4">
        <v>26580.2</v>
      </c>
      <c r="P2108" s="4">
        <v>8066.3</v>
      </c>
      <c r="Q2108" s="5">
        <v>0.23280000000000001</v>
      </c>
      <c r="R2108" s="3">
        <v>3</v>
      </c>
      <c r="S2108" t="s">
        <v>35</v>
      </c>
      <c r="T2108" t="s">
        <v>62</v>
      </c>
      <c r="U2108" s="3">
        <v>0</v>
      </c>
    </row>
    <row r="2109" spans="1:21" x14ac:dyDescent="0.45">
      <c r="A2109" t="s">
        <v>3856</v>
      </c>
      <c r="B2109" t="s">
        <v>2382</v>
      </c>
      <c r="C2109" s="2">
        <v>45948</v>
      </c>
      <c r="D2109" t="s">
        <v>542</v>
      </c>
      <c r="E2109" t="s">
        <v>263</v>
      </c>
      <c r="F2109" t="s">
        <v>41</v>
      </c>
      <c r="G2109" t="s">
        <v>56</v>
      </c>
      <c r="H2109" s="3">
        <v>4</v>
      </c>
      <c r="I2109" s="4">
        <v>1479.79</v>
      </c>
      <c r="J2109" s="5">
        <v>0</v>
      </c>
      <c r="K2109" s="4">
        <v>5919.16</v>
      </c>
      <c r="L2109" s="4">
        <v>0</v>
      </c>
      <c r="M2109" s="4">
        <v>5919.16</v>
      </c>
      <c r="N2109" s="4">
        <v>1151.51</v>
      </c>
      <c r="O2109" s="4">
        <v>4606.04</v>
      </c>
      <c r="P2109" s="4">
        <v>1313.12</v>
      </c>
      <c r="Q2109" s="5">
        <v>0.2218</v>
      </c>
      <c r="R2109" s="3">
        <v>4</v>
      </c>
      <c r="S2109" t="s">
        <v>35</v>
      </c>
      <c r="T2109" t="s">
        <v>36</v>
      </c>
      <c r="U2109" s="3">
        <v>0</v>
      </c>
    </row>
    <row r="2110" spans="1:21" x14ac:dyDescent="0.45">
      <c r="A2110" t="s">
        <v>3857</v>
      </c>
      <c r="B2110" t="s">
        <v>3858</v>
      </c>
      <c r="C2110" s="2">
        <v>45801</v>
      </c>
      <c r="D2110" t="s">
        <v>2882</v>
      </c>
      <c r="E2110" t="s">
        <v>219</v>
      </c>
      <c r="F2110" t="s">
        <v>25</v>
      </c>
      <c r="G2110" t="s">
        <v>115</v>
      </c>
      <c r="H2110" s="3">
        <v>6</v>
      </c>
      <c r="I2110" s="4">
        <v>658.6</v>
      </c>
      <c r="J2110" s="5">
        <v>0.2</v>
      </c>
      <c r="K2110" s="4">
        <v>3951.6</v>
      </c>
      <c r="L2110" s="4">
        <v>790.32</v>
      </c>
      <c r="M2110" s="4">
        <v>3161.28</v>
      </c>
      <c r="N2110" s="4">
        <v>464.42</v>
      </c>
      <c r="O2110" s="4">
        <v>2786.52</v>
      </c>
      <c r="P2110" s="4">
        <v>374.76</v>
      </c>
      <c r="Q2110" s="5">
        <v>0.11849999999999999</v>
      </c>
      <c r="R2110" s="3">
        <v>2</v>
      </c>
      <c r="S2110" t="s">
        <v>27</v>
      </c>
      <c r="T2110" t="s">
        <v>44</v>
      </c>
      <c r="U2110" s="3">
        <v>0</v>
      </c>
    </row>
    <row r="2111" spans="1:21" x14ac:dyDescent="0.45">
      <c r="A2111" t="s">
        <v>3859</v>
      </c>
      <c r="B2111" t="s">
        <v>2717</v>
      </c>
      <c r="C2111" s="2">
        <v>46003</v>
      </c>
      <c r="D2111" t="s">
        <v>759</v>
      </c>
      <c r="E2111" t="s">
        <v>103</v>
      </c>
      <c r="F2111" t="s">
        <v>33</v>
      </c>
      <c r="G2111" t="s">
        <v>26</v>
      </c>
      <c r="H2111" s="3">
        <v>1</v>
      </c>
      <c r="I2111" s="4">
        <v>828.06</v>
      </c>
      <c r="J2111" s="5">
        <v>0.05</v>
      </c>
      <c r="K2111" s="4">
        <v>828.06</v>
      </c>
      <c r="L2111" s="4">
        <v>41.4</v>
      </c>
      <c r="M2111" s="4">
        <v>786.66</v>
      </c>
      <c r="N2111" s="4">
        <v>506.74</v>
      </c>
      <c r="O2111" s="4">
        <v>506.74</v>
      </c>
      <c r="P2111" s="4">
        <v>279.92</v>
      </c>
      <c r="Q2111" s="5">
        <v>0.35580000000000001</v>
      </c>
      <c r="R2111" s="3">
        <v>1</v>
      </c>
      <c r="S2111" t="s">
        <v>35</v>
      </c>
      <c r="T2111" t="s">
        <v>44</v>
      </c>
      <c r="U2111" s="3">
        <v>0</v>
      </c>
    </row>
    <row r="2112" spans="1:21" x14ac:dyDescent="0.45">
      <c r="A2112" t="s">
        <v>3860</v>
      </c>
      <c r="B2112" t="s">
        <v>3861</v>
      </c>
      <c r="C2112" s="2">
        <v>45961</v>
      </c>
      <c r="D2112" t="s">
        <v>95</v>
      </c>
      <c r="E2112" t="s">
        <v>263</v>
      </c>
      <c r="F2112" t="s">
        <v>25</v>
      </c>
      <c r="G2112" t="s">
        <v>34</v>
      </c>
      <c r="H2112" s="3">
        <v>6</v>
      </c>
      <c r="I2112" s="4">
        <v>1454.08</v>
      </c>
      <c r="J2112" s="5">
        <v>0.1</v>
      </c>
      <c r="K2112" s="4">
        <v>8724.48</v>
      </c>
      <c r="L2112" s="4">
        <v>872.45</v>
      </c>
      <c r="M2112" s="4">
        <v>7852.03</v>
      </c>
      <c r="N2112" s="4">
        <v>1142.01</v>
      </c>
      <c r="O2112" s="4">
        <v>6852.06</v>
      </c>
      <c r="P2112" s="4">
        <v>999.97</v>
      </c>
      <c r="Q2112" s="5">
        <v>0.12740000000000001</v>
      </c>
      <c r="R2112" s="3">
        <v>2</v>
      </c>
      <c r="S2112" t="s">
        <v>51</v>
      </c>
      <c r="T2112" t="s">
        <v>62</v>
      </c>
      <c r="U2112" s="3">
        <v>0</v>
      </c>
    </row>
    <row r="2113" spans="1:21" x14ac:dyDescent="0.45">
      <c r="A2113" t="s">
        <v>3862</v>
      </c>
      <c r="B2113" t="s">
        <v>2374</v>
      </c>
      <c r="C2113" s="2">
        <v>45727</v>
      </c>
      <c r="D2113" t="s">
        <v>375</v>
      </c>
      <c r="E2113" t="s">
        <v>123</v>
      </c>
      <c r="F2113" t="s">
        <v>33</v>
      </c>
      <c r="G2113" t="s">
        <v>99</v>
      </c>
      <c r="H2113" s="3">
        <v>2</v>
      </c>
      <c r="I2113" s="4">
        <v>29049.91</v>
      </c>
      <c r="J2113" s="5">
        <v>0.2</v>
      </c>
      <c r="K2113" s="4">
        <v>58099.82</v>
      </c>
      <c r="L2113" s="4">
        <v>11619.96</v>
      </c>
      <c r="M2113" s="4">
        <v>46479.86</v>
      </c>
      <c r="N2113" s="4">
        <v>17988.96</v>
      </c>
      <c r="O2113" s="4">
        <v>35977.919999999998</v>
      </c>
      <c r="P2113" s="4">
        <v>10501.94</v>
      </c>
      <c r="Q2113" s="5">
        <v>0.22589999999999999</v>
      </c>
      <c r="R2113" s="3">
        <v>1</v>
      </c>
      <c r="S2113" t="s">
        <v>35</v>
      </c>
      <c r="T2113" t="s">
        <v>44</v>
      </c>
      <c r="U2113" s="3">
        <v>0</v>
      </c>
    </row>
    <row r="2114" spans="1:21" x14ac:dyDescent="0.45">
      <c r="A2114" t="s">
        <v>3863</v>
      </c>
      <c r="B2114" t="s">
        <v>3864</v>
      </c>
      <c r="C2114" s="2">
        <v>45676</v>
      </c>
      <c r="D2114" t="s">
        <v>362</v>
      </c>
      <c r="E2114" t="s">
        <v>160</v>
      </c>
      <c r="F2114" t="s">
        <v>33</v>
      </c>
      <c r="G2114" t="s">
        <v>34</v>
      </c>
      <c r="H2114" s="3">
        <v>2</v>
      </c>
      <c r="I2114" s="4">
        <v>1282.22</v>
      </c>
      <c r="J2114" s="5">
        <v>0.05</v>
      </c>
      <c r="K2114" s="4">
        <v>2564.44</v>
      </c>
      <c r="L2114" s="4">
        <v>128.22</v>
      </c>
      <c r="M2114" s="4">
        <v>2436.2199999999998</v>
      </c>
      <c r="N2114" s="4">
        <v>775.02</v>
      </c>
      <c r="O2114" s="4">
        <v>1550.04</v>
      </c>
      <c r="P2114" s="4">
        <v>886.18</v>
      </c>
      <c r="Q2114" s="5">
        <v>0.36380000000000001</v>
      </c>
      <c r="R2114" s="3">
        <v>2</v>
      </c>
      <c r="S2114" t="s">
        <v>43</v>
      </c>
      <c r="T2114" t="s">
        <v>62</v>
      </c>
      <c r="U2114" s="3">
        <v>0</v>
      </c>
    </row>
    <row r="2115" spans="1:21" x14ac:dyDescent="0.45">
      <c r="A2115" t="s">
        <v>3865</v>
      </c>
      <c r="B2115" t="s">
        <v>3866</v>
      </c>
      <c r="C2115" s="2">
        <v>45852</v>
      </c>
      <c r="D2115" t="s">
        <v>1043</v>
      </c>
      <c r="E2115" t="s">
        <v>127</v>
      </c>
      <c r="F2115" t="s">
        <v>33</v>
      </c>
      <c r="G2115" t="s">
        <v>34</v>
      </c>
      <c r="H2115" s="3">
        <v>2</v>
      </c>
      <c r="I2115" s="4">
        <v>1476.2</v>
      </c>
      <c r="J2115" s="5">
        <v>0.05</v>
      </c>
      <c r="K2115" s="4">
        <v>2952.4</v>
      </c>
      <c r="L2115" s="4">
        <v>147.62</v>
      </c>
      <c r="M2115" s="4">
        <v>2804.78</v>
      </c>
      <c r="N2115" s="4">
        <v>981.19</v>
      </c>
      <c r="O2115" s="4">
        <v>1962.38</v>
      </c>
      <c r="P2115" s="4">
        <v>842.4</v>
      </c>
      <c r="Q2115" s="5">
        <v>0.30030000000000001</v>
      </c>
      <c r="R2115" s="3">
        <v>1</v>
      </c>
      <c r="S2115" t="s">
        <v>83</v>
      </c>
      <c r="T2115" t="s">
        <v>62</v>
      </c>
      <c r="U2115" s="3">
        <v>0</v>
      </c>
    </row>
    <row r="2116" spans="1:21" x14ac:dyDescent="0.45">
      <c r="A2116" t="s">
        <v>3867</v>
      </c>
      <c r="B2116" t="s">
        <v>1899</v>
      </c>
      <c r="C2116" s="2">
        <v>46006</v>
      </c>
      <c r="D2116" t="s">
        <v>1738</v>
      </c>
      <c r="E2116" t="s">
        <v>40</v>
      </c>
      <c r="F2116" t="s">
        <v>41</v>
      </c>
      <c r="G2116" t="s">
        <v>50</v>
      </c>
      <c r="H2116" s="3">
        <v>3</v>
      </c>
      <c r="I2116" s="4">
        <v>2662.08</v>
      </c>
      <c r="J2116" s="5">
        <v>0.05</v>
      </c>
      <c r="K2116" s="4">
        <v>7986.24</v>
      </c>
      <c r="L2116" s="4">
        <v>399.31</v>
      </c>
      <c r="M2116" s="4">
        <v>7586.93</v>
      </c>
      <c r="N2116" s="4">
        <v>2132.3200000000002</v>
      </c>
      <c r="O2116" s="4">
        <v>6396.96</v>
      </c>
      <c r="P2116" s="4">
        <v>1189.97</v>
      </c>
      <c r="Q2116" s="5">
        <v>0.15679999999999999</v>
      </c>
      <c r="R2116" s="3">
        <v>7</v>
      </c>
      <c r="S2116" t="s">
        <v>35</v>
      </c>
      <c r="T2116" t="s">
        <v>28</v>
      </c>
      <c r="U2116" s="3">
        <v>0</v>
      </c>
    </row>
    <row r="2117" spans="1:21" x14ac:dyDescent="0.45">
      <c r="A2117" t="s">
        <v>3868</v>
      </c>
      <c r="B2117" t="s">
        <v>2952</v>
      </c>
      <c r="C2117" s="2">
        <v>46020</v>
      </c>
      <c r="D2117" t="s">
        <v>393</v>
      </c>
      <c r="E2117" t="s">
        <v>48</v>
      </c>
      <c r="F2117" t="s">
        <v>25</v>
      </c>
      <c r="G2117" t="s">
        <v>99</v>
      </c>
      <c r="H2117" s="3">
        <v>5</v>
      </c>
      <c r="I2117" s="4">
        <v>1919.53</v>
      </c>
      <c r="J2117" s="5">
        <v>0.1</v>
      </c>
      <c r="K2117" s="4">
        <v>9597.65</v>
      </c>
      <c r="L2117" s="4">
        <v>959.76</v>
      </c>
      <c r="M2117" s="4">
        <v>8637.89</v>
      </c>
      <c r="N2117" s="4">
        <v>1307.46</v>
      </c>
      <c r="O2117" s="4">
        <v>6537.3</v>
      </c>
      <c r="P2117" s="4">
        <v>2100.59</v>
      </c>
      <c r="Q2117" s="5">
        <v>0.2432</v>
      </c>
      <c r="R2117" s="3">
        <v>1</v>
      </c>
      <c r="S2117" t="s">
        <v>43</v>
      </c>
      <c r="T2117" t="s">
        <v>62</v>
      </c>
      <c r="U2117" s="3">
        <v>0</v>
      </c>
    </row>
    <row r="2118" spans="1:21" x14ac:dyDescent="0.45">
      <c r="A2118" t="s">
        <v>3869</v>
      </c>
      <c r="B2118" t="s">
        <v>3870</v>
      </c>
      <c r="C2118" s="2">
        <v>45738</v>
      </c>
      <c r="D2118" t="s">
        <v>393</v>
      </c>
      <c r="E2118" t="s">
        <v>137</v>
      </c>
      <c r="F2118" t="s">
        <v>25</v>
      </c>
      <c r="G2118" t="s">
        <v>50</v>
      </c>
      <c r="H2118" s="3">
        <v>2</v>
      </c>
      <c r="I2118" s="4">
        <v>7166.26</v>
      </c>
      <c r="J2118" s="5">
        <v>0</v>
      </c>
      <c r="K2118" s="4">
        <v>14332.52</v>
      </c>
      <c r="L2118" s="4">
        <v>0</v>
      </c>
      <c r="M2118" s="4">
        <v>14332.52</v>
      </c>
      <c r="N2118" s="4">
        <v>4122.8999999999996</v>
      </c>
      <c r="O2118" s="4">
        <v>8245.7999999999993</v>
      </c>
      <c r="P2118" s="4">
        <v>6086.72</v>
      </c>
      <c r="Q2118" s="5">
        <v>0.42470000000000002</v>
      </c>
      <c r="R2118" s="3">
        <v>6</v>
      </c>
      <c r="S2118" t="s">
        <v>43</v>
      </c>
      <c r="T2118" t="s">
        <v>36</v>
      </c>
      <c r="U2118" s="3">
        <v>0</v>
      </c>
    </row>
    <row r="2119" spans="1:21" x14ac:dyDescent="0.45">
      <c r="A2119" t="s">
        <v>3871</v>
      </c>
      <c r="B2119" t="s">
        <v>2701</v>
      </c>
      <c r="C2119" s="2">
        <v>45912</v>
      </c>
      <c r="D2119" t="s">
        <v>1459</v>
      </c>
      <c r="E2119" t="s">
        <v>203</v>
      </c>
      <c r="F2119" t="s">
        <v>25</v>
      </c>
      <c r="G2119" t="s">
        <v>115</v>
      </c>
      <c r="H2119" s="3">
        <v>2</v>
      </c>
      <c r="I2119" s="4">
        <v>5779.43</v>
      </c>
      <c r="J2119" s="5">
        <v>0.05</v>
      </c>
      <c r="K2119" s="4">
        <v>11558.86</v>
      </c>
      <c r="L2119" s="4">
        <v>577.94000000000005</v>
      </c>
      <c r="M2119" s="4">
        <v>10980.92</v>
      </c>
      <c r="N2119" s="4">
        <v>4360.37</v>
      </c>
      <c r="O2119" s="4">
        <v>8720.74</v>
      </c>
      <c r="P2119" s="4">
        <v>2260.1799999999998</v>
      </c>
      <c r="Q2119" s="5">
        <v>0.20580000000000001</v>
      </c>
      <c r="R2119" s="3">
        <v>7</v>
      </c>
      <c r="S2119" t="s">
        <v>51</v>
      </c>
      <c r="T2119" t="s">
        <v>62</v>
      </c>
      <c r="U2119" s="3">
        <v>0</v>
      </c>
    </row>
    <row r="2120" spans="1:21" x14ac:dyDescent="0.45">
      <c r="A2120" t="s">
        <v>3872</v>
      </c>
      <c r="B2120" t="s">
        <v>3873</v>
      </c>
      <c r="C2120" s="2">
        <v>45878</v>
      </c>
      <c r="D2120" t="s">
        <v>325</v>
      </c>
      <c r="E2120" t="s">
        <v>141</v>
      </c>
      <c r="F2120" t="s">
        <v>25</v>
      </c>
      <c r="G2120" t="s">
        <v>56</v>
      </c>
      <c r="H2120" s="3">
        <v>2</v>
      </c>
      <c r="I2120" s="4">
        <v>8908.51</v>
      </c>
      <c r="J2120" s="5">
        <v>0</v>
      </c>
      <c r="K2120" s="4">
        <v>17817.02</v>
      </c>
      <c r="L2120" s="4">
        <v>0</v>
      </c>
      <c r="M2120" s="4">
        <v>17817.02</v>
      </c>
      <c r="N2120" s="4">
        <v>6401.07</v>
      </c>
      <c r="O2120" s="4">
        <v>12802.14</v>
      </c>
      <c r="P2120" s="4">
        <v>5014.88</v>
      </c>
      <c r="Q2120" s="5">
        <v>0.28149999999999997</v>
      </c>
      <c r="R2120" s="3">
        <v>5</v>
      </c>
      <c r="S2120" t="s">
        <v>35</v>
      </c>
      <c r="T2120" t="s">
        <v>62</v>
      </c>
      <c r="U2120" s="3">
        <v>0</v>
      </c>
    </row>
    <row r="2121" spans="1:21" x14ac:dyDescent="0.45">
      <c r="A2121" t="s">
        <v>3874</v>
      </c>
      <c r="B2121" t="s">
        <v>2100</v>
      </c>
      <c r="C2121" s="2">
        <v>45810</v>
      </c>
      <c r="D2121" t="s">
        <v>147</v>
      </c>
      <c r="E2121" t="s">
        <v>387</v>
      </c>
      <c r="F2121" t="s">
        <v>33</v>
      </c>
      <c r="G2121" t="s">
        <v>82</v>
      </c>
      <c r="H2121" s="3">
        <v>2</v>
      </c>
      <c r="I2121" s="4">
        <v>1818.75</v>
      </c>
      <c r="J2121" s="5">
        <v>0.1</v>
      </c>
      <c r="K2121" s="4">
        <v>3637.5</v>
      </c>
      <c r="L2121" s="4">
        <v>363.75</v>
      </c>
      <c r="M2121" s="4">
        <v>3273.75</v>
      </c>
      <c r="N2121" s="4">
        <v>1526.86</v>
      </c>
      <c r="O2121" s="4">
        <v>3053.72</v>
      </c>
      <c r="P2121" s="4">
        <v>220.03</v>
      </c>
      <c r="Q2121" s="5">
        <v>6.7199999999999996E-2</v>
      </c>
      <c r="R2121" s="3">
        <v>1</v>
      </c>
      <c r="S2121" t="s">
        <v>43</v>
      </c>
      <c r="T2121" t="s">
        <v>36</v>
      </c>
      <c r="U2121" s="3">
        <v>0</v>
      </c>
    </row>
    <row r="2122" spans="1:21" x14ac:dyDescent="0.45">
      <c r="A2122" t="s">
        <v>3875</v>
      </c>
      <c r="B2122" t="s">
        <v>2860</v>
      </c>
      <c r="C2122" s="2">
        <v>45921</v>
      </c>
      <c r="D2122" t="s">
        <v>658</v>
      </c>
      <c r="E2122" t="s">
        <v>91</v>
      </c>
      <c r="F2122" t="s">
        <v>33</v>
      </c>
      <c r="G2122" t="s">
        <v>34</v>
      </c>
      <c r="H2122" s="3">
        <v>5</v>
      </c>
      <c r="I2122" s="4">
        <v>6597.61</v>
      </c>
      <c r="J2122" s="5">
        <v>0</v>
      </c>
      <c r="K2122" s="4">
        <v>32988.050000000003</v>
      </c>
      <c r="L2122" s="4">
        <v>0</v>
      </c>
      <c r="M2122" s="4">
        <v>32988.050000000003</v>
      </c>
      <c r="N2122" s="4">
        <v>5100.74</v>
      </c>
      <c r="O2122" s="4">
        <v>25503.7</v>
      </c>
      <c r="P2122" s="4">
        <v>7484.35</v>
      </c>
      <c r="Q2122" s="5">
        <v>0.22689999999999999</v>
      </c>
      <c r="R2122" s="3">
        <v>1</v>
      </c>
      <c r="S2122" t="s">
        <v>51</v>
      </c>
      <c r="T2122" t="s">
        <v>28</v>
      </c>
      <c r="U2122" s="3">
        <v>0</v>
      </c>
    </row>
    <row r="2123" spans="1:21" x14ac:dyDescent="0.45">
      <c r="A2123" t="s">
        <v>3876</v>
      </c>
      <c r="B2123" t="s">
        <v>3877</v>
      </c>
      <c r="C2123" s="2">
        <v>45753</v>
      </c>
      <c r="D2123" t="s">
        <v>1700</v>
      </c>
      <c r="E2123" t="s">
        <v>137</v>
      </c>
      <c r="F2123" t="s">
        <v>33</v>
      </c>
      <c r="G2123" t="s">
        <v>56</v>
      </c>
      <c r="H2123" s="3">
        <v>2</v>
      </c>
      <c r="I2123" s="4">
        <v>7129</v>
      </c>
      <c r="J2123" s="5">
        <v>0.05</v>
      </c>
      <c r="K2123" s="4">
        <v>14258</v>
      </c>
      <c r="L2123" s="4">
        <v>712.9</v>
      </c>
      <c r="M2123" s="4">
        <v>13545.1</v>
      </c>
      <c r="N2123" s="4">
        <v>4296.32</v>
      </c>
      <c r="O2123" s="4">
        <v>8592.64</v>
      </c>
      <c r="P2123" s="4">
        <v>4952.46</v>
      </c>
      <c r="Q2123" s="5">
        <v>0.36559999999999998</v>
      </c>
      <c r="R2123" s="3">
        <v>0</v>
      </c>
      <c r="S2123" t="s">
        <v>35</v>
      </c>
      <c r="T2123" t="s">
        <v>28</v>
      </c>
      <c r="U2123" s="3">
        <v>0</v>
      </c>
    </row>
    <row r="2124" spans="1:21" x14ac:dyDescent="0.45">
      <c r="A2124" t="s">
        <v>3878</v>
      </c>
      <c r="B2124" t="s">
        <v>3879</v>
      </c>
      <c r="C2124" s="2">
        <v>45832</v>
      </c>
      <c r="D2124" t="s">
        <v>742</v>
      </c>
      <c r="E2124" t="s">
        <v>270</v>
      </c>
      <c r="F2124" t="s">
        <v>25</v>
      </c>
      <c r="G2124" t="s">
        <v>99</v>
      </c>
      <c r="H2124" s="3">
        <v>4</v>
      </c>
      <c r="I2124" s="4">
        <v>343.92</v>
      </c>
      <c r="J2124" s="5">
        <v>0</v>
      </c>
      <c r="K2124" s="4">
        <v>1375.68</v>
      </c>
      <c r="L2124" s="4">
        <v>0</v>
      </c>
      <c r="M2124" s="4">
        <v>1375.68</v>
      </c>
      <c r="N2124" s="4">
        <v>227.78</v>
      </c>
      <c r="O2124" s="4">
        <v>911.12</v>
      </c>
      <c r="P2124" s="4">
        <v>464.56</v>
      </c>
      <c r="Q2124" s="5">
        <v>0.3377</v>
      </c>
      <c r="R2124" s="3">
        <v>4</v>
      </c>
      <c r="S2124" t="s">
        <v>51</v>
      </c>
      <c r="T2124" t="s">
        <v>62</v>
      </c>
      <c r="U2124" s="3">
        <v>0</v>
      </c>
    </row>
    <row r="2125" spans="1:21" x14ac:dyDescent="0.45">
      <c r="A2125" t="s">
        <v>3880</v>
      </c>
      <c r="B2125" t="s">
        <v>2583</v>
      </c>
      <c r="C2125" s="2">
        <v>45975</v>
      </c>
      <c r="D2125" t="s">
        <v>525</v>
      </c>
      <c r="E2125" t="s">
        <v>87</v>
      </c>
      <c r="F2125" t="s">
        <v>33</v>
      </c>
      <c r="G2125" t="s">
        <v>34</v>
      </c>
      <c r="H2125" s="3">
        <v>1</v>
      </c>
      <c r="I2125" s="4">
        <v>811.68</v>
      </c>
      <c r="J2125" s="5">
        <v>0.15</v>
      </c>
      <c r="K2125" s="4">
        <v>811.68</v>
      </c>
      <c r="L2125" s="4">
        <v>121.75</v>
      </c>
      <c r="M2125" s="4">
        <v>689.93</v>
      </c>
      <c r="N2125" s="4">
        <v>598.52</v>
      </c>
      <c r="O2125" s="4">
        <v>598.52</v>
      </c>
      <c r="P2125" s="4">
        <v>91.41</v>
      </c>
      <c r="Q2125" s="5">
        <v>0.13250000000000001</v>
      </c>
      <c r="R2125" s="3">
        <v>1</v>
      </c>
      <c r="S2125" t="s">
        <v>43</v>
      </c>
      <c r="T2125" t="s">
        <v>44</v>
      </c>
      <c r="U2125" s="3">
        <v>0</v>
      </c>
    </row>
    <row r="2126" spans="1:21" x14ac:dyDescent="0.45">
      <c r="A2126" t="s">
        <v>3881</v>
      </c>
      <c r="B2126" t="s">
        <v>3882</v>
      </c>
      <c r="C2126" s="2">
        <v>45804</v>
      </c>
      <c r="D2126" t="s">
        <v>2469</v>
      </c>
      <c r="E2126" t="s">
        <v>48</v>
      </c>
      <c r="F2126" t="s">
        <v>25</v>
      </c>
      <c r="G2126" t="s">
        <v>82</v>
      </c>
      <c r="H2126" s="3">
        <v>1</v>
      </c>
      <c r="I2126" s="4">
        <v>2014.32</v>
      </c>
      <c r="J2126" s="5">
        <v>0.2</v>
      </c>
      <c r="K2126" s="4">
        <v>2014.32</v>
      </c>
      <c r="L2126" s="4">
        <v>402.86</v>
      </c>
      <c r="M2126" s="4">
        <v>1611.46</v>
      </c>
      <c r="N2126" s="4">
        <v>1306.21</v>
      </c>
      <c r="O2126" s="4">
        <v>1306.21</v>
      </c>
      <c r="P2126" s="4">
        <v>305.25</v>
      </c>
      <c r="Q2126" s="5">
        <v>0.18940000000000001</v>
      </c>
      <c r="R2126" s="3">
        <v>4</v>
      </c>
      <c r="S2126" t="s">
        <v>27</v>
      </c>
      <c r="T2126" t="s">
        <v>36</v>
      </c>
      <c r="U2126" s="3">
        <v>0</v>
      </c>
    </row>
    <row r="2127" spans="1:21" x14ac:dyDescent="0.45">
      <c r="A2127" t="s">
        <v>3883</v>
      </c>
      <c r="B2127" t="s">
        <v>237</v>
      </c>
      <c r="C2127" s="2">
        <v>45905</v>
      </c>
      <c r="D2127" t="s">
        <v>899</v>
      </c>
      <c r="E2127" t="s">
        <v>107</v>
      </c>
      <c r="F2127" t="s">
        <v>33</v>
      </c>
      <c r="G2127" t="s">
        <v>56</v>
      </c>
      <c r="H2127" s="3">
        <v>2</v>
      </c>
      <c r="I2127" s="4">
        <v>4491.71</v>
      </c>
      <c r="J2127" s="5">
        <v>0.15</v>
      </c>
      <c r="K2127" s="4">
        <v>8983.42</v>
      </c>
      <c r="L2127" s="4">
        <v>1347.51</v>
      </c>
      <c r="M2127" s="4">
        <v>7635.91</v>
      </c>
      <c r="N2127" s="4">
        <v>3566.58</v>
      </c>
      <c r="O2127" s="4">
        <v>7133.16</v>
      </c>
      <c r="P2127" s="4">
        <v>502.75</v>
      </c>
      <c r="Q2127" s="5">
        <v>6.5799999999999997E-2</v>
      </c>
      <c r="R2127" s="3">
        <v>1</v>
      </c>
      <c r="S2127" t="s">
        <v>51</v>
      </c>
      <c r="T2127" t="s">
        <v>62</v>
      </c>
      <c r="U2127" s="3">
        <v>0</v>
      </c>
    </row>
    <row r="2128" spans="1:21" x14ac:dyDescent="0.45">
      <c r="A2128" t="s">
        <v>3884</v>
      </c>
      <c r="B2128" t="s">
        <v>3885</v>
      </c>
      <c r="C2128" s="2">
        <v>45696</v>
      </c>
      <c r="D2128" t="s">
        <v>144</v>
      </c>
      <c r="E2128" t="s">
        <v>193</v>
      </c>
      <c r="F2128" t="s">
        <v>49</v>
      </c>
      <c r="G2128" t="s">
        <v>34</v>
      </c>
      <c r="H2128" s="3">
        <v>4</v>
      </c>
      <c r="I2128" s="4">
        <v>12289.63</v>
      </c>
      <c r="J2128" s="5">
        <v>0.15</v>
      </c>
      <c r="K2128" s="4">
        <v>49158.52</v>
      </c>
      <c r="L2128" s="4">
        <v>7373.78</v>
      </c>
      <c r="M2128" s="4">
        <v>41784.74</v>
      </c>
      <c r="N2128" s="4">
        <v>8674.94</v>
      </c>
      <c r="O2128" s="4">
        <v>34699.760000000002</v>
      </c>
      <c r="P2128" s="4">
        <v>7084.98</v>
      </c>
      <c r="Q2128" s="5">
        <v>0.1696</v>
      </c>
      <c r="R2128" s="3">
        <v>4</v>
      </c>
      <c r="S2128" t="s">
        <v>43</v>
      </c>
      <c r="T2128" t="s">
        <v>28</v>
      </c>
      <c r="U2128" s="3">
        <v>0</v>
      </c>
    </row>
    <row r="2129" spans="1:21" x14ac:dyDescent="0.45">
      <c r="A2129" t="s">
        <v>3886</v>
      </c>
      <c r="B2129" t="s">
        <v>3887</v>
      </c>
      <c r="C2129" s="2">
        <v>45916</v>
      </c>
      <c r="D2129" t="s">
        <v>252</v>
      </c>
      <c r="E2129" t="s">
        <v>127</v>
      </c>
      <c r="F2129" t="s">
        <v>33</v>
      </c>
      <c r="G2129" t="s">
        <v>42</v>
      </c>
      <c r="H2129" s="3">
        <v>2</v>
      </c>
      <c r="I2129" s="4">
        <v>1451.3</v>
      </c>
      <c r="J2129" s="5">
        <v>0.1</v>
      </c>
      <c r="K2129" s="4">
        <v>2902.6</v>
      </c>
      <c r="L2129" s="4">
        <v>290.26</v>
      </c>
      <c r="M2129" s="4">
        <v>2612.34</v>
      </c>
      <c r="N2129" s="4">
        <v>990.98</v>
      </c>
      <c r="O2129" s="4">
        <v>1981.96</v>
      </c>
      <c r="P2129" s="4">
        <v>630.38</v>
      </c>
      <c r="Q2129" s="5">
        <v>0.24129999999999999</v>
      </c>
      <c r="R2129" s="3">
        <v>1</v>
      </c>
      <c r="S2129" t="s">
        <v>43</v>
      </c>
      <c r="T2129" t="s">
        <v>44</v>
      </c>
      <c r="U2129" s="3">
        <v>0</v>
      </c>
    </row>
    <row r="2130" spans="1:21" x14ac:dyDescent="0.45">
      <c r="A2130" t="s">
        <v>3888</v>
      </c>
      <c r="B2130" t="s">
        <v>2693</v>
      </c>
      <c r="C2130" s="2">
        <v>45956</v>
      </c>
      <c r="D2130" t="s">
        <v>777</v>
      </c>
      <c r="E2130" t="s">
        <v>123</v>
      </c>
      <c r="F2130" t="s">
        <v>25</v>
      </c>
      <c r="G2130" t="s">
        <v>42</v>
      </c>
      <c r="H2130" s="3">
        <v>3</v>
      </c>
      <c r="I2130" s="4">
        <v>28776.61</v>
      </c>
      <c r="J2130" s="5">
        <v>0</v>
      </c>
      <c r="K2130" s="4">
        <v>86329.83</v>
      </c>
      <c r="L2130" s="4">
        <v>0</v>
      </c>
      <c r="M2130" s="4">
        <v>86329.83</v>
      </c>
      <c r="N2130" s="4">
        <v>18465.84</v>
      </c>
      <c r="O2130" s="4">
        <v>55397.52</v>
      </c>
      <c r="P2130" s="4">
        <v>30932.31</v>
      </c>
      <c r="Q2130" s="5">
        <v>0.35830000000000001</v>
      </c>
      <c r="R2130" s="3">
        <v>3</v>
      </c>
      <c r="S2130" t="s">
        <v>35</v>
      </c>
      <c r="T2130" t="s">
        <v>44</v>
      </c>
      <c r="U2130" s="3">
        <v>0</v>
      </c>
    </row>
    <row r="2131" spans="1:21" x14ac:dyDescent="0.45">
      <c r="A2131" t="s">
        <v>3889</v>
      </c>
      <c r="B2131" t="s">
        <v>887</v>
      </c>
      <c r="C2131" s="2">
        <v>45881</v>
      </c>
      <c r="D2131" t="s">
        <v>631</v>
      </c>
      <c r="E2131" t="s">
        <v>235</v>
      </c>
      <c r="F2131" t="s">
        <v>25</v>
      </c>
      <c r="G2131" t="s">
        <v>56</v>
      </c>
      <c r="H2131" s="3">
        <v>1</v>
      </c>
      <c r="I2131" s="4">
        <v>11194.97</v>
      </c>
      <c r="J2131" s="5">
        <v>0.1</v>
      </c>
      <c r="K2131" s="4">
        <v>11194.97</v>
      </c>
      <c r="L2131" s="4">
        <v>1119.5</v>
      </c>
      <c r="M2131" s="4">
        <v>10075.469999999999</v>
      </c>
      <c r="N2131" s="4">
        <v>6289.15</v>
      </c>
      <c r="O2131" s="4">
        <v>6289.15</v>
      </c>
      <c r="P2131" s="4">
        <v>3786.32</v>
      </c>
      <c r="Q2131" s="5">
        <v>0.37580000000000002</v>
      </c>
      <c r="R2131" s="3">
        <v>1</v>
      </c>
      <c r="S2131" t="s">
        <v>35</v>
      </c>
      <c r="T2131" t="s">
        <v>28</v>
      </c>
      <c r="U2131" s="3">
        <v>0</v>
      </c>
    </row>
    <row r="2132" spans="1:21" x14ac:dyDescent="0.45">
      <c r="A2132" t="s">
        <v>3890</v>
      </c>
      <c r="B2132" t="s">
        <v>3189</v>
      </c>
      <c r="C2132" s="2">
        <v>45762</v>
      </c>
      <c r="D2132" t="s">
        <v>1536</v>
      </c>
      <c r="E2132" t="s">
        <v>219</v>
      </c>
      <c r="F2132" t="s">
        <v>25</v>
      </c>
      <c r="G2132" t="s">
        <v>92</v>
      </c>
      <c r="H2132" s="3">
        <v>5</v>
      </c>
      <c r="I2132" s="4">
        <v>605.58000000000004</v>
      </c>
      <c r="J2132" s="5">
        <v>0.1</v>
      </c>
      <c r="K2132" s="4">
        <v>3027.9</v>
      </c>
      <c r="L2132" s="4">
        <v>302.79000000000002</v>
      </c>
      <c r="M2132" s="4">
        <v>2725.11</v>
      </c>
      <c r="N2132" s="4">
        <v>461.63</v>
      </c>
      <c r="O2132" s="4">
        <v>2308.15</v>
      </c>
      <c r="P2132" s="4">
        <v>416.96</v>
      </c>
      <c r="Q2132" s="5">
        <v>0.153</v>
      </c>
      <c r="R2132" s="3">
        <v>5</v>
      </c>
      <c r="S2132" t="s">
        <v>43</v>
      </c>
      <c r="T2132" t="s">
        <v>62</v>
      </c>
      <c r="U2132" s="3">
        <v>0</v>
      </c>
    </row>
    <row r="2133" spans="1:21" x14ac:dyDescent="0.45">
      <c r="A2133" t="s">
        <v>3891</v>
      </c>
      <c r="B2133" t="s">
        <v>767</v>
      </c>
      <c r="C2133" s="2">
        <v>46012</v>
      </c>
      <c r="D2133" t="s">
        <v>568</v>
      </c>
      <c r="E2133" t="s">
        <v>87</v>
      </c>
      <c r="F2133" t="s">
        <v>49</v>
      </c>
      <c r="G2133" t="s">
        <v>34</v>
      </c>
      <c r="H2133" s="3">
        <v>8</v>
      </c>
      <c r="I2133" s="4">
        <v>785.89</v>
      </c>
      <c r="J2133" s="5">
        <v>0.25</v>
      </c>
      <c r="K2133" s="4">
        <v>6287.12</v>
      </c>
      <c r="L2133" s="4">
        <v>1571.78</v>
      </c>
      <c r="M2133" s="4">
        <v>4715.34</v>
      </c>
      <c r="N2133" s="4">
        <v>624.62</v>
      </c>
      <c r="O2133" s="4">
        <v>4996.96</v>
      </c>
      <c r="P2133" s="4">
        <v>-281.62</v>
      </c>
      <c r="Q2133" s="5">
        <v>-5.9700000000000003E-2</v>
      </c>
      <c r="R2133" s="3">
        <v>3</v>
      </c>
      <c r="S2133" t="s">
        <v>51</v>
      </c>
      <c r="T2133" t="s">
        <v>44</v>
      </c>
      <c r="U2133" s="3">
        <v>0</v>
      </c>
    </row>
    <row r="2134" spans="1:21" x14ac:dyDescent="0.45">
      <c r="A2134" t="s">
        <v>3892</v>
      </c>
      <c r="B2134" t="s">
        <v>1016</v>
      </c>
      <c r="C2134" s="2">
        <v>46016</v>
      </c>
      <c r="D2134" t="s">
        <v>1442</v>
      </c>
      <c r="E2134" t="s">
        <v>119</v>
      </c>
      <c r="F2134" t="s">
        <v>25</v>
      </c>
      <c r="G2134" t="s">
        <v>61</v>
      </c>
      <c r="H2134" s="3">
        <v>2</v>
      </c>
      <c r="I2134" s="4">
        <v>3249.64</v>
      </c>
      <c r="J2134" s="5">
        <v>0</v>
      </c>
      <c r="K2134" s="4">
        <v>6499.28</v>
      </c>
      <c r="L2134" s="4">
        <v>0</v>
      </c>
      <c r="M2134" s="4">
        <v>6499.28</v>
      </c>
      <c r="N2134" s="4">
        <v>2317.12</v>
      </c>
      <c r="O2134" s="4">
        <v>4634.24</v>
      </c>
      <c r="P2134" s="4">
        <v>1865.04</v>
      </c>
      <c r="Q2134" s="5">
        <v>0.28699999999999998</v>
      </c>
      <c r="R2134" s="3">
        <v>1</v>
      </c>
      <c r="S2134" t="s">
        <v>83</v>
      </c>
      <c r="T2134" t="s">
        <v>62</v>
      </c>
      <c r="U2134" s="3">
        <v>0</v>
      </c>
    </row>
    <row r="2135" spans="1:21" x14ac:dyDescent="0.45">
      <c r="A2135" t="s">
        <v>3893</v>
      </c>
      <c r="B2135" t="s">
        <v>3894</v>
      </c>
      <c r="C2135" s="2">
        <v>45944</v>
      </c>
      <c r="D2135" t="s">
        <v>996</v>
      </c>
      <c r="E2135" t="s">
        <v>77</v>
      </c>
      <c r="F2135" t="s">
        <v>25</v>
      </c>
      <c r="G2135" t="s">
        <v>115</v>
      </c>
      <c r="H2135" s="3">
        <v>5</v>
      </c>
      <c r="I2135" s="4">
        <v>203.99</v>
      </c>
      <c r="J2135" s="5">
        <v>0.05</v>
      </c>
      <c r="K2135" s="4">
        <v>1019.95</v>
      </c>
      <c r="L2135" s="4">
        <v>51</v>
      </c>
      <c r="M2135" s="4">
        <v>968.95</v>
      </c>
      <c r="N2135" s="4">
        <v>147.30000000000001</v>
      </c>
      <c r="O2135" s="4">
        <v>736.5</v>
      </c>
      <c r="P2135" s="4">
        <v>232.45</v>
      </c>
      <c r="Q2135" s="5">
        <v>0.2399</v>
      </c>
      <c r="R2135" s="3">
        <v>3</v>
      </c>
      <c r="S2135" t="s">
        <v>35</v>
      </c>
      <c r="T2135" t="s">
        <v>44</v>
      </c>
      <c r="U2135" s="3">
        <v>0</v>
      </c>
    </row>
    <row r="2136" spans="1:21" x14ac:dyDescent="0.45">
      <c r="A2136" t="s">
        <v>3895</v>
      </c>
      <c r="B2136" t="s">
        <v>3366</v>
      </c>
      <c r="C2136" s="2">
        <v>45758</v>
      </c>
      <c r="D2136" t="s">
        <v>795</v>
      </c>
      <c r="E2136" t="s">
        <v>284</v>
      </c>
      <c r="F2136" t="s">
        <v>25</v>
      </c>
      <c r="G2136" t="s">
        <v>92</v>
      </c>
      <c r="H2136" s="3">
        <v>3</v>
      </c>
      <c r="I2136" s="4">
        <v>54059.34</v>
      </c>
      <c r="J2136" s="5">
        <v>0</v>
      </c>
      <c r="K2136" s="4">
        <v>162178.01999999999</v>
      </c>
      <c r="L2136" s="4">
        <v>0</v>
      </c>
      <c r="M2136" s="4">
        <v>162178.01999999999</v>
      </c>
      <c r="N2136" s="4">
        <v>42631.21</v>
      </c>
      <c r="O2136" s="4">
        <v>127893.63</v>
      </c>
      <c r="P2136" s="4">
        <v>34284.39</v>
      </c>
      <c r="Q2136" s="5">
        <v>0.2114</v>
      </c>
      <c r="R2136" s="3">
        <v>2</v>
      </c>
      <c r="S2136" t="s">
        <v>43</v>
      </c>
      <c r="T2136" t="s">
        <v>28</v>
      </c>
      <c r="U2136" s="3">
        <v>0</v>
      </c>
    </row>
    <row r="2137" spans="1:21" x14ac:dyDescent="0.45">
      <c r="A2137" t="s">
        <v>3896</v>
      </c>
      <c r="B2137" t="s">
        <v>3897</v>
      </c>
      <c r="C2137" s="2">
        <v>45731</v>
      </c>
      <c r="D2137" t="s">
        <v>1342</v>
      </c>
      <c r="E2137" t="s">
        <v>24</v>
      </c>
      <c r="F2137" t="s">
        <v>33</v>
      </c>
      <c r="G2137" t="s">
        <v>82</v>
      </c>
      <c r="H2137" s="3">
        <v>1</v>
      </c>
      <c r="I2137" s="4">
        <v>35060.639999999999</v>
      </c>
      <c r="J2137" s="5">
        <v>0</v>
      </c>
      <c r="K2137" s="4">
        <v>35060.639999999999</v>
      </c>
      <c r="L2137" s="4">
        <v>0</v>
      </c>
      <c r="M2137" s="4">
        <v>35060.639999999999</v>
      </c>
      <c r="N2137" s="4">
        <v>24540.32</v>
      </c>
      <c r="O2137" s="4">
        <v>24540.32</v>
      </c>
      <c r="P2137" s="4">
        <v>10520.32</v>
      </c>
      <c r="Q2137" s="5">
        <v>0.30009999999999998</v>
      </c>
      <c r="R2137" s="3">
        <v>0</v>
      </c>
      <c r="S2137" t="s">
        <v>43</v>
      </c>
      <c r="T2137" t="s">
        <v>44</v>
      </c>
      <c r="U2137" s="3">
        <v>0</v>
      </c>
    </row>
    <row r="2138" spans="1:21" x14ac:dyDescent="0.45">
      <c r="A2138" t="s">
        <v>3898</v>
      </c>
      <c r="B2138" t="s">
        <v>3899</v>
      </c>
      <c r="C2138" s="2">
        <v>45898</v>
      </c>
      <c r="D2138" t="s">
        <v>528</v>
      </c>
      <c r="E2138" t="s">
        <v>309</v>
      </c>
      <c r="F2138" t="s">
        <v>25</v>
      </c>
      <c r="G2138" t="s">
        <v>61</v>
      </c>
      <c r="H2138" s="3">
        <v>2</v>
      </c>
      <c r="I2138" s="4">
        <v>14564.79</v>
      </c>
      <c r="J2138" s="5">
        <v>0.15</v>
      </c>
      <c r="K2138" s="4">
        <v>29129.58</v>
      </c>
      <c r="L2138" s="4">
        <v>4369.4399999999996</v>
      </c>
      <c r="M2138" s="4">
        <v>24760.14</v>
      </c>
      <c r="N2138" s="4">
        <v>10413.58</v>
      </c>
      <c r="O2138" s="4">
        <v>20827.16</v>
      </c>
      <c r="P2138" s="4">
        <v>3932.98</v>
      </c>
      <c r="Q2138" s="5">
        <v>0.1588</v>
      </c>
      <c r="R2138" s="3">
        <v>3</v>
      </c>
      <c r="S2138" t="s">
        <v>51</v>
      </c>
      <c r="T2138" t="s">
        <v>62</v>
      </c>
      <c r="U2138" s="3">
        <v>1</v>
      </c>
    </row>
    <row r="2139" spans="1:21" x14ac:dyDescent="0.45">
      <c r="A2139" t="s">
        <v>3900</v>
      </c>
      <c r="B2139" t="s">
        <v>989</v>
      </c>
      <c r="C2139" s="2">
        <v>45854</v>
      </c>
      <c r="D2139" t="s">
        <v>606</v>
      </c>
      <c r="E2139" t="s">
        <v>235</v>
      </c>
      <c r="F2139" t="s">
        <v>25</v>
      </c>
      <c r="G2139" t="s">
        <v>50</v>
      </c>
      <c r="H2139" s="3">
        <v>3</v>
      </c>
      <c r="I2139" s="4">
        <v>11075.89</v>
      </c>
      <c r="J2139" s="5">
        <v>0</v>
      </c>
      <c r="K2139" s="4">
        <v>33227.67</v>
      </c>
      <c r="L2139" s="4">
        <v>0</v>
      </c>
      <c r="M2139" s="4">
        <v>33227.67</v>
      </c>
      <c r="N2139" s="4">
        <v>6137.2</v>
      </c>
      <c r="O2139" s="4">
        <v>18411.599999999999</v>
      </c>
      <c r="P2139" s="4">
        <v>14816.07</v>
      </c>
      <c r="Q2139" s="5">
        <v>0.44590000000000002</v>
      </c>
      <c r="R2139" s="3">
        <v>4</v>
      </c>
      <c r="S2139" t="s">
        <v>35</v>
      </c>
      <c r="T2139" t="s">
        <v>62</v>
      </c>
      <c r="U2139" s="3">
        <v>0</v>
      </c>
    </row>
    <row r="2140" spans="1:21" x14ac:dyDescent="0.45">
      <c r="A2140" t="s">
        <v>3901</v>
      </c>
      <c r="B2140" t="s">
        <v>926</v>
      </c>
      <c r="C2140" s="2">
        <v>45791</v>
      </c>
      <c r="D2140" t="s">
        <v>106</v>
      </c>
      <c r="E2140" t="s">
        <v>309</v>
      </c>
      <c r="F2140" t="s">
        <v>25</v>
      </c>
      <c r="G2140" t="s">
        <v>92</v>
      </c>
      <c r="H2140" s="3">
        <v>2</v>
      </c>
      <c r="I2140" s="4">
        <v>14227.32</v>
      </c>
      <c r="J2140" s="5">
        <v>0.05</v>
      </c>
      <c r="K2140" s="4">
        <v>28454.639999999999</v>
      </c>
      <c r="L2140" s="4">
        <v>1422.73</v>
      </c>
      <c r="M2140" s="4">
        <v>27031.91</v>
      </c>
      <c r="N2140" s="4">
        <v>10183.74</v>
      </c>
      <c r="O2140" s="4">
        <v>20367.48</v>
      </c>
      <c r="P2140" s="4">
        <v>6664.43</v>
      </c>
      <c r="Q2140" s="5">
        <v>0.2465</v>
      </c>
      <c r="R2140" s="3">
        <v>5</v>
      </c>
      <c r="S2140" t="s">
        <v>51</v>
      </c>
      <c r="T2140" t="s">
        <v>44</v>
      </c>
      <c r="U2140" s="3">
        <v>0</v>
      </c>
    </row>
    <row r="2141" spans="1:21" x14ac:dyDescent="0.45">
      <c r="A2141" t="s">
        <v>3902</v>
      </c>
      <c r="B2141" t="s">
        <v>3903</v>
      </c>
      <c r="C2141" s="2">
        <v>45661</v>
      </c>
      <c r="D2141" t="s">
        <v>1421</v>
      </c>
      <c r="E2141" t="s">
        <v>119</v>
      </c>
      <c r="F2141" t="s">
        <v>25</v>
      </c>
      <c r="G2141" t="s">
        <v>42</v>
      </c>
      <c r="H2141" s="3">
        <v>3</v>
      </c>
      <c r="I2141" s="4">
        <v>3006.53</v>
      </c>
      <c r="J2141" s="5">
        <v>0.05</v>
      </c>
      <c r="K2141" s="4">
        <v>9019.59</v>
      </c>
      <c r="L2141" s="4">
        <v>450.98</v>
      </c>
      <c r="M2141" s="4">
        <v>8568.61</v>
      </c>
      <c r="N2141" s="4">
        <v>2329.2600000000002</v>
      </c>
      <c r="O2141" s="4">
        <v>6987.78</v>
      </c>
      <c r="P2141" s="4">
        <v>1580.83</v>
      </c>
      <c r="Q2141" s="5">
        <v>0.1845</v>
      </c>
      <c r="R2141" s="3">
        <v>3</v>
      </c>
      <c r="S2141" t="s">
        <v>43</v>
      </c>
      <c r="T2141" t="s">
        <v>44</v>
      </c>
      <c r="U2141" s="3">
        <v>0</v>
      </c>
    </row>
    <row r="2142" spans="1:21" x14ac:dyDescent="0.45">
      <c r="A2142" t="s">
        <v>3904</v>
      </c>
      <c r="B2142" t="s">
        <v>3905</v>
      </c>
      <c r="C2142" s="2">
        <v>45731</v>
      </c>
      <c r="D2142" t="s">
        <v>353</v>
      </c>
      <c r="E2142" t="s">
        <v>239</v>
      </c>
      <c r="F2142" t="s">
        <v>33</v>
      </c>
      <c r="G2142" t="s">
        <v>115</v>
      </c>
      <c r="H2142" s="3">
        <v>3</v>
      </c>
      <c r="I2142" s="4">
        <v>35065.26</v>
      </c>
      <c r="J2142" s="5">
        <v>0</v>
      </c>
      <c r="K2142" s="4">
        <v>105195.78</v>
      </c>
      <c r="L2142" s="4">
        <v>0</v>
      </c>
      <c r="M2142" s="4">
        <v>105195.78</v>
      </c>
      <c r="N2142" s="4">
        <v>20707.61</v>
      </c>
      <c r="O2142" s="4">
        <v>62122.83</v>
      </c>
      <c r="P2142" s="4">
        <v>43072.95</v>
      </c>
      <c r="Q2142" s="5">
        <v>0.40949999999999998</v>
      </c>
      <c r="R2142" s="3">
        <v>0</v>
      </c>
      <c r="S2142" t="s">
        <v>35</v>
      </c>
      <c r="T2142" t="s">
        <v>44</v>
      </c>
      <c r="U2142" s="3">
        <v>0</v>
      </c>
    </row>
    <row r="2143" spans="1:21" x14ac:dyDescent="0.45">
      <c r="A2143" t="s">
        <v>3906</v>
      </c>
      <c r="B2143" t="s">
        <v>3907</v>
      </c>
      <c r="C2143" s="2">
        <v>45669</v>
      </c>
      <c r="D2143" t="s">
        <v>2124</v>
      </c>
      <c r="E2143" t="s">
        <v>114</v>
      </c>
      <c r="F2143" t="s">
        <v>25</v>
      </c>
      <c r="G2143" t="s">
        <v>92</v>
      </c>
      <c r="H2143" s="3">
        <v>5</v>
      </c>
      <c r="I2143" s="4">
        <v>516.23</v>
      </c>
      <c r="J2143" s="5">
        <v>0.1</v>
      </c>
      <c r="K2143" s="4">
        <v>2581.15</v>
      </c>
      <c r="L2143" s="4">
        <v>258.12</v>
      </c>
      <c r="M2143" s="4">
        <v>2323.0300000000002</v>
      </c>
      <c r="N2143" s="4">
        <v>356.86</v>
      </c>
      <c r="O2143" s="4">
        <v>1784.3</v>
      </c>
      <c r="P2143" s="4">
        <v>538.73</v>
      </c>
      <c r="Q2143" s="5">
        <v>0.2319</v>
      </c>
      <c r="R2143" s="3">
        <v>1</v>
      </c>
      <c r="S2143" t="s">
        <v>51</v>
      </c>
      <c r="T2143" t="s">
        <v>28</v>
      </c>
      <c r="U2143" s="3">
        <v>0</v>
      </c>
    </row>
    <row r="2144" spans="1:21" x14ac:dyDescent="0.45">
      <c r="A2144" t="s">
        <v>3908</v>
      </c>
      <c r="B2144" t="s">
        <v>1974</v>
      </c>
      <c r="C2144" s="2">
        <v>45983</v>
      </c>
      <c r="D2144" t="s">
        <v>273</v>
      </c>
      <c r="E2144" t="s">
        <v>354</v>
      </c>
      <c r="F2144" t="s">
        <v>33</v>
      </c>
      <c r="G2144" t="s">
        <v>115</v>
      </c>
      <c r="H2144" s="3">
        <v>6</v>
      </c>
      <c r="I2144" s="4">
        <v>1848.81</v>
      </c>
      <c r="J2144" s="5">
        <v>0.1</v>
      </c>
      <c r="K2144" s="4">
        <v>11092.86</v>
      </c>
      <c r="L2144" s="4">
        <v>1109.29</v>
      </c>
      <c r="M2144" s="4">
        <v>9983.57</v>
      </c>
      <c r="N2144" s="4">
        <v>1298.3</v>
      </c>
      <c r="O2144" s="4">
        <v>7789.8</v>
      </c>
      <c r="P2144" s="4">
        <v>2193.77</v>
      </c>
      <c r="Q2144" s="5">
        <v>0.21970000000000001</v>
      </c>
      <c r="R2144" s="3">
        <v>2</v>
      </c>
      <c r="S2144" t="s">
        <v>83</v>
      </c>
      <c r="T2144" t="s">
        <v>28</v>
      </c>
      <c r="U2144" s="3">
        <v>0</v>
      </c>
    </row>
    <row r="2145" spans="1:21" x14ac:dyDescent="0.45">
      <c r="A2145" t="s">
        <v>3909</v>
      </c>
      <c r="B2145" t="s">
        <v>3910</v>
      </c>
      <c r="C2145" s="2">
        <v>45766</v>
      </c>
      <c r="D2145" t="s">
        <v>269</v>
      </c>
      <c r="E2145" t="s">
        <v>183</v>
      </c>
      <c r="F2145" t="s">
        <v>25</v>
      </c>
      <c r="G2145" t="s">
        <v>42</v>
      </c>
      <c r="H2145" s="3">
        <v>6</v>
      </c>
      <c r="I2145" s="4">
        <v>2282.65</v>
      </c>
      <c r="J2145" s="5">
        <v>0.1</v>
      </c>
      <c r="K2145" s="4">
        <v>13695.9</v>
      </c>
      <c r="L2145" s="4">
        <v>1369.59</v>
      </c>
      <c r="M2145" s="4">
        <v>12326.31</v>
      </c>
      <c r="N2145" s="4">
        <v>1686.81</v>
      </c>
      <c r="O2145" s="4">
        <v>10120.86</v>
      </c>
      <c r="P2145" s="4">
        <v>2205.4499999999998</v>
      </c>
      <c r="Q2145" s="5">
        <v>0.1789</v>
      </c>
      <c r="R2145" s="3">
        <v>7</v>
      </c>
      <c r="S2145" t="s">
        <v>35</v>
      </c>
      <c r="T2145" t="s">
        <v>28</v>
      </c>
      <c r="U2145" s="3">
        <v>0</v>
      </c>
    </row>
    <row r="2146" spans="1:21" x14ac:dyDescent="0.45">
      <c r="A2146" t="s">
        <v>3911</v>
      </c>
      <c r="B2146" t="s">
        <v>1039</v>
      </c>
      <c r="C2146" s="2">
        <v>45980</v>
      </c>
      <c r="D2146" t="s">
        <v>73</v>
      </c>
      <c r="E2146" t="s">
        <v>91</v>
      </c>
      <c r="F2146" t="s">
        <v>41</v>
      </c>
      <c r="G2146" t="s">
        <v>42</v>
      </c>
      <c r="H2146" s="3">
        <v>4</v>
      </c>
      <c r="I2146" s="4">
        <v>6569.91</v>
      </c>
      <c r="J2146" s="5">
        <v>0.1</v>
      </c>
      <c r="K2146" s="4">
        <v>26279.64</v>
      </c>
      <c r="L2146" s="4">
        <v>2627.96</v>
      </c>
      <c r="M2146" s="4">
        <v>23651.68</v>
      </c>
      <c r="N2146" s="4">
        <v>5145.2</v>
      </c>
      <c r="O2146" s="4">
        <v>20580.8</v>
      </c>
      <c r="P2146" s="4">
        <v>3070.88</v>
      </c>
      <c r="Q2146" s="5">
        <v>0.1298</v>
      </c>
      <c r="R2146" s="3">
        <v>4</v>
      </c>
      <c r="S2146" t="s">
        <v>43</v>
      </c>
      <c r="T2146" t="s">
        <v>62</v>
      </c>
      <c r="U2146" s="3">
        <v>0</v>
      </c>
    </row>
    <row r="2147" spans="1:21" x14ac:dyDescent="0.45">
      <c r="A2147" t="s">
        <v>3912</v>
      </c>
      <c r="B2147" t="s">
        <v>1914</v>
      </c>
      <c r="C2147" s="2">
        <v>45964</v>
      </c>
      <c r="D2147" t="s">
        <v>69</v>
      </c>
      <c r="E2147" t="s">
        <v>219</v>
      </c>
      <c r="F2147" t="s">
        <v>25</v>
      </c>
      <c r="G2147" t="s">
        <v>26</v>
      </c>
      <c r="H2147" s="3">
        <v>4</v>
      </c>
      <c r="I2147" s="4">
        <v>647.79999999999995</v>
      </c>
      <c r="J2147" s="5">
        <v>0.2</v>
      </c>
      <c r="K2147" s="4">
        <v>2591.1999999999998</v>
      </c>
      <c r="L2147" s="4">
        <v>518.24</v>
      </c>
      <c r="M2147" s="4">
        <v>2072.96</v>
      </c>
      <c r="N2147" s="4">
        <v>443.77</v>
      </c>
      <c r="O2147" s="4">
        <v>1775.08</v>
      </c>
      <c r="P2147" s="4">
        <v>297.88</v>
      </c>
      <c r="Q2147" s="5">
        <v>0.14369999999999999</v>
      </c>
      <c r="R2147" s="3">
        <v>6</v>
      </c>
      <c r="S2147" t="s">
        <v>51</v>
      </c>
      <c r="T2147" t="s">
        <v>62</v>
      </c>
      <c r="U2147" s="3">
        <v>0</v>
      </c>
    </row>
    <row r="2148" spans="1:21" x14ac:dyDescent="0.45">
      <c r="A2148" t="s">
        <v>3913</v>
      </c>
      <c r="B2148" t="s">
        <v>3914</v>
      </c>
      <c r="C2148" s="2">
        <v>45757</v>
      </c>
      <c r="D2148" t="s">
        <v>1964</v>
      </c>
      <c r="E2148" t="s">
        <v>270</v>
      </c>
      <c r="F2148" t="s">
        <v>33</v>
      </c>
      <c r="G2148" t="s">
        <v>82</v>
      </c>
      <c r="H2148" s="3">
        <v>4</v>
      </c>
      <c r="I2148" s="4">
        <v>322.43</v>
      </c>
      <c r="J2148" s="5">
        <v>0.05</v>
      </c>
      <c r="K2148" s="4">
        <v>1289.72</v>
      </c>
      <c r="L2148" s="4">
        <v>64.489999999999995</v>
      </c>
      <c r="M2148" s="4">
        <v>1225.23</v>
      </c>
      <c r="N2148" s="4">
        <v>227.86</v>
      </c>
      <c r="O2148" s="4">
        <v>911.44</v>
      </c>
      <c r="P2148" s="4">
        <v>313.79000000000002</v>
      </c>
      <c r="Q2148" s="5">
        <v>0.25609999999999999</v>
      </c>
      <c r="R2148" s="3">
        <v>1</v>
      </c>
      <c r="S2148" t="s">
        <v>35</v>
      </c>
      <c r="T2148" t="s">
        <v>62</v>
      </c>
      <c r="U2148" s="3">
        <v>0</v>
      </c>
    </row>
    <row r="2149" spans="1:21" x14ac:dyDescent="0.45">
      <c r="A2149" t="s">
        <v>3915</v>
      </c>
      <c r="B2149" t="s">
        <v>1871</v>
      </c>
      <c r="C2149" s="2">
        <v>45850</v>
      </c>
      <c r="D2149" t="s">
        <v>54</v>
      </c>
      <c r="E2149" t="s">
        <v>193</v>
      </c>
      <c r="F2149" t="s">
        <v>33</v>
      </c>
      <c r="G2149" t="s">
        <v>115</v>
      </c>
      <c r="H2149" s="3">
        <v>4</v>
      </c>
      <c r="I2149" s="4">
        <v>12371.79</v>
      </c>
      <c r="J2149" s="5">
        <v>0.2</v>
      </c>
      <c r="K2149" s="4">
        <v>49487.16</v>
      </c>
      <c r="L2149" s="4">
        <v>9897.43</v>
      </c>
      <c r="M2149" s="4">
        <v>39589.730000000003</v>
      </c>
      <c r="N2149" s="4">
        <v>9073.0300000000007</v>
      </c>
      <c r="O2149" s="4">
        <v>36292.120000000003</v>
      </c>
      <c r="P2149" s="4">
        <v>3297.61</v>
      </c>
      <c r="Q2149" s="5">
        <v>8.3299999999999999E-2</v>
      </c>
      <c r="R2149" s="3">
        <v>1</v>
      </c>
      <c r="S2149" t="s">
        <v>51</v>
      </c>
      <c r="T2149" t="s">
        <v>62</v>
      </c>
      <c r="U2149" s="3">
        <v>0</v>
      </c>
    </row>
    <row r="2150" spans="1:21" x14ac:dyDescent="0.45">
      <c r="A2150" t="s">
        <v>3916</v>
      </c>
      <c r="B2150" t="s">
        <v>1133</v>
      </c>
      <c r="C2150" s="2">
        <v>45994</v>
      </c>
      <c r="D2150" t="s">
        <v>2882</v>
      </c>
      <c r="E2150" t="s">
        <v>48</v>
      </c>
      <c r="F2150" t="s">
        <v>41</v>
      </c>
      <c r="G2150" t="s">
        <v>56</v>
      </c>
      <c r="H2150" s="3">
        <v>2</v>
      </c>
      <c r="I2150" s="4">
        <v>1996.11</v>
      </c>
      <c r="J2150" s="5">
        <v>0.15</v>
      </c>
      <c r="K2150" s="4">
        <v>3992.22</v>
      </c>
      <c r="L2150" s="4">
        <v>598.83000000000004</v>
      </c>
      <c r="M2150" s="4">
        <v>3393.39</v>
      </c>
      <c r="N2150" s="4">
        <v>1297.6500000000001</v>
      </c>
      <c r="O2150" s="4">
        <v>2595.3000000000002</v>
      </c>
      <c r="P2150" s="4">
        <v>798.09</v>
      </c>
      <c r="Q2150" s="5">
        <v>0.23519999999999999</v>
      </c>
      <c r="R2150" s="3">
        <v>4</v>
      </c>
      <c r="S2150" t="s">
        <v>43</v>
      </c>
      <c r="T2150" t="s">
        <v>62</v>
      </c>
      <c r="U2150" s="3">
        <v>0</v>
      </c>
    </row>
    <row r="2151" spans="1:21" x14ac:dyDescent="0.45">
      <c r="A2151" t="s">
        <v>3917</v>
      </c>
      <c r="B2151" t="s">
        <v>2866</v>
      </c>
      <c r="C2151" s="2">
        <v>45954</v>
      </c>
      <c r="D2151" t="s">
        <v>382</v>
      </c>
      <c r="E2151" t="s">
        <v>164</v>
      </c>
      <c r="F2151" t="s">
        <v>33</v>
      </c>
      <c r="G2151" t="s">
        <v>99</v>
      </c>
      <c r="H2151" s="3">
        <v>2</v>
      </c>
      <c r="I2151" s="4">
        <v>42829.2</v>
      </c>
      <c r="J2151" s="5">
        <v>0.15</v>
      </c>
      <c r="K2151" s="4">
        <v>85658.4</v>
      </c>
      <c r="L2151" s="4">
        <v>12848.76</v>
      </c>
      <c r="M2151" s="4">
        <v>72809.64</v>
      </c>
      <c r="N2151" s="4">
        <v>36019.910000000003</v>
      </c>
      <c r="O2151" s="4">
        <v>72039.820000000007</v>
      </c>
      <c r="P2151" s="4">
        <v>769.82</v>
      </c>
      <c r="Q2151" s="5">
        <v>1.06E-2</v>
      </c>
      <c r="R2151" s="3">
        <v>1</v>
      </c>
      <c r="S2151" t="s">
        <v>83</v>
      </c>
      <c r="T2151" t="s">
        <v>28</v>
      </c>
      <c r="U2151" s="3">
        <v>0</v>
      </c>
    </row>
    <row r="2152" spans="1:21" x14ac:dyDescent="0.45">
      <c r="A2152" t="s">
        <v>3918</v>
      </c>
      <c r="B2152" t="s">
        <v>1646</v>
      </c>
      <c r="C2152" s="2">
        <v>46006</v>
      </c>
      <c r="D2152" t="s">
        <v>1023</v>
      </c>
      <c r="E2152" t="s">
        <v>60</v>
      </c>
      <c r="F2152" t="s">
        <v>25</v>
      </c>
      <c r="G2152" t="s">
        <v>26</v>
      </c>
      <c r="H2152" s="3">
        <v>1</v>
      </c>
      <c r="I2152" s="4">
        <v>31900.41</v>
      </c>
      <c r="J2152" s="5">
        <v>0</v>
      </c>
      <c r="K2152" s="4">
        <v>31900.41</v>
      </c>
      <c r="L2152" s="4">
        <v>0</v>
      </c>
      <c r="M2152" s="4">
        <v>31900.41</v>
      </c>
      <c r="N2152" s="4">
        <v>26662.1</v>
      </c>
      <c r="O2152" s="4">
        <v>26662.1</v>
      </c>
      <c r="P2152" s="4">
        <v>5238.3100000000004</v>
      </c>
      <c r="Q2152" s="5">
        <v>0.16420000000000001</v>
      </c>
      <c r="R2152" s="3">
        <v>2</v>
      </c>
      <c r="S2152" t="s">
        <v>83</v>
      </c>
      <c r="T2152" t="s">
        <v>36</v>
      </c>
      <c r="U2152" s="3">
        <v>0</v>
      </c>
    </row>
    <row r="2153" spans="1:21" x14ac:dyDescent="0.45">
      <c r="A2153" t="s">
        <v>3919</v>
      </c>
      <c r="B2153" t="s">
        <v>2631</v>
      </c>
      <c r="C2153" s="2">
        <v>45736</v>
      </c>
      <c r="D2153" t="s">
        <v>159</v>
      </c>
      <c r="E2153" t="s">
        <v>239</v>
      </c>
      <c r="F2153" t="s">
        <v>41</v>
      </c>
      <c r="G2153" t="s">
        <v>50</v>
      </c>
      <c r="H2153" s="3">
        <v>3</v>
      </c>
      <c r="I2153" s="4">
        <v>33040.54</v>
      </c>
      <c r="J2153" s="5">
        <v>0.1</v>
      </c>
      <c r="K2153" s="4">
        <v>99121.62</v>
      </c>
      <c r="L2153" s="4">
        <v>9912.16</v>
      </c>
      <c r="M2153" s="4">
        <v>89209.46</v>
      </c>
      <c r="N2153" s="4">
        <v>20302.79</v>
      </c>
      <c r="O2153" s="4">
        <v>60908.37</v>
      </c>
      <c r="P2153" s="4">
        <v>28301.09</v>
      </c>
      <c r="Q2153" s="5">
        <v>0.31719999999999998</v>
      </c>
      <c r="R2153" s="3">
        <v>3</v>
      </c>
      <c r="S2153" t="s">
        <v>43</v>
      </c>
      <c r="T2153" t="s">
        <v>28</v>
      </c>
      <c r="U2153" s="3">
        <v>0</v>
      </c>
    </row>
    <row r="2154" spans="1:21" x14ac:dyDescent="0.45">
      <c r="A2154" t="s">
        <v>3920</v>
      </c>
      <c r="B2154" t="s">
        <v>839</v>
      </c>
      <c r="C2154" s="2">
        <v>45948</v>
      </c>
      <c r="D2154" t="s">
        <v>463</v>
      </c>
      <c r="E2154" t="s">
        <v>55</v>
      </c>
      <c r="F2154" t="s">
        <v>49</v>
      </c>
      <c r="G2154" t="s">
        <v>82</v>
      </c>
      <c r="H2154" s="3">
        <v>2</v>
      </c>
      <c r="I2154" s="4">
        <v>60573.14</v>
      </c>
      <c r="J2154" s="5">
        <v>0.15</v>
      </c>
      <c r="K2154" s="4">
        <v>121146.28</v>
      </c>
      <c r="L2154" s="4">
        <v>18171.939999999999</v>
      </c>
      <c r="M2154" s="4">
        <v>102974.34</v>
      </c>
      <c r="N2154" s="4">
        <v>40420.550000000003</v>
      </c>
      <c r="O2154" s="4">
        <v>80841.100000000006</v>
      </c>
      <c r="P2154" s="4">
        <v>22133.24</v>
      </c>
      <c r="Q2154" s="5">
        <v>0.21490000000000001</v>
      </c>
      <c r="R2154" s="3">
        <v>4</v>
      </c>
      <c r="S2154" t="s">
        <v>43</v>
      </c>
      <c r="T2154" t="s">
        <v>62</v>
      </c>
      <c r="U2154" s="3">
        <v>0</v>
      </c>
    </row>
    <row r="2155" spans="1:21" x14ac:dyDescent="0.45">
      <c r="A2155" t="s">
        <v>3921</v>
      </c>
      <c r="B2155" t="s">
        <v>3922</v>
      </c>
      <c r="C2155" s="2">
        <v>45983</v>
      </c>
      <c r="D2155" t="s">
        <v>144</v>
      </c>
      <c r="E2155" t="s">
        <v>193</v>
      </c>
      <c r="F2155" t="s">
        <v>25</v>
      </c>
      <c r="G2155" t="s">
        <v>26</v>
      </c>
      <c r="H2155" s="3">
        <v>3</v>
      </c>
      <c r="I2155" s="4">
        <v>11827.65</v>
      </c>
      <c r="J2155" s="5">
        <v>0</v>
      </c>
      <c r="K2155" s="4">
        <v>35482.949999999997</v>
      </c>
      <c r="L2155" s="4">
        <v>0</v>
      </c>
      <c r="M2155" s="4">
        <v>35482.949999999997</v>
      </c>
      <c r="N2155" s="4">
        <v>9090.66</v>
      </c>
      <c r="O2155" s="4">
        <v>27271.98</v>
      </c>
      <c r="P2155" s="4">
        <v>8210.9699999999993</v>
      </c>
      <c r="Q2155" s="5">
        <v>0.23139999999999999</v>
      </c>
      <c r="R2155" s="3">
        <v>3</v>
      </c>
      <c r="S2155" t="s">
        <v>51</v>
      </c>
      <c r="T2155" t="s">
        <v>62</v>
      </c>
      <c r="U2155" s="3">
        <v>0</v>
      </c>
    </row>
    <row r="2156" spans="1:21" x14ac:dyDescent="0.45">
      <c r="A2156" t="s">
        <v>3923</v>
      </c>
      <c r="B2156" t="s">
        <v>3924</v>
      </c>
      <c r="C2156" s="2">
        <v>45894</v>
      </c>
      <c r="D2156" t="s">
        <v>186</v>
      </c>
      <c r="E2156" t="s">
        <v>87</v>
      </c>
      <c r="F2156" t="s">
        <v>25</v>
      </c>
      <c r="G2156" t="s">
        <v>56</v>
      </c>
      <c r="H2156" s="3">
        <v>6</v>
      </c>
      <c r="I2156" s="4">
        <v>793.23</v>
      </c>
      <c r="J2156" s="5">
        <v>0</v>
      </c>
      <c r="K2156" s="4">
        <v>4759.38</v>
      </c>
      <c r="L2156" s="4">
        <v>0</v>
      </c>
      <c r="M2156" s="4">
        <v>4759.38</v>
      </c>
      <c r="N2156" s="4">
        <v>624.41</v>
      </c>
      <c r="O2156" s="4">
        <v>3746.46</v>
      </c>
      <c r="P2156" s="4">
        <v>1012.92</v>
      </c>
      <c r="Q2156" s="5">
        <v>0.21279999999999999</v>
      </c>
      <c r="R2156" s="3">
        <v>4</v>
      </c>
      <c r="S2156" t="s">
        <v>83</v>
      </c>
      <c r="T2156" t="s">
        <v>62</v>
      </c>
      <c r="U2156" s="3">
        <v>0</v>
      </c>
    </row>
    <row r="2157" spans="1:21" x14ac:dyDescent="0.45">
      <c r="A2157" t="s">
        <v>3925</v>
      </c>
      <c r="B2157" t="s">
        <v>3926</v>
      </c>
      <c r="C2157" s="2">
        <v>45983</v>
      </c>
      <c r="D2157" t="s">
        <v>800</v>
      </c>
      <c r="E2157" t="s">
        <v>77</v>
      </c>
      <c r="F2157" t="s">
        <v>25</v>
      </c>
      <c r="G2157" t="s">
        <v>61</v>
      </c>
      <c r="H2157" s="3">
        <v>3</v>
      </c>
      <c r="I2157" s="4">
        <v>207.42</v>
      </c>
      <c r="J2157" s="5">
        <v>0.15</v>
      </c>
      <c r="K2157" s="4">
        <v>622.26</v>
      </c>
      <c r="L2157" s="4">
        <v>93.34</v>
      </c>
      <c r="M2157" s="4">
        <v>528.91999999999996</v>
      </c>
      <c r="N2157" s="4">
        <v>151.51</v>
      </c>
      <c r="O2157" s="4">
        <v>454.53</v>
      </c>
      <c r="P2157" s="4">
        <v>74.39</v>
      </c>
      <c r="Q2157" s="5">
        <v>0.1406</v>
      </c>
      <c r="R2157" s="3">
        <v>4</v>
      </c>
      <c r="S2157" t="s">
        <v>35</v>
      </c>
      <c r="T2157" t="s">
        <v>62</v>
      </c>
      <c r="U2157" s="3">
        <v>0</v>
      </c>
    </row>
    <row r="2158" spans="1:21" x14ac:dyDescent="0.45">
      <c r="A2158" t="s">
        <v>3927</v>
      </c>
      <c r="B2158" t="s">
        <v>761</v>
      </c>
      <c r="C2158" s="2">
        <v>45993</v>
      </c>
      <c r="D2158" t="s">
        <v>1168</v>
      </c>
      <c r="E2158" t="s">
        <v>164</v>
      </c>
      <c r="F2158" t="s">
        <v>49</v>
      </c>
      <c r="G2158" t="s">
        <v>115</v>
      </c>
      <c r="H2158" s="3">
        <v>6</v>
      </c>
      <c r="I2158" s="4">
        <v>45747.3</v>
      </c>
      <c r="J2158" s="5">
        <v>0.15</v>
      </c>
      <c r="K2158" s="4">
        <v>274483.8</v>
      </c>
      <c r="L2158" s="4">
        <v>41172.57</v>
      </c>
      <c r="M2158" s="4">
        <v>233311.23</v>
      </c>
      <c r="N2158" s="4">
        <v>34494.97</v>
      </c>
      <c r="O2158" s="4">
        <v>206969.82</v>
      </c>
      <c r="P2158" s="4">
        <v>26341.41</v>
      </c>
      <c r="Q2158" s="5">
        <v>0.1129</v>
      </c>
      <c r="R2158" s="3">
        <v>4</v>
      </c>
      <c r="S2158" t="s">
        <v>35</v>
      </c>
      <c r="T2158" t="s">
        <v>28</v>
      </c>
      <c r="U2158" s="3">
        <v>0</v>
      </c>
    </row>
    <row r="2159" spans="1:21" x14ac:dyDescent="0.45">
      <c r="A2159" t="s">
        <v>3928</v>
      </c>
      <c r="B2159" t="s">
        <v>2084</v>
      </c>
      <c r="C2159" s="2">
        <v>46019</v>
      </c>
      <c r="D2159" t="s">
        <v>840</v>
      </c>
      <c r="E2159" t="s">
        <v>363</v>
      </c>
      <c r="F2159" t="s">
        <v>25</v>
      </c>
      <c r="G2159" t="s">
        <v>99</v>
      </c>
      <c r="H2159" s="3">
        <v>2</v>
      </c>
      <c r="I2159" s="4">
        <v>1251.6600000000001</v>
      </c>
      <c r="J2159" s="5">
        <v>0.15</v>
      </c>
      <c r="K2159" s="4">
        <v>2503.3200000000002</v>
      </c>
      <c r="L2159" s="4">
        <v>375.5</v>
      </c>
      <c r="M2159" s="4">
        <v>2127.8200000000002</v>
      </c>
      <c r="N2159" s="4">
        <v>903.66</v>
      </c>
      <c r="O2159" s="4">
        <v>1807.32</v>
      </c>
      <c r="P2159" s="4">
        <v>320.5</v>
      </c>
      <c r="Q2159" s="5">
        <v>0.15060000000000001</v>
      </c>
      <c r="R2159" s="3">
        <v>6</v>
      </c>
      <c r="S2159" t="s">
        <v>51</v>
      </c>
      <c r="T2159" t="s">
        <v>36</v>
      </c>
      <c r="U2159" s="3">
        <v>0</v>
      </c>
    </row>
    <row r="2160" spans="1:21" x14ac:dyDescent="0.45">
      <c r="A2160" t="s">
        <v>3929</v>
      </c>
      <c r="B2160" t="s">
        <v>2631</v>
      </c>
      <c r="C2160" s="2">
        <v>45902</v>
      </c>
      <c r="D2160" t="s">
        <v>768</v>
      </c>
      <c r="E2160" t="s">
        <v>354</v>
      </c>
      <c r="F2160" t="s">
        <v>33</v>
      </c>
      <c r="G2160" t="s">
        <v>92</v>
      </c>
      <c r="H2160" s="3">
        <v>4</v>
      </c>
      <c r="I2160" s="4">
        <v>1810.72</v>
      </c>
      <c r="J2160" s="5">
        <v>0.1</v>
      </c>
      <c r="K2160" s="4">
        <v>7242.88</v>
      </c>
      <c r="L2160" s="4">
        <v>724.29</v>
      </c>
      <c r="M2160" s="4">
        <v>6518.59</v>
      </c>
      <c r="N2160" s="4">
        <v>1236.31</v>
      </c>
      <c r="O2160" s="4">
        <v>4945.24</v>
      </c>
      <c r="P2160" s="4">
        <v>1573.35</v>
      </c>
      <c r="Q2160" s="5">
        <v>0.2414</v>
      </c>
      <c r="R2160" s="3">
        <v>2</v>
      </c>
      <c r="S2160" t="s">
        <v>35</v>
      </c>
      <c r="T2160" t="s">
        <v>62</v>
      </c>
      <c r="U2160" s="3">
        <v>0</v>
      </c>
    </row>
    <row r="2161" spans="1:21" x14ac:dyDescent="0.45">
      <c r="A2161" t="s">
        <v>3930</v>
      </c>
      <c r="B2161" t="s">
        <v>3931</v>
      </c>
      <c r="C2161" s="2">
        <v>45703</v>
      </c>
      <c r="D2161" t="s">
        <v>312</v>
      </c>
      <c r="E2161" t="s">
        <v>203</v>
      </c>
      <c r="F2161" t="s">
        <v>41</v>
      </c>
      <c r="G2161" t="s">
        <v>115</v>
      </c>
      <c r="H2161" s="3">
        <v>1</v>
      </c>
      <c r="I2161" s="4">
        <v>5658.5</v>
      </c>
      <c r="J2161" s="5">
        <v>0</v>
      </c>
      <c r="K2161" s="4">
        <v>5658.5</v>
      </c>
      <c r="L2161" s="4">
        <v>0</v>
      </c>
      <c r="M2161" s="4">
        <v>5658.5</v>
      </c>
      <c r="N2161" s="4">
        <v>4524.37</v>
      </c>
      <c r="O2161" s="4">
        <v>4524.37</v>
      </c>
      <c r="P2161" s="4">
        <v>1134.1300000000001</v>
      </c>
      <c r="Q2161" s="5">
        <v>0.20039999999999999</v>
      </c>
      <c r="R2161" s="3">
        <v>6</v>
      </c>
      <c r="S2161" t="s">
        <v>43</v>
      </c>
      <c r="T2161" t="s">
        <v>28</v>
      </c>
      <c r="U2161" s="3">
        <v>0</v>
      </c>
    </row>
    <row r="2162" spans="1:21" x14ac:dyDescent="0.45">
      <c r="A2162" t="s">
        <v>3932</v>
      </c>
      <c r="B2162" t="s">
        <v>3540</v>
      </c>
      <c r="C2162" s="2">
        <v>45877</v>
      </c>
      <c r="D2162" t="s">
        <v>1398</v>
      </c>
      <c r="E2162" t="s">
        <v>87</v>
      </c>
      <c r="F2162" t="s">
        <v>25</v>
      </c>
      <c r="G2162" t="s">
        <v>115</v>
      </c>
      <c r="H2162" s="3">
        <v>2</v>
      </c>
      <c r="I2162" s="4">
        <v>806.11</v>
      </c>
      <c r="J2162" s="5">
        <v>0</v>
      </c>
      <c r="K2162" s="4">
        <v>1612.22</v>
      </c>
      <c r="L2162" s="4">
        <v>0</v>
      </c>
      <c r="M2162" s="4">
        <v>1612.22</v>
      </c>
      <c r="N2162" s="4">
        <v>594.44000000000005</v>
      </c>
      <c r="O2162" s="4">
        <v>1188.8800000000001</v>
      </c>
      <c r="P2162" s="4">
        <v>423.34</v>
      </c>
      <c r="Q2162" s="5">
        <v>0.2626</v>
      </c>
      <c r="R2162" s="3">
        <v>5</v>
      </c>
      <c r="S2162" t="s">
        <v>43</v>
      </c>
      <c r="T2162" t="s">
        <v>28</v>
      </c>
      <c r="U2162" s="3">
        <v>0</v>
      </c>
    </row>
    <row r="2163" spans="1:21" x14ac:dyDescent="0.45">
      <c r="A2163" t="s">
        <v>3933</v>
      </c>
      <c r="B2163" t="s">
        <v>2210</v>
      </c>
      <c r="C2163" s="2">
        <v>45906</v>
      </c>
      <c r="D2163" t="s">
        <v>231</v>
      </c>
      <c r="E2163" t="s">
        <v>127</v>
      </c>
      <c r="F2163" t="s">
        <v>33</v>
      </c>
      <c r="G2163" t="s">
        <v>26</v>
      </c>
      <c r="H2163" s="3">
        <v>3</v>
      </c>
      <c r="I2163" s="4">
        <v>1492.68</v>
      </c>
      <c r="J2163" s="5">
        <v>0</v>
      </c>
      <c r="K2163" s="4">
        <v>4478.04</v>
      </c>
      <c r="L2163" s="4">
        <v>0</v>
      </c>
      <c r="M2163" s="4">
        <v>4478.04</v>
      </c>
      <c r="N2163" s="4">
        <v>981.74</v>
      </c>
      <c r="O2163" s="4">
        <v>2945.22</v>
      </c>
      <c r="P2163" s="4">
        <v>1532.82</v>
      </c>
      <c r="Q2163" s="5">
        <v>0.34229999999999999</v>
      </c>
      <c r="R2163" s="3">
        <v>1</v>
      </c>
      <c r="S2163" t="s">
        <v>43</v>
      </c>
      <c r="T2163" t="s">
        <v>62</v>
      </c>
      <c r="U2163" s="3">
        <v>0</v>
      </c>
    </row>
    <row r="2164" spans="1:21" x14ac:dyDescent="0.45">
      <c r="A2164" t="s">
        <v>3934</v>
      </c>
      <c r="B2164" t="s">
        <v>3935</v>
      </c>
      <c r="C2164" s="2">
        <v>45754</v>
      </c>
      <c r="D2164" t="s">
        <v>1105</v>
      </c>
      <c r="E2164" t="s">
        <v>296</v>
      </c>
      <c r="F2164" t="s">
        <v>49</v>
      </c>
      <c r="G2164" t="s">
        <v>92</v>
      </c>
      <c r="H2164" s="3">
        <v>4</v>
      </c>
      <c r="I2164" s="4">
        <v>44436.76</v>
      </c>
      <c r="J2164" s="5">
        <v>0.1</v>
      </c>
      <c r="K2164" s="4">
        <v>177747.04</v>
      </c>
      <c r="L2164" s="4">
        <v>17774.7</v>
      </c>
      <c r="M2164" s="4">
        <v>159972.34</v>
      </c>
      <c r="N2164" s="4">
        <v>27267.18</v>
      </c>
      <c r="O2164" s="4">
        <v>109068.72</v>
      </c>
      <c r="P2164" s="4">
        <v>50903.62</v>
      </c>
      <c r="Q2164" s="5">
        <v>0.31819999999999998</v>
      </c>
      <c r="R2164" s="3">
        <v>5</v>
      </c>
      <c r="S2164" t="s">
        <v>27</v>
      </c>
      <c r="T2164" t="s">
        <v>28</v>
      </c>
      <c r="U2164" s="3">
        <v>0</v>
      </c>
    </row>
    <row r="2165" spans="1:21" x14ac:dyDescent="0.45">
      <c r="A2165" t="s">
        <v>3936</v>
      </c>
      <c r="B2165" t="s">
        <v>3937</v>
      </c>
      <c r="C2165" s="2">
        <v>45934</v>
      </c>
      <c r="D2165" t="s">
        <v>347</v>
      </c>
      <c r="E2165" t="s">
        <v>119</v>
      </c>
      <c r="F2165" t="s">
        <v>41</v>
      </c>
      <c r="G2165" t="s">
        <v>99</v>
      </c>
      <c r="H2165" s="3">
        <v>3</v>
      </c>
      <c r="I2165" s="4">
        <v>3003.26</v>
      </c>
      <c r="J2165" s="5">
        <v>0.05</v>
      </c>
      <c r="K2165" s="4">
        <v>9009.7800000000007</v>
      </c>
      <c r="L2165" s="4">
        <v>450.49</v>
      </c>
      <c r="M2165" s="4">
        <v>8559.2900000000009</v>
      </c>
      <c r="N2165" s="4">
        <v>2245.6999999999998</v>
      </c>
      <c r="O2165" s="4">
        <v>6737.1</v>
      </c>
      <c r="P2165" s="4">
        <v>1822.19</v>
      </c>
      <c r="Q2165" s="5">
        <v>0.21290000000000001</v>
      </c>
      <c r="R2165" s="3">
        <v>6</v>
      </c>
      <c r="S2165" t="s">
        <v>43</v>
      </c>
      <c r="T2165" t="s">
        <v>62</v>
      </c>
      <c r="U2165" s="3">
        <v>0</v>
      </c>
    </row>
    <row r="2166" spans="1:21" x14ac:dyDescent="0.45">
      <c r="A2166" t="s">
        <v>3938</v>
      </c>
      <c r="B2166" t="s">
        <v>605</v>
      </c>
      <c r="C2166" s="2">
        <v>45848</v>
      </c>
      <c r="D2166" t="s">
        <v>1163</v>
      </c>
      <c r="E2166" t="s">
        <v>249</v>
      </c>
      <c r="F2166" t="s">
        <v>25</v>
      </c>
      <c r="G2166" t="s">
        <v>56</v>
      </c>
      <c r="H2166" s="3">
        <v>2</v>
      </c>
      <c r="I2166" s="4">
        <v>37262.839999999997</v>
      </c>
      <c r="J2166" s="5">
        <v>0.1</v>
      </c>
      <c r="K2166" s="4">
        <v>74525.679999999993</v>
      </c>
      <c r="L2166" s="4">
        <v>7452.57</v>
      </c>
      <c r="M2166" s="4">
        <v>67073.11</v>
      </c>
      <c r="N2166" s="4">
        <v>22607.03</v>
      </c>
      <c r="O2166" s="4">
        <v>45214.06</v>
      </c>
      <c r="P2166" s="4">
        <v>21859.05</v>
      </c>
      <c r="Q2166" s="5">
        <v>0.32590000000000002</v>
      </c>
      <c r="R2166" s="3">
        <v>5</v>
      </c>
      <c r="S2166" t="s">
        <v>35</v>
      </c>
      <c r="T2166" t="s">
        <v>62</v>
      </c>
      <c r="U2166" s="3">
        <v>0</v>
      </c>
    </row>
    <row r="2167" spans="1:21" x14ac:dyDescent="0.45">
      <c r="A2167" t="s">
        <v>3939</v>
      </c>
      <c r="B2167" t="s">
        <v>1659</v>
      </c>
      <c r="C2167" s="2">
        <v>46015</v>
      </c>
      <c r="D2167" t="s">
        <v>432</v>
      </c>
      <c r="E2167" t="s">
        <v>141</v>
      </c>
      <c r="F2167" t="s">
        <v>33</v>
      </c>
      <c r="G2167" t="s">
        <v>34</v>
      </c>
      <c r="H2167" s="3">
        <v>4</v>
      </c>
      <c r="I2167" s="4">
        <v>8755.07</v>
      </c>
      <c r="J2167" s="5">
        <v>0.15</v>
      </c>
      <c r="K2167" s="4">
        <v>35020.28</v>
      </c>
      <c r="L2167" s="4">
        <v>5253.04</v>
      </c>
      <c r="M2167" s="4">
        <v>29767.24</v>
      </c>
      <c r="N2167" s="4">
        <v>6329.36</v>
      </c>
      <c r="O2167" s="4">
        <v>25317.439999999999</v>
      </c>
      <c r="P2167" s="4">
        <v>4449.8</v>
      </c>
      <c r="Q2167" s="5">
        <v>0.14949999999999999</v>
      </c>
      <c r="R2167" s="3">
        <v>1</v>
      </c>
      <c r="S2167" t="s">
        <v>35</v>
      </c>
      <c r="T2167" t="s">
        <v>62</v>
      </c>
      <c r="U2167" s="3">
        <v>0</v>
      </c>
    </row>
    <row r="2168" spans="1:21" x14ac:dyDescent="0.45">
      <c r="A2168" t="s">
        <v>3940</v>
      </c>
      <c r="B2168" t="s">
        <v>158</v>
      </c>
      <c r="C2168" s="2">
        <v>45980</v>
      </c>
      <c r="D2168" t="s">
        <v>1168</v>
      </c>
      <c r="E2168" t="s">
        <v>60</v>
      </c>
      <c r="F2168" t="s">
        <v>33</v>
      </c>
      <c r="G2168" t="s">
        <v>26</v>
      </c>
      <c r="H2168" s="3">
        <v>1</v>
      </c>
      <c r="I2168" s="4">
        <v>32678.44</v>
      </c>
      <c r="J2168" s="5">
        <v>0.05</v>
      </c>
      <c r="K2168" s="4">
        <v>32678.44</v>
      </c>
      <c r="L2168" s="4">
        <v>1633.92</v>
      </c>
      <c r="M2168" s="4">
        <v>31044.52</v>
      </c>
      <c r="N2168" s="4">
        <v>26892.79</v>
      </c>
      <c r="O2168" s="4">
        <v>26892.79</v>
      </c>
      <c r="P2168" s="4">
        <v>4151.7299999999996</v>
      </c>
      <c r="Q2168" s="5">
        <v>0.13370000000000001</v>
      </c>
      <c r="R2168" s="3">
        <v>0</v>
      </c>
      <c r="S2168" t="s">
        <v>43</v>
      </c>
      <c r="T2168" t="s">
        <v>62</v>
      </c>
      <c r="U2168" s="3">
        <v>0</v>
      </c>
    </row>
    <row r="2169" spans="1:21" x14ac:dyDescent="0.45">
      <c r="A2169" t="s">
        <v>3941</v>
      </c>
      <c r="B2169" t="s">
        <v>3942</v>
      </c>
      <c r="C2169" s="2">
        <v>45861</v>
      </c>
      <c r="D2169" t="s">
        <v>1029</v>
      </c>
      <c r="E2169" t="s">
        <v>309</v>
      </c>
      <c r="F2169" t="s">
        <v>25</v>
      </c>
      <c r="G2169" t="s">
        <v>61</v>
      </c>
      <c r="H2169" s="3">
        <v>1</v>
      </c>
      <c r="I2169" s="4">
        <v>14420.55</v>
      </c>
      <c r="J2169" s="5">
        <v>0.15</v>
      </c>
      <c r="K2169" s="4">
        <v>14420.55</v>
      </c>
      <c r="L2169" s="4">
        <v>2163.08</v>
      </c>
      <c r="M2169" s="4">
        <v>12257.47</v>
      </c>
      <c r="N2169" s="4">
        <v>10437.379999999999</v>
      </c>
      <c r="O2169" s="4">
        <v>10437.379999999999</v>
      </c>
      <c r="P2169" s="4">
        <v>1820.09</v>
      </c>
      <c r="Q2169" s="5">
        <v>0.14849999999999999</v>
      </c>
      <c r="R2169" s="3">
        <v>4</v>
      </c>
      <c r="S2169" t="s">
        <v>83</v>
      </c>
      <c r="T2169" t="s">
        <v>28</v>
      </c>
      <c r="U2169" s="3">
        <v>0</v>
      </c>
    </row>
    <row r="2170" spans="1:21" x14ac:dyDescent="0.45">
      <c r="A2170" t="s">
        <v>3943</v>
      </c>
      <c r="B2170" t="s">
        <v>1391</v>
      </c>
      <c r="C2170" s="2">
        <v>45828</v>
      </c>
      <c r="D2170" t="s">
        <v>80</v>
      </c>
      <c r="E2170" t="s">
        <v>387</v>
      </c>
      <c r="F2170" t="s">
        <v>33</v>
      </c>
      <c r="G2170" t="s">
        <v>50</v>
      </c>
      <c r="H2170" s="3">
        <v>2</v>
      </c>
      <c r="I2170" s="4">
        <v>1960.64</v>
      </c>
      <c r="J2170" s="5">
        <v>0.05</v>
      </c>
      <c r="K2170" s="4">
        <v>3921.28</v>
      </c>
      <c r="L2170" s="4">
        <v>196.06</v>
      </c>
      <c r="M2170" s="4">
        <v>3725.22</v>
      </c>
      <c r="N2170" s="4">
        <v>1505.03</v>
      </c>
      <c r="O2170" s="4">
        <v>3010.06</v>
      </c>
      <c r="P2170" s="4">
        <v>715.16</v>
      </c>
      <c r="Q2170" s="5">
        <v>0.192</v>
      </c>
      <c r="R2170" s="3">
        <v>1</v>
      </c>
      <c r="S2170" t="s">
        <v>35</v>
      </c>
      <c r="T2170" t="s">
        <v>44</v>
      </c>
      <c r="U2170" s="3">
        <v>0</v>
      </c>
    </row>
    <row r="2171" spans="1:21" x14ac:dyDescent="0.45">
      <c r="A2171" t="s">
        <v>3944</v>
      </c>
      <c r="B2171" t="s">
        <v>3005</v>
      </c>
      <c r="C2171" s="2">
        <v>45795</v>
      </c>
      <c r="D2171" t="s">
        <v>153</v>
      </c>
      <c r="E2171" t="s">
        <v>363</v>
      </c>
      <c r="F2171" t="s">
        <v>33</v>
      </c>
      <c r="G2171" t="s">
        <v>56</v>
      </c>
      <c r="H2171" s="3">
        <v>3</v>
      </c>
      <c r="I2171" s="4">
        <v>1244.3699999999999</v>
      </c>
      <c r="J2171" s="5">
        <v>0.15</v>
      </c>
      <c r="K2171" s="4">
        <v>3733.11</v>
      </c>
      <c r="L2171" s="4">
        <v>559.97</v>
      </c>
      <c r="M2171" s="4">
        <v>3173.14</v>
      </c>
      <c r="N2171" s="4">
        <v>938.64</v>
      </c>
      <c r="O2171" s="4">
        <v>2815.92</v>
      </c>
      <c r="P2171" s="4">
        <v>357.22</v>
      </c>
      <c r="Q2171" s="5">
        <v>0.11260000000000001</v>
      </c>
      <c r="R2171" s="3">
        <v>1</v>
      </c>
      <c r="S2171" t="s">
        <v>51</v>
      </c>
      <c r="T2171" t="s">
        <v>36</v>
      </c>
      <c r="U2171" s="3">
        <v>0</v>
      </c>
    </row>
    <row r="2172" spans="1:21" x14ac:dyDescent="0.45">
      <c r="A2172" t="s">
        <v>3945</v>
      </c>
      <c r="B2172" t="s">
        <v>3780</v>
      </c>
      <c r="C2172" s="2">
        <v>45907</v>
      </c>
      <c r="D2172" t="s">
        <v>179</v>
      </c>
      <c r="E2172" t="s">
        <v>91</v>
      </c>
      <c r="F2172" t="s">
        <v>25</v>
      </c>
      <c r="G2172" t="s">
        <v>115</v>
      </c>
      <c r="H2172" s="3">
        <v>2</v>
      </c>
      <c r="I2172" s="4">
        <v>6412.07</v>
      </c>
      <c r="J2172" s="5">
        <v>0</v>
      </c>
      <c r="K2172" s="4">
        <v>12824.14</v>
      </c>
      <c r="L2172" s="4">
        <v>0</v>
      </c>
      <c r="M2172" s="4">
        <v>12824.14</v>
      </c>
      <c r="N2172" s="4">
        <v>5118.3999999999996</v>
      </c>
      <c r="O2172" s="4">
        <v>10236.799999999999</v>
      </c>
      <c r="P2172" s="4">
        <v>2587.34</v>
      </c>
      <c r="Q2172" s="5">
        <v>0.20180000000000001</v>
      </c>
      <c r="R2172" s="3">
        <v>5</v>
      </c>
      <c r="S2172" t="s">
        <v>35</v>
      </c>
      <c r="T2172" t="s">
        <v>62</v>
      </c>
      <c r="U2172" s="3">
        <v>0</v>
      </c>
    </row>
    <row r="2173" spans="1:21" x14ac:dyDescent="0.45">
      <c r="A2173" t="s">
        <v>3946</v>
      </c>
      <c r="B2173" t="s">
        <v>1998</v>
      </c>
      <c r="C2173" s="2">
        <v>45867</v>
      </c>
      <c r="D2173" t="s">
        <v>992</v>
      </c>
      <c r="E2173" t="s">
        <v>235</v>
      </c>
      <c r="F2173" t="s">
        <v>25</v>
      </c>
      <c r="G2173" t="s">
        <v>56</v>
      </c>
      <c r="H2173" s="3">
        <v>2</v>
      </c>
      <c r="I2173" s="4">
        <v>10641.45</v>
      </c>
      <c r="J2173" s="5">
        <v>0.1</v>
      </c>
      <c r="K2173" s="4">
        <v>21282.9</v>
      </c>
      <c r="L2173" s="4">
        <v>2128.29</v>
      </c>
      <c r="M2173" s="4">
        <v>19154.61</v>
      </c>
      <c r="N2173" s="4">
        <v>6375.38</v>
      </c>
      <c r="O2173" s="4">
        <v>12750.76</v>
      </c>
      <c r="P2173" s="4">
        <v>6403.85</v>
      </c>
      <c r="Q2173" s="5">
        <v>0.33429999999999999</v>
      </c>
      <c r="R2173" s="3">
        <v>7</v>
      </c>
      <c r="S2173" t="s">
        <v>51</v>
      </c>
      <c r="T2173" t="s">
        <v>62</v>
      </c>
      <c r="U2173" s="3">
        <v>0</v>
      </c>
    </row>
    <row r="2174" spans="1:21" x14ac:dyDescent="0.45">
      <c r="A2174" t="s">
        <v>3947</v>
      </c>
      <c r="B2174" t="s">
        <v>3948</v>
      </c>
      <c r="C2174" s="2">
        <v>45791</v>
      </c>
      <c r="D2174" t="s">
        <v>2560</v>
      </c>
      <c r="E2174" t="s">
        <v>81</v>
      </c>
      <c r="F2174" t="s">
        <v>41</v>
      </c>
      <c r="G2174" t="s">
        <v>115</v>
      </c>
      <c r="H2174" s="3">
        <v>2</v>
      </c>
      <c r="I2174" s="4">
        <v>16993.599999999999</v>
      </c>
      <c r="J2174" s="5">
        <v>0.05</v>
      </c>
      <c r="K2174" s="4">
        <v>33987.199999999997</v>
      </c>
      <c r="L2174" s="4">
        <v>1699.36</v>
      </c>
      <c r="M2174" s="4">
        <v>32287.84</v>
      </c>
      <c r="N2174" s="4">
        <v>11217.14</v>
      </c>
      <c r="O2174" s="4">
        <v>22434.28</v>
      </c>
      <c r="P2174" s="4">
        <v>9853.56</v>
      </c>
      <c r="Q2174" s="5">
        <v>0.30520000000000003</v>
      </c>
      <c r="R2174" s="3">
        <v>3</v>
      </c>
      <c r="S2174" t="s">
        <v>35</v>
      </c>
      <c r="T2174" t="s">
        <v>44</v>
      </c>
      <c r="U2174" s="3">
        <v>0</v>
      </c>
    </row>
    <row r="2175" spans="1:21" x14ac:dyDescent="0.45">
      <c r="A2175" t="s">
        <v>3949</v>
      </c>
      <c r="B2175" t="s">
        <v>2909</v>
      </c>
      <c r="C2175" s="2">
        <v>45804</v>
      </c>
      <c r="D2175" t="s">
        <v>415</v>
      </c>
      <c r="E2175" t="s">
        <v>81</v>
      </c>
      <c r="F2175" t="s">
        <v>25</v>
      </c>
      <c r="G2175" t="s">
        <v>115</v>
      </c>
      <c r="H2175" s="3">
        <v>2</v>
      </c>
      <c r="I2175" s="4">
        <v>17428.87</v>
      </c>
      <c r="J2175" s="5">
        <v>0</v>
      </c>
      <c r="K2175" s="4">
        <v>34857.74</v>
      </c>
      <c r="L2175" s="4">
        <v>0</v>
      </c>
      <c r="M2175" s="4">
        <v>34857.74</v>
      </c>
      <c r="N2175" s="4">
        <v>11446.43</v>
      </c>
      <c r="O2175" s="4">
        <v>22892.86</v>
      </c>
      <c r="P2175" s="4">
        <v>11964.88</v>
      </c>
      <c r="Q2175" s="5">
        <v>0.34320000000000001</v>
      </c>
      <c r="R2175" s="3">
        <v>4</v>
      </c>
      <c r="S2175" t="s">
        <v>51</v>
      </c>
      <c r="T2175" t="s">
        <v>36</v>
      </c>
      <c r="U2175" s="3">
        <v>0</v>
      </c>
    </row>
    <row r="2176" spans="1:21" x14ac:dyDescent="0.45">
      <c r="A2176" t="s">
        <v>3950</v>
      </c>
      <c r="B2176" t="s">
        <v>379</v>
      </c>
      <c r="C2176" s="2">
        <v>46022</v>
      </c>
      <c r="D2176" t="s">
        <v>455</v>
      </c>
      <c r="E2176" t="s">
        <v>66</v>
      </c>
      <c r="F2176" t="s">
        <v>25</v>
      </c>
      <c r="G2176" t="s">
        <v>99</v>
      </c>
      <c r="H2176" s="3">
        <v>1</v>
      </c>
      <c r="I2176" s="4">
        <v>1765.78</v>
      </c>
      <c r="J2176" s="5">
        <v>0.1</v>
      </c>
      <c r="K2176" s="4">
        <v>1765.78</v>
      </c>
      <c r="L2176" s="4">
        <v>176.58</v>
      </c>
      <c r="M2176" s="4">
        <v>1589.2</v>
      </c>
      <c r="N2176" s="4">
        <v>1471.42</v>
      </c>
      <c r="O2176" s="4">
        <v>1471.42</v>
      </c>
      <c r="P2176" s="4">
        <v>117.78</v>
      </c>
      <c r="Q2176" s="5">
        <v>7.4099999999999999E-2</v>
      </c>
      <c r="R2176" s="3">
        <v>6</v>
      </c>
      <c r="S2176" t="s">
        <v>27</v>
      </c>
      <c r="T2176" t="s">
        <v>28</v>
      </c>
      <c r="U2176" s="3">
        <v>1</v>
      </c>
    </row>
    <row r="2177" spans="1:21" x14ac:dyDescent="0.45">
      <c r="A2177" t="s">
        <v>3951</v>
      </c>
      <c r="B2177" t="s">
        <v>3952</v>
      </c>
      <c r="C2177" s="2">
        <v>45927</v>
      </c>
      <c r="D2177" t="s">
        <v>800</v>
      </c>
      <c r="E2177" t="s">
        <v>219</v>
      </c>
      <c r="F2177" t="s">
        <v>25</v>
      </c>
      <c r="G2177" t="s">
        <v>61</v>
      </c>
      <c r="H2177" s="3">
        <v>1</v>
      </c>
      <c r="I2177" s="4">
        <v>621.89</v>
      </c>
      <c r="J2177" s="5">
        <v>0.1</v>
      </c>
      <c r="K2177" s="4">
        <v>621.89</v>
      </c>
      <c r="L2177" s="4">
        <v>62.19</v>
      </c>
      <c r="M2177" s="4">
        <v>559.70000000000005</v>
      </c>
      <c r="N2177" s="4">
        <v>454.06</v>
      </c>
      <c r="O2177" s="4">
        <v>454.06</v>
      </c>
      <c r="P2177" s="4">
        <v>105.64</v>
      </c>
      <c r="Q2177" s="5">
        <v>0.18870000000000001</v>
      </c>
      <c r="R2177" s="3">
        <v>6</v>
      </c>
      <c r="S2177" t="s">
        <v>51</v>
      </c>
      <c r="T2177" t="s">
        <v>36</v>
      </c>
      <c r="U2177" s="3">
        <v>0</v>
      </c>
    </row>
    <row r="2178" spans="1:21" x14ac:dyDescent="0.45">
      <c r="A2178" t="s">
        <v>3953</v>
      </c>
      <c r="B2178" t="s">
        <v>2805</v>
      </c>
      <c r="C2178" s="2">
        <v>45696</v>
      </c>
      <c r="D2178" t="s">
        <v>728</v>
      </c>
      <c r="E2178" t="s">
        <v>114</v>
      </c>
      <c r="F2178" t="s">
        <v>41</v>
      </c>
      <c r="G2178" t="s">
        <v>92</v>
      </c>
      <c r="H2178" s="3">
        <v>6</v>
      </c>
      <c r="I2178" s="4">
        <v>500.67</v>
      </c>
      <c r="J2178" s="5">
        <v>0.15</v>
      </c>
      <c r="K2178" s="4">
        <v>3004.02</v>
      </c>
      <c r="L2178" s="4">
        <v>450.6</v>
      </c>
      <c r="M2178" s="4">
        <v>2553.42</v>
      </c>
      <c r="N2178" s="4">
        <v>358.19</v>
      </c>
      <c r="O2178" s="4">
        <v>2149.14</v>
      </c>
      <c r="P2178" s="4">
        <v>404.28</v>
      </c>
      <c r="Q2178" s="5">
        <v>0.1583</v>
      </c>
      <c r="R2178" s="3">
        <v>5</v>
      </c>
      <c r="S2178" t="s">
        <v>43</v>
      </c>
      <c r="T2178" t="s">
        <v>28</v>
      </c>
      <c r="U2178" s="3">
        <v>0</v>
      </c>
    </row>
    <row r="2179" spans="1:21" x14ac:dyDescent="0.45">
      <c r="A2179" t="s">
        <v>3954</v>
      </c>
      <c r="B2179" t="s">
        <v>3942</v>
      </c>
      <c r="C2179" s="2">
        <v>45800</v>
      </c>
      <c r="D2179" t="s">
        <v>1536</v>
      </c>
      <c r="E2179" t="s">
        <v>309</v>
      </c>
      <c r="F2179" t="s">
        <v>25</v>
      </c>
      <c r="G2179" t="s">
        <v>26</v>
      </c>
      <c r="H2179" s="3">
        <v>2</v>
      </c>
      <c r="I2179" s="4">
        <v>13677.39</v>
      </c>
      <c r="J2179" s="5">
        <v>0.1</v>
      </c>
      <c r="K2179" s="4">
        <v>27354.78</v>
      </c>
      <c r="L2179" s="4">
        <v>2735.48</v>
      </c>
      <c r="M2179" s="4">
        <v>24619.3</v>
      </c>
      <c r="N2179" s="4">
        <v>10300.459999999999</v>
      </c>
      <c r="O2179" s="4">
        <v>20600.919999999998</v>
      </c>
      <c r="P2179" s="4">
        <v>4018.38</v>
      </c>
      <c r="Q2179" s="5">
        <v>0.16320000000000001</v>
      </c>
      <c r="R2179" s="3">
        <v>7</v>
      </c>
      <c r="S2179" t="s">
        <v>35</v>
      </c>
      <c r="T2179" t="s">
        <v>28</v>
      </c>
      <c r="U2179" s="3">
        <v>0</v>
      </c>
    </row>
    <row r="2180" spans="1:21" x14ac:dyDescent="0.45">
      <c r="A2180" t="s">
        <v>3955</v>
      </c>
      <c r="B2180" t="s">
        <v>874</v>
      </c>
      <c r="C2180" s="2">
        <v>45942</v>
      </c>
      <c r="D2180" t="s">
        <v>1493</v>
      </c>
      <c r="E2180" t="s">
        <v>87</v>
      </c>
      <c r="F2180" t="s">
        <v>25</v>
      </c>
      <c r="G2180" t="s">
        <v>99</v>
      </c>
      <c r="H2180" s="3">
        <v>2</v>
      </c>
      <c r="I2180" s="4">
        <v>792.58</v>
      </c>
      <c r="J2180" s="5">
        <v>0.15</v>
      </c>
      <c r="K2180" s="4">
        <v>1585.16</v>
      </c>
      <c r="L2180" s="4">
        <v>237.77</v>
      </c>
      <c r="M2180" s="4">
        <v>1347.39</v>
      </c>
      <c r="N2180" s="4">
        <v>621.34</v>
      </c>
      <c r="O2180" s="4">
        <v>1242.68</v>
      </c>
      <c r="P2180" s="4">
        <v>104.71</v>
      </c>
      <c r="Q2180" s="5">
        <v>7.7700000000000005E-2</v>
      </c>
      <c r="R2180" s="3">
        <v>4</v>
      </c>
      <c r="S2180" t="s">
        <v>51</v>
      </c>
      <c r="T2180" t="s">
        <v>44</v>
      </c>
      <c r="U2180" s="3">
        <v>0</v>
      </c>
    </row>
    <row r="2181" spans="1:21" x14ac:dyDescent="0.45">
      <c r="A2181" t="s">
        <v>3956</v>
      </c>
      <c r="B2181" t="s">
        <v>1850</v>
      </c>
      <c r="C2181" s="2">
        <v>46008</v>
      </c>
      <c r="D2181" t="s">
        <v>786</v>
      </c>
      <c r="E2181" t="s">
        <v>123</v>
      </c>
      <c r="F2181" t="s">
        <v>41</v>
      </c>
      <c r="G2181" t="s">
        <v>34</v>
      </c>
      <c r="H2181" s="3">
        <v>1</v>
      </c>
      <c r="I2181" s="4">
        <v>29094.21</v>
      </c>
      <c r="J2181" s="5">
        <v>0.1</v>
      </c>
      <c r="K2181" s="4">
        <v>29094.21</v>
      </c>
      <c r="L2181" s="4">
        <v>2909.42</v>
      </c>
      <c r="M2181" s="4">
        <v>26184.79</v>
      </c>
      <c r="N2181" s="4">
        <v>18313.169999999998</v>
      </c>
      <c r="O2181" s="4">
        <v>18313.169999999998</v>
      </c>
      <c r="P2181" s="4">
        <v>7871.62</v>
      </c>
      <c r="Q2181" s="5">
        <v>0.30059999999999998</v>
      </c>
      <c r="R2181" s="3">
        <v>5</v>
      </c>
      <c r="S2181" t="s">
        <v>35</v>
      </c>
      <c r="T2181" t="s">
        <v>28</v>
      </c>
      <c r="U2181" s="3">
        <v>0</v>
      </c>
    </row>
    <row r="2182" spans="1:21" x14ac:dyDescent="0.45">
      <c r="A2182" t="s">
        <v>3957</v>
      </c>
      <c r="B2182" t="s">
        <v>3226</v>
      </c>
      <c r="C2182" s="2">
        <v>45664</v>
      </c>
      <c r="D2182" t="s">
        <v>1607</v>
      </c>
      <c r="E2182" t="s">
        <v>173</v>
      </c>
      <c r="F2182" t="s">
        <v>25</v>
      </c>
      <c r="G2182" t="s">
        <v>26</v>
      </c>
      <c r="H2182" s="3">
        <v>1</v>
      </c>
      <c r="I2182" s="4">
        <v>7291.9</v>
      </c>
      <c r="J2182" s="5">
        <v>0.1</v>
      </c>
      <c r="K2182" s="4">
        <v>7291.9</v>
      </c>
      <c r="L2182" s="4">
        <v>729.19</v>
      </c>
      <c r="M2182" s="4">
        <v>6562.71</v>
      </c>
      <c r="N2182" s="4">
        <v>4903.4799999999996</v>
      </c>
      <c r="O2182" s="4">
        <v>4903.4799999999996</v>
      </c>
      <c r="P2182" s="4">
        <v>1659.23</v>
      </c>
      <c r="Q2182" s="5">
        <v>0.25280000000000002</v>
      </c>
      <c r="R2182" s="3">
        <v>4</v>
      </c>
      <c r="S2182" t="s">
        <v>43</v>
      </c>
      <c r="T2182" t="s">
        <v>62</v>
      </c>
      <c r="U2182" s="3">
        <v>0</v>
      </c>
    </row>
    <row r="2183" spans="1:21" x14ac:dyDescent="0.45">
      <c r="A2183" t="s">
        <v>3958</v>
      </c>
      <c r="B2183" t="s">
        <v>3030</v>
      </c>
      <c r="C2183" s="2">
        <v>46019</v>
      </c>
      <c r="D2183" t="s">
        <v>292</v>
      </c>
      <c r="E2183" t="s">
        <v>257</v>
      </c>
      <c r="F2183" t="s">
        <v>25</v>
      </c>
      <c r="G2183" t="s">
        <v>61</v>
      </c>
      <c r="H2183" s="3">
        <v>2</v>
      </c>
      <c r="I2183" s="4">
        <v>17218.12</v>
      </c>
      <c r="J2183" s="5">
        <v>0.1</v>
      </c>
      <c r="K2183" s="4">
        <v>34436.239999999998</v>
      </c>
      <c r="L2183" s="4">
        <v>3443.62</v>
      </c>
      <c r="M2183" s="4">
        <v>30992.62</v>
      </c>
      <c r="N2183" s="4">
        <v>11801.58</v>
      </c>
      <c r="O2183" s="4">
        <v>23603.16</v>
      </c>
      <c r="P2183" s="4">
        <v>7389.46</v>
      </c>
      <c r="Q2183" s="5">
        <v>0.2384</v>
      </c>
      <c r="R2183" s="3">
        <v>4</v>
      </c>
      <c r="S2183" t="s">
        <v>35</v>
      </c>
      <c r="T2183" t="s">
        <v>28</v>
      </c>
      <c r="U2183" s="3">
        <v>0</v>
      </c>
    </row>
    <row r="2184" spans="1:21" x14ac:dyDescent="0.45">
      <c r="A2184" t="s">
        <v>3959</v>
      </c>
      <c r="B2184" t="s">
        <v>3960</v>
      </c>
      <c r="C2184" s="2">
        <v>45960</v>
      </c>
      <c r="D2184" t="s">
        <v>500</v>
      </c>
      <c r="E2184" t="s">
        <v>160</v>
      </c>
      <c r="F2184" t="s">
        <v>33</v>
      </c>
      <c r="G2184" t="s">
        <v>56</v>
      </c>
      <c r="H2184" s="3">
        <v>1</v>
      </c>
      <c r="I2184" s="4">
        <v>1260.4100000000001</v>
      </c>
      <c r="J2184" s="5">
        <v>0</v>
      </c>
      <c r="K2184" s="4">
        <v>1260.4100000000001</v>
      </c>
      <c r="L2184" s="4">
        <v>0</v>
      </c>
      <c r="M2184" s="4">
        <v>1260.4100000000001</v>
      </c>
      <c r="N2184" s="4">
        <v>779.95</v>
      </c>
      <c r="O2184" s="4">
        <v>779.95</v>
      </c>
      <c r="P2184" s="4">
        <v>480.46</v>
      </c>
      <c r="Q2184" s="5">
        <v>0.38119999999999998</v>
      </c>
      <c r="R2184" s="3">
        <v>0</v>
      </c>
      <c r="S2184" t="s">
        <v>43</v>
      </c>
      <c r="T2184" t="s">
        <v>44</v>
      </c>
      <c r="U2184" s="3">
        <v>0</v>
      </c>
    </row>
    <row r="2185" spans="1:21" x14ac:dyDescent="0.45">
      <c r="A2185" t="s">
        <v>3961</v>
      </c>
      <c r="B2185" t="s">
        <v>3962</v>
      </c>
      <c r="C2185" s="2">
        <v>45928</v>
      </c>
      <c r="D2185" t="s">
        <v>480</v>
      </c>
      <c r="E2185" t="s">
        <v>77</v>
      </c>
      <c r="F2185" t="s">
        <v>41</v>
      </c>
      <c r="G2185" t="s">
        <v>115</v>
      </c>
      <c r="H2185" s="3">
        <v>6</v>
      </c>
      <c r="I2185" s="4">
        <v>206.7</v>
      </c>
      <c r="J2185" s="5">
        <v>0.05</v>
      </c>
      <c r="K2185" s="4">
        <v>1240.2</v>
      </c>
      <c r="L2185" s="4">
        <v>62.01</v>
      </c>
      <c r="M2185" s="4">
        <v>1178.19</v>
      </c>
      <c r="N2185" s="4">
        <v>153.1</v>
      </c>
      <c r="O2185" s="4">
        <v>918.6</v>
      </c>
      <c r="P2185" s="4">
        <v>259.58999999999997</v>
      </c>
      <c r="Q2185" s="5">
        <v>0.2203</v>
      </c>
      <c r="R2185" s="3">
        <v>4</v>
      </c>
      <c r="S2185" t="s">
        <v>35</v>
      </c>
      <c r="T2185" t="s">
        <v>62</v>
      </c>
      <c r="U2185" s="3">
        <v>0</v>
      </c>
    </row>
    <row r="2186" spans="1:21" x14ac:dyDescent="0.45">
      <c r="A2186" t="s">
        <v>3963</v>
      </c>
      <c r="B2186" t="s">
        <v>1100</v>
      </c>
      <c r="C2186" s="2">
        <v>45670</v>
      </c>
      <c r="D2186" t="s">
        <v>248</v>
      </c>
      <c r="E2186" t="s">
        <v>87</v>
      </c>
      <c r="F2186" t="s">
        <v>25</v>
      </c>
      <c r="G2186" t="s">
        <v>26</v>
      </c>
      <c r="H2186" s="3">
        <v>2</v>
      </c>
      <c r="I2186" s="4">
        <v>841.67</v>
      </c>
      <c r="J2186" s="5">
        <v>0.2</v>
      </c>
      <c r="K2186" s="4">
        <v>1683.34</v>
      </c>
      <c r="L2186" s="4">
        <v>336.67</v>
      </c>
      <c r="M2186" s="4">
        <v>1346.67</v>
      </c>
      <c r="N2186" s="4">
        <v>618.25</v>
      </c>
      <c r="O2186" s="4">
        <v>1236.5</v>
      </c>
      <c r="P2186" s="4">
        <v>110.17</v>
      </c>
      <c r="Q2186" s="5">
        <v>8.1799999999999998E-2</v>
      </c>
      <c r="R2186" s="3">
        <v>3</v>
      </c>
      <c r="S2186" t="s">
        <v>43</v>
      </c>
      <c r="T2186" t="s">
        <v>44</v>
      </c>
      <c r="U2186" s="3">
        <v>0</v>
      </c>
    </row>
    <row r="2187" spans="1:21" x14ac:dyDescent="0.45">
      <c r="A2187" t="s">
        <v>3964</v>
      </c>
      <c r="B2187" t="s">
        <v>477</v>
      </c>
      <c r="C2187" s="2">
        <v>45688</v>
      </c>
      <c r="D2187" t="s">
        <v>169</v>
      </c>
      <c r="E2187" t="s">
        <v>137</v>
      </c>
      <c r="F2187" t="s">
        <v>41</v>
      </c>
      <c r="G2187" t="s">
        <v>50</v>
      </c>
      <c r="H2187" s="3">
        <v>1</v>
      </c>
      <c r="I2187" s="4">
        <v>7243.41</v>
      </c>
      <c r="J2187" s="5">
        <v>0</v>
      </c>
      <c r="K2187" s="4">
        <v>7243.41</v>
      </c>
      <c r="L2187" s="4">
        <v>0</v>
      </c>
      <c r="M2187" s="4">
        <v>7243.41</v>
      </c>
      <c r="N2187" s="4">
        <v>4170.76</v>
      </c>
      <c r="O2187" s="4">
        <v>4170.76</v>
      </c>
      <c r="P2187" s="4">
        <v>3072.65</v>
      </c>
      <c r="Q2187" s="5">
        <v>0.42420000000000002</v>
      </c>
      <c r="R2187" s="3">
        <v>8</v>
      </c>
      <c r="S2187" t="s">
        <v>27</v>
      </c>
      <c r="T2187" t="s">
        <v>28</v>
      </c>
      <c r="U2187" s="3">
        <v>0</v>
      </c>
    </row>
    <row r="2188" spans="1:21" x14ac:dyDescent="0.45">
      <c r="A2188" t="s">
        <v>3965</v>
      </c>
      <c r="B2188" t="s">
        <v>3966</v>
      </c>
      <c r="C2188" s="2">
        <v>45998</v>
      </c>
      <c r="D2188" t="s">
        <v>2228</v>
      </c>
      <c r="E2188" t="s">
        <v>55</v>
      </c>
      <c r="F2188" t="s">
        <v>41</v>
      </c>
      <c r="G2188" t="s">
        <v>42</v>
      </c>
      <c r="H2188" s="3">
        <v>2</v>
      </c>
      <c r="I2188" s="4">
        <v>63533.5</v>
      </c>
      <c r="J2188" s="5">
        <v>0.05</v>
      </c>
      <c r="K2188" s="4">
        <v>127067</v>
      </c>
      <c r="L2188" s="4">
        <v>6353.35</v>
      </c>
      <c r="M2188" s="4">
        <v>120713.65</v>
      </c>
      <c r="N2188" s="4">
        <v>40247.54</v>
      </c>
      <c r="O2188" s="4">
        <v>80495.08</v>
      </c>
      <c r="P2188" s="4">
        <v>40218.57</v>
      </c>
      <c r="Q2188" s="5">
        <v>0.3332</v>
      </c>
      <c r="R2188" s="3">
        <v>5</v>
      </c>
      <c r="S2188" t="s">
        <v>43</v>
      </c>
      <c r="T2188" t="s">
        <v>62</v>
      </c>
      <c r="U2188" s="3">
        <v>1</v>
      </c>
    </row>
    <row r="2189" spans="1:21" x14ac:dyDescent="0.45">
      <c r="A2189" t="s">
        <v>3967</v>
      </c>
      <c r="B2189" t="s">
        <v>3968</v>
      </c>
      <c r="C2189" s="2">
        <v>45783</v>
      </c>
      <c r="D2189" t="s">
        <v>910</v>
      </c>
      <c r="E2189" t="s">
        <v>270</v>
      </c>
      <c r="F2189" t="s">
        <v>41</v>
      </c>
      <c r="G2189" t="s">
        <v>82</v>
      </c>
      <c r="H2189" s="3">
        <v>3</v>
      </c>
      <c r="I2189" s="4">
        <v>324.77</v>
      </c>
      <c r="J2189" s="5">
        <v>0.05</v>
      </c>
      <c r="K2189" s="4">
        <v>974.31</v>
      </c>
      <c r="L2189" s="4">
        <v>48.72</v>
      </c>
      <c r="M2189" s="4">
        <v>925.59</v>
      </c>
      <c r="N2189" s="4">
        <v>232.46</v>
      </c>
      <c r="O2189" s="4">
        <v>697.38</v>
      </c>
      <c r="P2189" s="4">
        <v>228.21</v>
      </c>
      <c r="Q2189" s="5">
        <v>0.24660000000000001</v>
      </c>
      <c r="R2189" s="3">
        <v>8</v>
      </c>
      <c r="S2189" t="s">
        <v>51</v>
      </c>
      <c r="T2189" t="s">
        <v>28</v>
      </c>
      <c r="U2189" s="3">
        <v>0</v>
      </c>
    </row>
    <row r="2190" spans="1:21" x14ac:dyDescent="0.45">
      <c r="A2190" t="s">
        <v>3969</v>
      </c>
      <c r="B2190" t="s">
        <v>3970</v>
      </c>
      <c r="C2190" s="2">
        <v>45745</v>
      </c>
      <c r="D2190" t="s">
        <v>1013</v>
      </c>
      <c r="E2190" t="s">
        <v>91</v>
      </c>
      <c r="F2190" t="s">
        <v>33</v>
      </c>
      <c r="G2190" t="s">
        <v>42</v>
      </c>
      <c r="H2190" s="3">
        <v>5</v>
      </c>
      <c r="I2190" s="4">
        <v>6108.89</v>
      </c>
      <c r="J2190" s="5">
        <v>0.05</v>
      </c>
      <c r="K2190" s="4">
        <v>30544.45</v>
      </c>
      <c r="L2190" s="4">
        <v>1527.22</v>
      </c>
      <c r="M2190" s="4">
        <v>29017.23</v>
      </c>
      <c r="N2190" s="4">
        <v>5075.43</v>
      </c>
      <c r="O2190" s="4">
        <v>25377.15</v>
      </c>
      <c r="P2190" s="4">
        <v>3640.08</v>
      </c>
      <c r="Q2190" s="5">
        <v>0.12540000000000001</v>
      </c>
      <c r="R2190" s="3">
        <v>2</v>
      </c>
      <c r="S2190" t="s">
        <v>43</v>
      </c>
      <c r="T2190" t="s">
        <v>28</v>
      </c>
      <c r="U2190" s="3">
        <v>0</v>
      </c>
    </row>
    <row r="2191" spans="1:21" x14ac:dyDescent="0.45">
      <c r="A2191" t="s">
        <v>3971</v>
      </c>
      <c r="B2191" t="s">
        <v>3492</v>
      </c>
      <c r="C2191" s="2">
        <v>45707</v>
      </c>
      <c r="D2191" t="s">
        <v>617</v>
      </c>
      <c r="E2191" t="s">
        <v>40</v>
      </c>
      <c r="F2191" t="s">
        <v>41</v>
      </c>
      <c r="G2191" t="s">
        <v>99</v>
      </c>
      <c r="H2191" s="3">
        <v>1</v>
      </c>
      <c r="I2191" s="4">
        <v>2642.88</v>
      </c>
      <c r="J2191" s="5">
        <v>0.15</v>
      </c>
      <c r="K2191" s="4">
        <v>2642.88</v>
      </c>
      <c r="L2191" s="4">
        <v>396.43</v>
      </c>
      <c r="M2191" s="4">
        <v>2246.4499999999998</v>
      </c>
      <c r="N2191" s="4">
        <v>2218.42</v>
      </c>
      <c r="O2191" s="4">
        <v>2218.42</v>
      </c>
      <c r="P2191" s="4">
        <v>28.03</v>
      </c>
      <c r="Q2191" s="5">
        <v>1.2500000000000001E-2</v>
      </c>
      <c r="R2191" s="3">
        <v>6</v>
      </c>
      <c r="S2191" t="s">
        <v>43</v>
      </c>
      <c r="T2191" t="s">
        <v>62</v>
      </c>
      <c r="U2191" s="3">
        <v>0</v>
      </c>
    </row>
    <row r="2192" spans="1:21" x14ac:dyDescent="0.45">
      <c r="A2192" t="s">
        <v>3972</v>
      </c>
      <c r="B2192" t="s">
        <v>3973</v>
      </c>
      <c r="C2192" s="2">
        <v>45664</v>
      </c>
      <c r="D2192" t="s">
        <v>980</v>
      </c>
      <c r="E2192" t="s">
        <v>103</v>
      </c>
      <c r="F2192" t="s">
        <v>25</v>
      </c>
      <c r="G2192" t="s">
        <v>115</v>
      </c>
      <c r="H2192" s="3">
        <v>4</v>
      </c>
      <c r="I2192" s="4">
        <v>833.27</v>
      </c>
      <c r="J2192" s="5">
        <v>0</v>
      </c>
      <c r="K2192" s="4">
        <v>3333.08</v>
      </c>
      <c r="L2192" s="4">
        <v>0</v>
      </c>
      <c r="M2192" s="4">
        <v>3333.08</v>
      </c>
      <c r="N2192" s="4">
        <v>507.65</v>
      </c>
      <c r="O2192" s="4">
        <v>2030.6</v>
      </c>
      <c r="P2192" s="4">
        <v>1302.48</v>
      </c>
      <c r="Q2192" s="5">
        <v>0.39079999999999998</v>
      </c>
      <c r="R2192" s="3">
        <v>4</v>
      </c>
      <c r="S2192" t="s">
        <v>35</v>
      </c>
      <c r="T2192" t="s">
        <v>36</v>
      </c>
      <c r="U2192" s="3">
        <v>0</v>
      </c>
    </row>
    <row r="2193" spans="1:21" x14ac:dyDescent="0.45">
      <c r="A2193" t="s">
        <v>3974</v>
      </c>
      <c r="B2193" t="s">
        <v>3975</v>
      </c>
      <c r="C2193" s="2">
        <v>46004</v>
      </c>
      <c r="D2193" t="s">
        <v>1398</v>
      </c>
      <c r="E2193" t="s">
        <v>24</v>
      </c>
      <c r="F2193" t="s">
        <v>33</v>
      </c>
      <c r="G2193" t="s">
        <v>82</v>
      </c>
      <c r="H2193" s="3">
        <v>1</v>
      </c>
      <c r="I2193" s="4">
        <v>35647.85</v>
      </c>
      <c r="J2193" s="5">
        <v>0.1</v>
      </c>
      <c r="K2193" s="4">
        <v>35647.85</v>
      </c>
      <c r="L2193" s="4">
        <v>3564.78</v>
      </c>
      <c r="M2193" s="4">
        <v>32083.07</v>
      </c>
      <c r="N2193" s="4">
        <v>24892.79</v>
      </c>
      <c r="O2193" s="4">
        <v>24892.79</v>
      </c>
      <c r="P2193" s="4">
        <v>7190.28</v>
      </c>
      <c r="Q2193" s="5">
        <v>0.22409999999999999</v>
      </c>
      <c r="R2193" s="3">
        <v>2</v>
      </c>
      <c r="S2193" t="s">
        <v>83</v>
      </c>
      <c r="T2193" t="s">
        <v>28</v>
      </c>
      <c r="U2193" s="3">
        <v>0</v>
      </c>
    </row>
    <row r="2194" spans="1:21" x14ac:dyDescent="0.45">
      <c r="A2194" t="s">
        <v>3976</v>
      </c>
      <c r="B2194" t="s">
        <v>2353</v>
      </c>
      <c r="C2194" s="2">
        <v>45817</v>
      </c>
      <c r="D2194" t="s">
        <v>902</v>
      </c>
      <c r="E2194" t="s">
        <v>66</v>
      </c>
      <c r="F2194" t="s">
        <v>33</v>
      </c>
      <c r="G2194" t="s">
        <v>50</v>
      </c>
      <c r="H2194" s="3">
        <v>5</v>
      </c>
      <c r="I2194" s="4">
        <v>1846.48</v>
      </c>
      <c r="J2194" s="5">
        <v>0.1</v>
      </c>
      <c r="K2194" s="4">
        <v>9232.4</v>
      </c>
      <c r="L2194" s="4">
        <v>923.24</v>
      </c>
      <c r="M2194" s="4">
        <v>8309.16</v>
      </c>
      <c r="N2194" s="4">
        <v>1465.84</v>
      </c>
      <c r="O2194" s="4">
        <v>7329.2</v>
      </c>
      <c r="P2194" s="4">
        <v>979.96</v>
      </c>
      <c r="Q2194" s="5">
        <v>0.1179</v>
      </c>
      <c r="R2194" s="3">
        <v>2</v>
      </c>
      <c r="S2194" t="s">
        <v>35</v>
      </c>
      <c r="T2194" t="s">
        <v>62</v>
      </c>
      <c r="U2194" s="3">
        <v>0</v>
      </c>
    </row>
    <row r="2195" spans="1:21" x14ac:dyDescent="0.45">
      <c r="A2195" t="s">
        <v>3977</v>
      </c>
      <c r="B2195" t="s">
        <v>1773</v>
      </c>
      <c r="C2195" s="2">
        <v>45768</v>
      </c>
      <c r="D2195" t="s">
        <v>252</v>
      </c>
      <c r="E2195" t="s">
        <v>203</v>
      </c>
      <c r="F2195" t="s">
        <v>25</v>
      </c>
      <c r="G2195" t="s">
        <v>115</v>
      </c>
      <c r="H2195" s="3">
        <v>2</v>
      </c>
      <c r="I2195" s="4">
        <v>6021.8</v>
      </c>
      <c r="J2195" s="5">
        <v>0.15</v>
      </c>
      <c r="K2195" s="4">
        <v>12043.6</v>
      </c>
      <c r="L2195" s="4">
        <v>1806.54</v>
      </c>
      <c r="M2195" s="4">
        <v>10237.06</v>
      </c>
      <c r="N2195" s="4">
        <v>4396.37</v>
      </c>
      <c r="O2195" s="4">
        <v>8792.74</v>
      </c>
      <c r="P2195" s="4">
        <v>1444.32</v>
      </c>
      <c r="Q2195" s="5">
        <v>0.1411</v>
      </c>
      <c r="R2195" s="3">
        <v>2</v>
      </c>
      <c r="S2195" t="s">
        <v>43</v>
      </c>
      <c r="T2195" t="s">
        <v>62</v>
      </c>
      <c r="U2195" s="3">
        <v>1</v>
      </c>
    </row>
    <row r="2196" spans="1:21" x14ac:dyDescent="0.45">
      <c r="A2196" t="s">
        <v>3978</v>
      </c>
      <c r="B2196" t="s">
        <v>3979</v>
      </c>
      <c r="C2196" s="2">
        <v>46000</v>
      </c>
      <c r="D2196" t="s">
        <v>735</v>
      </c>
      <c r="E2196" t="s">
        <v>24</v>
      </c>
      <c r="F2196" t="s">
        <v>25</v>
      </c>
      <c r="G2196" t="s">
        <v>82</v>
      </c>
      <c r="H2196" s="3">
        <v>1</v>
      </c>
      <c r="I2196" s="4">
        <v>34487.379999999997</v>
      </c>
      <c r="J2196" s="5">
        <v>0.1</v>
      </c>
      <c r="K2196" s="4">
        <v>34487.379999999997</v>
      </c>
      <c r="L2196" s="4">
        <v>3448.74</v>
      </c>
      <c r="M2196" s="4">
        <v>31038.639999999999</v>
      </c>
      <c r="N2196" s="4">
        <v>24689.200000000001</v>
      </c>
      <c r="O2196" s="4">
        <v>24689.200000000001</v>
      </c>
      <c r="P2196" s="4">
        <v>6349.44</v>
      </c>
      <c r="Q2196" s="5">
        <v>0.2046</v>
      </c>
      <c r="R2196" s="3">
        <v>4</v>
      </c>
      <c r="S2196" t="s">
        <v>43</v>
      </c>
      <c r="T2196" t="s">
        <v>62</v>
      </c>
      <c r="U2196" s="3">
        <v>0</v>
      </c>
    </row>
    <row r="2197" spans="1:21" x14ac:dyDescent="0.45">
      <c r="A2197" t="s">
        <v>3980</v>
      </c>
      <c r="B2197" t="s">
        <v>3981</v>
      </c>
      <c r="C2197" s="2">
        <v>45971</v>
      </c>
      <c r="D2197" t="s">
        <v>1700</v>
      </c>
      <c r="E2197" t="s">
        <v>203</v>
      </c>
      <c r="F2197" t="s">
        <v>25</v>
      </c>
      <c r="G2197" t="s">
        <v>34</v>
      </c>
      <c r="H2197" s="3">
        <v>1</v>
      </c>
      <c r="I2197" s="4">
        <v>5855.6</v>
      </c>
      <c r="J2197" s="5">
        <v>0.1</v>
      </c>
      <c r="K2197" s="4">
        <v>5855.6</v>
      </c>
      <c r="L2197" s="4">
        <v>585.55999999999995</v>
      </c>
      <c r="M2197" s="4">
        <v>5270.04</v>
      </c>
      <c r="N2197" s="4">
        <v>4339.7299999999996</v>
      </c>
      <c r="O2197" s="4">
        <v>4339.7299999999996</v>
      </c>
      <c r="P2197" s="4">
        <v>930.31</v>
      </c>
      <c r="Q2197" s="5">
        <v>0.17649999999999999</v>
      </c>
      <c r="R2197" s="3">
        <v>5</v>
      </c>
      <c r="S2197" t="s">
        <v>51</v>
      </c>
      <c r="T2197" t="s">
        <v>62</v>
      </c>
      <c r="U2197" s="3">
        <v>0</v>
      </c>
    </row>
    <row r="2198" spans="1:21" x14ac:dyDescent="0.45">
      <c r="A2198" t="s">
        <v>3982</v>
      </c>
      <c r="B2198" t="s">
        <v>1207</v>
      </c>
      <c r="C2198" s="2">
        <v>45957</v>
      </c>
      <c r="D2198" t="s">
        <v>384</v>
      </c>
      <c r="E2198" t="s">
        <v>173</v>
      </c>
      <c r="F2198" t="s">
        <v>25</v>
      </c>
      <c r="G2198" t="s">
        <v>26</v>
      </c>
      <c r="H2198" s="3">
        <v>2</v>
      </c>
      <c r="I2198" s="4">
        <v>7238.79</v>
      </c>
      <c r="J2198" s="5">
        <v>0.15</v>
      </c>
      <c r="K2198" s="4">
        <v>14477.58</v>
      </c>
      <c r="L2198" s="4">
        <v>2171.64</v>
      </c>
      <c r="M2198" s="4">
        <v>12305.94</v>
      </c>
      <c r="N2198" s="4">
        <v>4883.33</v>
      </c>
      <c r="O2198" s="4">
        <v>9766.66</v>
      </c>
      <c r="P2198" s="4">
        <v>2539.2800000000002</v>
      </c>
      <c r="Q2198" s="5">
        <v>0.20630000000000001</v>
      </c>
      <c r="R2198" s="3">
        <v>4</v>
      </c>
      <c r="S2198" t="s">
        <v>51</v>
      </c>
      <c r="T2198" t="s">
        <v>44</v>
      </c>
      <c r="U2198" s="3">
        <v>1</v>
      </c>
    </row>
    <row r="2199" spans="1:21" x14ac:dyDescent="0.45">
      <c r="A2199" t="s">
        <v>3983</v>
      </c>
      <c r="B2199" t="s">
        <v>785</v>
      </c>
      <c r="C2199" s="2">
        <v>45838</v>
      </c>
      <c r="D2199" t="s">
        <v>242</v>
      </c>
      <c r="E2199" t="s">
        <v>70</v>
      </c>
      <c r="F2199" t="s">
        <v>25</v>
      </c>
      <c r="G2199" t="s">
        <v>61</v>
      </c>
      <c r="H2199" s="3">
        <v>1</v>
      </c>
      <c r="I2199" s="4">
        <v>64098.36</v>
      </c>
      <c r="J2199" s="5">
        <v>0.15</v>
      </c>
      <c r="K2199" s="4">
        <v>64098.36</v>
      </c>
      <c r="L2199" s="4">
        <v>9614.75</v>
      </c>
      <c r="M2199" s="4">
        <v>54483.61</v>
      </c>
      <c r="N2199" s="4">
        <v>45674.47</v>
      </c>
      <c r="O2199" s="4">
        <v>45674.47</v>
      </c>
      <c r="P2199" s="4">
        <v>8809.14</v>
      </c>
      <c r="Q2199" s="5">
        <v>0.16170000000000001</v>
      </c>
      <c r="R2199" s="3">
        <v>4</v>
      </c>
      <c r="S2199" t="s">
        <v>27</v>
      </c>
      <c r="T2199" t="s">
        <v>28</v>
      </c>
      <c r="U2199" s="3">
        <v>0</v>
      </c>
    </row>
    <row r="2200" spans="1:21" x14ac:dyDescent="0.45">
      <c r="A2200" t="s">
        <v>3984</v>
      </c>
      <c r="B2200" t="s">
        <v>1502</v>
      </c>
      <c r="C2200" s="2">
        <v>45876</v>
      </c>
      <c r="D2200" t="s">
        <v>315</v>
      </c>
      <c r="E2200" t="s">
        <v>103</v>
      </c>
      <c r="F2200" t="s">
        <v>33</v>
      </c>
      <c r="G2200" t="s">
        <v>115</v>
      </c>
      <c r="H2200" s="3">
        <v>4</v>
      </c>
      <c r="I2200" s="4">
        <v>815.61</v>
      </c>
      <c r="J2200" s="5">
        <v>0.2</v>
      </c>
      <c r="K2200" s="4">
        <v>3262.44</v>
      </c>
      <c r="L2200" s="4">
        <v>652.49</v>
      </c>
      <c r="M2200" s="4">
        <v>2609.9499999999998</v>
      </c>
      <c r="N2200" s="4">
        <v>518.16999999999996</v>
      </c>
      <c r="O2200" s="4">
        <v>2072.6799999999998</v>
      </c>
      <c r="P2200" s="4">
        <v>537.27</v>
      </c>
      <c r="Q2200" s="5">
        <v>0.2059</v>
      </c>
      <c r="R2200" s="3">
        <v>0</v>
      </c>
      <c r="S2200" t="s">
        <v>43</v>
      </c>
      <c r="T2200" t="s">
        <v>44</v>
      </c>
      <c r="U2200" s="3">
        <v>0</v>
      </c>
    </row>
    <row r="2201" spans="1:21" x14ac:dyDescent="0.45">
      <c r="A2201" t="s">
        <v>3985</v>
      </c>
      <c r="B2201" t="s">
        <v>1074</v>
      </c>
      <c r="C2201" s="2">
        <v>45854</v>
      </c>
      <c r="D2201" t="s">
        <v>1333</v>
      </c>
      <c r="E2201" t="s">
        <v>96</v>
      </c>
      <c r="F2201" t="s">
        <v>33</v>
      </c>
      <c r="G2201" t="s">
        <v>42</v>
      </c>
      <c r="H2201" s="3">
        <v>4</v>
      </c>
      <c r="I2201" s="4">
        <v>1510.07</v>
      </c>
      <c r="J2201" s="5">
        <v>0.05</v>
      </c>
      <c r="K2201" s="4">
        <v>6040.28</v>
      </c>
      <c r="L2201" s="4">
        <v>302.01</v>
      </c>
      <c r="M2201" s="4">
        <v>5738.27</v>
      </c>
      <c r="N2201" s="4">
        <v>932.29</v>
      </c>
      <c r="O2201" s="4">
        <v>3729.16</v>
      </c>
      <c r="P2201" s="4">
        <v>2009.11</v>
      </c>
      <c r="Q2201" s="5">
        <v>0.35010000000000002</v>
      </c>
      <c r="R2201" s="3">
        <v>1</v>
      </c>
      <c r="S2201" t="s">
        <v>51</v>
      </c>
      <c r="T2201" t="s">
        <v>44</v>
      </c>
      <c r="U2201" s="3">
        <v>0</v>
      </c>
    </row>
    <row r="2202" spans="1:21" x14ac:dyDescent="0.45">
      <c r="A2202" t="s">
        <v>3986</v>
      </c>
      <c r="B2202" t="s">
        <v>3987</v>
      </c>
      <c r="C2202" s="2">
        <v>46010</v>
      </c>
      <c r="D2202" t="s">
        <v>905</v>
      </c>
      <c r="E2202" t="s">
        <v>263</v>
      </c>
      <c r="F2202" t="s">
        <v>25</v>
      </c>
      <c r="G2202" t="s">
        <v>99</v>
      </c>
      <c r="H2202" s="3">
        <v>2</v>
      </c>
      <c r="I2202" s="4">
        <v>1451.45</v>
      </c>
      <c r="J2202" s="5">
        <v>0.05</v>
      </c>
      <c r="K2202" s="4">
        <v>2902.9</v>
      </c>
      <c r="L2202" s="4">
        <v>145.15</v>
      </c>
      <c r="M2202" s="4">
        <v>2757.75</v>
      </c>
      <c r="N2202" s="4">
        <v>1159.26</v>
      </c>
      <c r="O2202" s="4">
        <v>2318.52</v>
      </c>
      <c r="P2202" s="4">
        <v>439.23</v>
      </c>
      <c r="Q2202" s="5">
        <v>0.1593</v>
      </c>
      <c r="R2202" s="3">
        <v>5</v>
      </c>
      <c r="S2202" t="s">
        <v>43</v>
      </c>
      <c r="T2202" t="s">
        <v>62</v>
      </c>
      <c r="U2202" s="3">
        <v>0</v>
      </c>
    </row>
    <row r="2203" spans="1:21" x14ac:dyDescent="0.45">
      <c r="A2203" t="s">
        <v>3988</v>
      </c>
      <c r="B2203" t="s">
        <v>3989</v>
      </c>
      <c r="C2203" s="2">
        <v>45911</v>
      </c>
      <c r="D2203" t="s">
        <v>1459</v>
      </c>
      <c r="E2203" t="s">
        <v>77</v>
      </c>
      <c r="F2203" t="s">
        <v>41</v>
      </c>
      <c r="G2203" t="s">
        <v>56</v>
      </c>
      <c r="H2203" s="3">
        <v>4</v>
      </c>
      <c r="I2203" s="4">
        <v>205.31</v>
      </c>
      <c r="J2203" s="5">
        <v>0.1</v>
      </c>
      <c r="K2203" s="4">
        <v>821.24</v>
      </c>
      <c r="L2203" s="4">
        <v>82.12</v>
      </c>
      <c r="M2203" s="4">
        <v>739.12</v>
      </c>
      <c r="N2203" s="4">
        <v>148.32</v>
      </c>
      <c r="O2203" s="4">
        <v>593.28</v>
      </c>
      <c r="P2203" s="4">
        <v>145.84</v>
      </c>
      <c r="Q2203" s="5">
        <v>0.1973</v>
      </c>
      <c r="R2203" s="3">
        <v>6</v>
      </c>
      <c r="S2203" t="s">
        <v>51</v>
      </c>
      <c r="T2203" t="s">
        <v>44</v>
      </c>
      <c r="U2203" s="3">
        <v>0</v>
      </c>
    </row>
    <row r="2204" spans="1:21" x14ac:dyDescent="0.45">
      <c r="A2204" t="s">
        <v>3990</v>
      </c>
      <c r="B2204" t="s">
        <v>3991</v>
      </c>
      <c r="C2204" s="2">
        <v>45969</v>
      </c>
      <c r="D2204" t="s">
        <v>677</v>
      </c>
      <c r="E2204" t="s">
        <v>24</v>
      </c>
      <c r="F2204" t="s">
        <v>33</v>
      </c>
      <c r="G2204" t="s">
        <v>82</v>
      </c>
      <c r="H2204" s="3">
        <v>1</v>
      </c>
      <c r="I2204" s="4">
        <v>33122.089999999997</v>
      </c>
      <c r="J2204" s="5">
        <v>0.05</v>
      </c>
      <c r="K2204" s="4">
        <v>33122.089999999997</v>
      </c>
      <c r="L2204" s="4">
        <v>1656.1</v>
      </c>
      <c r="M2204" s="4">
        <v>31465.99</v>
      </c>
      <c r="N2204" s="4">
        <v>25210.84</v>
      </c>
      <c r="O2204" s="4">
        <v>25210.84</v>
      </c>
      <c r="P2204" s="4">
        <v>6255.15</v>
      </c>
      <c r="Q2204" s="5">
        <v>0.1988</v>
      </c>
      <c r="R2204" s="3">
        <v>1</v>
      </c>
      <c r="S2204" t="s">
        <v>51</v>
      </c>
      <c r="T2204" t="s">
        <v>62</v>
      </c>
      <c r="U2204" s="3">
        <v>0</v>
      </c>
    </row>
    <row r="2205" spans="1:21" x14ac:dyDescent="0.45">
      <c r="A2205" t="s">
        <v>3992</v>
      </c>
      <c r="B2205" t="s">
        <v>3993</v>
      </c>
      <c r="C2205" s="2">
        <v>45729</v>
      </c>
      <c r="D2205" t="s">
        <v>835</v>
      </c>
      <c r="E2205" t="s">
        <v>296</v>
      </c>
      <c r="F2205" t="s">
        <v>49</v>
      </c>
      <c r="G2205" t="s">
        <v>42</v>
      </c>
      <c r="H2205" s="3">
        <v>2</v>
      </c>
      <c r="I2205" s="4">
        <v>43507.38</v>
      </c>
      <c r="J2205" s="5">
        <v>0.1</v>
      </c>
      <c r="K2205" s="4">
        <v>87014.76</v>
      </c>
      <c r="L2205" s="4">
        <v>8701.48</v>
      </c>
      <c r="M2205" s="4">
        <v>78313.279999999999</v>
      </c>
      <c r="N2205" s="4">
        <v>26717.26</v>
      </c>
      <c r="O2205" s="4">
        <v>53434.52</v>
      </c>
      <c r="P2205" s="4">
        <v>24878.76</v>
      </c>
      <c r="Q2205" s="5">
        <v>0.31769999999999998</v>
      </c>
      <c r="R2205" s="3">
        <v>3</v>
      </c>
      <c r="S2205" t="s">
        <v>43</v>
      </c>
      <c r="T2205" t="s">
        <v>62</v>
      </c>
      <c r="U2205" s="3">
        <v>0</v>
      </c>
    </row>
    <row r="2206" spans="1:21" x14ac:dyDescent="0.45">
      <c r="A2206" t="s">
        <v>3994</v>
      </c>
      <c r="B2206" t="s">
        <v>3826</v>
      </c>
      <c r="C2206" s="2">
        <v>45827</v>
      </c>
      <c r="D2206" t="s">
        <v>382</v>
      </c>
      <c r="E2206" t="s">
        <v>239</v>
      </c>
      <c r="F2206" t="s">
        <v>49</v>
      </c>
      <c r="G2206" t="s">
        <v>115</v>
      </c>
      <c r="H2206" s="3">
        <v>7</v>
      </c>
      <c r="I2206" s="4">
        <v>33484.720000000001</v>
      </c>
      <c r="J2206" s="5">
        <v>0.15</v>
      </c>
      <c r="K2206" s="4">
        <v>234393.04</v>
      </c>
      <c r="L2206" s="4">
        <v>35158.959999999999</v>
      </c>
      <c r="M2206" s="4">
        <v>199234.08</v>
      </c>
      <c r="N2206" s="4">
        <v>20366.27</v>
      </c>
      <c r="O2206" s="4">
        <v>142563.89000000001</v>
      </c>
      <c r="P2206" s="4">
        <v>56670.19</v>
      </c>
      <c r="Q2206" s="5">
        <v>0.28439999999999999</v>
      </c>
      <c r="R2206" s="3">
        <v>7</v>
      </c>
      <c r="S2206" t="s">
        <v>43</v>
      </c>
      <c r="T2206" t="s">
        <v>62</v>
      </c>
      <c r="U2206" s="3">
        <v>0</v>
      </c>
    </row>
    <row r="2207" spans="1:21" x14ac:dyDescent="0.45">
      <c r="A2207" t="s">
        <v>3995</v>
      </c>
      <c r="B2207" t="s">
        <v>3996</v>
      </c>
      <c r="C2207" s="2">
        <v>45770</v>
      </c>
      <c r="D2207" t="s">
        <v>130</v>
      </c>
      <c r="E2207" t="s">
        <v>55</v>
      </c>
      <c r="F2207" t="s">
        <v>41</v>
      </c>
      <c r="G2207" t="s">
        <v>82</v>
      </c>
      <c r="H2207" s="3">
        <v>2</v>
      </c>
      <c r="I2207" s="4">
        <v>63561.13</v>
      </c>
      <c r="J2207" s="5">
        <v>0.05</v>
      </c>
      <c r="K2207" s="4">
        <v>127122.26</v>
      </c>
      <c r="L2207" s="4">
        <v>6356.11</v>
      </c>
      <c r="M2207" s="4">
        <v>120766.15</v>
      </c>
      <c r="N2207" s="4">
        <v>41422.93</v>
      </c>
      <c r="O2207" s="4">
        <v>82845.86</v>
      </c>
      <c r="P2207" s="4">
        <v>37920.29</v>
      </c>
      <c r="Q2207" s="5">
        <v>0.314</v>
      </c>
      <c r="R2207" s="3">
        <v>6</v>
      </c>
      <c r="S2207" t="s">
        <v>43</v>
      </c>
      <c r="T2207" t="s">
        <v>62</v>
      </c>
      <c r="U2207" s="3">
        <v>0</v>
      </c>
    </row>
    <row r="2208" spans="1:21" x14ac:dyDescent="0.45">
      <c r="A2208" t="s">
        <v>3997</v>
      </c>
      <c r="B2208" t="s">
        <v>2792</v>
      </c>
      <c r="C2208" s="2">
        <v>45908</v>
      </c>
      <c r="D2208" t="s">
        <v>262</v>
      </c>
      <c r="E2208" t="s">
        <v>114</v>
      </c>
      <c r="F2208" t="s">
        <v>41</v>
      </c>
      <c r="G2208" t="s">
        <v>99</v>
      </c>
      <c r="H2208" s="3">
        <v>5</v>
      </c>
      <c r="I2208" s="4">
        <v>531.84</v>
      </c>
      <c r="J2208" s="5">
        <v>0.15</v>
      </c>
      <c r="K2208" s="4">
        <v>2659.2</v>
      </c>
      <c r="L2208" s="4">
        <v>398.88</v>
      </c>
      <c r="M2208" s="4">
        <v>2260.3200000000002</v>
      </c>
      <c r="N2208" s="4">
        <v>365.84</v>
      </c>
      <c r="O2208" s="4">
        <v>1829.2</v>
      </c>
      <c r="P2208" s="4">
        <v>431.12</v>
      </c>
      <c r="Q2208" s="5">
        <v>0.19070000000000001</v>
      </c>
      <c r="R2208" s="3">
        <v>7</v>
      </c>
      <c r="S2208" t="s">
        <v>43</v>
      </c>
      <c r="T2208" t="s">
        <v>28</v>
      </c>
      <c r="U2208" s="3">
        <v>0</v>
      </c>
    </row>
    <row r="2209" spans="1:21" x14ac:dyDescent="0.45">
      <c r="A2209" t="s">
        <v>3998</v>
      </c>
      <c r="B2209" t="s">
        <v>2378</v>
      </c>
      <c r="C2209" s="2">
        <v>45948</v>
      </c>
      <c r="D2209" t="s">
        <v>843</v>
      </c>
      <c r="E2209" t="s">
        <v>96</v>
      </c>
      <c r="F2209" t="s">
        <v>25</v>
      </c>
      <c r="G2209" t="s">
        <v>99</v>
      </c>
      <c r="H2209" s="3">
        <v>1</v>
      </c>
      <c r="I2209" s="4">
        <v>1490.45</v>
      </c>
      <c r="J2209" s="5">
        <v>0.25</v>
      </c>
      <c r="K2209" s="4">
        <v>1490.45</v>
      </c>
      <c r="L2209" s="4">
        <v>372.61</v>
      </c>
      <c r="M2209" s="4">
        <v>1117.8399999999999</v>
      </c>
      <c r="N2209" s="4">
        <v>931.54</v>
      </c>
      <c r="O2209" s="4">
        <v>931.54</v>
      </c>
      <c r="P2209" s="4">
        <v>186.3</v>
      </c>
      <c r="Q2209" s="5">
        <v>0.16669999999999999</v>
      </c>
      <c r="R2209" s="3">
        <v>1</v>
      </c>
      <c r="S2209" t="s">
        <v>43</v>
      </c>
      <c r="T2209" t="s">
        <v>28</v>
      </c>
      <c r="U2209" s="3">
        <v>0</v>
      </c>
    </row>
    <row r="2210" spans="1:21" x14ac:dyDescent="0.45">
      <c r="A2210" t="s">
        <v>3999</v>
      </c>
      <c r="B2210" t="s">
        <v>1657</v>
      </c>
      <c r="C2210" s="2">
        <v>45857</v>
      </c>
      <c r="D2210" t="s">
        <v>328</v>
      </c>
      <c r="E2210" t="s">
        <v>119</v>
      </c>
      <c r="F2210" t="s">
        <v>25</v>
      </c>
      <c r="G2210" t="s">
        <v>42</v>
      </c>
      <c r="H2210" s="3">
        <v>3</v>
      </c>
      <c r="I2210" s="4">
        <v>3248.59</v>
      </c>
      <c r="J2210" s="5">
        <v>0</v>
      </c>
      <c r="K2210" s="4">
        <v>9745.77</v>
      </c>
      <c r="L2210" s="4">
        <v>0</v>
      </c>
      <c r="M2210" s="4">
        <v>9745.77</v>
      </c>
      <c r="N2210" s="4">
        <v>2325.13</v>
      </c>
      <c r="O2210" s="4">
        <v>6975.39</v>
      </c>
      <c r="P2210" s="4">
        <v>2770.38</v>
      </c>
      <c r="Q2210" s="5">
        <v>0.2843</v>
      </c>
      <c r="R2210" s="3">
        <v>7</v>
      </c>
      <c r="S2210" t="s">
        <v>35</v>
      </c>
      <c r="T2210" t="s">
        <v>28</v>
      </c>
      <c r="U2210" s="3">
        <v>0</v>
      </c>
    </row>
    <row r="2211" spans="1:21" x14ac:dyDescent="0.45">
      <c r="A2211" t="s">
        <v>4000</v>
      </c>
      <c r="B2211" t="s">
        <v>3306</v>
      </c>
      <c r="C2211" s="2">
        <v>45891</v>
      </c>
      <c r="D2211" t="s">
        <v>1423</v>
      </c>
      <c r="E2211" t="s">
        <v>257</v>
      </c>
      <c r="F2211" t="s">
        <v>33</v>
      </c>
      <c r="G2211" t="s">
        <v>99</v>
      </c>
      <c r="H2211" s="3">
        <v>2</v>
      </c>
      <c r="I2211" s="4">
        <v>18005.060000000001</v>
      </c>
      <c r="J2211" s="5">
        <v>0.05</v>
      </c>
      <c r="K2211" s="4">
        <v>36010.120000000003</v>
      </c>
      <c r="L2211" s="4">
        <v>1800.51</v>
      </c>
      <c r="M2211" s="4">
        <v>34209.61</v>
      </c>
      <c r="N2211" s="4">
        <v>11711.02</v>
      </c>
      <c r="O2211" s="4">
        <v>23422.04</v>
      </c>
      <c r="P2211" s="4">
        <v>10787.57</v>
      </c>
      <c r="Q2211" s="5">
        <v>0.31530000000000002</v>
      </c>
      <c r="R2211" s="3">
        <v>1</v>
      </c>
      <c r="S2211" t="s">
        <v>27</v>
      </c>
      <c r="T2211" t="s">
        <v>62</v>
      </c>
      <c r="U2211" s="3">
        <v>0</v>
      </c>
    </row>
    <row r="2212" spans="1:21" x14ac:dyDescent="0.45">
      <c r="A2212" t="s">
        <v>4001</v>
      </c>
      <c r="B2212" t="s">
        <v>2977</v>
      </c>
      <c r="C2212" s="2">
        <v>45829</v>
      </c>
      <c r="D2212" t="s">
        <v>1174</v>
      </c>
      <c r="E2212" t="s">
        <v>77</v>
      </c>
      <c r="F2212" t="s">
        <v>33</v>
      </c>
      <c r="G2212" t="s">
        <v>92</v>
      </c>
      <c r="H2212" s="3">
        <v>2</v>
      </c>
      <c r="I2212" s="4">
        <v>203.87</v>
      </c>
      <c r="J2212" s="5">
        <v>0.05</v>
      </c>
      <c r="K2212" s="4">
        <v>407.74</v>
      </c>
      <c r="L2212" s="4">
        <v>20.39</v>
      </c>
      <c r="M2212" s="4">
        <v>387.35</v>
      </c>
      <c r="N2212" s="4">
        <v>150.12</v>
      </c>
      <c r="O2212" s="4">
        <v>300.24</v>
      </c>
      <c r="P2212" s="4">
        <v>87.11</v>
      </c>
      <c r="Q2212" s="5">
        <v>0.22489999999999999</v>
      </c>
      <c r="R2212" s="3">
        <v>1</v>
      </c>
      <c r="S2212" t="s">
        <v>35</v>
      </c>
      <c r="T2212" t="s">
        <v>62</v>
      </c>
      <c r="U2212" s="3">
        <v>0</v>
      </c>
    </row>
    <row r="2213" spans="1:21" x14ac:dyDescent="0.45">
      <c r="A2213" t="s">
        <v>4002</v>
      </c>
      <c r="B2213" t="s">
        <v>1960</v>
      </c>
      <c r="C2213" s="2">
        <v>45972</v>
      </c>
      <c r="D2213" t="s">
        <v>710</v>
      </c>
      <c r="E2213" t="s">
        <v>77</v>
      </c>
      <c r="F2213" t="s">
        <v>25</v>
      </c>
      <c r="G2213" t="s">
        <v>61</v>
      </c>
      <c r="H2213" s="3">
        <v>2</v>
      </c>
      <c r="I2213" s="4">
        <v>196.87</v>
      </c>
      <c r="J2213" s="5">
        <v>0.15</v>
      </c>
      <c r="K2213" s="4">
        <v>393.74</v>
      </c>
      <c r="L2213" s="4">
        <v>59.06</v>
      </c>
      <c r="M2213" s="4">
        <v>334.68</v>
      </c>
      <c r="N2213" s="4">
        <v>151.02000000000001</v>
      </c>
      <c r="O2213" s="4">
        <v>302.04000000000002</v>
      </c>
      <c r="P2213" s="4">
        <v>32.64</v>
      </c>
      <c r="Q2213" s="5">
        <v>9.7500000000000003E-2</v>
      </c>
      <c r="R2213" s="3">
        <v>4</v>
      </c>
      <c r="S2213" t="s">
        <v>51</v>
      </c>
      <c r="T2213" t="s">
        <v>62</v>
      </c>
      <c r="U2213" s="3">
        <v>0</v>
      </c>
    </row>
    <row r="2214" spans="1:21" x14ac:dyDescent="0.45">
      <c r="A2214" t="s">
        <v>4003</v>
      </c>
      <c r="B2214" t="s">
        <v>876</v>
      </c>
      <c r="C2214" s="2">
        <v>45861</v>
      </c>
      <c r="D2214" t="s">
        <v>756</v>
      </c>
      <c r="E2214" t="s">
        <v>239</v>
      </c>
      <c r="F2214" t="s">
        <v>25</v>
      </c>
      <c r="G2214" t="s">
        <v>26</v>
      </c>
      <c r="H2214" s="3">
        <v>1</v>
      </c>
      <c r="I2214" s="4">
        <v>34282.69</v>
      </c>
      <c r="J2214" s="5">
        <v>0</v>
      </c>
      <c r="K2214" s="4">
        <v>34282.69</v>
      </c>
      <c r="L2214" s="4">
        <v>0</v>
      </c>
      <c r="M2214" s="4">
        <v>34282.69</v>
      </c>
      <c r="N2214" s="4">
        <v>20252.439999999999</v>
      </c>
      <c r="O2214" s="4">
        <v>20252.439999999999</v>
      </c>
      <c r="P2214" s="4">
        <v>14030.25</v>
      </c>
      <c r="Q2214" s="5">
        <v>0.4093</v>
      </c>
      <c r="R2214" s="3">
        <v>6</v>
      </c>
      <c r="S2214" t="s">
        <v>27</v>
      </c>
      <c r="T2214" t="s">
        <v>28</v>
      </c>
      <c r="U2214" s="3">
        <v>0</v>
      </c>
    </row>
    <row r="2215" spans="1:21" x14ac:dyDescent="0.45">
      <c r="A2215" t="s">
        <v>4004</v>
      </c>
      <c r="B2215" t="s">
        <v>2195</v>
      </c>
      <c r="C2215" s="2">
        <v>45994</v>
      </c>
      <c r="D2215" t="s">
        <v>1227</v>
      </c>
      <c r="E2215" t="s">
        <v>66</v>
      </c>
      <c r="F2215" t="s">
        <v>25</v>
      </c>
      <c r="G2215" t="s">
        <v>61</v>
      </c>
      <c r="H2215" s="3">
        <v>1</v>
      </c>
      <c r="I2215" s="4">
        <v>1750.76</v>
      </c>
      <c r="J2215" s="5">
        <v>0.2</v>
      </c>
      <c r="K2215" s="4">
        <v>1750.76</v>
      </c>
      <c r="L2215" s="4">
        <v>350.15</v>
      </c>
      <c r="M2215" s="4">
        <v>1400.61</v>
      </c>
      <c r="N2215" s="4">
        <v>1473.78</v>
      </c>
      <c r="O2215" s="4">
        <v>1473.78</v>
      </c>
      <c r="P2215" s="4">
        <v>-73.17</v>
      </c>
      <c r="Q2215" s="5">
        <v>-5.2200000000000003E-2</v>
      </c>
      <c r="R2215" s="3">
        <v>4</v>
      </c>
      <c r="S2215" t="s">
        <v>35</v>
      </c>
      <c r="T2215" t="s">
        <v>36</v>
      </c>
      <c r="U2215" s="3">
        <v>0</v>
      </c>
    </row>
    <row r="2216" spans="1:21" x14ac:dyDescent="0.45">
      <c r="A2216" t="s">
        <v>4005</v>
      </c>
      <c r="B2216" t="s">
        <v>949</v>
      </c>
      <c r="C2216" s="2">
        <v>45925</v>
      </c>
      <c r="D2216" t="s">
        <v>1339</v>
      </c>
      <c r="E2216" t="s">
        <v>66</v>
      </c>
      <c r="F2216" t="s">
        <v>33</v>
      </c>
      <c r="G2216" t="s">
        <v>99</v>
      </c>
      <c r="H2216" s="3">
        <v>3</v>
      </c>
      <c r="I2216" s="4">
        <v>1759.46</v>
      </c>
      <c r="J2216" s="5">
        <v>0</v>
      </c>
      <c r="K2216" s="4">
        <v>5278.38</v>
      </c>
      <c r="L2216" s="4">
        <v>0</v>
      </c>
      <c r="M2216" s="4">
        <v>5278.38</v>
      </c>
      <c r="N2216" s="4">
        <v>1467.45</v>
      </c>
      <c r="O2216" s="4">
        <v>4402.3500000000004</v>
      </c>
      <c r="P2216" s="4">
        <v>876.03</v>
      </c>
      <c r="Q2216" s="5">
        <v>0.16600000000000001</v>
      </c>
      <c r="R2216" s="3">
        <v>1</v>
      </c>
      <c r="S2216" t="s">
        <v>83</v>
      </c>
      <c r="T2216" t="s">
        <v>28</v>
      </c>
      <c r="U2216" s="3">
        <v>0</v>
      </c>
    </row>
    <row r="2217" spans="1:21" x14ac:dyDescent="0.45">
      <c r="A2217" t="s">
        <v>4006</v>
      </c>
      <c r="B2217" t="s">
        <v>744</v>
      </c>
      <c r="C2217" s="2">
        <v>45758</v>
      </c>
      <c r="D2217" t="s">
        <v>421</v>
      </c>
      <c r="E2217" t="s">
        <v>183</v>
      </c>
      <c r="F2217" t="s">
        <v>33</v>
      </c>
      <c r="G2217" t="s">
        <v>99</v>
      </c>
      <c r="H2217" s="3">
        <v>6</v>
      </c>
      <c r="I2217" s="4">
        <v>2288.39</v>
      </c>
      <c r="J2217" s="5">
        <v>0</v>
      </c>
      <c r="K2217" s="4">
        <v>13730.34</v>
      </c>
      <c r="L2217" s="4">
        <v>0</v>
      </c>
      <c r="M2217" s="4">
        <v>13730.34</v>
      </c>
      <c r="N2217" s="4">
        <v>1715.77</v>
      </c>
      <c r="O2217" s="4">
        <v>10294.620000000001</v>
      </c>
      <c r="P2217" s="4">
        <v>3435.72</v>
      </c>
      <c r="Q2217" s="5">
        <v>0.25019999999999998</v>
      </c>
      <c r="R2217" s="3">
        <v>2</v>
      </c>
      <c r="S2217" t="s">
        <v>35</v>
      </c>
      <c r="T2217" t="s">
        <v>62</v>
      </c>
      <c r="U2217" s="3">
        <v>0</v>
      </c>
    </row>
    <row r="2218" spans="1:21" x14ac:dyDescent="0.45">
      <c r="A2218" t="s">
        <v>4007</v>
      </c>
      <c r="B2218" t="s">
        <v>1000</v>
      </c>
      <c r="C2218" s="2">
        <v>45663</v>
      </c>
      <c r="D2218" t="s">
        <v>658</v>
      </c>
      <c r="E2218" t="s">
        <v>123</v>
      </c>
      <c r="F2218" t="s">
        <v>33</v>
      </c>
      <c r="G2218" t="s">
        <v>99</v>
      </c>
      <c r="H2218" s="3">
        <v>2</v>
      </c>
      <c r="I2218" s="4">
        <v>30081.46</v>
      </c>
      <c r="J2218" s="5">
        <v>0.1</v>
      </c>
      <c r="K2218" s="4">
        <v>60162.92</v>
      </c>
      <c r="L2218" s="4">
        <v>6016.29</v>
      </c>
      <c r="M2218" s="4">
        <v>54146.63</v>
      </c>
      <c r="N2218" s="4">
        <v>17856.37</v>
      </c>
      <c r="O2218" s="4">
        <v>35712.74</v>
      </c>
      <c r="P2218" s="4">
        <v>18433.89</v>
      </c>
      <c r="Q2218" s="5">
        <v>0.34039999999999998</v>
      </c>
      <c r="R2218" s="3">
        <v>0</v>
      </c>
      <c r="S2218" t="s">
        <v>51</v>
      </c>
      <c r="T2218" t="s">
        <v>62</v>
      </c>
      <c r="U2218" s="3">
        <v>0</v>
      </c>
    </row>
    <row r="2219" spans="1:21" x14ac:dyDescent="0.45">
      <c r="A2219" t="s">
        <v>4008</v>
      </c>
      <c r="B2219" t="s">
        <v>2021</v>
      </c>
      <c r="C2219" s="2">
        <v>45984</v>
      </c>
      <c r="D2219" t="s">
        <v>690</v>
      </c>
      <c r="E2219" t="s">
        <v>270</v>
      </c>
      <c r="F2219" t="s">
        <v>41</v>
      </c>
      <c r="G2219" t="s">
        <v>115</v>
      </c>
      <c r="H2219" s="3">
        <v>6</v>
      </c>
      <c r="I2219" s="4">
        <v>326.11</v>
      </c>
      <c r="J2219" s="5">
        <v>0</v>
      </c>
      <c r="K2219" s="4">
        <v>1956.66</v>
      </c>
      <c r="L2219" s="4">
        <v>0</v>
      </c>
      <c r="M2219" s="4">
        <v>1956.66</v>
      </c>
      <c r="N2219" s="4">
        <v>232</v>
      </c>
      <c r="O2219" s="4">
        <v>1392</v>
      </c>
      <c r="P2219" s="4">
        <v>564.66</v>
      </c>
      <c r="Q2219" s="5">
        <v>0.28860000000000002</v>
      </c>
      <c r="R2219" s="3">
        <v>4</v>
      </c>
      <c r="S2219" t="s">
        <v>35</v>
      </c>
      <c r="T2219" t="s">
        <v>62</v>
      </c>
      <c r="U2219" s="3">
        <v>0</v>
      </c>
    </row>
    <row r="2220" spans="1:21" x14ac:dyDescent="0.45">
      <c r="A2220" t="s">
        <v>4009</v>
      </c>
      <c r="B2220" t="s">
        <v>3368</v>
      </c>
      <c r="C2220" s="2">
        <v>45840</v>
      </c>
      <c r="D2220" t="s">
        <v>95</v>
      </c>
      <c r="E2220" t="s">
        <v>363</v>
      </c>
      <c r="F2220" t="s">
        <v>41</v>
      </c>
      <c r="G2220" t="s">
        <v>99</v>
      </c>
      <c r="H2220" s="3">
        <v>1</v>
      </c>
      <c r="I2220" s="4">
        <v>1283.3599999999999</v>
      </c>
      <c r="J2220" s="5">
        <v>0.2</v>
      </c>
      <c r="K2220" s="4">
        <v>1283.3599999999999</v>
      </c>
      <c r="L2220" s="4">
        <v>256.67</v>
      </c>
      <c r="M2220" s="4">
        <v>1026.69</v>
      </c>
      <c r="N2220" s="4">
        <v>911.33</v>
      </c>
      <c r="O2220" s="4">
        <v>911.33</v>
      </c>
      <c r="P2220" s="4">
        <v>115.36</v>
      </c>
      <c r="Q2220" s="5">
        <v>0.1124</v>
      </c>
      <c r="R2220" s="3">
        <v>6</v>
      </c>
      <c r="S2220" t="s">
        <v>83</v>
      </c>
      <c r="T2220" t="s">
        <v>28</v>
      </c>
      <c r="U2220" s="3">
        <v>0</v>
      </c>
    </row>
    <row r="2221" spans="1:21" x14ac:dyDescent="0.45">
      <c r="A2221" t="s">
        <v>4010</v>
      </c>
      <c r="B2221" t="s">
        <v>2683</v>
      </c>
      <c r="C2221" s="2">
        <v>45665</v>
      </c>
      <c r="D2221" t="s">
        <v>568</v>
      </c>
      <c r="E2221" t="s">
        <v>127</v>
      </c>
      <c r="F2221" t="s">
        <v>33</v>
      </c>
      <c r="G2221" t="s">
        <v>99</v>
      </c>
      <c r="H2221" s="3">
        <v>5</v>
      </c>
      <c r="I2221" s="4">
        <v>1410.15</v>
      </c>
      <c r="J2221" s="5">
        <v>0.05</v>
      </c>
      <c r="K2221" s="4">
        <v>7050.75</v>
      </c>
      <c r="L2221" s="4">
        <v>352.54</v>
      </c>
      <c r="M2221" s="4">
        <v>6698.21</v>
      </c>
      <c r="N2221" s="4">
        <v>984.77</v>
      </c>
      <c r="O2221" s="4">
        <v>4923.8500000000004</v>
      </c>
      <c r="P2221" s="4">
        <v>1774.36</v>
      </c>
      <c r="Q2221" s="5">
        <v>0.26490000000000002</v>
      </c>
      <c r="R2221" s="3">
        <v>0</v>
      </c>
      <c r="S2221" t="s">
        <v>35</v>
      </c>
      <c r="T2221" t="s">
        <v>28</v>
      </c>
      <c r="U2221" s="3">
        <v>0</v>
      </c>
    </row>
    <row r="2222" spans="1:21" x14ac:dyDescent="0.45">
      <c r="A2222" t="s">
        <v>4011</v>
      </c>
      <c r="B2222" t="s">
        <v>665</v>
      </c>
      <c r="C2222" s="2">
        <v>45922</v>
      </c>
      <c r="D2222" t="s">
        <v>3053</v>
      </c>
      <c r="E2222" t="s">
        <v>141</v>
      </c>
      <c r="F2222" t="s">
        <v>25</v>
      </c>
      <c r="G2222" t="s">
        <v>82</v>
      </c>
      <c r="H2222" s="3">
        <v>4</v>
      </c>
      <c r="I2222" s="4">
        <v>8550.89</v>
      </c>
      <c r="J2222" s="5">
        <v>0</v>
      </c>
      <c r="K2222" s="4">
        <v>34203.56</v>
      </c>
      <c r="L2222" s="4">
        <v>0</v>
      </c>
      <c r="M2222" s="4">
        <v>34203.56</v>
      </c>
      <c r="N2222" s="4">
        <v>6325.23</v>
      </c>
      <c r="O2222" s="4">
        <v>25300.92</v>
      </c>
      <c r="P2222" s="4">
        <v>8902.64</v>
      </c>
      <c r="Q2222" s="5">
        <v>0.26029999999999998</v>
      </c>
      <c r="R2222" s="3">
        <v>2</v>
      </c>
      <c r="S2222" t="s">
        <v>35</v>
      </c>
      <c r="T2222" t="s">
        <v>62</v>
      </c>
      <c r="U2222" s="3">
        <v>0</v>
      </c>
    </row>
    <row r="2223" spans="1:21" x14ac:dyDescent="0.45">
      <c r="A2223" t="s">
        <v>4012</v>
      </c>
      <c r="B2223" t="s">
        <v>3794</v>
      </c>
      <c r="C2223" s="2">
        <v>45974</v>
      </c>
      <c r="D2223" t="s">
        <v>2159</v>
      </c>
      <c r="E2223" t="s">
        <v>284</v>
      </c>
      <c r="F2223" t="s">
        <v>33</v>
      </c>
      <c r="G2223" t="s">
        <v>61</v>
      </c>
      <c r="H2223" s="3">
        <v>1</v>
      </c>
      <c r="I2223" s="4">
        <v>51889.8</v>
      </c>
      <c r="J2223" s="5">
        <v>0.1</v>
      </c>
      <c r="K2223" s="4">
        <v>51889.8</v>
      </c>
      <c r="L2223" s="4">
        <v>5188.9799999999996</v>
      </c>
      <c r="M2223" s="4">
        <v>46700.82</v>
      </c>
      <c r="N2223" s="4">
        <v>41562.21</v>
      </c>
      <c r="O2223" s="4">
        <v>41562.21</v>
      </c>
      <c r="P2223" s="4">
        <v>5138.6099999999997</v>
      </c>
      <c r="Q2223" s="5">
        <v>0.11</v>
      </c>
      <c r="R2223" s="3">
        <v>1</v>
      </c>
      <c r="S2223" t="s">
        <v>83</v>
      </c>
      <c r="T2223" t="s">
        <v>44</v>
      </c>
      <c r="U2223" s="3">
        <v>0</v>
      </c>
    </row>
    <row r="2224" spans="1:21" x14ac:dyDescent="0.45">
      <c r="A2224" t="s">
        <v>4013</v>
      </c>
      <c r="B2224" t="s">
        <v>2232</v>
      </c>
      <c r="C2224" s="2">
        <v>45727</v>
      </c>
      <c r="D2224" t="s">
        <v>136</v>
      </c>
      <c r="E2224" t="s">
        <v>257</v>
      </c>
      <c r="F2224" t="s">
        <v>25</v>
      </c>
      <c r="G2224" t="s">
        <v>61</v>
      </c>
      <c r="H2224" s="3">
        <v>3</v>
      </c>
      <c r="I2224" s="4">
        <v>17707.55</v>
      </c>
      <c r="J2224" s="5">
        <v>0.05</v>
      </c>
      <c r="K2224" s="4">
        <v>53122.65</v>
      </c>
      <c r="L2224" s="4">
        <v>2656.13</v>
      </c>
      <c r="M2224" s="4">
        <v>50466.52</v>
      </c>
      <c r="N2224" s="4">
        <v>11701.35</v>
      </c>
      <c r="O2224" s="4">
        <v>35104.050000000003</v>
      </c>
      <c r="P2224" s="4">
        <v>15362.47</v>
      </c>
      <c r="Q2224" s="5">
        <v>0.3044</v>
      </c>
      <c r="R2224" s="3">
        <v>5</v>
      </c>
      <c r="S2224" t="s">
        <v>43</v>
      </c>
      <c r="T2224" t="s">
        <v>62</v>
      </c>
      <c r="U2224" s="3">
        <v>1</v>
      </c>
    </row>
    <row r="2225" spans="1:21" x14ac:dyDescent="0.45">
      <c r="A2225" t="s">
        <v>4014</v>
      </c>
      <c r="B2225" t="s">
        <v>4015</v>
      </c>
      <c r="C2225" s="2">
        <v>45853</v>
      </c>
      <c r="D2225" t="s">
        <v>899</v>
      </c>
      <c r="E2225" t="s">
        <v>257</v>
      </c>
      <c r="F2225" t="s">
        <v>41</v>
      </c>
      <c r="G2225" t="s">
        <v>92</v>
      </c>
      <c r="H2225" s="3">
        <v>2</v>
      </c>
      <c r="I2225" s="4">
        <v>17070.52</v>
      </c>
      <c r="J2225" s="5">
        <v>0.05</v>
      </c>
      <c r="K2225" s="4">
        <v>34141.040000000001</v>
      </c>
      <c r="L2225" s="4">
        <v>1707.05</v>
      </c>
      <c r="M2225" s="4">
        <v>32433.99</v>
      </c>
      <c r="N2225" s="4">
        <v>12193.48</v>
      </c>
      <c r="O2225" s="4">
        <v>24386.959999999999</v>
      </c>
      <c r="P2225" s="4">
        <v>8047.03</v>
      </c>
      <c r="Q2225" s="5">
        <v>0.24809999999999999</v>
      </c>
      <c r="R2225" s="3">
        <v>4</v>
      </c>
      <c r="S2225" t="s">
        <v>27</v>
      </c>
      <c r="T2225" t="s">
        <v>28</v>
      </c>
      <c r="U2225" s="3">
        <v>0</v>
      </c>
    </row>
    <row r="2226" spans="1:21" x14ac:dyDescent="0.45">
      <c r="A2226" t="s">
        <v>4016</v>
      </c>
      <c r="B2226" t="s">
        <v>4017</v>
      </c>
      <c r="C2226" s="2">
        <v>45699</v>
      </c>
      <c r="D2226" t="s">
        <v>973</v>
      </c>
      <c r="E2226" t="s">
        <v>257</v>
      </c>
      <c r="F2226" t="s">
        <v>25</v>
      </c>
      <c r="G2226" t="s">
        <v>82</v>
      </c>
      <c r="H2226" s="3">
        <v>2</v>
      </c>
      <c r="I2226" s="4">
        <v>17656.03</v>
      </c>
      <c r="J2226" s="5">
        <v>0.05</v>
      </c>
      <c r="K2226" s="4">
        <v>35312.06</v>
      </c>
      <c r="L2226" s="4">
        <v>1765.6</v>
      </c>
      <c r="M2226" s="4">
        <v>33546.46</v>
      </c>
      <c r="N2226" s="4">
        <v>12258.73</v>
      </c>
      <c r="O2226" s="4">
        <v>24517.46</v>
      </c>
      <c r="P2226" s="4">
        <v>9029</v>
      </c>
      <c r="Q2226" s="5">
        <v>0.26910000000000001</v>
      </c>
      <c r="R2226" s="3">
        <v>3</v>
      </c>
      <c r="S2226" t="s">
        <v>35</v>
      </c>
      <c r="T2226" t="s">
        <v>28</v>
      </c>
      <c r="U2226" s="3">
        <v>0</v>
      </c>
    </row>
    <row r="2227" spans="1:21" x14ac:dyDescent="0.45">
      <c r="A2227" t="s">
        <v>4018</v>
      </c>
      <c r="B2227" t="s">
        <v>4019</v>
      </c>
      <c r="C2227" s="2">
        <v>45720</v>
      </c>
      <c r="D2227" t="s">
        <v>95</v>
      </c>
      <c r="E2227" t="s">
        <v>183</v>
      </c>
      <c r="F2227" t="s">
        <v>41</v>
      </c>
      <c r="G2227" t="s">
        <v>99</v>
      </c>
      <c r="H2227" s="3">
        <v>10</v>
      </c>
      <c r="I2227" s="4">
        <v>2287.7399999999998</v>
      </c>
      <c r="J2227" s="5">
        <v>0.05</v>
      </c>
      <c r="K2227" s="4">
        <v>22877.4</v>
      </c>
      <c r="L2227" s="4">
        <v>1143.8699999999999</v>
      </c>
      <c r="M2227" s="4">
        <v>21733.53</v>
      </c>
      <c r="N2227" s="4">
        <v>1755.9</v>
      </c>
      <c r="O2227" s="4">
        <v>17559</v>
      </c>
      <c r="P2227" s="4">
        <v>4174.53</v>
      </c>
      <c r="Q2227" s="5">
        <v>0.19209999999999999</v>
      </c>
      <c r="R2227" s="3">
        <v>7</v>
      </c>
      <c r="S2227" t="s">
        <v>83</v>
      </c>
      <c r="T2227" t="s">
        <v>62</v>
      </c>
      <c r="U2227" s="3">
        <v>0</v>
      </c>
    </row>
    <row r="2228" spans="1:21" x14ac:dyDescent="0.45">
      <c r="A2228" t="s">
        <v>4020</v>
      </c>
      <c r="B2228" t="s">
        <v>4021</v>
      </c>
      <c r="C2228" s="2">
        <v>45800</v>
      </c>
      <c r="D2228" t="s">
        <v>102</v>
      </c>
      <c r="E2228" t="s">
        <v>263</v>
      </c>
      <c r="F2228" t="s">
        <v>41</v>
      </c>
      <c r="G2228" t="s">
        <v>82</v>
      </c>
      <c r="H2228" s="3">
        <v>4</v>
      </c>
      <c r="I2228" s="4">
        <v>1456.33</v>
      </c>
      <c r="J2228" s="5">
        <v>0.2</v>
      </c>
      <c r="K2228" s="4">
        <v>5825.32</v>
      </c>
      <c r="L2228" s="4">
        <v>1165.06</v>
      </c>
      <c r="M2228" s="4">
        <v>4660.26</v>
      </c>
      <c r="N2228" s="4">
        <v>1114.6099999999999</v>
      </c>
      <c r="O2228" s="4">
        <v>4458.4399999999996</v>
      </c>
      <c r="P2228" s="4">
        <v>201.82</v>
      </c>
      <c r="Q2228" s="5">
        <v>4.3299999999999998E-2</v>
      </c>
      <c r="R2228" s="3">
        <v>3</v>
      </c>
      <c r="S2228" t="s">
        <v>51</v>
      </c>
      <c r="T2228" t="s">
        <v>36</v>
      </c>
      <c r="U2228" s="3">
        <v>0</v>
      </c>
    </row>
    <row r="2229" spans="1:21" x14ac:dyDescent="0.45">
      <c r="A2229" t="s">
        <v>4022</v>
      </c>
      <c r="B2229" t="s">
        <v>2972</v>
      </c>
      <c r="C2229" s="2">
        <v>45984</v>
      </c>
      <c r="D2229" t="s">
        <v>512</v>
      </c>
      <c r="E2229" t="s">
        <v>309</v>
      </c>
      <c r="F2229" t="s">
        <v>41</v>
      </c>
      <c r="G2229" t="s">
        <v>34</v>
      </c>
      <c r="H2229" s="3">
        <v>1</v>
      </c>
      <c r="I2229" s="4">
        <v>14252.51</v>
      </c>
      <c r="J2229" s="5">
        <v>0.15</v>
      </c>
      <c r="K2229" s="4">
        <v>14252.51</v>
      </c>
      <c r="L2229" s="4">
        <v>2137.88</v>
      </c>
      <c r="M2229" s="4">
        <v>12114.63</v>
      </c>
      <c r="N2229" s="4">
        <v>10411.1</v>
      </c>
      <c r="O2229" s="4">
        <v>10411.1</v>
      </c>
      <c r="P2229" s="4">
        <v>1703.53</v>
      </c>
      <c r="Q2229" s="5">
        <v>0.1406</v>
      </c>
      <c r="R2229" s="3">
        <v>4</v>
      </c>
      <c r="S2229" t="s">
        <v>35</v>
      </c>
      <c r="T2229" t="s">
        <v>62</v>
      </c>
      <c r="U2229" s="3">
        <v>0</v>
      </c>
    </row>
    <row r="2230" spans="1:21" x14ac:dyDescent="0.45">
      <c r="A2230" t="s">
        <v>4023</v>
      </c>
      <c r="B2230" t="s">
        <v>2339</v>
      </c>
      <c r="C2230" s="2">
        <v>45748</v>
      </c>
      <c r="D2230" t="s">
        <v>1446</v>
      </c>
      <c r="E2230" t="s">
        <v>160</v>
      </c>
      <c r="F2230" t="s">
        <v>25</v>
      </c>
      <c r="G2230" t="s">
        <v>92</v>
      </c>
      <c r="H2230" s="3">
        <v>3</v>
      </c>
      <c r="I2230" s="4">
        <v>1286.55</v>
      </c>
      <c r="J2230" s="5">
        <v>0</v>
      </c>
      <c r="K2230" s="4">
        <v>3859.65</v>
      </c>
      <c r="L2230" s="4">
        <v>0</v>
      </c>
      <c r="M2230" s="4">
        <v>3859.65</v>
      </c>
      <c r="N2230" s="4">
        <v>776.31</v>
      </c>
      <c r="O2230" s="4">
        <v>2328.9299999999998</v>
      </c>
      <c r="P2230" s="4">
        <v>1530.72</v>
      </c>
      <c r="Q2230" s="5">
        <v>0.39660000000000001</v>
      </c>
      <c r="R2230" s="3">
        <v>3</v>
      </c>
      <c r="S2230" t="s">
        <v>83</v>
      </c>
      <c r="T2230" t="s">
        <v>36</v>
      </c>
      <c r="U2230" s="3">
        <v>0</v>
      </c>
    </row>
    <row r="2231" spans="1:21" x14ac:dyDescent="0.45">
      <c r="A2231" t="s">
        <v>4024</v>
      </c>
      <c r="B2231" t="s">
        <v>2825</v>
      </c>
      <c r="C2231" s="2">
        <v>45913</v>
      </c>
      <c r="D2231" t="s">
        <v>469</v>
      </c>
      <c r="E2231" t="s">
        <v>296</v>
      </c>
      <c r="F2231" t="s">
        <v>25</v>
      </c>
      <c r="G2231" t="s">
        <v>42</v>
      </c>
      <c r="H2231" s="3">
        <v>2</v>
      </c>
      <c r="I2231" s="4">
        <v>45440.61</v>
      </c>
      <c r="J2231" s="5">
        <v>0.15</v>
      </c>
      <c r="K2231" s="4">
        <v>90881.22</v>
      </c>
      <c r="L2231" s="4">
        <v>13632.18</v>
      </c>
      <c r="M2231" s="4">
        <v>77249.039999999994</v>
      </c>
      <c r="N2231" s="4">
        <v>27508.97</v>
      </c>
      <c r="O2231" s="4">
        <v>55017.94</v>
      </c>
      <c r="P2231" s="4">
        <v>22231.1</v>
      </c>
      <c r="Q2231" s="5">
        <v>0.2878</v>
      </c>
      <c r="R2231" s="3">
        <v>5</v>
      </c>
      <c r="S2231" t="s">
        <v>43</v>
      </c>
      <c r="T2231" t="s">
        <v>28</v>
      </c>
      <c r="U2231" s="3">
        <v>0</v>
      </c>
    </row>
    <row r="2232" spans="1:21" x14ac:dyDescent="0.45">
      <c r="A2232" t="s">
        <v>4025</v>
      </c>
      <c r="B2232" t="s">
        <v>3610</v>
      </c>
      <c r="C2232" s="2">
        <v>45950</v>
      </c>
      <c r="D2232" t="s">
        <v>113</v>
      </c>
      <c r="E2232" t="s">
        <v>137</v>
      </c>
      <c r="F2232" t="s">
        <v>49</v>
      </c>
      <c r="G2232" t="s">
        <v>92</v>
      </c>
      <c r="H2232" s="3">
        <v>9</v>
      </c>
      <c r="I2232" s="4">
        <v>7113.58</v>
      </c>
      <c r="J2232" s="5">
        <v>0.25</v>
      </c>
      <c r="K2232" s="4">
        <v>64022.22</v>
      </c>
      <c r="L2232" s="4">
        <v>16005.56</v>
      </c>
      <c r="M2232" s="4">
        <v>48016.66</v>
      </c>
      <c r="N2232" s="4">
        <v>4257.5200000000004</v>
      </c>
      <c r="O2232" s="4">
        <v>38317.68</v>
      </c>
      <c r="P2232" s="4">
        <v>9698.98</v>
      </c>
      <c r="Q2232" s="5">
        <v>0.20200000000000001</v>
      </c>
      <c r="R2232" s="3">
        <v>2</v>
      </c>
      <c r="S2232" t="s">
        <v>35</v>
      </c>
      <c r="T2232" t="s">
        <v>28</v>
      </c>
      <c r="U2232" s="3">
        <v>0</v>
      </c>
    </row>
    <row r="2233" spans="1:21" x14ac:dyDescent="0.45">
      <c r="A2233" t="s">
        <v>4026</v>
      </c>
      <c r="B2233" t="s">
        <v>3666</v>
      </c>
      <c r="C2233" s="2">
        <v>45800</v>
      </c>
      <c r="D2233" t="s">
        <v>1360</v>
      </c>
      <c r="E2233" t="s">
        <v>127</v>
      </c>
      <c r="F2233" t="s">
        <v>41</v>
      </c>
      <c r="G2233" t="s">
        <v>115</v>
      </c>
      <c r="H2233" s="3">
        <v>2</v>
      </c>
      <c r="I2233" s="4">
        <v>1385.15</v>
      </c>
      <c r="J2233" s="5">
        <v>0.05</v>
      </c>
      <c r="K2233" s="4">
        <v>2770.3</v>
      </c>
      <c r="L2233" s="4">
        <v>138.52000000000001</v>
      </c>
      <c r="M2233" s="4">
        <v>2631.78</v>
      </c>
      <c r="N2233" s="4">
        <v>1001.61</v>
      </c>
      <c r="O2233" s="4">
        <v>2003.22</v>
      </c>
      <c r="P2233" s="4">
        <v>628.55999999999995</v>
      </c>
      <c r="Q2233" s="5">
        <v>0.23880000000000001</v>
      </c>
      <c r="R2233" s="3">
        <v>2</v>
      </c>
      <c r="S2233" t="s">
        <v>51</v>
      </c>
      <c r="T2233" t="s">
        <v>36</v>
      </c>
      <c r="U2233" s="3">
        <v>0</v>
      </c>
    </row>
    <row r="2234" spans="1:21" x14ac:dyDescent="0.45">
      <c r="A2234" t="s">
        <v>4027</v>
      </c>
      <c r="B2234" t="s">
        <v>3723</v>
      </c>
      <c r="C2234" s="2">
        <v>45697</v>
      </c>
      <c r="D2234" t="s">
        <v>118</v>
      </c>
      <c r="E2234" t="s">
        <v>96</v>
      </c>
      <c r="F2234" t="s">
        <v>25</v>
      </c>
      <c r="G2234" t="s">
        <v>42</v>
      </c>
      <c r="H2234" s="3">
        <v>1</v>
      </c>
      <c r="I2234" s="4">
        <v>1584.33</v>
      </c>
      <c r="J2234" s="5">
        <v>0.15</v>
      </c>
      <c r="K2234" s="4">
        <v>1584.33</v>
      </c>
      <c r="L2234" s="4">
        <v>237.65</v>
      </c>
      <c r="M2234" s="4">
        <v>1346.68</v>
      </c>
      <c r="N2234" s="4">
        <v>943.51</v>
      </c>
      <c r="O2234" s="4">
        <v>943.51</v>
      </c>
      <c r="P2234" s="4">
        <v>403.17</v>
      </c>
      <c r="Q2234" s="5">
        <v>0.2994</v>
      </c>
      <c r="R2234" s="3">
        <v>2</v>
      </c>
      <c r="S2234" t="s">
        <v>27</v>
      </c>
      <c r="T2234" t="s">
        <v>62</v>
      </c>
      <c r="U2234" s="3">
        <v>0</v>
      </c>
    </row>
    <row r="2235" spans="1:21" x14ac:dyDescent="0.45">
      <c r="A2235" t="s">
        <v>4028</v>
      </c>
      <c r="B2235" t="s">
        <v>3277</v>
      </c>
      <c r="C2235" s="2">
        <v>45799</v>
      </c>
      <c r="D2235" t="s">
        <v>1360</v>
      </c>
      <c r="E2235" t="s">
        <v>296</v>
      </c>
      <c r="F2235" t="s">
        <v>33</v>
      </c>
      <c r="G2235" t="s">
        <v>99</v>
      </c>
      <c r="H2235" s="3">
        <v>3</v>
      </c>
      <c r="I2235" s="4">
        <v>43753.7</v>
      </c>
      <c r="J2235" s="5">
        <v>0.1</v>
      </c>
      <c r="K2235" s="4">
        <v>131261.1</v>
      </c>
      <c r="L2235" s="4">
        <v>13126.11</v>
      </c>
      <c r="M2235" s="4">
        <v>118134.99</v>
      </c>
      <c r="N2235" s="4">
        <v>27393.22</v>
      </c>
      <c r="O2235" s="4">
        <v>82179.66</v>
      </c>
      <c r="P2235" s="4">
        <v>35955.33</v>
      </c>
      <c r="Q2235" s="5">
        <v>0.3044</v>
      </c>
      <c r="R2235" s="3">
        <v>1</v>
      </c>
      <c r="S2235" t="s">
        <v>43</v>
      </c>
      <c r="T2235" t="s">
        <v>62</v>
      </c>
      <c r="U2235" s="3">
        <v>0</v>
      </c>
    </row>
    <row r="2236" spans="1:21" x14ac:dyDescent="0.45">
      <c r="A2236" t="s">
        <v>4029</v>
      </c>
      <c r="B2236" t="s">
        <v>1657</v>
      </c>
      <c r="C2236" s="2">
        <v>45746</v>
      </c>
      <c r="D2236" t="s">
        <v>133</v>
      </c>
      <c r="E2236" t="s">
        <v>48</v>
      </c>
      <c r="F2236" t="s">
        <v>33</v>
      </c>
      <c r="G2236" t="s">
        <v>34</v>
      </c>
      <c r="H2236" s="3">
        <v>3</v>
      </c>
      <c r="I2236" s="4">
        <v>2014.49</v>
      </c>
      <c r="J2236" s="5">
        <v>0.1</v>
      </c>
      <c r="K2236" s="4">
        <v>6043.47</v>
      </c>
      <c r="L2236" s="4">
        <v>604.35</v>
      </c>
      <c r="M2236" s="4">
        <v>5439.12</v>
      </c>
      <c r="N2236" s="4">
        <v>1276.01</v>
      </c>
      <c r="O2236" s="4">
        <v>3828.03</v>
      </c>
      <c r="P2236" s="4">
        <v>1611.09</v>
      </c>
      <c r="Q2236" s="5">
        <v>0.29620000000000002</v>
      </c>
      <c r="R2236" s="3">
        <v>2</v>
      </c>
      <c r="S2236" t="s">
        <v>83</v>
      </c>
      <c r="T2236" t="s">
        <v>62</v>
      </c>
      <c r="U2236" s="3">
        <v>0</v>
      </c>
    </row>
    <row r="2237" spans="1:21" x14ac:dyDescent="0.45">
      <c r="A2237" t="s">
        <v>4030</v>
      </c>
      <c r="B2237" t="s">
        <v>4031</v>
      </c>
      <c r="C2237" s="2">
        <v>45940</v>
      </c>
      <c r="D2237" t="s">
        <v>1275</v>
      </c>
      <c r="E2237" t="s">
        <v>239</v>
      </c>
      <c r="F2237" t="s">
        <v>41</v>
      </c>
      <c r="G2237" t="s">
        <v>26</v>
      </c>
      <c r="H2237" s="3">
        <v>2</v>
      </c>
      <c r="I2237" s="4">
        <v>33012.129999999997</v>
      </c>
      <c r="J2237" s="5">
        <v>0.05</v>
      </c>
      <c r="K2237" s="4">
        <v>66024.259999999995</v>
      </c>
      <c r="L2237" s="4">
        <v>3301.21</v>
      </c>
      <c r="M2237" s="4">
        <v>62723.05</v>
      </c>
      <c r="N2237" s="4">
        <v>20698.71</v>
      </c>
      <c r="O2237" s="4">
        <v>41397.42</v>
      </c>
      <c r="P2237" s="4">
        <v>21325.63</v>
      </c>
      <c r="Q2237" s="5">
        <v>0.34</v>
      </c>
      <c r="R2237" s="3">
        <v>7</v>
      </c>
      <c r="S2237" t="s">
        <v>43</v>
      </c>
      <c r="T2237" t="s">
        <v>44</v>
      </c>
      <c r="U2237" s="3">
        <v>0</v>
      </c>
    </row>
    <row r="2238" spans="1:21" x14ac:dyDescent="0.45">
      <c r="A2238" t="s">
        <v>4032</v>
      </c>
      <c r="B2238" t="s">
        <v>4033</v>
      </c>
      <c r="C2238" s="2">
        <v>45928</v>
      </c>
      <c r="D2238" t="s">
        <v>1353</v>
      </c>
      <c r="E2238" t="s">
        <v>235</v>
      </c>
      <c r="F2238" t="s">
        <v>33</v>
      </c>
      <c r="G2238" t="s">
        <v>34</v>
      </c>
      <c r="H2238" s="3">
        <v>2</v>
      </c>
      <c r="I2238" s="4">
        <v>10481.58</v>
      </c>
      <c r="J2238" s="5">
        <v>0.1</v>
      </c>
      <c r="K2238" s="4">
        <v>20963.16</v>
      </c>
      <c r="L2238" s="4">
        <v>2096.3200000000002</v>
      </c>
      <c r="M2238" s="4">
        <v>18866.84</v>
      </c>
      <c r="N2238" s="4">
        <v>6331.81</v>
      </c>
      <c r="O2238" s="4">
        <v>12663.62</v>
      </c>
      <c r="P2238" s="4">
        <v>6203.22</v>
      </c>
      <c r="Q2238" s="5">
        <v>0.32879999999999998</v>
      </c>
      <c r="R2238" s="3">
        <v>1</v>
      </c>
      <c r="S2238" t="s">
        <v>35</v>
      </c>
      <c r="T2238" t="s">
        <v>62</v>
      </c>
      <c r="U2238" s="3">
        <v>0</v>
      </c>
    </row>
    <row r="2239" spans="1:21" x14ac:dyDescent="0.45">
      <c r="A2239" t="s">
        <v>4034</v>
      </c>
      <c r="B2239" t="s">
        <v>4035</v>
      </c>
      <c r="C2239" s="2">
        <v>45762</v>
      </c>
      <c r="D2239" t="s">
        <v>1043</v>
      </c>
      <c r="E2239" t="s">
        <v>32</v>
      </c>
      <c r="F2239" t="s">
        <v>25</v>
      </c>
      <c r="G2239" t="s">
        <v>34</v>
      </c>
      <c r="H2239" s="3">
        <v>1</v>
      </c>
      <c r="I2239" s="4">
        <v>8010.09</v>
      </c>
      <c r="J2239" s="5">
        <v>0.1</v>
      </c>
      <c r="K2239" s="4">
        <v>8010.09</v>
      </c>
      <c r="L2239" s="4">
        <v>801.01</v>
      </c>
      <c r="M2239" s="4">
        <v>7209.08</v>
      </c>
      <c r="N2239" s="4">
        <v>4702.21</v>
      </c>
      <c r="O2239" s="4">
        <v>4702.21</v>
      </c>
      <c r="P2239" s="4">
        <v>2506.87</v>
      </c>
      <c r="Q2239" s="5">
        <v>0.34770000000000001</v>
      </c>
      <c r="R2239" s="3">
        <v>5</v>
      </c>
      <c r="S2239" t="s">
        <v>35</v>
      </c>
      <c r="T2239" t="s">
        <v>44</v>
      </c>
      <c r="U2239" s="3">
        <v>0</v>
      </c>
    </row>
    <row r="2240" spans="1:21" x14ac:dyDescent="0.45">
      <c r="A2240" t="s">
        <v>4036</v>
      </c>
      <c r="B2240" t="s">
        <v>4037</v>
      </c>
      <c r="C2240" s="2">
        <v>45974</v>
      </c>
      <c r="D2240" t="s">
        <v>90</v>
      </c>
      <c r="E2240" t="s">
        <v>91</v>
      </c>
      <c r="F2240" t="s">
        <v>25</v>
      </c>
      <c r="G2240" t="s">
        <v>99</v>
      </c>
      <c r="H2240" s="3">
        <v>1</v>
      </c>
      <c r="I2240" s="4">
        <v>6515.9</v>
      </c>
      <c r="J2240" s="5">
        <v>0.15</v>
      </c>
      <c r="K2240" s="4">
        <v>6515.9</v>
      </c>
      <c r="L2240" s="4">
        <v>977.39</v>
      </c>
      <c r="M2240" s="4">
        <v>5538.51</v>
      </c>
      <c r="N2240" s="4">
        <v>5040.3</v>
      </c>
      <c r="O2240" s="4">
        <v>5040.3</v>
      </c>
      <c r="P2240" s="4">
        <v>498.21</v>
      </c>
      <c r="Q2240" s="5">
        <v>0.09</v>
      </c>
      <c r="R2240" s="3">
        <v>6</v>
      </c>
      <c r="S2240" t="s">
        <v>27</v>
      </c>
      <c r="T2240" t="s">
        <v>44</v>
      </c>
      <c r="U2240" s="3">
        <v>0</v>
      </c>
    </row>
    <row r="2241" spans="1:21" x14ac:dyDescent="0.45">
      <c r="A2241" t="s">
        <v>4038</v>
      </c>
      <c r="B2241" t="s">
        <v>4039</v>
      </c>
      <c r="C2241" s="2">
        <v>46009</v>
      </c>
      <c r="D2241" t="s">
        <v>1918</v>
      </c>
      <c r="E2241" t="s">
        <v>81</v>
      </c>
      <c r="F2241" t="s">
        <v>41</v>
      </c>
      <c r="G2241" t="s">
        <v>82</v>
      </c>
      <c r="H2241" s="3">
        <v>2</v>
      </c>
      <c r="I2241" s="4">
        <v>17424.12</v>
      </c>
      <c r="J2241" s="5">
        <v>0</v>
      </c>
      <c r="K2241" s="4">
        <v>34848.239999999998</v>
      </c>
      <c r="L2241" s="4">
        <v>0</v>
      </c>
      <c r="M2241" s="4">
        <v>34848.239999999998</v>
      </c>
      <c r="N2241" s="4">
        <v>11354.38</v>
      </c>
      <c r="O2241" s="4">
        <v>22708.76</v>
      </c>
      <c r="P2241" s="4">
        <v>12139.48</v>
      </c>
      <c r="Q2241" s="5">
        <v>0.34839999999999999</v>
      </c>
      <c r="R2241" s="3">
        <v>3</v>
      </c>
      <c r="S2241" t="s">
        <v>51</v>
      </c>
      <c r="T2241" t="s">
        <v>62</v>
      </c>
      <c r="U2241" s="3">
        <v>0</v>
      </c>
    </row>
    <row r="2242" spans="1:21" x14ac:dyDescent="0.45">
      <c r="A2242" t="s">
        <v>4040</v>
      </c>
      <c r="B2242" t="s">
        <v>4041</v>
      </c>
      <c r="C2242" s="2">
        <v>45999</v>
      </c>
      <c r="D2242" t="s">
        <v>228</v>
      </c>
      <c r="E2242" t="s">
        <v>249</v>
      </c>
      <c r="F2242" t="s">
        <v>25</v>
      </c>
      <c r="G2242" t="s">
        <v>61</v>
      </c>
      <c r="H2242" s="3">
        <v>1</v>
      </c>
      <c r="I2242" s="4">
        <v>37234.769999999997</v>
      </c>
      <c r="J2242" s="5">
        <v>0.15</v>
      </c>
      <c r="K2242" s="4">
        <v>37234.769999999997</v>
      </c>
      <c r="L2242" s="4">
        <v>5585.22</v>
      </c>
      <c r="M2242" s="4">
        <v>31649.55</v>
      </c>
      <c r="N2242" s="4">
        <v>22285.69</v>
      </c>
      <c r="O2242" s="4">
        <v>22285.69</v>
      </c>
      <c r="P2242" s="4">
        <v>9363.86</v>
      </c>
      <c r="Q2242" s="5">
        <v>0.2959</v>
      </c>
      <c r="R2242" s="3">
        <v>3</v>
      </c>
      <c r="S2242" t="s">
        <v>51</v>
      </c>
      <c r="T2242" t="s">
        <v>28</v>
      </c>
      <c r="U2242" s="3">
        <v>0</v>
      </c>
    </row>
    <row r="2243" spans="1:21" x14ac:dyDescent="0.45">
      <c r="A2243" t="s">
        <v>4042</v>
      </c>
      <c r="B2243" t="s">
        <v>4043</v>
      </c>
      <c r="C2243" s="2">
        <v>45738</v>
      </c>
      <c r="D2243" t="s">
        <v>113</v>
      </c>
      <c r="E2243" t="s">
        <v>197</v>
      </c>
      <c r="F2243" t="s">
        <v>25</v>
      </c>
      <c r="G2243" t="s">
        <v>34</v>
      </c>
      <c r="H2243" s="3">
        <v>1</v>
      </c>
      <c r="I2243" s="4">
        <v>2729.45</v>
      </c>
      <c r="J2243" s="5">
        <v>0.1</v>
      </c>
      <c r="K2243" s="4">
        <v>2729.45</v>
      </c>
      <c r="L2243" s="4">
        <v>272.94</v>
      </c>
      <c r="M2243" s="4">
        <v>2456.5100000000002</v>
      </c>
      <c r="N2243" s="4">
        <v>1687.63</v>
      </c>
      <c r="O2243" s="4">
        <v>1687.63</v>
      </c>
      <c r="P2243" s="4">
        <v>768.88</v>
      </c>
      <c r="Q2243" s="5">
        <v>0.313</v>
      </c>
      <c r="R2243" s="3">
        <v>3</v>
      </c>
      <c r="S2243" t="s">
        <v>83</v>
      </c>
      <c r="T2243" t="s">
        <v>44</v>
      </c>
      <c r="U2243" s="3">
        <v>0</v>
      </c>
    </row>
    <row r="2244" spans="1:21" x14ac:dyDescent="0.45">
      <c r="A2244" t="s">
        <v>4044</v>
      </c>
      <c r="B2244" t="s">
        <v>2548</v>
      </c>
      <c r="C2244" s="2">
        <v>45788</v>
      </c>
      <c r="D2244" t="s">
        <v>248</v>
      </c>
      <c r="E2244" t="s">
        <v>363</v>
      </c>
      <c r="F2244" t="s">
        <v>25</v>
      </c>
      <c r="G2244" t="s">
        <v>42</v>
      </c>
      <c r="H2244" s="3">
        <v>2</v>
      </c>
      <c r="I2244" s="4">
        <v>1271.82</v>
      </c>
      <c r="J2244" s="5">
        <v>0.1</v>
      </c>
      <c r="K2244" s="4">
        <v>2543.64</v>
      </c>
      <c r="L2244" s="4">
        <v>254.36</v>
      </c>
      <c r="M2244" s="4">
        <v>2289.2800000000002</v>
      </c>
      <c r="N2244" s="4">
        <v>956.7</v>
      </c>
      <c r="O2244" s="4">
        <v>1913.4</v>
      </c>
      <c r="P2244" s="4">
        <v>375.88</v>
      </c>
      <c r="Q2244" s="5">
        <v>0.16420000000000001</v>
      </c>
      <c r="R2244" s="3">
        <v>6</v>
      </c>
      <c r="S2244" t="s">
        <v>43</v>
      </c>
      <c r="T2244" t="s">
        <v>44</v>
      </c>
      <c r="U2244" s="3">
        <v>0</v>
      </c>
    </row>
    <row r="2245" spans="1:21" x14ac:dyDescent="0.45">
      <c r="A2245" t="s">
        <v>4045</v>
      </c>
      <c r="B2245" t="s">
        <v>4046</v>
      </c>
      <c r="C2245" s="2">
        <v>45736</v>
      </c>
      <c r="D2245" t="s">
        <v>192</v>
      </c>
      <c r="E2245" t="s">
        <v>164</v>
      </c>
      <c r="F2245" t="s">
        <v>41</v>
      </c>
      <c r="G2245" t="s">
        <v>92</v>
      </c>
      <c r="H2245" s="3">
        <v>1</v>
      </c>
      <c r="I2245" s="4">
        <v>45108.56</v>
      </c>
      <c r="J2245" s="5">
        <v>0.05</v>
      </c>
      <c r="K2245" s="4">
        <v>45108.56</v>
      </c>
      <c r="L2245" s="4">
        <v>2255.4299999999998</v>
      </c>
      <c r="M2245" s="4">
        <v>42853.13</v>
      </c>
      <c r="N2245" s="4">
        <v>35761.64</v>
      </c>
      <c r="O2245" s="4">
        <v>35761.64</v>
      </c>
      <c r="P2245" s="4">
        <v>7091.49</v>
      </c>
      <c r="Q2245" s="5">
        <v>0.16550000000000001</v>
      </c>
      <c r="R2245" s="3">
        <v>1</v>
      </c>
      <c r="S2245" t="s">
        <v>51</v>
      </c>
      <c r="T2245" t="s">
        <v>62</v>
      </c>
      <c r="U2245" s="3">
        <v>0</v>
      </c>
    </row>
    <row r="2246" spans="1:21" x14ac:dyDescent="0.45">
      <c r="A2246" t="s">
        <v>4047</v>
      </c>
      <c r="B2246" t="s">
        <v>171</v>
      </c>
      <c r="C2246" s="2">
        <v>45812</v>
      </c>
      <c r="D2246" t="s">
        <v>899</v>
      </c>
      <c r="E2246" t="s">
        <v>32</v>
      </c>
      <c r="F2246" t="s">
        <v>49</v>
      </c>
      <c r="G2246" t="s">
        <v>42</v>
      </c>
      <c r="H2246" s="3">
        <v>4</v>
      </c>
      <c r="I2246" s="4">
        <v>7408.92</v>
      </c>
      <c r="J2246" s="5">
        <v>0.1</v>
      </c>
      <c r="K2246" s="4">
        <v>29635.68</v>
      </c>
      <c r="L2246" s="4">
        <v>2963.57</v>
      </c>
      <c r="M2246" s="4">
        <v>26672.11</v>
      </c>
      <c r="N2246" s="4">
        <v>4813.0600000000004</v>
      </c>
      <c r="O2246" s="4">
        <v>19252.240000000002</v>
      </c>
      <c r="P2246" s="4">
        <v>7419.87</v>
      </c>
      <c r="Q2246" s="5">
        <v>0.2782</v>
      </c>
      <c r="R2246" s="3">
        <v>3</v>
      </c>
      <c r="S2246" t="s">
        <v>43</v>
      </c>
      <c r="T2246" t="s">
        <v>44</v>
      </c>
      <c r="U2246" s="3">
        <v>0</v>
      </c>
    </row>
    <row r="2247" spans="1:21" x14ac:dyDescent="0.45">
      <c r="A2247" t="s">
        <v>4048</v>
      </c>
      <c r="B2247" t="s">
        <v>1338</v>
      </c>
      <c r="C2247" s="2">
        <v>45843</v>
      </c>
      <c r="D2247" t="s">
        <v>1208</v>
      </c>
      <c r="E2247" t="s">
        <v>173</v>
      </c>
      <c r="F2247" t="s">
        <v>25</v>
      </c>
      <c r="G2247" t="s">
        <v>82</v>
      </c>
      <c r="H2247" s="3">
        <v>3</v>
      </c>
      <c r="I2247" s="4">
        <v>7289.08</v>
      </c>
      <c r="J2247" s="5">
        <v>0.1</v>
      </c>
      <c r="K2247" s="4">
        <v>21867.24</v>
      </c>
      <c r="L2247" s="4">
        <v>2186.7199999999998</v>
      </c>
      <c r="M2247" s="4">
        <v>19680.52</v>
      </c>
      <c r="N2247" s="4">
        <v>4887.32</v>
      </c>
      <c r="O2247" s="4">
        <v>14661.96</v>
      </c>
      <c r="P2247" s="4">
        <v>5018.5600000000004</v>
      </c>
      <c r="Q2247" s="5">
        <v>0.255</v>
      </c>
      <c r="R2247" s="3">
        <v>2</v>
      </c>
      <c r="S2247" t="s">
        <v>27</v>
      </c>
      <c r="T2247" t="s">
        <v>36</v>
      </c>
      <c r="U2247" s="3">
        <v>1</v>
      </c>
    </row>
    <row r="2248" spans="1:21" x14ac:dyDescent="0.45">
      <c r="A2248" t="s">
        <v>4049</v>
      </c>
      <c r="B2248" t="s">
        <v>3420</v>
      </c>
      <c r="C2248" s="2">
        <v>45689</v>
      </c>
      <c r="D2248" t="s">
        <v>777</v>
      </c>
      <c r="E2248" t="s">
        <v>249</v>
      </c>
      <c r="F2248" t="s">
        <v>41</v>
      </c>
      <c r="G2248" t="s">
        <v>34</v>
      </c>
      <c r="H2248" s="3">
        <v>3</v>
      </c>
      <c r="I2248" s="4">
        <v>35849.71</v>
      </c>
      <c r="J2248" s="5">
        <v>0.05</v>
      </c>
      <c r="K2248" s="4">
        <v>107549.13</v>
      </c>
      <c r="L2248" s="4">
        <v>5377.46</v>
      </c>
      <c r="M2248" s="4">
        <v>102171.67</v>
      </c>
      <c r="N2248" s="4">
        <v>22775.43</v>
      </c>
      <c r="O2248" s="4">
        <v>68326.289999999994</v>
      </c>
      <c r="P2248" s="4">
        <v>33845.379999999997</v>
      </c>
      <c r="Q2248" s="5">
        <v>0.33129999999999998</v>
      </c>
      <c r="R2248" s="3">
        <v>3</v>
      </c>
      <c r="S2248" t="s">
        <v>51</v>
      </c>
      <c r="T2248" t="s">
        <v>44</v>
      </c>
      <c r="U2248" s="3">
        <v>0</v>
      </c>
    </row>
    <row r="2249" spans="1:21" x14ac:dyDescent="0.45">
      <c r="A2249" t="s">
        <v>4050</v>
      </c>
      <c r="B2249" t="s">
        <v>4051</v>
      </c>
      <c r="C2249" s="2">
        <v>46013</v>
      </c>
      <c r="D2249" t="s">
        <v>905</v>
      </c>
      <c r="E2249" t="s">
        <v>91</v>
      </c>
      <c r="F2249" t="s">
        <v>41</v>
      </c>
      <c r="G2249" t="s">
        <v>50</v>
      </c>
      <c r="H2249" s="3">
        <v>6</v>
      </c>
      <c r="I2249" s="4">
        <v>6189.17</v>
      </c>
      <c r="J2249" s="5">
        <v>0</v>
      </c>
      <c r="K2249" s="4">
        <v>37135.019999999997</v>
      </c>
      <c r="L2249" s="4">
        <v>0</v>
      </c>
      <c r="M2249" s="4">
        <v>37135.019999999997</v>
      </c>
      <c r="N2249" s="4">
        <v>5150.16</v>
      </c>
      <c r="O2249" s="4">
        <v>30900.959999999999</v>
      </c>
      <c r="P2249" s="4">
        <v>6234.06</v>
      </c>
      <c r="Q2249" s="5">
        <v>0.16789999999999999</v>
      </c>
      <c r="R2249" s="3">
        <v>4</v>
      </c>
      <c r="S2249" t="s">
        <v>35</v>
      </c>
      <c r="T2249" t="s">
        <v>28</v>
      </c>
      <c r="U2249" s="3">
        <v>0</v>
      </c>
    </row>
    <row r="2250" spans="1:21" x14ac:dyDescent="0.45">
      <c r="A2250" t="s">
        <v>4052</v>
      </c>
      <c r="B2250" t="s">
        <v>979</v>
      </c>
      <c r="C2250" s="2">
        <v>45855</v>
      </c>
      <c r="D2250" t="s">
        <v>278</v>
      </c>
      <c r="E2250" t="s">
        <v>96</v>
      </c>
      <c r="F2250" t="s">
        <v>33</v>
      </c>
      <c r="G2250" t="s">
        <v>50</v>
      </c>
      <c r="H2250" s="3">
        <v>3</v>
      </c>
      <c r="I2250" s="4">
        <v>1583.55</v>
      </c>
      <c r="J2250" s="5">
        <v>0.05</v>
      </c>
      <c r="K2250" s="4">
        <v>4750.6499999999996</v>
      </c>
      <c r="L2250" s="4">
        <v>237.53</v>
      </c>
      <c r="M2250" s="4">
        <v>4513.12</v>
      </c>
      <c r="N2250" s="4">
        <v>947.7</v>
      </c>
      <c r="O2250" s="4">
        <v>2843.1</v>
      </c>
      <c r="P2250" s="4">
        <v>1670.02</v>
      </c>
      <c r="Q2250" s="5">
        <v>0.37</v>
      </c>
      <c r="R2250" s="3">
        <v>1</v>
      </c>
      <c r="S2250" t="s">
        <v>35</v>
      </c>
      <c r="T2250" t="s">
        <v>62</v>
      </c>
      <c r="U2250" s="3">
        <v>0</v>
      </c>
    </row>
    <row r="2251" spans="1:21" x14ac:dyDescent="0.45">
      <c r="A2251" t="s">
        <v>4053</v>
      </c>
      <c r="B2251" t="s">
        <v>4054</v>
      </c>
      <c r="C2251" s="2">
        <v>45896</v>
      </c>
      <c r="D2251" t="s">
        <v>1903</v>
      </c>
      <c r="E2251" t="s">
        <v>103</v>
      </c>
      <c r="F2251" t="s">
        <v>41</v>
      </c>
      <c r="G2251" t="s">
        <v>99</v>
      </c>
      <c r="H2251" s="3">
        <v>1</v>
      </c>
      <c r="I2251" s="4">
        <v>838.94</v>
      </c>
      <c r="J2251" s="5">
        <v>0</v>
      </c>
      <c r="K2251" s="4">
        <v>838.94</v>
      </c>
      <c r="L2251" s="4">
        <v>0</v>
      </c>
      <c r="M2251" s="4">
        <v>838.94</v>
      </c>
      <c r="N2251" s="4">
        <v>516.96</v>
      </c>
      <c r="O2251" s="4">
        <v>516.96</v>
      </c>
      <c r="P2251" s="4">
        <v>321.98</v>
      </c>
      <c r="Q2251" s="5">
        <v>0.38379999999999997</v>
      </c>
      <c r="R2251" s="3">
        <v>5</v>
      </c>
      <c r="S2251" t="s">
        <v>83</v>
      </c>
      <c r="T2251" t="s">
        <v>62</v>
      </c>
      <c r="U2251" s="3">
        <v>0</v>
      </c>
    </row>
    <row r="2252" spans="1:21" x14ac:dyDescent="0.45">
      <c r="A2252" t="s">
        <v>4055</v>
      </c>
      <c r="B2252" t="s">
        <v>3644</v>
      </c>
      <c r="C2252" s="2">
        <v>45678</v>
      </c>
      <c r="D2252" t="s">
        <v>102</v>
      </c>
      <c r="E2252" t="s">
        <v>103</v>
      </c>
      <c r="F2252" t="s">
        <v>49</v>
      </c>
      <c r="G2252" t="s">
        <v>92</v>
      </c>
      <c r="H2252" s="3">
        <v>8</v>
      </c>
      <c r="I2252" s="4">
        <v>792.09</v>
      </c>
      <c r="J2252" s="5">
        <v>0.15</v>
      </c>
      <c r="K2252" s="4">
        <v>6336.72</v>
      </c>
      <c r="L2252" s="4">
        <v>950.51</v>
      </c>
      <c r="M2252" s="4">
        <v>5386.21</v>
      </c>
      <c r="N2252" s="4">
        <v>501.78</v>
      </c>
      <c r="O2252" s="4">
        <v>4014.24</v>
      </c>
      <c r="P2252" s="4">
        <v>1371.97</v>
      </c>
      <c r="Q2252" s="5">
        <v>0.25469999999999998</v>
      </c>
      <c r="R2252" s="3">
        <v>3</v>
      </c>
      <c r="S2252" t="s">
        <v>43</v>
      </c>
      <c r="T2252" t="s">
        <v>44</v>
      </c>
      <c r="U2252" s="3">
        <v>0</v>
      </c>
    </row>
    <row r="2253" spans="1:21" x14ac:dyDescent="0.45">
      <c r="A2253" t="s">
        <v>4056</v>
      </c>
      <c r="B2253" t="s">
        <v>4057</v>
      </c>
      <c r="C2253" s="2">
        <v>45905</v>
      </c>
      <c r="D2253" t="s">
        <v>1374</v>
      </c>
      <c r="E2253" t="s">
        <v>55</v>
      </c>
      <c r="F2253" t="s">
        <v>33</v>
      </c>
      <c r="G2253" t="s">
        <v>61</v>
      </c>
      <c r="H2253" s="3">
        <v>1</v>
      </c>
      <c r="I2253" s="4">
        <v>62777.19</v>
      </c>
      <c r="J2253" s="5">
        <v>0.1</v>
      </c>
      <c r="K2253" s="4">
        <v>62777.19</v>
      </c>
      <c r="L2253" s="4">
        <v>6277.72</v>
      </c>
      <c r="M2253" s="4">
        <v>56499.47</v>
      </c>
      <c r="N2253" s="4">
        <v>40191.050000000003</v>
      </c>
      <c r="O2253" s="4">
        <v>40191.050000000003</v>
      </c>
      <c r="P2253" s="4">
        <v>16308.42</v>
      </c>
      <c r="Q2253" s="5">
        <v>0.28860000000000002</v>
      </c>
      <c r="R2253" s="3">
        <v>1</v>
      </c>
      <c r="S2253" t="s">
        <v>35</v>
      </c>
      <c r="T2253" t="s">
        <v>62</v>
      </c>
      <c r="U2253" s="3">
        <v>0</v>
      </c>
    </row>
    <row r="2254" spans="1:21" x14ac:dyDescent="0.45">
      <c r="A2254" t="s">
        <v>4058</v>
      </c>
      <c r="B2254" t="s">
        <v>709</v>
      </c>
      <c r="C2254" s="2">
        <v>45819</v>
      </c>
      <c r="D2254" t="s">
        <v>835</v>
      </c>
      <c r="E2254" t="s">
        <v>137</v>
      </c>
      <c r="F2254" t="s">
        <v>25</v>
      </c>
      <c r="G2254" t="s">
        <v>34</v>
      </c>
      <c r="H2254" s="3">
        <v>6</v>
      </c>
      <c r="I2254" s="4">
        <v>7287.73</v>
      </c>
      <c r="J2254" s="5">
        <v>0.2</v>
      </c>
      <c r="K2254" s="4">
        <v>43726.38</v>
      </c>
      <c r="L2254" s="4">
        <v>8745.2800000000007</v>
      </c>
      <c r="M2254" s="4">
        <v>34981.1</v>
      </c>
      <c r="N2254" s="4">
        <v>4196.5</v>
      </c>
      <c r="O2254" s="4">
        <v>25179</v>
      </c>
      <c r="P2254" s="4">
        <v>9802.1</v>
      </c>
      <c r="Q2254" s="5">
        <v>0.2802</v>
      </c>
      <c r="R2254" s="3">
        <v>5</v>
      </c>
      <c r="S2254" t="s">
        <v>27</v>
      </c>
      <c r="T2254" t="s">
        <v>62</v>
      </c>
      <c r="U2254" s="3">
        <v>0</v>
      </c>
    </row>
    <row r="2255" spans="1:21" x14ac:dyDescent="0.45">
      <c r="A2255" t="s">
        <v>4059</v>
      </c>
      <c r="B2255" t="s">
        <v>4060</v>
      </c>
      <c r="C2255" s="2">
        <v>45752</v>
      </c>
      <c r="D2255" t="s">
        <v>228</v>
      </c>
      <c r="E2255" t="s">
        <v>387</v>
      </c>
      <c r="F2255" t="s">
        <v>41</v>
      </c>
      <c r="G2255" t="s">
        <v>82</v>
      </c>
      <c r="H2255" s="3">
        <v>4</v>
      </c>
      <c r="I2255" s="4">
        <v>1839.57</v>
      </c>
      <c r="J2255" s="5">
        <v>0</v>
      </c>
      <c r="K2255" s="4">
        <v>7358.28</v>
      </c>
      <c r="L2255" s="4">
        <v>0</v>
      </c>
      <c r="M2255" s="4">
        <v>7358.28</v>
      </c>
      <c r="N2255" s="4">
        <v>1504.86</v>
      </c>
      <c r="O2255" s="4">
        <v>6019.44</v>
      </c>
      <c r="P2255" s="4">
        <v>1338.84</v>
      </c>
      <c r="Q2255" s="5">
        <v>0.182</v>
      </c>
      <c r="R2255" s="3">
        <v>5</v>
      </c>
      <c r="S2255" t="s">
        <v>51</v>
      </c>
      <c r="T2255" t="s">
        <v>62</v>
      </c>
      <c r="U2255" s="3">
        <v>0</v>
      </c>
    </row>
    <row r="2256" spans="1:21" x14ac:dyDescent="0.45">
      <c r="A2256" t="s">
        <v>4061</v>
      </c>
      <c r="B2256" t="s">
        <v>1049</v>
      </c>
      <c r="C2256" s="2">
        <v>45984</v>
      </c>
      <c r="D2256" t="s">
        <v>756</v>
      </c>
      <c r="E2256" t="s">
        <v>137</v>
      </c>
      <c r="F2256" t="s">
        <v>33</v>
      </c>
      <c r="G2256" t="s">
        <v>92</v>
      </c>
      <c r="H2256" s="3">
        <v>1</v>
      </c>
      <c r="I2256" s="4">
        <v>7300.11</v>
      </c>
      <c r="J2256" s="5">
        <v>0.05</v>
      </c>
      <c r="K2256" s="4">
        <v>7300.11</v>
      </c>
      <c r="L2256" s="4">
        <v>365.01</v>
      </c>
      <c r="M2256" s="4">
        <v>6935.1</v>
      </c>
      <c r="N2256" s="4">
        <v>4106.16</v>
      </c>
      <c r="O2256" s="4">
        <v>4106.16</v>
      </c>
      <c r="P2256" s="4">
        <v>2828.94</v>
      </c>
      <c r="Q2256" s="5">
        <v>0.40789999999999998</v>
      </c>
      <c r="R2256" s="3">
        <v>2</v>
      </c>
      <c r="S2256" t="s">
        <v>27</v>
      </c>
      <c r="T2256" t="s">
        <v>62</v>
      </c>
      <c r="U2256" s="3">
        <v>0</v>
      </c>
    </row>
    <row r="2257" spans="1:21" x14ac:dyDescent="0.45">
      <c r="A2257" t="s">
        <v>4062</v>
      </c>
      <c r="B2257" t="s">
        <v>444</v>
      </c>
      <c r="C2257" s="2">
        <v>45932</v>
      </c>
      <c r="D2257" t="s">
        <v>2217</v>
      </c>
      <c r="E2257" t="s">
        <v>263</v>
      </c>
      <c r="F2257" t="s">
        <v>49</v>
      </c>
      <c r="G2257" t="s">
        <v>99</v>
      </c>
      <c r="H2257" s="3">
        <v>3</v>
      </c>
      <c r="I2257" s="4">
        <v>1424.33</v>
      </c>
      <c r="J2257" s="5">
        <v>0.05</v>
      </c>
      <c r="K2257" s="4">
        <v>4272.99</v>
      </c>
      <c r="L2257" s="4">
        <v>213.65</v>
      </c>
      <c r="M2257" s="4">
        <v>4059.34</v>
      </c>
      <c r="N2257" s="4">
        <v>1146.08</v>
      </c>
      <c r="O2257" s="4">
        <v>3438.24</v>
      </c>
      <c r="P2257" s="4">
        <v>621.1</v>
      </c>
      <c r="Q2257" s="5">
        <v>0.153</v>
      </c>
      <c r="R2257" s="3">
        <v>4</v>
      </c>
      <c r="S2257" t="s">
        <v>35</v>
      </c>
      <c r="T2257" t="s">
        <v>62</v>
      </c>
      <c r="U2257" s="3">
        <v>0</v>
      </c>
    </row>
    <row r="2258" spans="1:21" x14ac:dyDescent="0.45">
      <c r="A2258" t="s">
        <v>4063</v>
      </c>
      <c r="B2258" t="s">
        <v>3526</v>
      </c>
      <c r="C2258" s="2">
        <v>45992</v>
      </c>
      <c r="D2258" t="s">
        <v>1023</v>
      </c>
      <c r="E2258" t="s">
        <v>66</v>
      </c>
      <c r="F2258" t="s">
        <v>25</v>
      </c>
      <c r="G2258" t="s">
        <v>34</v>
      </c>
      <c r="H2258" s="3">
        <v>5</v>
      </c>
      <c r="I2258" s="4">
        <v>1841.08</v>
      </c>
      <c r="J2258" s="5">
        <v>0</v>
      </c>
      <c r="K2258" s="4">
        <v>9205.4</v>
      </c>
      <c r="L2258" s="4">
        <v>0</v>
      </c>
      <c r="M2258" s="4">
        <v>9205.4</v>
      </c>
      <c r="N2258" s="4">
        <v>1467.85</v>
      </c>
      <c r="O2258" s="4">
        <v>7339.25</v>
      </c>
      <c r="P2258" s="4">
        <v>1866.15</v>
      </c>
      <c r="Q2258" s="5">
        <v>0.20269999999999999</v>
      </c>
      <c r="R2258" s="3">
        <v>3</v>
      </c>
      <c r="S2258" t="s">
        <v>35</v>
      </c>
      <c r="T2258" t="s">
        <v>28</v>
      </c>
      <c r="U2258" s="3">
        <v>0</v>
      </c>
    </row>
    <row r="2259" spans="1:21" x14ac:dyDescent="0.45">
      <c r="A2259" t="s">
        <v>4064</v>
      </c>
      <c r="B2259" t="s">
        <v>767</v>
      </c>
      <c r="C2259" s="2">
        <v>46018</v>
      </c>
      <c r="D2259" t="s">
        <v>455</v>
      </c>
      <c r="E2259" t="s">
        <v>296</v>
      </c>
      <c r="F2259" t="s">
        <v>41</v>
      </c>
      <c r="G2259" t="s">
        <v>92</v>
      </c>
      <c r="H2259" s="3">
        <v>2</v>
      </c>
      <c r="I2259" s="4">
        <v>42046.59</v>
      </c>
      <c r="J2259" s="5">
        <v>0.05</v>
      </c>
      <c r="K2259" s="4">
        <v>84093.18</v>
      </c>
      <c r="L2259" s="4">
        <v>4204.66</v>
      </c>
      <c r="M2259" s="4">
        <v>79888.52</v>
      </c>
      <c r="N2259" s="4">
        <v>26331.99</v>
      </c>
      <c r="O2259" s="4">
        <v>52663.98</v>
      </c>
      <c r="P2259" s="4">
        <v>27224.54</v>
      </c>
      <c r="Q2259" s="5">
        <v>0.34079999999999999</v>
      </c>
      <c r="R2259" s="3">
        <v>8</v>
      </c>
      <c r="S2259" t="s">
        <v>27</v>
      </c>
      <c r="T2259" t="s">
        <v>62</v>
      </c>
      <c r="U2259" s="3">
        <v>0</v>
      </c>
    </row>
    <row r="2260" spans="1:21" x14ac:dyDescent="0.45">
      <c r="A2260" t="s">
        <v>4065</v>
      </c>
      <c r="B2260" t="s">
        <v>361</v>
      </c>
      <c r="C2260" s="2">
        <v>45856</v>
      </c>
      <c r="D2260" t="s">
        <v>69</v>
      </c>
      <c r="E2260" t="s">
        <v>114</v>
      </c>
      <c r="F2260" t="s">
        <v>25</v>
      </c>
      <c r="G2260" t="s">
        <v>50</v>
      </c>
      <c r="H2260" s="3">
        <v>5</v>
      </c>
      <c r="I2260" s="4">
        <v>501.07</v>
      </c>
      <c r="J2260" s="5">
        <v>0.2</v>
      </c>
      <c r="K2260" s="4">
        <v>2505.35</v>
      </c>
      <c r="L2260" s="4">
        <v>501.07</v>
      </c>
      <c r="M2260" s="4">
        <v>2004.28</v>
      </c>
      <c r="N2260" s="4">
        <v>374.24</v>
      </c>
      <c r="O2260" s="4">
        <v>1871.2</v>
      </c>
      <c r="P2260" s="4">
        <v>133.08000000000001</v>
      </c>
      <c r="Q2260" s="5">
        <v>6.6400000000000001E-2</v>
      </c>
      <c r="R2260" s="3">
        <v>4</v>
      </c>
      <c r="S2260" t="s">
        <v>83</v>
      </c>
      <c r="T2260" t="s">
        <v>62</v>
      </c>
      <c r="U2260" s="3">
        <v>1</v>
      </c>
    </row>
    <row r="2261" spans="1:21" x14ac:dyDescent="0.45">
      <c r="A2261" t="s">
        <v>4066</v>
      </c>
      <c r="B2261" t="s">
        <v>4067</v>
      </c>
      <c r="C2261" s="2">
        <v>45984</v>
      </c>
      <c r="D2261" t="s">
        <v>39</v>
      </c>
      <c r="E2261" t="s">
        <v>127</v>
      </c>
      <c r="F2261" t="s">
        <v>25</v>
      </c>
      <c r="G2261" t="s">
        <v>34</v>
      </c>
      <c r="H2261" s="3">
        <v>4</v>
      </c>
      <c r="I2261" s="4">
        <v>1458.17</v>
      </c>
      <c r="J2261" s="5">
        <v>0</v>
      </c>
      <c r="K2261" s="4">
        <v>5832.68</v>
      </c>
      <c r="L2261" s="4">
        <v>0</v>
      </c>
      <c r="M2261" s="4">
        <v>5832.68</v>
      </c>
      <c r="N2261" s="4">
        <v>989.03</v>
      </c>
      <c r="O2261" s="4">
        <v>3956.12</v>
      </c>
      <c r="P2261" s="4">
        <v>1876.56</v>
      </c>
      <c r="Q2261" s="5">
        <v>0.32169999999999999</v>
      </c>
      <c r="R2261" s="3">
        <v>3</v>
      </c>
      <c r="S2261" t="s">
        <v>43</v>
      </c>
      <c r="T2261" t="s">
        <v>28</v>
      </c>
      <c r="U2261" s="3">
        <v>0</v>
      </c>
    </row>
    <row r="2262" spans="1:21" x14ac:dyDescent="0.45">
      <c r="A2262" t="s">
        <v>4068</v>
      </c>
      <c r="B2262" t="s">
        <v>3137</v>
      </c>
      <c r="C2262" s="2">
        <v>45892</v>
      </c>
      <c r="D2262" t="s">
        <v>1509</v>
      </c>
      <c r="E2262" t="s">
        <v>183</v>
      </c>
      <c r="F2262" t="s">
        <v>25</v>
      </c>
      <c r="G2262" t="s">
        <v>61</v>
      </c>
      <c r="H2262" s="3">
        <v>3</v>
      </c>
      <c r="I2262" s="4">
        <v>2371.14</v>
      </c>
      <c r="J2262" s="5">
        <v>0.1</v>
      </c>
      <c r="K2262" s="4">
        <v>7113.42</v>
      </c>
      <c r="L2262" s="4">
        <v>711.34</v>
      </c>
      <c r="M2262" s="4">
        <v>6402.08</v>
      </c>
      <c r="N2262" s="4">
        <v>1751.64</v>
      </c>
      <c r="O2262" s="4">
        <v>5254.92</v>
      </c>
      <c r="P2262" s="4">
        <v>1147.1600000000001</v>
      </c>
      <c r="Q2262" s="5">
        <v>0.1792</v>
      </c>
      <c r="R2262" s="3">
        <v>4</v>
      </c>
      <c r="S2262" t="s">
        <v>43</v>
      </c>
      <c r="T2262" t="s">
        <v>28</v>
      </c>
      <c r="U2262" s="3">
        <v>0</v>
      </c>
    </row>
    <row r="2263" spans="1:21" x14ac:dyDescent="0.45">
      <c r="A2263" t="s">
        <v>4069</v>
      </c>
      <c r="B2263" t="s">
        <v>4070</v>
      </c>
      <c r="C2263" s="2">
        <v>45729</v>
      </c>
      <c r="D2263" t="s">
        <v>2159</v>
      </c>
      <c r="E2263" t="s">
        <v>119</v>
      </c>
      <c r="F2263" t="s">
        <v>41</v>
      </c>
      <c r="G2263" t="s">
        <v>115</v>
      </c>
      <c r="H2263" s="3">
        <v>1</v>
      </c>
      <c r="I2263" s="4">
        <v>3114.36</v>
      </c>
      <c r="J2263" s="5">
        <v>0.1</v>
      </c>
      <c r="K2263" s="4">
        <v>3114.36</v>
      </c>
      <c r="L2263" s="4">
        <v>311.44</v>
      </c>
      <c r="M2263" s="4">
        <v>2802.92</v>
      </c>
      <c r="N2263" s="4">
        <v>2327.83</v>
      </c>
      <c r="O2263" s="4">
        <v>2327.83</v>
      </c>
      <c r="P2263" s="4">
        <v>475.09</v>
      </c>
      <c r="Q2263" s="5">
        <v>0.16950000000000001</v>
      </c>
      <c r="R2263" s="3">
        <v>6</v>
      </c>
      <c r="S2263" t="s">
        <v>35</v>
      </c>
      <c r="T2263" t="s">
        <v>62</v>
      </c>
      <c r="U2263" s="3">
        <v>0</v>
      </c>
    </row>
    <row r="2264" spans="1:21" x14ac:dyDescent="0.45">
      <c r="A2264" t="s">
        <v>4071</v>
      </c>
      <c r="B2264" t="s">
        <v>1600</v>
      </c>
      <c r="C2264" s="2">
        <v>45956</v>
      </c>
      <c r="D2264" t="s">
        <v>1666</v>
      </c>
      <c r="E2264" t="s">
        <v>296</v>
      </c>
      <c r="F2264" t="s">
        <v>41</v>
      </c>
      <c r="G2264" t="s">
        <v>115</v>
      </c>
      <c r="H2264" s="3">
        <v>4</v>
      </c>
      <c r="I2264" s="4">
        <v>43438.79</v>
      </c>
      <c r="J2264" s="5">
        <v>0.25</v>
      </c>
      <c r="K2264" s="4">
        <v>173755.16</v>
      </c>
      <c r="L2264" s="4">
        <v>43438.79</v>
      </c>
      <c r="M2264" s="4">
        <v>130316.37</v>
      </c>
      <c r="N2264" s="4">
        <v>27378.07</v>
      </c>
      <c r="O2264" s="4">
        <v>109512.28</v>
      </c>
      <c r="P2264" s="4">
        <v>20804.09</v>
      </c>
      <c r="Q2264" s="5">
        <v>0.15959999999999999</v>
      </c>
      <c r="R2264" s="3">
        <v>9</v>
      </c>
      <c r="S2264" t="s">
        <v>43</v>
      </c>
      <c r="T2264" t="s">
        <v>44</v>
      </c>
      <c r="U2264" s="3">
        <v>0</v>
      </c>
    </row>
    <row r="2265" spans="1:21" x14ac:dyDescent="0.45">
      <c r="A2265" t="s">
        <v>4072</v>
      </c>
      <c r="B2265" t="s">
        <v>4073</v>
      </c>
      <c r="C2265" s="2">
        <v>46014</v>
      </c>
      <c r="D2265" t="s">
        <v>1666</v>
      </c>
      <c r="E2265" t="s">
        <v>284</v>
      </c>
      <c r="F2265" t="s">
        <v>41</v>
      </c>
      <c r="G2265" t="s">
        <v>26</v>
      </c>
      <c r="H2265" s="3">
        <v>3</v>
      </c>
      <c r="I2265" s="4">
        <v>51197.46</v>
      </c>
      <c r="J2265" s="5">
        <v>0.15</v>
      </c>
      <c r="K2265" s="4">
        <v>153592.38</v>
      </c>
      <c r="L2265" s="4">
        <v>23038.86</v>
      </c>
      <c r="M2265" s="4">
        <v>130553.52</v>
      </c>
      <c r="N2265" s="4">
        <v>42807.57</v>
      </c>
      <c r="O2265" s="4">
        <v>128422.71</v>
      </c>
      <c r="P2265" s="4">
        <v>2130.81</v>
      </c>
      <c r="Q2265" s="5">
        <v>1.6299999999999999E-2</v>
      </c>
      <c r="R2265" s="3">
        <v>6</v>
      </c>
      <c r="S2265" t="s">
        <v>35</v>
      </c>
      <c r="T2265" t="s">
        <v>28</v>
      </c>
      <c r="U2265" s="3">
        <v>1</v>
      </c>
    </row>
    <row r="2266" spans="1:21" x14ac:dyDescent="0.45">
      <c r="A2266" t="s">
        <v>4074</v>
      </c>
      <c r="B2266" t="s">
        <v>4075</v>
      </c>
      <c r="C2266" s="2">
        <v>45927</v>
      </c>
      <c r="D2266" t="s">
        <v>287</v>
      </c>
      <c r="E2266" t="s">
        <v>103</v>
      </c>
      <c r="F2266" t="s">
        <v>25</v>
      </c>
      <c r="G2266" t="s">
        <v>50</v>
      </c>
      <c r="H2266" s="3">
        <v>2</v>
      </c>
      <c r="I2266" s="4">
        <v>825.23</v>
      </c>
      <c r="J2266" s="5">
        <v>0</v>
      </c>
      <c r="K2266" s="4">
        <v>1650.46</v>
      </c>
      <c r="L2266" s="4">
        <v>0</v>
      </c>
      <c r="M2266" s="4">
        <v>1650.46</v>
      </c>
      <c r="N2266" s="4">
        <v>507.51</v>
      </c>
      <c r="O2266" s="4">
        <v>1015.02</v>
      </c>
      <c r="P2266" s="4">
        <v>635.44000000000005</v>
      </c>
      <c r="Q2266" s="5">
        <v>0.38500000000000001</v>
      </c>
      <c r="R2266" s="3">
        <v>6</v>
      </c>
      <c r="S2266" t="s">
        <v>43</v>
      </c>
      <c r="T2266" t="s">
        <v>62</v>
      </c>
      <c r="U2266" s="3">
        <v>0</v>
      </c>
    </row>
    <row r="2267" spans="1:21" x14ac:dyDescent="0.45">
      <c r="A2267" t="s">
        <v>4076</v>
      </c>
      <c r="B2267" t="s">
        <v>4077</v>
      </c>
      <c r="C2267" s="2">
        <v>45858</v>
      </c>
      <c r="D2267" t="s">
        <v>412</v>
      </c>
      <c r="E2267" t="s">
        <v>363</v>
      </c>
      <c r="F2267" t="s">
        <v>41</v>
      </c>
      <c r="G2267" t="s">
        <v>26</v>
      </c>
      <c r="H2267" s="3">
        <v>2</v>
      </c>
      <c r="I2267" s="4">
        <v>1320.83</v>
      </c>
      <c r="J2267" s="5">
        <v>0</v>
      </c>
      <c r="K2267" s="4">
        <v>2641.66</v>
      </c>
      <c r="L2267" s="4">
        <v>0</v>
      </c>
      <c r="M2267" s="4">
        <v>2641.66</v>
      </c>
      <c r="N2267" s="4">
        <v>949.01</v>
      </c>
      <c r="O2267" s="4">
        <v>1898.02</v>
      </c>
      <c r="P2267" s="4">
        <v>743.64</v>
      </c>
      <c r="Q2267" s="5">
        <v>0.28149999999999997</v>
      </c>
      <c r="R2267" s="3">
        <v>4</v>
      </c>
      <c r="S2267" t="s">
        <v>35</v>
      </c>
      <c r="T2267" t="s">
        <v>62</v>
      </c>
      <c r="U2267" s="3">
        <v>1</v>
      </c>
    </row>
    <row r="2268" spans="1:21" x14ac:dyDescent="0.45">
      <c r="A2268" t="s">
        <v>4078</v>
      </c>
      <c r="B2268" t="s">
        <v>4079</v>
      </c>
      <c r="C2268" s="2">
        <v>45825</v>
      </c>
      <c r="D2268" t="s">
        <v>2028</v>
      </c>
      <c r="E2268" t="s">
        <v>60</v>
      </c>
      <c r="F2268" t="s">
        <v>25</v>
      </c>
      <c r="G2268" t="s">
        <v>82</v>
      </c>
      <c r="H2268" s="3">
        <v>2</v>
      </c>
      <c r="I2268" s="4">
        <v>33849.370000000003</v>
      </c>
      <c r="J2268" s="5">
        <v>0.05</v>
      </c>
      <c r="K2268" s="4">
        <v>67698.740000000005</v>
      </c>
      <c r="L2268" s="4">
        <v>3384.94</v>
      </c>
      <c r="M2268" s="4">
        <v>64313.8</v>
      </c>
      <c r="N2268" s="4">
        <v>26275.86</v>
      </c>
      <c r="O2268" s="4">
        <v>52551.72</v>
      </c>
      <c r="P2268" s="4">
        <v>11762.08</v>
      </c>
      <c r="Q2268" s="5">
        <v>0.18290000000000001</v>
      </c>
      <c r="R2268" s="3">
        <v>7</v>
      </c>
      <c r="S2268" t="s">
        <v>51</v>
      </c>
      <c r="T2268" t="s">
        <v>44</v>
      </c>
      <c r="U2268" s="3">
        <v>0</v>
      </c>
    </row>
    <row r="2269" spans="1:21" x14ac:dyDescent="0.45">
      <c r="A2269" t="s">
        <v>4080</v>
      </c>
      <c r="B2269" t="s">
        <v>1761</v>
      </c>
      <c r="C2269" s="2">
        <v>45884</v>
      </c>
      <c r="D2269" t="s">
        <v>542</v>
      </c>
      <c r="E2269" t="s">
        <v>387</v>
      </c>
      <c r="F2269" t="s">
        <v>25</v>
      </c>
      <c r="G2269" t="s">
        <v>50</v>
      </c>
      <c r="H2269" s="3">
        <v>2</v>
      </c>
      <c r="I2269" s="4">
        <v>1858.39</v>
      </c>
      <c r="J2269" s="5">
        <v>0.1</v>
      </c>
      <c r="K2269" s="4">
        <v>3716.78</v>
      </c>
      <c r="L2269" s="4">
        <v>371.68</v>
      </c>
      <c r="M2269" s="4">
        <v>3345.1</v>
      </c>
      <c r="N2269" s="4">
        <v>1507.57</v>
      </c>
      <c r="O2269" s="4">
        <v>3015.14</v>
      </c>
      <c r="P2269" s="4">
        <v>329.96</v>
      </c>
      <c r="Q2269" s="5">
        <v>9.8599999999999993E-2</v>
      </c>
      <c r="R2269" s="3">
        <v>4</v>
      </c>
      <c r="S2269" t="s">
        <v>35</v>
      </c>
      <c r="T2269" t="s">
        <v>28</v>
      </c>
      <c r="U2269" s="3">
        <v>0</v>
      </c>
    </row>
    <row r="2270" spans="1:21" x14ac:dyDescent="0.45">
      <c r="A2270" t="s">
        <v>4081</v>
      </c>
      <c r="B2270" t="s">
        <v>2921</v>
      </c>
      <c r="C2270" s="2">
        <v>46001</v>
      </c>
      <c r="D2270" t="s">
        <v>580</v>
      </c>
      <c r="E2270" t="s">
        <v>91</v>
      </c>
      <c r="F2270" t="s">
        <v>25</v>
      </c>
      <c r="G2270" t="s">
        <v>92</v>
      </c>
      <c r="H2270" s="3">
        <v>3</v>
      </c>
      <c r="I2270" s="4">
        <v>6473.74</v>
      </c>
      <c r="J2270" s="5">
        <v>0.25</v>
      </c>
      <c r="K2270" s="4">
        <v>19421.22</v>
      </c>
      <c r="L2270" s="4">
        <v>4855.3100000000004</v>
      </c>
      <c r="M2270" s="4">
        <v>14565.91</v>
      </c>
      <c r="N2270" s="4">
        <v>5078.82</v>
      </c>
      <c r="O2270" s="4">
        <v>15236.46</v>
      </c>
      <c r="P2270" s="4">
        <v>-670.55</v>
      </c>
      <c r="Q2270" s="5">
        <v>-4.5999999999999999E-2</v>
      </c>
      <c r="R2270" s="3">
        <v>6</v>
      </c>
      <c r="S2270" t="s">
        <v>27</v>
      </c>
      <c r="T2270" t="s">
        <v>36</v>
      </c>
      <c r="U2270" s="3">
        <v>0</v>
      </c>
    </row>
    <row r="2271" spans="1:21" x14ac:dyDescent="0.45">
      <c r="A2271" t="s">
        <v>4082</v>
      </c>
      <c r="B2271" t="s">
        <v>4083</v>
      </c>
      <c r="C2271" s="2">
        <v>45978</v>
      </c>
      <c r="D2271" t="s">
        <v>1630</v>
      </c>
      <c r="E2271" t="s">
        <v>249</v>
      </c>
      <c r="F2271" t="s">
        <v>41</v>
      </c>
      <c r="G2271" t="s">
        <v>34</v>
      </c>
      <c r="H2271" s="3">
        <v>1</v>
      </c>
      <c r="I2271" s="4">
        <v>38129.730000000003</v>
      </c>
      <c r="J2271" s="5">
        <v>0.05</v>
      </c>
      <c r="K2271" s="4">
        <v>38129.730000000003</v>
      </c>
      <c r="L2271" s="4">
        <v>1906.49</v>
      </c>
      <c r="M2271" s="4">
        <v>36223.24</v>
      </c>
      <c r="N2271" s="4">
        <v>23118.57</v>
      </c>
      <c r="O2271" s="4">
        <v>23118.57</v>
      </c>
      <c r="P2271" s="4">
        <v>13104.67</v>
      </c>
      <c r="Q2271" s="5">
        <v>0.36180000000000001</v>
      </c>
      <c r="R2271" s="3">
        <v>4</v>
      </c>
      <c r="S2271" t="s">
        <v>35</v>
      </c>
      <c r="T2271" t="s">
        <v>62</v>
      </c>
      <c r="U2271" s="3">
        <v>0</v>
      </c>
    </row>
    <row r="2272" spans="1:21" x14ac:dyDescent="0.45">
      <c r="A2272" t="s">
        <v>4084</v>
      </c>
      <c r="B2272" t="s">
        <v>2134</v>
      </c>
      <c r="C2272" s="2">
        <v>45851</v>
      </c>
      <c r="D2272" t="s">
        <v>512</v>
      </c>
      <c r="E2272" t="s">
        <v>387</v>
      </c>
      <c r="F2272" t="s">
        <v>25</v>
      </c>
      <c r="G2272" t="s">
        <v>34</v>
      </c>
      <c r="H2272" s="3">
        <v>2</v>
      </c>
      <c r="I2272" s="4">
        <v>1976.69</v>
      </c>
      <c r="J2272" s="5">
        <v>0.05</v>
      </c>
      <c r="K2272" s="4">
        <v>3953.38</v>
      </c>
      <c r="L2272" s="4">
        <v>197.67</v>
      </c>
      <c r="M2272" s="4">
        <v>3755.71</v>
      </c>
      <c r="N2272" s="4">
        <v>1460.37</v>
      </c>
      <c r="O2272" s="4">
        <v>2920.74</v>
      </c>
      <c r="P2272" s="4">
        <v>834.97</v>
      </c>
      <c r="Q2272" s="5">
        <v>0.2223</v>
      </c>
      <c r="R2272" s="3">
        <v>3</v>
      </c>
      <c r="S2272" t="s">
        <v>51</v>
      </c>
      <c r="T2272" t="s">
        <v>28</v>
      </c>
      <c r="U2272" s="3">
        <v>0</v>
      </c>
    </row>
    <row r="2273" spans="1:21" x14ac:dyDescent="0.45">
      <c r="A2273" t="s">
        <v>4085</v>
      </c>
      <c r="B2273" t="s">
        <v>4086</v>
      </c>
      <c r="C2273" s="2">
        <v>45846</v>
      </c>
      <c r="D2273" t="s">
        <v>768</v>
      </c>
      <c r="E2273" t="s">
        <v>183</v>
      </c>
      <c r="F2273" t="s">
        <v>33</v>
      </c>
      <c r="G2273" t="s">
        <v>50</v>
      </c>
      <c r="H2273" s="3">
        <v>4</v>
      </c>
      <c r="I2273" s="4">
        <v>2387.87</v>
      </c>
      <c r="J2273" s="5">
        <v>0.15</v>
      </c>
      <c r="K2273" s="4">
        <v>9551.48</v>
      </c>
      <c r="L2273" s="4">
        <v>1432.72</v>
      </c>
      <c r="M2273" s="4">
        <v>8118.76</v>
      </c>
      <c r="N2273" s="4">
        <v>1733.63</v>
      </c>
      <c r="O2273" s="4">
        <v>6934.52</v>
      </c>
      <c r="P2273" s="4">
        <v>1184.24</v>
      </c>
      <c r="Q2273" s="5">
        <v>0.1459</v>
      </c>
      <c r="R2273" s="3">
        <v>0</v>
      </c>
      <c r="S2273" t="s">
        <v>35</v>
      </c>
      <c r="T2273" t="s">
        <v>28</v>
      </c>
      <c r="U2273" s="3">
        <v>0</v>
      </c>
    </row>
    <row r="2274" spans="1:21" x14ac:dyDescent="0.45">
      <c r="A2274" t="s">
        <v>4087</v>
      </c>
      <c r="B2274" t="s">
        <v>3530</v>
      </c>
      <c r="C2274" s="2">
        <v>45955</v>
      </c>
      <c r="D2274" t="s">
        <v>528</v>
      </c>
      <c r="E2274" t="s">
        <v>119</v>
      </c>
      <c r="F2274" t="s">
        <v>25</v>
      </c>
      <c r="G2274" t="s">
        <v>92</v>
      </c>
      <c r="H2274" s="3">
        <v>3</v>
      </c>
      <c r="I2274" s="4">
        <v>3188.27</v>
      </c>
      <c r="J2274" s="5">
        <v>0.1</v>
      </c>
      <c r="K2274" s="4">
        <v>9564.81</v>
      </c>
      <c r="L2274" s="4">
        <v>956.48</v>
      </c>
      <c r="M2274" s="4">
        <v>8608.33</v>
      </c>
      <c r="N2274" s="4">
        <v>2231.71</v>
      </c>
      <c r="O2274" s="4">
        <v>6695.13</v>
      </c>
      <c r="P2274" s="4">
        <v>1913.2</v>
      </c>
      <c r="Q2274" s="5">
        <v>0.22220000000000001</v>
      </c>
      <c r="R2274" s="3">
        <v>4</v>
      </c>
      <c r="S2274" t="s">
        <v>43</v>
      </c>
      <c r="T2274" t="s">
        <v>36</v>
      </c>
      <c r="U2274" s="3">
        <v>0</v>
      </c>
    </row>
    <row r="2275" spans="1:21" x14ac:dyDescent="0.45">
      <c r="A2275" t="s">
        <v>4088</v>
      </c>
      <c r="B2275" t="s">
        <v>1456</v>
      </c>
      <c r="C2275" s="2">
        <v>45732</v>
      </c>
      <c r="D2275" t="s">
        <v>2424</v>
      </c>
      <c r="E2275" t="s">
        <v>70</v>
      </c>
      <c r="F2275" t="s">
        <v>25</v>
      </c>
      <c r="G2275" t="s">
        <v>26</v>
      </c>
      <c r="H2275" s="3">
        <v>1</v>
      </c>
      <c r="I2275" s="4">
        <v>64905.97</v>
      </c>
      <c r="J2275" s="5">
        <v>0.05</v>
      </c>
      <c r="K2275" s="4">
        <v>64905.97</v>
      </c>
      <c r="L2275" s="4">
        <v>3245.3</v>
      </c>
      <c r="M2275" s="4">
        <v>61660.67</v>
      </c>
      <c r="N2275" s="4">
        <v>46095.4</v>
      </c>
      <c r="O2275" s="4">
        <v>46095.4</v>
      </c>
      <c r="P2275" s="4">
        <v>15565.27</v>
      </c>
      <c r="Q2275" s="5">
        <v>0.25240000000000001</v>
      </c>
      <c r="R2275" s="3">
        <v>2</v>
      </c>
      <c r="S2275" t="s">
        <v>83</v>
      </c>
      <c r="T2275" t="s">
        <v>44</v>
      </c>
      <c r="U2275" s="3">
        <v>0</v>
      </c>
    </row>
    <row r="2276" spans="1:21" x14ac:dyDescent="0.45">
      <c r="A2276" t="s">
        <v>4089</v>
      </c>
      <c r="B2276" t="s">
        <v>1815</v>
      </c>
      <c r="C2276" s="2">
        <v>45828</v>
      </c>
      <c r="D2276" t="s">
        <v>996</v>
      </c>
      <c r="E2276" t="s">
        <v>257</v>
      </c>
      <c r="F2276" t="s">
        <v>49</v>
      </c>
      <c r="G2276" t="s">
        <v>61</v>
      </c>
      <c r="H2276" s="3">
        <v>3</v>
      </c>
      <c r="I2276" s="4">
        <v>16574.05</v>
      </c>
      <c r="J2276" s="5">
        <v>0.1</v>
      </c>
      <c r="K2276" s="4">
        <v>49722.15</v>
      </c>
      <c r="L2276" s="4">
        <v>4972.22</v>
      </c>
      <c r="M2276" s="4">
        <v>44749.93</v>
      </c>
      <c r="N2276" s="4">
        <v>12061.2</v>
      </c>
      <c r="O2276" s="4">
        <v>36183.599999999999</v>
      </c>
      <c r="P2276" s="4">
        <v>8566.33</v>
      </c>
      <c r="Q2276" s="5">
        <v>0.19139999999999999</v>
      </c>
      <c r="R2276" s="3">
        <v>2</v>
      </c>
      <c r="S2276" t="s">
        <v>51</v>
      </c>
      <c r="T2276" t="s">
        <v>44</v>
      </c>
      <c r="U2276" s="3">
        <v>0</v>
      </c>
    </row>
    <row r="2277" spans="1:21" x14ac:dyDescent="0.45">
      <c r="A2277" t="s">
        <v>4090</v>
      </c>
      <c r="B2277" t="s">
        <v>3247</v>
      </c>
      <c r="C2277" s="2">
        <v>45998</v>
      </c>
      <c r="D2277" t="s">
        <v>331</v>
      </c>
      <c r="E2277" t="s">
        <v>257</v>
      </c>
      <c r="F2277" t="s">
        <v>25</v>
      </c>
      <c r="G2277" t="s">
        <v>26</v>
      </c>
      <c r="H2277" s="3">
        <v>2</v>
      </c>
      <c r="I2277" s="4">
        <v>17805.45</v>
      </c>
      <c r="J2277" s="5">
        <v>0</v>
      </c>
      <c r="K2277" s="4">
        <v>35610.9</v>
      </c>
      <c r="L2277" s="4">
        <v>0</v>
      </c>
      <c r="M2277" s="4">
        <v>35610.9</v>
      </c>
      <c r="N2277" s="4">
        <v>12074.31</v>
      </c>
      <c r="O2277" s="4">
        <v>24148.62</v>
      </c>
      <c r="P2277" s="4">
        <v>11462.28</v>
      </c>
      <c r="Q2277" s="5">
        <v>0.32190000000000002</v>
      </c>
      <c r="R2277" s="3">
        <v>3</v>
      </c>
      <c r="S2277" t="s">
        <v>51</v>
      </c>
      <c r="T2277" t="s">
        <v>62</v>
      </c>
      <c r="U2277" s="3">
        <v>0</v>
      </c>
    </row>
    <row r="2278" spans="1:21" x14ac:dyDescent="0.45">
      <c r="A2278" t="s">
        <v>4091</v>
      </c>
      <c r="B2278" t="s">
        <v>537</v>
      </c>
      <c r="C2278" s="2">
        <v>45947</v>
      </c>
      <c r="D2278" t="s">
        <v>528</v>
      </c>
      <c r="E2278" t="s">
        <v>173</v>
      </c>
      <c r="F2278" t="s">
        <v>41</v>
      </c>
      <c r="G2278" t="s">
        <v>82</v>
      </c>
      <c r="H2278" s="3">
        <v>2</v>
      </c>
      <c r="I2278" s="4">
        <v>7241.56</v>
      </c>
      <c r="J2278" s="5">
        <v>0.25</v>
      </c>
      <c r="K2278" s="4">
        <v>14483.12</v>
      </c>
      <c r="L2278" s="4">
        <v>3620.78</v>
      </c>
      <c r="M2278" s="4">
        <v>10862.34</v>
      </c>
      <c r="N2278" s="4">
        <v>4734.3999999999996</v>
      </c>
      <c r="O2278" s="4">
        <v>9468.7999999999993</v>
      </c>
      <c r="P2278" s="4">
        <v>1393.54</v>
      </c>
      <c r="Q2278" s="5">
        <v>0.1283</v>
      </c>
      <c r="R2278" s="3">
        <v>4</v>
      </c>
      <c r="S2278" t="s">
        <v>51</v>
      </c>
      <c r="T2278" t="s">
        <v>62</v>
      </c>
      <c r="U2278" s="3">
        <v>0</v>
      </c>
    </row>
    <row r="2279" spans="1:21" x14ac:dyDescent="0.45">
      <c r="A2279" t="s">
        <v>4092</v>
      </c>
      <c r="B2279" t="s">
        <v>4093</v>
      </c>
      <c r="C2279" s="2">
        <v>45993</v>
      </c>
      <c r="D2279" t="s">
        <v>571</v>
      </c>
      <c r="E2279" t="s">
        <v>114</v>
      </c>
      <c r="F2279" t="s">
        <v>49</v>
      </c>
      <c r="G2279" t="s">
        <v>50</v>
      </c>
      <c r="H2279" s="3">
        <v>6</v>
      </c>
      <c r="I2279" s="4">
        <v>539.32000000000005</v>
      </c>
      <c r="J2279" s="5">
        <v>0.15</v>
      </c>
      <c r="K2279" s="4">
        <v>3235.92</v>
      </c>
      <c r="L2279" s="4">
        <v>485.39</v>
      </c>
      <c r="M2279" s="4">
        <v>2750.53</v>
      </c>
      <c r="N2279" s="4">
        <v>369.36</v>
      </c>
      <c r="O2279" s="4">
        <v>2216.16</v>
      </c>
      <c r="P2279" s="4">
        <v>534.37</v>
      </c>
      <c r="Q2279" s="5">
        <v>0.1943</v>
      </c>
      <c r="R2279" s="3">
        <v>7</v>
      </c>
      <c r="S2279" t="s">
        <v>35</v>
      </c>
      <c r="T2279" t="s">
        <v>62</v>
      </c>
      <c r="U2279" s="3">
        <v>0</v>
      </c>
    </row>
    <row r="2280" spans="1:21" x14ac:dyDescent="0.45">
      <c r="A2280" t="s">
        <v>4094</v>
      </c>
      <c r="B2280" t="s">
        <v>4095</v>
      </c>
      <c r="C2280" s="2">
        <v>45825</v>
      </c>
      <c r="D2280" t="s">
        <v>59</v>
      </c>
      <c r="E2280" t="s">
        <v>284</v>
      </c>
      <c r="F2280" t="s">
        <v>25</v>
      </c>
      <c r="G2280" t="s">
        <v>61</v>
      </c>
      <c r="H2280" s="3">
        <v>3</v>
      </c>
      <c r="I2280" s="4">
        <v>54588.1</v>
      </c>
      <c r="J2280" s="5">
        <v>0.1</v>
      </c>
      <c r="K2280" s="4">
        <v>163764.29999999999</v>
      </c>
      <c r="L2280" s="4">
        <v>16376.43</v>
      </c>
      <c r="M2280" s="4">
        <v>147387.87</v>
      </c>
      <c r="N2280" s="4">
        <v>40463.03</v>
      </c>
      <c r="O2280" s="4">
        <v>121389.09</v>
      </c>
      <c r="P2280" s="4">
        <v>25998.78</v>
      </c>
      <c r="Q2280" s="5">
        <v>0.1764</v>
      </c>
      <c r="R2280" s="3">
        <v>7</v>
      </c>
      <c r="S2280" t="s">
        <v>43</v>
      </c>
      <c r="T2280" t="s">
        <v>62</v>
      </c>
      <c r="U2280" s="3">
        <v>0</v>
      </c>
    </row>
    <row r="2281" spans="1:21" x14ac:dyDescent="0.45">
      <c r="A2281" t="s">
        <v>4096</v>
      </c>
      <c r="B2281" t="s">
        <v>3538</v>
      </c>
      <c r="C2281" s="2">
        <v>45993</v>
      </c>
      <c r="D2281" t="s">
        <v>1160</v>
      </c>
      <c r="E2281" t="s">
        <v>203</v>
      </c>
      <c r="F2281" t="s">
        <v>41</v>
      </c>
      <c r="G2281" t="s">
        <v>99</v>
      </c>
      <c r="H2281" s="3">
        <v>2</v>
      </c>
      <c r="I2281" s="4">
        <v>5981.66</v>
      </c>
      <c r="J2281" s="5">
        <v>0.25</v>
      </c>
      <c r="K2281" s="4">
        <v>11963.32</v>
      </c>
      <c r="L2281" s="4">
        <v>2990.83</v>
      </c>
      <c r="M2281" s="4">
        <v>8972.49</v>
      </c>
      <c r="N2281" s="4">
        <v>4530.41</v>
      </c>
      <c r="O2281" s="4">
        <v>9060.82</v>
      </c>
      <c r="P2281" s="4">
        <v>-88.33</v>
      </c>
      <c r="Q2281" s="5">
        <v>-9.7999999999999997E-3</v>
      </c>
      <c r="R2281" s="3">
        <v>5</v>
      </c>
      <c r="S2281" t="s">
        <v>35</v>
      </c>
      <c r="T2281" t="s">
        <v>44</v>
      </c>
      <c r="U2281" s="3">
        <v>0</v>
      </c>
    </row>
    <row r="2282" spans="1:21" x14ac:dyDescent="0.45">
      <c r="A2282" t="s">
        <v>4097</v>
      </c>
      <c r="B2282" t="s">
        <v>4098</v>
      </c>
      <c r="C2282" s="2">
        <v>45815</v>
      </c>
      <c r="D2282" t="s">
        <v>126</v>
      </c>
      <c r="E2282" t="s">
        <v>309</v>
      </c>
      <c r="F2282" t="s">
        <v>25</v>
      </c>
      <c r="G2282" t="s">
        <v>42</v>
      </c>
      <c r="H2282" s="3">
        <v>1</v>
      </c>
      <c r="I2282" s="4">
        <v>14574.17</v>
      </c>
      <c r="J2282" s="5">
        <v>0.05</v>
      </c>
      <c r="K2282" s="4">
        <v>14574.17</v>
      </c>
      <c r="L2282" s="4">
        <v>728.71</v>
      </c>
      <c r="M2282" s="4">
        <v>13845.46</v>
      </c>
      <c r="N2282" s="4">
        <v>10509.89</v>
      </c>
      <c r="O2282" s="4">
        <v>10509.89</v>
      </c>
      <c r="P2282" s="4">
        <v>3335.57</v>
      </c>
      <c r="Q2282" s="5">
        <v>0.2409</v>
      </c>
      <c r="R2282" s="3">
        <v>5</v>
      </c>
      <c r="S2282" t="s">
        <v>83</v>
      </c>
      <c r="T2282" t="s">
        <v>62</v>
      </c>
      <c r="U2282" s="3">
        <v>0</v>
      </c>
    </row>
    <row r="2283" spans="1:21" x14ac:dyDescent="0.45">
      <c r="A2283" t="s">
        <v>4099</v>
      </c>
      <c r="B2283" t="s">
        <v>4100</v>
      </c>
      <c r="C2283" s="2">
        <v>45989</v>
      </c>
      <c r="D2283" t="s">
        <v>1382</v>
      </c>
      <c r="E2283" t="s">
        <v>160</v>
      </c>
      <c r="F2283" t="s">
        <v>25</v>
      </c>
      <c r="G2283" t="s">
        <v>42</v>
      </c>
      <c r="H2283" s="3">
        <v>2</v>
      </c>
      <c r="I2283" s="4">
        <v>1230.05</v>
      </c>
      <c r="J2283" s="5">
        <v>0.05</v>
      </c>
      <c r="K2283" s="4">
        <v>2460.1</v>
      </c>
      <c r="L2283" s="4">
        <v>123</v>
      </c>
      <c r="M2283" s="4">
        <v>2337.1</v>
      </c>
      <c r="N2283" s="4">
        <v>795.56</v>
      </c>
      <c r="O2283" s="4">
        <v>1591.12</v>
      </c>
      <c r="P2283" s="4">
        <v>745.98</v>
      </c>
      <c r="Q2283" s="5">
        <v>0.31919999999999998</v>
      </c>
      <c r="R2283" s="3">
        <v>6</v>
      </c>
      <c r="S2283" t="s">
        <v>51</v>
      </c>
      <c r="T2283" t="s">
        <v>62</v>
      </c>
      <c r="U2283" s="3">
        <v>0</v>
      </c>
    </row>
    <row r="2284" spans="1:21" x14ac:dyDescent="0.45">
      <c r="A2284" t="s">
        <v>4101</v>
      </c>
      <c r="B2284" t="s">
        <v>3877</v>
      </c>
      <c r="C2284" s="2">
        <v>45931</v>
      </c>
      <c r="D2284" t="s">
        <v>885</v>
      </c>
      <c r="E2284" t="s">
        <v>55</v>
      </c>
      <c r="F2284" t="s">
        <v>25</v>
      </c>
      <c r="G2284" t="s">
        <v>99</v>
      </c>
      <c r="H2284" s="3">
        <v>1</v>
      </c>
      <c r="I2284" s="4">
        <v>59378.87</v>
      </c>
      <c r="J2284" s="5">
        <v>0.1</v>
      </c>
      <c r="K2284" s="4">
        <v>59378.87</v>
      </c>
      <c r="L2284" s="4">
        <v>5937.89</v>
      </c>
      <c r="M2284" s="4">
        <v>53440.98</v>
      </c>
      <c r="N2284" s="4">
        <v>39418.629999999997</v>
      </c>
      <c r="O2284" s="4">
        <v>39418.629999999997</v>
      </c>
      <c r="P2284" s="4">
        <v>14022.35</v>
      </c>
      <c r="Q2284" s="5">
        <v>0.26240000000000002</v>
      </c>
      <c r="R2284" s="3">
        <v>5</v>
      </c>
      <c r="S2284" t="s">
        <v>35</v>
      </c>
      <c r="T2284" t="s">
        <v>44</v>
      </c>
      <c r="U2284" s="3">
        <v>0</v>
      </c>
    </row>
    <row r="2285" spans="1:21" x14ac:dyDescent="0.45">
      <c r="A2285" t="s">
        <v>4102</v>
      </c>
      <c r="B2285" t="s">
        <v>4103</v>
      </c>
      <c r="C2285" s="2">
        <v>45981</v>
      </c>
      <c r="D2285" t="s">
        <v>140</v>
      </c>
      <c r="E2285" t="s">
        <v>119</v>
      </c>
      <c r="F2285" t="s">
        <v>25</v>
      </c>
      <c r="G2285" t="s">
        <v>42</v>
      </c>
      <c r="H2285" s="3">
        <v>3</v>
      </c>
      <c r="I2285" s="4">
        <v>3025.3</v>
      </c>
      <c r="J2285" s="5">
        <v>0.05</v>
      </c>
      <c r="K2285" s="4">
        <v>9075.9</v>
      </c>
      <c r="L2285" s="4">
        <v>453.8</v>
      </c>
      <c r="M2285" s="4">
        <v>8622.1</v>
      </c>
      <c r="N2285" s="4">
        <v>2274.52</v>
      </c>
      <c r="O2285" s="4">
        <v>6823.56</v>
      </c>
      <c r="P2285" s="4">
        <v>1798.54</v>
      </c>
      <c r="Q2285" s="5">
        <v>0.20860000000000001</v>
      </c>
      <c r="R2285" s="3">
        <v>2</v>
      </c>
      <c r="S2285" t="s">
        <v>51</v>
      </c>
      <c r="T2285" t="s">
        <v>62</v>
      </c>
      <c r="U2285" s="3">
        <v>0</v>
      </c>
    </row>
    <row r="2286" spans="1:21" x14ac:dyDescent="0.45">
      <c r="A2286" t="s">
        <v>4104</v>
      </c>
      <c r="B2286" t="s">
        <v>4105</v>
      </c>
      <c r="C2286" s="2">
        <v>45676</v>
      </c>
      <c r="D2286" t="s">
        <v>2497</v>
      </c>
      <c r="E2286" t="s">
        <v>263</v>
      </c>
      <c r="F2286" t="s">
        <v>25</v>
      </c>
      <c r="G2286" t="s">
        <v>115</v>
      </c>
      <c r="H2286" s="3">
        <v>3</v>
      </c>
      <c r="I2286" s="4">
        <v>1471.17</v>
      </c>
      <c r="J2286" s="5">
        <v>0.1</v>
      </c>
      <c r="K2286" s="4">
        <v>4413.51</v>
      </c>
      <c r="L2286" s="4">
        <v>441.35</v>
      </c>
      <c r="M2286" s="4">
        <v>3972.16</v>
      </c>
      <c r="N2286" s="4">
        <v>1169.29</v>
      </c>
      <c r="O2286" s="4">
        <v>3507.87</v>
      </c>
      <c r="P2286" s="4">
        <v>464.29</v>
      </c>
      <c r="Q2286" s="5">
        <v>0.1169</v>
      </c>
      <c r="R2286" s="3">
        <v>5</v>
      </c>
      <c r="S2286" t="s">
        <v>83</v>
      </c>
      <c r="T2286" t="s">
        <v>62</v>
      </c>
      <c r="U2286" s="3">
        <v>0</v>
      </c>
    </row>
    <row r="2287" spans="1:21" x14ac:dyDescent="0.45">
      <c r="A2287" t="s">
        <v>4106</v>
      </c>
      <c r="B2287" t="s">
        <v>1670</v>
      </c>
      <c r="C2287" s="2">
        <v>45856</v>
      </c>
      <c r="D2287" t="s">
        <v>677</v>
      </c>
      <c r="E2287" t="s">
        <v>235</v>
      </c>
      <c r="F2287" t="s">
        <v>33</v>
      </c>
      <c r="G2287" t="s">
        <v>61</v>
      </c>
      <c r="H2287" s="3">
        <v>1</v>
      </c>
      <c r="I2287" s="4">
        <v>10834.14</v>
      </c>
      <c r="J2287" s="5">
        <v>0.05</v>
      </c>
      <c r="K2287" s="4">
        <v>10834.14</v>
      </c>
      <c r="L2287" s="4">
        <v>541.71</v>
      </c>
      <c r="M2287" s="4">
        <v>10292.43</v>
      </c>
      <c r="N2287" s="4">
        <v>6329.86</v>
      </c>
      <c r="O2287" s="4">
        <v>6329.86</v>
      </c>
      <c r="P2287" s="4">
        <v>3962.57</v>
      </c>
      <c r="Q2287" s="5">
        <v>0.38500000000000001</v>
      </c>
      <c r="R2287" s="3">
        <v>1</v>
      </c>
      <c r="S2287" t="s">
        <v>43</v>
      </c>
      <c r="T2287" t="s">
        <v>62</v>
      </c>
      <c r="U2287" s="3">
        <v>0</v>
      </c>
    </row>
    <row r="2288" spans="1:21" x14ac:dyDescent="0.45">
      <c r="A2288" t="s">
        <v>4107</v>
      </c>
      <c r="B2288" t="s">
        <v>4108</v>
      </c>
      <c r="C2288" s="2">
        <v>45742</v>
      </c>
      <c r="D2288" t="s">
        <v>996</v>
      </c>
      <c r="E2288" t="s">
        <v>281</v>
      </c>
      <c r="F2288" t="s">
        <v>25</v>
      </c>
      <c r="G2288" t="s">
        <v>50</v>
      </c>
      <c r="H2288" s="3">
        <v>1</v>
      </c>
      <c r="I2288" s="4">
        <v>2813.15</v>
      </c>
      <c r="J2288" s="5">
        <v>0.1</v>
      </c>
      <c r="K2288" s="4">
        <v>2813.15</v>
      </c>
      <c r="L2288" s="4">
        <v>281.31</v>
      </c>
      <c r="M2288" s="4">
        <v>2531.84</v>
      </c>
      <c r="N2288" s="4">
        <v>1783.3</v>
      </c>
      <c r="O2288" s="4">
        <v>1783.3</v>
      </c>
      <c r="P2288" s="4">
        <v>748.54</v>
      </c>
      <c r="Q2288" s="5">
        <v>0.29570000000000002</v>
      </c>
      <c r="R2288" s="3">
        <v>6</v>
      </c>
      <c r="S2288" t="s">
        <v>27</v>
      </c>
      <c r="T2288" t="s">
        <v>62</v>
      </c>
      <c r="U2288" s="3">
        <v>0</v>
      </c>
    </row>
    <row r="2289" spans="1:21" x14ac:dyDescent="0.45">
      <c r="A2289" t="s">
        <v>4109</v>
      </c>
      <c r="B2289" t="s">
        <v>1956</v>
      </c>
      <c r="C2289" s="2">
        <v>45974</v>
      </c>
      <c r="D2289" t="s">
        <v>1139</v>
      </c>
      <c r="E2289" t="s">
        <v>114</v>
      </c>
      <c r="F2289" t="s">
        <v>33</v>
      </c>
      <c r="G2289" t="s">
        <v>42</v>
      </c>
      <c r="H2289" s="3">
        <v>1</v>
      </c>
      <c r="I2289" s="4">
        <v>503.75</v>
      </c>
      <c r="J2289" s="5">
        <v>0.15</v>
      </c>
      <c r="K2289" s="4">
        <v>503.75</v>
      </c>
      <c r="L2289" s="4">
        <v>75.56</v>
      </c>
      <c r="M2289" s="4">
        <v>428.19</v>
      </c>
      <c r="N2289" s="4">
        <v>368.16</v>
      </c>
      <c r="O2289" s="4">
        <v>368.16</v>
      </c>
      <c r="P2289" s="4">
        <v>60.03</v>
      </c>
      <c r="Q2289" s="5">
        <v>0.14019999999999999</v>
      </c>
      <c r="R2289" s="3">
        <v>2</v>
      </c>
      <c r="S2289" t="s">
        <v>35</v>
      </c>
      <c r="T2289" t="s">
        <v>36</v>
      </c>
      <c r="U2289" s="3">
        <v>0</v>
      </c>
    </row>
    <row r="2290" spans="1:21" x14ac:dyDescent="0.45">
      <c r="A2290" t="s">
        <v>4110</v>
      </c>
      <c r="B2290" t="s">
        <v>4111</v>
      </c>
      <c r="C2290" s="2">
        <v>45780</v>
      </c>
      <c r="D2290" t="s">
        <v>2217</v>
      </c>
      <c r="E2290" t="s">
        <v>363</v>
      </c>
      <c r="F2290" t="s">
        <v>41</v>
      </c>
      <c r="G2290" t="s">
        <v>61</v>
      </c>
      <c r="H2290" s="3">
        <v>1</v>
      </c>
      <c r="I2290" s="4">
        <v>1255.7</v>
      </c>
      <c r="J2290" s="5">
        <v>0.05</v>
      </c>
      <c r="K2290" s="4">
        <v>1255.7</v>
      </c>
      <c r="L2290" s="4">
        <v>62.79</v>
      </c>
      <c r="M2290" s="4">
        <v>1192.9100000000001</v>
      </c>
      <c r="N2290" s="4">
        <v>940.06</v>
      </c>
      <c r="O2290" s="4">
        <v>940.06</v>
      </c>
      <c r="P2290" s="4">
        <v>252.85</v>
      </c>
      <c r="Q2290" s="5">
        <v>0.21199999999999999</v>
      </c>
      <c r="R2290" s="3">
        <v>6</v>
      </c>
      <c r="S2290" t="s">
        <v>43</v>
      </c>
      <c r="T2290" t="s">
        <v>28</v>
      </c>
      <c r="U2290" s="3">
        <v>0</v>
      </c>
    </row>
    <row r="2291" spans="1:21" x14ac:dyDescent="0.45">
      <c r="A2291" t="s">
        <v>4112</v>
      </c>
      <c r="B2291" t="s">
        <v>4113</v>
      </c>
      <c r="C2291" s="2">
        <v>45907</v>
      </c>
      <c r="D2291" t="s">
        <v>287</v>
      </c>
      <c r="E2291" t="s">
        <v>197</v>
      </c>
      <c r="F2291" t="s">
        <v>33</v>
      </c>
      <c r="G2291" t="s">
        <v>42</v>
      </c>
      <c r="H2291" s="3">
        <v>3</v>
      </c>
      <c r="I2291" s="4">
        <v>2828.97</v>
      </c>
      <c r="J2291" s="5">
        <v>0.1</v>
      </c>
      <c r="K2291" s="4">
        <v>8486.91</v>
      </c>
      <c r="L2291" s="4">
        <v>848.69</v>
      </c>
      <c r="M2291" s="4">
        <v>7638.22</v>
      </c>
      <c r="N2291" s="4">
        <v>1665.35</v>
      </c>
      <c r="O2291" s="4">
        <v>4996.05</v>
      </c>
      <c r="P2291" s="4">
        <v>2642.17</v>
      </c>
      <c r="Q2291" s="5">
        <v>0.34589999999999999</v>
      </c>
      <c r="R2291" s="3">
        <v>1</v>
      </c>
      <c r="S2291" t="s">
        <v>51</v>
      </c>
      <c r="T2291" t="s">
        <v>62</v>
      </c>
      <c r="U2291" s="3">
        <v>1</v>
      </c>
    </row>
    <row r="2292" spans="1:21" x14ac:dyDescent="0.45">
      <c r="A2292" t="s">
        <v>4114</v>
      </c>
      <c r="B2292" t="s">
        <v>2116</v>
      </c>
      <c r="C2292" s="2">
        <v>45834</v>
      </c>
      <c r="D2292" t="s">
        <v>2267</v>
      </c>
      <c r="E2292" t="s">
        <v>103</v>
      </c>
      <c r="F2292" t="s">
        <v>33</v>
      </c>
      <c r="G2292" t="s">
        <v>56</v>
      </c>
      <c r="H2292" s="3">
        <v>1</v>
      </c>
      <c r="I2292" s="4">
        <v>796.13</v>
      </c>
      <c r="J2292" s="5">
        <v>0.1</v>
      </c>
      <c r="K2292" s="4">
        <v>796.13</v>
      </c>
      <c r="L2292" s="4">
        <v>79.61</v>
      </c>
      <c r="M2292" s="4">
        <v>716.52</v>
      </c>
      <c r="N2292" s="4">
        <v>515.98</v>
      </c>
      <c r="O2292" s="4">
        <v>515.98</v>
      </c>
      <c r="P2292" s="4">
        <v>200.54</v>
      </c>
      <c r="Q2292" s="5">
        <v>0.27989999999999998</v>
      </c>
      <c r="R2292" s="3">
        <v>0</v>
      </c>
      <c r="S2292" t="s">
        <v>51</v>
      </c>
      <c r="T2292" t="s">
        <v>28</v>
      </c>
      <c r="U2292" s="3">
        <v>0</v>
      </c>
    </row>
    <row r="2293" spans="1:21" x14ac:dyDescent="0.45">
      <c r="A2293" t="s">
        <v>4115</v>
      </c>
      <c r="B2293" t="s">
        <v>3247</v>
      </c>
      <c r="C2293" s="2">
        <v>45785</v>
      </c>
      <c r="D2293" t="s">
        <v>186</v>
      </c>
      <c r="E2293" t="s">
        <v>48</v>
      </c>
      <c r="F2293" t="s">
        <v>25</v>
      </c>
      <c r="G2293" t="s">
        <v>99</v>
      </c>
      <c r="H2293" s="3">
        <v>1</v>
      </c>
      <c r="I2293" s="4">
        <v>1923.81</v>
      </c>
      <c r="J2293" s="5">
        <v>0.05</v>
      </c>
      <c r="K2293" s="4">
        <v>1923.81</v>
      </c>
      <c r="L2293" s="4">
        <v>96.19</v>
      </c>
      <c r="M2293" s="4">
        <v>1827.62</v>
      </c>
      <c r="N2293" s="4">
        <v>1316.56</v>
      </c>
      <c r="O2293" s="4">
        <v>1316.56</v>
      </c>
      <c r="P2293" s="4">
        <v>511.06</v>
      </c>
      <c r="Q2293" s="5">
        <v>0.27960000000000002</v>
      </c>
      <c r="R2293" s="3">
        <v>2</v>
      </c>
      <c r="S2293" t="s">
        <v>83</v>
      </c>
      <c r="T2293" t="s">
        <v>44</v>
      </c>
      <c r="U2293" s="3">
        <v>0</v>
      </c>
    </row>
    <row r="2294" spans="1:21" x14ac:dyDescent="0.45">
      <c r="A2294" t="s">
        <v>4116</v>
      </c>
      <c r="B2294" t="s">
        <v>3816</v>
      </c>
      <c r="C2294" s="2">
        <v>45715</v>
      </c>
      <c r="D2294" t="s">
        <v>1649</v>
      </c>
      <c r="E2294" t="s">
        <v>239</v>
      </c>
      <c r="F2294" t="s">
        <v>49</v>
      </c>
      <c r="G2294" t="s">
        <v>50</v>
      </c>
      <c r="H2294" s="3">
        <v>8</v>
      </c>
      <c r="I2294" s="4">
        <v>32772.76</v>
      </c>
      <c r="J2294" s="5">
        <v>0.1</v>
      </c>
      <c r="K2294" s="4">
        <v>262182.08</v>
      </c>
      <c r="L2294" s="4">
        <v>26218.21</v>
      </c>
      <c r="M2294" s="4">
        <v>235963.87</v>
      </c>
      <c r="N2294" s="4">
        <v>20265.009999999998</v>
      </c>
      <c r="O2294" s="4">
        <v>162120.07999999999</v>
      </c>
      <c r="P2294" s="4">
        <v>73843.789999999994</v>
      </c>
      <c r="Q2294" s="5">
        <v>0.31290000000000001</v>
      </c>
      <c r="R2294" s="3">
        <v>2</v>
      </c>
      <c r="S2294" t="s">
        <v>43</v>
      </c>
      <c r="T2294" t="s">
        <v>62</v>
      </c>
      <c r="U2294" s="3">
        <v>0</v>
      </c>
    </row>
    <row r="2295" spans="1:21" x14ac:dyDescent="0.45">
      <c r="A2295" t="s">
        <v>4117</v>
      </c>
      <c r="B2295" t="s">
        <v>3007</v>
      </c>
      <c r="C2295" s="2">
        <v>45820</v>
      </c>
      <c r="D2295" t="s">
        <v>835</v>
      </c>
      <c r="E2295" t="s">
        <v>387</v>
      </c>
      <c r="F2295" t="s">
        <v>41</v>
      </c>
      <c r="G2295" t="s">
        <v>115</v>
      </c>
      <c r="H2295" s="3">
        <v>2</v>
      </c>
      <c r="I2295" s="4">
        <v>1867.52</v>
      </c>
      <c r="J2295" s="5">
        <v>0.1</v>
      </c>
      <c r="K2295" s="4">
        <v>3735.04</v>
      </c>
      <c r="L2295" s="4">
        <v>373.5</v>
      </c>
      <c r="M2295" s="4">
        <v>3361.54</v>
      </c>
      <c r="N2295" s="4">
        <v>1541.04</v>
      </c>
      <c r="O2295" s="4">
        <v>3082.08</v>
      </c>
      <c r="P2295" s="4">
        <v>279.45999999999998</v>
      </c>
      <c r="Q2295" s="5">
        <v>8.3099999999999993E-2</v>
      </c>
      <c r="R2295" s="3">
        <v>5</v>
      </c>
      <c r="S2295" t="s">
        <v>51</v>
      </c>
      <c r="T2295" t="s">
        <v>62</v>
      </c>
      <c r="U2295" s="3">
        <v>0</v>
      </c>
    </row>
    <row r="2296" spans="1:21" x14ac:dyDescent="0.45">
      <c r="A2296" t="s">
        <v>4118</v>
      </c>
      <c r="B2296" t="s">
        <v>4041</v>
      </c>
      <c r="C2296" s="2">
        <v>45872</v>
      </c>
      <c r="D2296" t="s">
        <v>563</v>
      </c>
      <c r="E2296" t="s">
        <v>66</v>
      </c>
      <c r="F2296" t="s">
        <v>25</v>
      </c>
      <c r="G2296" t="s">
        <v>115</v>
      </c>
      <c r="H2296" s="3">
        <v>2</v>
      </c>
      <c r="I2296" s="4">
        <v>1786.53</v>
      </c>
      <c r="J2296" s="5">
        <v>0</v>
      </c>
      <c r="K2296" s="4">
        <v>3573.06</v>
      </c>
      <c r="L2296" s="4">
        <v>0</v>
      </c>
      <c r="M2296" s="4">
        <v>3573.06</v>
      </c>
      <c r="N2296" s="4">
        <v>1434.37</v>
      </c>
      <c r="O2296" s="4">
        <v>2868.74</v>
      </c>
      <c r="P2296" s="4">
        <v>704.32</v>
      </c>
      <c r="Q2296" s="5">
        <v>0.1971</v>
      </c>
      <c r="R2296" s="3">
        <v>4</v>
      </c>
      <c r="S2296" t="s">
        <v>27</v>
      </c>
      <c r="T2296" t="s">
        <v>62</v>
      </c>
      <c r="U2296" s="3">
        <v>0</v>
      </c>
    </row>
    <row r="2297" spans="1:21" x14ac:dyDescent="0.45">
      <c r="A2297" t="s">
        <v>4119</v>
      </c>
      <c r="B2297" t="s">
        <v>1150</v>
      </c>
      <c r="C2297" s="2">
        <v>45730</v>
      </c>
      <c r="D2297" t="s">
        <v>571</v>
      </c>
      <c r="E2297" t="s">
        <v>81</v>
      </c>
      <c r="F2297" t="s">
        <v>25</v>
      </c>
      <c r="G2297" t="s">
        <v>50</v>
      </c>
      <c r="H2297" s="3">
        <v>1</v>
      </c>
      <c r="I2297" s="4">
        <v>16967.189999999999</v>
      </c>
      <c r="J2297" s="5">
        <v>0.05</v>
      </c>
      <c r="K2297" s="4">
        <v>16967.189999999999</v>
      </c>
      <c r="L2297" s="4">
        <v>848.36</v>
      </c>
      <c r="M2297" s="4">
        <v>16118.83</v>
      </c>
      <c r="N2297" s="4">
        <v>11280.58</v>
      </c>
      <c r="O2297" s="4">
        <v>11280.58</v>
      </c>
      <c r="P2297" s="4">
        <v>4838.25</v>
      </c>
      <c r="Q2297" s="5">
        <v>0.30020000000000002</v>
      </c>
      <c r="R2297" s="3">
        <v>4</v>
      </c>
      <c r="S2297" t="s">
        <v>51</v>
      </c>
      <c r="T2297" t="s">
        <v>62</v>
      </c>
      <c r="U2297" s="3">
        <v>0</v>
      </c>
    </row>
    <row r="2298" spans="1:21" x14ac:dyDescent="0.45">
      <c r="A2298" t="s">
        <v>4120</v>
      </c>
      <c r="B2298" t="s">
        <v>4121</v>
      </c>
      <c r="C2298" s="2">
        <v>45884</v>
      </c>
      <c r="D2298" t="s">
        <v>1227</v>
      </c>
      <c r="E2298" t="s">
        <v>239</v>
      </c>
      <c r="F2298" t="s">
        <v>49</v>
      </c>
      <c r="G2298" t="s">
        <v>115</v>
      </c>
      <c r="H2298" s="3">
        <v>2</v>
      </c>
      <c r="I2298" s="4">
        <v>34551.15</v>
      </c>
      <c r="J2298" s="5">
        <v>0.1</v>
      </c>
      <c r="K2298" s="4">
        <v>69102.3</v>
      </c>
      <c r="L2298" s="4">
        <v>6910.23</v>
      </c>
      <c r="M2298" s="4">
        <v>62192.07</v>
      </c>
      <c r="N2298" s="4">
        <v>20069.21</v>
      </c>
      <c r="O2298" s="4">
        <v>40138.42</v>
      </c>
      <c r="P2298" s="4">
        <v>22053.65</v>
      </c>
      <c r="Q2298" s="5">
        <v>0.35460000000000003</v>
      </c>
      <c r="R2298" s="3">
        <v>2</v>
      </c>
      <c r="S2298" t="s">
        <v>51</v>
      </c>
      <c r="T2298" t="s">
        <v>28</v>
      </c>
      <c r="U2298" s="3">
        <v>0</v>
      </c>
    </row>
    <row r="2299" spans="1:21" x14ac:dyDescent="0.45">
      <c r="A2299" t="s">
        <v>4122</v>
      </c>
      <c r="B2299" t="s">
        <v>2693</v>
      </c>
      <c r="C2299" s="2">
        <v>45888</v>
      </c>
      <c r="D2299" t="s">
        <v>1160</v>
      </c>
      <c r="E2299" t="s">
        <v>219</v>
      </c>
      <c r="F2299" t="s">
        <v>41</v>
      </c>
      <c r="G2299" t="s">
        <v>115</v>
      </c>
      <c r="H2299" s="3">
        <v>3</v>
      </c>
      <c r="I2299" s="4">
        <v>654.71</v>
      </c>
      <c r="J2299" s="5">
        <v>0</v>
      </c>
      <c r="K2299" s="4">
        <v>1964.13</v>
      </c>
      <c r="L2299" s="4">
        <v>0</v>
      </c>
      <c r="M2299" s="4">
        <v>1964.13</v>
      </c>
      <c r="N2299" s="4">
        <v>460.1</v>
      </c>
      <c r="O2299" s="4">
        <v>1380.3</v>
      </c>
      <c r="P2299" s="4">
        <v>583.83000000000004</v>
      </c>
      <c r="Q2299" s="5">
        <v>0.29720000000000002</v>
      </c>
      <c r="R2299" s="3">
        <v>5</v>
      </c>
      <c r="S2299" t="s">
        <v>27</v>
      </c>
      <c r="T2299" t="s">
        <v>28</v>
      </c>
      <c r="U2299" s="3">
        <v>1</v>
      </c>
    </row>
    <row r="2300" spans="1:21" x14ac:dyDescent="0.45">
      <c r="A2300" t="s">
        <v>4123</v>
      </c>
      <c r="B2300" t="s">
        <v>783</v>
      </c>
      <c r="C2300" s="2">
        <v>45713</v>
      </c>
      <c r="D2300" t="s">
        <v>106</v>
      </c>
      <c r="E2300" t="s">
        <v>40</v>
      </c>
      <c r="F2300" t="s">
        <v>49</v>
      </c>
      <c r="G2300" t="s">
        <v>42</v>
      </c>
      <c r="H2300" s="3">
        <v>5</v>
      </c>
      <c r="I2300" s="4">
        <v>2721.61</v>
      </c>
      <c r="J2300" s="5">
        <v>0.1</v>
      </c>
      <c r="K2300" s="4">
        <v>13608.05</v>
      </c>
      <c r="L2300" s="4">
        <v>1360.81</v>
      </c>
      <c r="M2300" s="4">
        <v>12247.24</v>
      </c>
      <c r="N2300" s="4">
        <v>2152.44</v>
      </c>
      <c r="O2300" s="4">
        <v>10762.2</v>
      </c>
      <c r="P2300" s="4">
        <v>1485.04</v>
      </c>
      <c r="Q2300" s="5">
        <v>0.12130000000000001</v>
      </c>
      <c r="R2300" s="3">
        <v>5</v>
      </c>
      <c r="S2300" t="s">
        <v>35</v>
      </c>
      <c r="T2300" t="s">
        <v>28</v>
      </c>
      <c r="U2300" s="3">
        <v>0</v>
      </c>
    </row>
    <row r="2301" spans="1:21" x14ac:dyDescent="0.45">
      <c r="A2301" t="s">
        <v>4124</v>
      </c>
      <c r="B2301" t="s">
        <v>3885</v>
      </c>
      <c r="C2301" s="2">
        <v>45782</v>
      </c>
      <c r="D2301" t="s">
        <v>153</v>
      </c>
      <c r="E2301" t="s">
        <v>55</v>
      </c>
      <c r="F2301" t="s">
        <v>25</v>
      </c>
      <c r="G2301" t="s">
        <v>92</v>
      </c>
      <c r="H2301" s="3">
        <v>2</v>
      </c>
      <c r="I2301" s="4">
        <v>59912.06</v>
      </c>
      <c r="J2301" s="5">
        <v>0.15</v>
      </c>
      <c r="K2301" s="4">
        <v>119824.12</v>
      </c>
      <c r="L2301" s="4">
        <v>17973.62</v>
      </c>
      <c r="M2301" s="4">
        <v>101850.5</v>
      </c>
      <c r="N2301" s="4">
        <v>39105.68</v>
      </c>
      <c r="O2301" s="4">
        <v>78211.360000000001</v>
      </c>
      <c r="P2301" s="4">
        <v>23639.14</v>
      </c>
      <c r="Q2301" s="5">
        <v>0.2321</v>
      </c>
      <c r="R2301" s="3">
        <v>2</v>
      </c>
      <c r="S2301" t="s">
        <v>83</v>
      </c>
      <c r="T2301" t="s">
        <v>28</v>
      </c>
      <c r="U2301" s="3">
        <v>0</v>
      </c>
    </row>
    <row r="2302" spans="1:21" x14ac:dyDescent="0.45">
      <c r="A2302" t="s">
        <v>4125</v>
      </c>
      <c r="B2302" t="s">
        <v>4126</v>
      </c>
      <c r="C2302" s="2">
        <v>45915</v>
      </c>
      <c r="D2302" t="s">
        <v>455</v>
      </c>
      <c r="E2302" t="s">
        <v>197</v>
      </c>
      <c r="F2302" t="s">
        <v>25</v>
      </c>
      <c r="G2302" t="s">
        <v>92</v>
      </c>
      <c r="H2302" s="3">
        <v>3</v>
      </c>
      <c r="I2302" s="4">
        <v>2676.32</v>
      </c>
      <c r="J2302" s="5">
        <v>0</v>
      </c>
      <c r="K2302" s="4">
        <v>8028.96</v>
      </c>
      <c r="L2302" s="4">
        <v>0</v>
      </c>
      <c r="M2302" s="4">
        <v>8028.96</v>
      </c>
      <c r="N2302" s="4">
        <v>1687.98</v>
      </c>
      <c r="O2302" s="4">
        <v>5063.9399999999996</v>
      </c>
      <c r="P2302" s="4">
        <v>2965.02</v>
      </c>
      <c r="Q2302" s="5">
        <v>0.36930000000000002</v>
      </c>
      <c r="R2302" s="3">
        <v>2</v>
      </c>
      <c r="S2302" t="s">
        <v>43</v>
      </c>
      <c r="T2302" t="s">
        <v>44</v>
      </c>
      <c r="U2302" s="3">
        <v>0</v>
      </c>
    </row>
    <row r="2303" spans="1:21" x14ac:dyDescent="0.45">
      <c r="A2303" t="s">
        <v>4127</v>
      </c>
      <c r="B2303" t="s">
        <v>4128</v>
      </c>
      <c r="C2303" s="2">
        <v>45843</v>
      </c>
      <c r="D2303" t="s">
        <v>80</v>
      </c>
      <c r="E2303" t="s">
        <v>219</v>
      </c>
      <c r="F2303" t="s">
        <v>25</v>
      </c>
      <c r="G2303" t="s">
        <v>82</v>
      </c>
      <c r="H2303" s="3">
        <v>1</v>
      </c>
      <c r="I2303" s="4">
        <v>634.35</v>
      </c>
      <c r="J2303" s="5">
        <v>0.1</v>
      </c>
      <c r="K2303" s="4">
        <v>634.35</v>
      </c>
      <c r="L2303" s="4">
        <v>63.44</v>
      </c>
      <c r="M2303" s="4">
        <v>570.91</v>
      </c>
      <c r="N2303" s="4">
        <v>466.46</v>
      </c>
      <c r="O2303" s="4">
        <v>466.46</v>
      </c>
      <c r="P2303" s="4">
        <v>104.45</v>
      </c>
      <c r="Q2303" s="5">
        <v>0.183</v>
      </c>
      <c r="R2303" s="3">
        <v>2</v>
      </c>
      <c r="S2303" t="s">
        <v>35</v>
      </c>
      <c r="T2303" t="s">
        <v>36</v>
      </c>
      <c r="U2303" s="3">
        <v>0</v>
      </c>
    </row>
    <row r="2304" spans="1:21" x14ac:dyDescent="0.45">
      <c r="A2304" t="s">
        <v>4129</v>
      </c>
      <c r="B2304" t="s">
        <v>230</v>
      </c>
      <c r="C2304" s="2">
        <v>45756</v>
      </c>
      <c r="D2304" t="s">
        <v>228</v>
      </c>
      <c r="E2304" t="s">
        <v>164</v>
      </c>
      <c r="F2304" t="s">
        <v>33</v>
      </c>
      <c r="G2304" t="s">
        <v>26</v>
      </c>
      <c r="H2304" s="3">
        <v>2</v>
      </c>
      <c r="I2304" s="4">
        <v>44284.99</v>
      </c>
      <c r="J2304" s="5">
        <v>0.1</v>
      </c>
      <c r="K2304" s="4">
        <v>88569.98</v>
      </c>
      <c r="L2304" s="4">
        <v>8857</v>
      </c>
      <c r="M2304" s="4">
        <v>79712.98</v>
      </c>
      <c r="N2304" s="4">
        <v>35126.53</v>
      </c>
      <c r="O2304" s="4">
        <v>70253.06</v>
      </c>
      <c r="P2304" s="4">
        <v>9459.92</v>
      </c>
      <c r="Q2304" s="5">
        <v>0.1187</v>
      </c>
      <c r="R2304" s="3">
        <v>1</v>
      </c>
      <c r="S2304" t="s">
        <v>43</v>
      </c>
      <c r="T2304" t="s">
        <v>36</v>
      </c>
      <c r="U2304" s="3">
        <v>0</v>
      </c>
    </row>
    <row r="2305" spans="1:21" x14ac:dyDescent="0.45">
      <c r="A2305" t="s">
        <v>4130</v>
      </c>
      <c r="B2305" t="s">
        <v>2207</v>
      </c>
      <c r="C2305" s="2">
        <v>45909</v>
      </c>
      <c r="D2305" t="s">
        <v>287</v>
      </c>
      <c r="E2305" t="s">
        <v>193</v>
      </c>
      <c r="F2305" t="s">
        <v>41</v>
      </c>
      <c r="G2305" t="s">
        <v>82</v>
      </c>
      <c r="H2305" s="3">
        <v>3</v>
      </c>
      <c r="I2305" s="4">
        <v>12213.28</v>
      </c>
      <c r="J2305" s="5">
        <v>0.05</v>
      </c>
      <c r="K2305" s="4">
        <v>36639.839999999997</v>
      </c>
      <c r="L2305" s="4">
        <v>1831.99</v>
      </c>
      <c r="M2305" s="4">
        <v>34807.85</v>
      </c>
      <c r="N2305" s="4">
        <v>9075.17</v>
      </c>
      <c r="O2305" s="4">
        <v>27225.51</v>
      </c>
      <c r="P2305" s="4">
        <v>7582.34</v>
      </c>
      <c r="Q2305" s="5">
        <v>0.21779999999999999</v>
      </c>
      <c r="R2305" s="3">
        <v>5</v>
      </c>
      <c r="S2305" t="s">
        <v>43</v>
      </c>
      <c r="T2305" t="s">
        <v>44</v>
      </c>
      <c r="U2305" s="3">
        <v>0</v>
      </c>
    </row>
    <row r="2306" spans="1:21" x14ac:dyDescent="0.45">
      <c r="A2306" t="s">
        <v>4131</v>
      </c>
      <c r="B2306" t="s">
        <v>4054</v>
      </c>
      <c r="C2306" s="2">
        <v>45913</v>
      </c>
      <c r="D2306" t="s">
        <v>2028</v>
      </c>
      <c r="E2306" t="s">
        <v>103</v>
      </c>
      <c r="F2306" t="s">
        <v>25</v>
      </c>
      <c r="G2306" t="s">
        <v>92</v>
      </c>
      <c r="H2306" s="3">
        <v>1</v>
      </c>
      <c r="I2306" s="4">
        <v>819.31</v>
      </c>
      <c r="J2306" s="5">
        <v>0.15</v>
      </c>
      <c r="K2306" s="4">
        <v>819.31</v>
      </c>
      <c r="L2306" s="4">
        <v>122.9</v>
      </c>
      <c r="M2306" s="4">
        <v>696.41</v>
      </c>
      <c r="N2306" s="4">
        <v>522.52</v>
      </c>
      <c r="O2306" s="4">
        <v>522.52</v>
      </c>
      <c r="P2306" s="4">
        <v>173.89</v>
      </c>
      <c r="Q2306" s="5">
        <v>0.24970000000000001</v>
      </c>
      <c r="R2306" s="3">
        <v>4</v>
      </c>
      <c r="S2306" t="s">
        <v>51</v>
      </c>
      <c r="T2306" t="s">
        <v>62</v>
      </c>
      <c r="U2306" s="3">
        <v>0</v>
      </c>
    </row>
    <row r="2307" spans="1:21" x14ac:dyDescent="0.45">
      <c r="A2307" t="s">
        <v>4132</v>
      </c>
      <c r="B2307" t="s">
        <v>2052</v>
      </c>
      <c r="C2307" s="2">
        <v>45965</v>
      </c>
      <c r="D2307" t="s">
        <v>384</v>
      </c>
      <c r="E2307" t="s">
        <v>363</v>
      </c>
      <c r="F2307" t="s">
        <v>25</v>
      </c>
      <c r="G2307" t="s">
        <v>56</v>
      </c>
      <c r="H2307" s="3">
        <v>2</v>
      </c>
      <c r="I2307" s="4">
        <v>1339.77</v>
      </c>
      <c r="J2307" s="5">
        <v>0.1</v>
      </c>
      <c r="K2307" s="4">
        <v>2679.54</v>
      </c>
      <c r="L2307" s="4">
        <v>267.95</v>
      </c>
      <c r="M2307" s="4">
        <v>2411.59</v>
      </c>
      <c r="N2307" s="4">
        <v>950.24</v>
      </c>
      <c r="O2307" s="4">
        <v>1900.48</v>
      </c>
      <c r="P2307" s="4">
        <v>511.11</v>
      </c>
      <c r="Q2307" s="5">
        <v>0.21190000000000001</v>
      </c>
      <c r="R2307" s="3">
        <v>3</v>
      </c>
      <c r="S2307" t="s">
        <v>35</v>
      </c>
      <c r="T2307" t="s">
        <v>36</v>
      </c>
      <c r="U2307" s="3">
        <v>0</v>
      </c>
    </row>
    <row r="2308" spans="1:21" x14ac:dyDescent="0.45">
      <c r="A2308" t="s">
        <v>4133</v>
      </c>
      <c r="B2308" t="s">
        <v>913</v>
      </c>
      <c r="C2308" s="2">
        <v>45709</v>
      </c>
      <c r="D2308" t="s">
        <v>287</v>
      </c>
      <c r="E2308" t="s">
        <v>257</v>
      </c>
      <c r="F2308" t="s">
        <v>25</v>
      </c>
      <c r="G2308" t="s">
        <v>115</v>
      </c>
      <c r="H2308" s="3">
        <v>3</v>
      </c>
      <c r="I2308" s="4">
        <v>16620.91</v>
      </c>
      <c r="J2308" s="5">
        <v>0.2</v>
      </c>
      <c r="K2308" s="4">
        <v>49862.73</v>
      </c>
      <c r="L2308" s="4">
        <v>9972.5499999999993</v>
      </c>
      <c r="M2308" s="4">
        <v>39890.18</v>
      </c>
      <c r="N2308" s="4">
        <v>12008.12</v>
      </c>
      <c r="O2308" s="4">
        <v>36024.36</v>
      </c>
      <c r="P2308" s="4">
        <v>3865.82</v>
      </c>
      <c r="Q2308" s="5">
        <v>9.69E-2</v>
      </c>
      <c r="R2308" s="3">
        <v>4</v>
      </c>
      <c r="S2308" t="s">
        <v>43</v>
      </c>
      <c r="T2308" t="s">
        <v>44</v>
      </c>
      <c r="U2308" s="3">
        <v>0</v>
      </c>
    </row>
    <row r="2309" spans="1:21" x14ac:dyDescent="0.45">
      <c r="A2309" t="s">
        <v>4134</v>
      </c>
      <c r="B2309" t="s">
        <v>701</v>
      </c>
      <c r="C2309" s="2">
        <v>46000</v>
      </c>
      <c r="D2309" t="s">
        <v>771</v>
      </c>
      <c r="E2309" t="s">
        <v>309</v>
      </c>
      <c r="F2309" t="s">
        <v>25</v>
      </c>
      <c r="G2309" t="s">
        <v>61</v>
      </c>
      <c r="H2309" s="3">
        <v>2</v>
      </c>
      <c r="I2309" s="4">
        <v>14506.11</v>
      </c>
      <c r="J2309" s="5">
        <v>0.1</v>
      </c>
      <c r="K2309" s="4">
        <v>29012.22</v>
      </c>
      <c r="L2309" s="4">
        <v>2901.22</v>
      </c>
      <c r="M2309" s="4">
        <v>26111</v>
      </c>
      <c r="N2309" s="4">
        <v>10489.13</v>
      </c>
      <c r="O2309" s="4">
        <v>20978.26</v>
      </c>
      <c r="P2309" s="4">
        <v>5132.74</v>
      </c>
      <c r="Q2309" s="5">
        <v>0.1966</v>
      </c>
      <c r="R2309" s="3">
        <v>5</v>
      </c>
      <c r="S2309" t="s">
        <v>35</v>
      </c>
      <c r="T2309" t="s">
        <v>28</v>
      </c>
      <c r="U2309" s="3">
        <v>0</v>
      </c>
    </row>
    <row r="2310" spans="1:21" x14ac:dyDescent="0.45">
      <c r="A2310" t="s">
        <v>4135</v>
      </c>
      <c r="B2310" t="s">
        <v>671</v>
      </c>
      <c r="C2310" s="2">
        <v>45713</v>
      </c>
      <c r="D2310" t="s">
        <v>1333</v>
      </c>
      <c r="E2310" t="s">
        <v>55</v>
      </c>
      <c r="F2310" t="s">
        <v>25</v>
      </c>
      <c r="G2310" t="s">
        <v>56</v>
      </c>
      <c r="H2310" s="3">
        <v>2</v>
      </c>
      <c r="I2310" s="4">
        <v>62248.46</v>
      </c>
      <c r="J2310" s="5">
        <v>0.1</v>
      </c>
      <c r="K2310" s="4">
        <v>124496.92</v>
      </c>
      <c r="L2310" s="4">
        <v>12449.69</v>
      </c>
      <c r="M2310" s="4">
        <v>112047.23</v>
      </c>
      <c r="N2310" s="4">
        <v>40007.96</v>
      </c>
      <c r="O2310" s="4">
        <v>80015.92</v>
      </c>
      <c r="P2310" s="4">
        <v>32031.31</v>
      </c>
      <c r="Q2310" s="5">
        <v>0.28589999999999999</v>
      </c>
      <c r="R2310" s="3">
        <v>3</v>
      </c>
      <c r="S2310" t="s">
        <v>43</v>
      </c>
      <c r="T2310" t="s">
        <v>62</v>
      </c>
      <c r="U2310" s="3">
        <v>0</v>
      </c>
    </row>
    <row r="2311" spans="1:21" x14ac:dyDescent="0.45">
      <c r="A2311" t="s">
        <v>4136</v>
      </c>
      <c r="B2311" t="s">
        <v>2915</v>
      </c>
      <c r="C2311" s="2">
        <v>45892</v>
      </c>
      <c r="D2311" t="s">
        <v>328</v>
      </c>
      <c r="E2311" t="s">
        <v>48</v>
      </c>
      <c r="F2311" t="s">
        <v>33</v>
      </c>
      <c r="G2311" t="s">
        <v>115</v>
      </c>
      <c r="H2311" s="3">
        <v>1</v>
      </c>
      <c r="I2311" s="4">
        <v>1863.78</v>
      </c>
      <c r="J2311" s="5">
        <v>0.1</v>
      </c>
      <c r="K2311" s="4">
        <v>1863.78</v>
      </c>
      <c r="L2311" s="4">
        <v>186.38</v>
      </c>
      <c r="M2311" s="4">
        <v>1677.4</v>
      </c>
      <c r="N2311" s="4">
        <v>1330.99</v>
      </c>
      <c r="O2311" s="4">
        <v>1330.99</v>
      </c>
      <c r="P2311" s="4">
        <v>346.41</v>
      </c>
      <c r="Q2311" s="5">
        <v>0.20649999999999999</v>
      </c>
      <c r="R2311" s="3">
        <v>1</v>
      </c>
      <c r="S2311" t="s">
        <v>35</v>
      </c>
      <c r="T2311" t="s">
        <v>28</v>
      </c>
      <c r="U2311" s="3">
        <v>0</v>
      </c>
    </row>
    <row r="2312" spans="1:21" x14ac:dyDescent="0.45">
      <c r="A2312" t="s">
        <v>4137</v>
      </c>
      <c r="B2312" t="s">
        <v>4138</v>
      </c>
      <c r="C2312" s="2">
        <v>45854</v>
      </c>
      <c r="D2312" t="s">
        <v>658</v>
      </c>
      <c r="E2312" t="s">
        <v>363</v>
      </c>
      <c r="F2312" t="s">
        <v>33</v>
      </c>
      <c r="G2312" t="s">
        <v>42</v>
      </c>
      <c r="H2312" s="3">
        <v>3</v>
      </c>
      <c r="I2312" s="4">
        <v>1310.28</v>
      </c>
      <c r="J2312" s="5">
        <v>0.1</v>
      </c>
      <c r="K2312" s="4">
        <v>3930.84</v>
      </c>
      <c r="L2312" s="4">
        <v>393.08</v>
      </c>
      <c r="M2312" s="4">
        <v>3537.76</v>
      </c>
      <c r="N2312" s="4">
        <v>947.28</v>
      </c>
      <c r="O2312" s="4">
        <v>2841.84</v>
      </c>
      <c r="P2312" s="4">
        <v>695.92</v>
      </c>
      <c r="Q2312" s="5">
        <v>0.19670000000000001</v>
      </c>
      <c r="R2312" s="3">
        <v>0</v>
      </c>
      <c r="S2312" t="s">
        <v>43</v>
      </c>
      <c r="T2312" t="s">
        <v>62</v>
      </c>
      <c r="U2312" s="3">
        <v>0</v>
      </c>
    </row>
    <row r="2313" spans="1:21" x14ac:dyDescent="0.45">
      <c r="A2313" t="s">
        <v>4139</v>
      </c>
      <c r="B2313" t="s">
        <v>2176</v>
      </c>
      <c r="C2313" s="2">
        <v>45727</v>
      </c>
      <c r="D2313" t="s">
        <v>542</v>
      </c>
      <c r="E2313" t="s">
        <v>123</v>
      </c>
      <c r="F2313" t="s">
        <v>25</v>
      </c>
      <c r="G2313" t="s">
        <v>92</v>
      </c>
      <c r="H2313" s="3">
        <v>2</v>
      </c>
      <c r="I2313" s="4">
        <v>30698.3</v>
      </c>
      <c r="J2313" s="5">
        <v>0</v>
      </c>
      <c r="K2313" s="4">
        <v>61396.6</v>
      </c>
      <c r="L2313" s="4">
        <v>0</v>
      </c>
      <c r="M2313" s="4">
        <v>61396.6</v>
      </c>
      <c r="N2313" s="4">
        <v>17823.3</v>
      </c>
      <c r="O2313" s="4">
        <v>35646.6</v>
      </c>
      <c r="P2313" s="4">
        <v>25750</v>
      </c>
      <c r="Q2313" s="5">
        <v>0.4194</v>
      </c>
      <c r="R2313" s="3">
        <v>7</v>
      </c>
      <c r="S2313" t="s">
        <v>43</v>
      </c>
      <c r="T2313" t="s">
        <v>62</v>
      </c>
      <c r="U2313" s="3">
        <v>0</v>
      </c>
    </row>
    <row r="2314" spans="1:21" x14ac:dyDescent="0.45">
      <c r="A2314" t="s">
        <v>4140</v>
      </c>
      <c r="B2314" t="s">
        <v>4141</v>
      </c>
      <c r="C2314" s="2">
        <v>45997</v>
      </c>
      <c r="D2314" t="s">
        <v>76</v>
      </c>
      <c r="E2314" t="s">
        <v>309</v>
      </c>
      <c r="F2314" t="s">
        <v>33</v>
      </c>
      <c r="G2314" t="s">
        <v>61</v>
      </c>
      <c r="H2314" s="3">
        <v>2</v>
      </c>
      <c r="I2314" s="4">
        <v>14452.06</v>
      </c>
      <c r="J2314" s="5">
        <v>0.05</v>
      </c>
      <c r="K2314" s="4">
        <v>28904.12</v>
      </c>
      <c r="L2314" s="4">
        <v>1445.21</v>
      </c>
      <c r="M2314" s="4">
        <v>27458.91</v>
      </c>
      <c r="N2314" s="4">
        <v>10150.69</v>
      </c>
      <c r="O2314" s="4">
        <v>20301.38</v>
      </c>
      <c r="P2314" s="4">
        <v>7157.53</v>
      </c>
      <c r="Q2314" s="5">
        <v>0.26069999999999999</v>
      </c>
      <c r="R2314" s="3">
        <v>2</v>
      </c>
      <c r="S2314" t="s">
        <v>43</v>
      </c>
      <c r="T2314" t="s">
        <v>62</v>
      </c>
      <c r="U2314" s="3">
        <v>0</v>
      </c>
    </row>
    <row r="2315" spans="1:21" x14ac:dyDescent="0.45">
      <c r="A2315" t="s">
        <v>4142</v>
      </c>
      <c r="B2315" t="s">
        <v>1675</v>
      </c>
      <c r="C2315" s="2">
        <v>45910</v>
      </c>
      <c r="D2315" t="s">
        <v>150</v>
      </c>
      <c r="E2315" t="s">
        <v>114</v>
      </c>
      <c r="F2315" t="s">
        <v>49</v>
      </c>
      <c r="G2315" t="s">
        <v>56</v>
      </c>
      <c r="H2315" s="3">
        <v>5</v>
      </c>
      <c r="I2315" s="4">
        <v>527.11</v>
      </c>
      <c r="J2315" s="5">
        <v>0.2</v>
      </c>
      <c r="K2315" s="4">
        <v>2635.55</v>
      </c>
      <c r="L2315" s="4">
        <v>527.11</v>
      </c>
      <c r="M2315" s="4">
        <v>2108.44</v>
      </c>
      <c r="N2315" s="4">
        <v>363.4</v>
      </c>
      <c r="O2315" s="4">
        <v>1817</v>
      </c>
      <c r="P2315" s="4">
        <v>291.44</v>
      </c>
      <c r="Q2315" s="5">
        <v>0.13819999999999999</v>
      </c>
      <c r="R2315" s="3">
        <v>3</v>
      </c>
      <c r="S2315" t="s">
        <v>51</v>
      </c>
      <c r="T2315" t="s">
        <v>28</v>
      </c>
      <c r="U2315" s="3">
        <v>0</v>
      </c>
    </row>
    <row r="2316" spans="1:21" x14ac:dyDescent="0.45">
      <c r="A2316" t="s">
        <v>4143</v>
      </c>
      <c r="B2316" t="s">
        <v>2485</v>
      </c>
      <c r="C2316" s="2">
        <v>45773</v>
      </c>
      <c r="D2316" t="s">
        <v>440</v>
      </c>
      <c r="E2316" t="s">
        <v>281</v>
      </c>
      <c r="F2316" t="s">
        <v>33</v>
      </c>
      <c r="G2316" t="s">
        <v>99</v>
      </c>
      <c r="H2316" s="3">
        <v>2</v>
      </c>
      <c r="I2316" s="4">
        <v>2687.18</v>
      </c>
      <c r="J2316" s="5">
        <v>0.05</v>
      </c>
      <c r="K2316" s="4">
        <v>5374.36</v>
      </c>
      <c r="L2316" s="4">
        <v>268.72000000000003</v>
      </c>
      <c r="M2316" s="4">
        <v>5105.6400000000003</v>
      </c>
      <c r="N2316" s="4">
        <v>1751.38</v>
      </c>
      <c r="O2316" s="4">
        <v>3502.76</v>
      </c>
      <c r="P2316" s="4">
        <v>1602.88</v>
      </c>
      <c r="Q2316" s="5">
        <v>0.31390000000000001</v>
      </c>
      <c r="R2316" s="3">
        <v>1</v>
      </c>
      <c r="S2316" t="s">
        <v>35</v>
      </c>
      <c r="T2316" t="s">
        <v>28</v>
      </c>
      <c r="U2316" s="3">
        <v>0</v>
      </c>
    </row>
    <row r="2317" spans="1:21" x14ac:dyDescent="0.45">
      <c r="A2317" t="s">
        <v>4144</v>
      </c>
      <c r="B2317" t="s">
        <v>2475</v>
      </c>
      <c r="C2317" s="2">
        <v>45816</v>
      </c>
      <c r="D2317" t="s">
        <v>421</v>
      </c>
      <c r="E2317" t="s">
        <v>203</v>
      </c>
      <c r="F2317" t="s">
        <v>49</v>
      </c>
      <c r="G2317" t="s">
        <v>61</v>
      </c>
      <c r="H2317" s="3">
        <v>7</v>
      </c>
      <c r="I2317" s="4">
        <v>5835.83</v>
      </c>
      <c r="J2317" s="5">
        <v>0.15</v>
      </c>
      <c r="K2317" s="4">
        <v>40850.81</v>
      </c>
      <c r="L2317" s="4">
        <v>6127.62</v>
      </c>
      <c r="M2317" s="4">
        <v>34723.19</v>
      </c>
      <c r="N2317" s="4">
        <v>4339.9399999999996</v>
      </c>
      <c r="O2317" s="4">
        <v>30379.58</v>
      </c>
      <c r="P2317" s="4">
        <v>4343.6099999999997</v>
      </c>
      <c r="Q2317" s="5">
        <v>0.12509999999999999</v>
      </c>
      <c r="R2317" s="3">
        <v>5</v>
      </c>
      <c r="S2317" t="s">
        <v>51</v>
      </c>
      <c r="T2317" t="s">
        <v>44</v>
      </c>
      <c r="U2317" s="3">
        <v>0</v>
      </c>
    </row>
    <row r="2318" spans="1:21" x14ac:dyDescent="0.45">
      <c r="A2318" t="s">
        <v>4145</v>
      </c>
      <c r="B2318" t="s">
        <v>842</v>
      </c>
      <c r="C2318" s="2">
        <v>45931</v>
      </c>
      <c r="D2318" t="s">
        <v>2469</v>
      </c>
      <c r="E2318" t="s">
        <v>363</v>
      </c>
      <c r="F2318" t="s">
        <v>25</v>
      </c>
      <c r="G2318" t="s">
        <v>34</v>
      </c>
      <c r="H2318" s="3">
        <v>3</v>
      </c>
      <c r="I2318" s="4">
        <v>1259.69</v>
      </c>
      <c r="J2318" s="5">
        <v>0.05</v>
      </c>
      <c r="K2318" s="4">
        <v>3779.07</v>
      </c>
      <c r="L2318" s="4">
        <v>188.95</v>
      </c>
      <c r="M2318" s="4">
        <v>3590.12</v>
      </c>
      <c r="N2318" s="4">
        <v>923.13</v>
      </c>
      <c r="O2318" s="4">
        <v>2769.39</v>
      </c>
      <c r="P2318" s="4">
        <v>820.73</v>
      </c>
      <c r="Q2318" s="5">
        <v>0.2286</v>
      </c>
      <c r="R2318" s="3">
        <v>3</v>
      </c>
      <c r="S2318" t="s">
        <v>51</v>
      </c>
      <c r="T2318" t="s">
        <v>62</v>
      </c>
      <c r="U2318" s="3">
        <v>0</v>
      </c>
    </row>
    <row r="2319" spans="1:21" x14ac:dyDescent="0.45">
      <c r="A2319" t="s">
        <v>4146</v>
      </c>
      <c r="B2319" t="s">
        <v>4147</v>
      </c>
      <c r="C2319" s="2">
        <v>45958</v>
      </c>
      <c r="D2319" t="s">
        <v>393</v>
      </c>
      <c r="E2319" t="s">
        <v>284</v>
      </c>
      <c r="F2319" t="s">
        <v>25</v>
      </c>
      <c r="G2319" t="s">
        <v>99</v>
      </c>
      <c r="H2319" s="3">
        <v>3</v>
      </c>
      <c r="I2319" s="4">
        <v>52719.63</v>
      </c>
      <c r="J2319" s="5">
        <v>0</v>
      </c>
      <c r="K2319" s="4">
        <v>158158.89000000001</v>
      </c>
      <c r="L2319" s="4">
        <v>0</v>
      </c>
      <c r="M2319" s="4">
        <v>158158.89000000001</v>
      </c>
      <c r="N2319" s="4">
        <v>40599.800000000003</v>
      </c>
      <c r="O2319" s="4">
        <v>121799.4</v>
      </c>
      <c r="P2319" s="4">
        <v>36359.49</v>
      </c>
      <c r="Q2319" s="5">
        <v>0.22989999999999999</v>
      </c>
      <c r="R2319" s="3">
        <v>4</v>
      </c>
      <c r="S2319" t="s">
        <v>27</v>
      </c>
      <c r="T2319" t="s">
        <v>44</v>
      </c>
      <c r="U2319" s="3">
        <v>0</v>
      </c>
    </row>
    <row r="2320" spans="1:21" x14ac:dyDescent="0.45">
      <c r="A2320" t="s">
        <v>4148</v>
      </c>
      <c r="B2320" t="s">
        <v>3700</v>
      </c>
      <c r="C2320" s="2">
        <v>45819</v>
      </c>
      <c r="D2320" t="s">
        <v>113</v>
      </c>
      <c r="E2320" t="s">
        <v>60</v>
      </c>
      <c r="F2320" t="s">
        <v>41</v>
      </c>
      <c r="G2320" t="s">
        <v>26</v>
      </c>
      <c r="H2320" s="3">
        <v>1</v>
      </c>
      <c r="I2320" s="4">
        <v>31783.64</v>
      </c>
      <c r="J2320" s="5">
        <v>0.05</v>
      </c>
      <c r="K2320" s="4">
        <v>31783.64</v>
      </c>
      <c r="L2320" s="4">
        <v>1589.18</v>
      </c>
      <c r="M2320" s="4">
        <v>30194.46</v>
      </c>
      <c r="N2320" s="4">
        <v>25985.26</v>
      </c>
      <c r="O2320" s="4">
        <v>25985.26</v>
      </c>
      <c r="P2320" s="4">
        <v>4209.2</v>
      </c>
      <c r="Q2320" s="5">
        <v>0.1394</v>
      </c>
      <c r="R2320" s="3">
        <v>6</v>
      </c>
      <c r="S2320" t="s">
        <v>83</v>
      </c>
      <c r="T2320" t="s">
        <v>62</v>
      </c>
      <c r="U2320" s="3">
        <v>0</v>
      </c>
    </row>
    <row r="2321" spans="1:21" x14ac:dyDescent="0.45">
      <c r="A2321" t="s">
        <v>4149</v>
      </c>
      <c r="B2321" t="s">
        <v>1089</v>
      </c>
      <c r="C2321" s="2">
        <v>45697</v>
      </c>
      <c r="D2321" t="s">
        <v>843</v>
      </c>
      <c r="E2321" t="s">
        <v>141</v>
      </c>
      <c r="F2321" t="s">
        <v>49</v>
      </c>
      <c r="G2321" t="s">
        <v>56</v>
      </c>
      <c r="H2321" s="3">
        <v>6</v>
      </c>
      <c r="I2321" s="4">
        <v>8545.56</v>
      </c>
      <c r="J2321" s="5">
        <v>0.1</v>
      </c>
      <c r="K2321" s="4">
        <v>51273.36</v>
      </c>
      <c r="L2321" s="4">
        <v>5127.34</v>
      </c>
      <c r="M2321" s="4">
        <v>46146.02</v>
      </c>
      <c r="N2321" s="4">
        <v>6680.44</v>
      </c>
      <c r="O2321" s="4">
        <v>40082.639999999999</v>
      </c>
      <c r="P2321" s="4">
        <v>6063.38</v>
      </c>
      <c r="Q2321" s="5">
        <v>0.13139999999999999</v>
      </c>
      <c r="R2321" s="3">
        <v>6</v>
      </c>
      <c r="S2321" t="s">
        <v>51</v>
      </c>
      <c r="T2321" t="s">
        <v>62</v>
      </c>
      <c r="U2321" s="3">
        <v>0</v>
      </c>
    </row>
    <row r="2322" spans="1:21" x14ac:dyDescent="0.45">
      <c r="A2322" t="s">
        <v>4150</v>
      </c>
      <c r="B2322" t="s">
        <v>2495</v>
      </c>
      <c r="C2322" s="2">
        <v>45845</v>
      </c>
      <c r="D2322" t="s">
        <v>800</v>
      </c>
      <c r="E2322" t="s">
        <v>107</v>
      </c>
      <c r="F2322" t="s">
        <v>33</v>
      </c>
      <c r="G2322" t="s">
        <v>50</v>
      </c>
      <c r="H2322" s="3">
        <v>1</v>
      </c>
      <c r="I2322" s="4">
        <v>4582.87</v>
      </c>
      <c r="J2322" s="5">
        <v>0.05</v>
      </c>
      <c r="K2322" s="4">
        <v>4582.87</v>
      </c>
      <c r="L2322" s="4">
        <v>229.14</v>
      </c>
      <c r="M2322" s="4">
        <v>4353.7299999999996</v>
      </c>
      <c r="N2322" s="4">
        <v>3569.35</v>
      </c>
      <c r="O2322" s="4">
        <v>3569.35</v>
      </c>
      <c r="P2322" s="4">
        <v>784.38</v>
      </c>
      <c r="Q2322" s="5">
        <v>0.1802</v>
      </c>
      <c r="R2322" s="3">
        <v>2</v>
      </c>
      <c r="S2322" t="s">
        <v>35</v>
      </c>
      <c r="T2322" t="s">
        <v>62</v>
      </c>
      <c r="U2322" s="3">
        <v>0</v>
      </c>
    </row>
    <row r="2323" spans="1:21" x14ac:dyDescent="0.45">
      <c r="A2323" t="s">
        <v>4151</v>
      </c>
      <c r="B2323" t="s">
        <v>4152</v>
      </c>
      <c r="C2323" s="2">
        <v>46016</v>
      </c>
      <c r="D2323" t="s">
        <v>846</v>
      </c>
      <c r="E2323" t="s">
        <v>123</v>
      </c>
      <c r="F2323" t="s">
        <v>25</v>
      </c>
      <c r="G2323" t="s">
        <v>34</v>
      </c>
      <c r="H2323" s="3">
        <v>1</v>
      </c>
      <c r="I2323" s="4">
        <v>28765.75</v>
      </c>
      <c r="J2323" s="5">
        <v>0</v>
      </c>
      <c r="K2323" s="4">
        <v>28765.75</v>
      </c>
      <c r="L2323" s="4">
        <v>0</v>
      </c>
      <c r="M2323" s="4">
        <v>28765.75</v>
      </c>
      <c r="N2323" s="4">
        <v>17610.57</v>
      </c>
      <c r="O2323" s="4">
        <v>17610.57</v>
      </c>
      <c r="P2323" s="4">
        <v>11155.18</v>
      </c>
      <c r="Q2323" s="5">
        <v>0.38779999999999998</v>
      </c>
      <c r="R2323" s="3">
        <v>4</v>
      </c>
      <c r="S2323" t="s">
        <v>35</v>
      </c>
      <c r="T2323" t="s">
        <v>44</v>
      </c>
      <c r="U2323" s="3">
        <v>0</v>
      </c>
    </row>
    <row r="2324" spans="1:21" x14ac:dyDescent="0.45">
      <c r="A2324" t="s">
        <v>4153</v>
      </c>
      <c r="B2324" t="s">
        <v>3448</v>
      </c>
      <c r="C2324" s="2">
        <v>45835</v>
      </c>
      <c r="D2324" t="s">
        <v>295</v>
      </c>
      <c r="E2324" t="s">
        <v>197</v>
      </c>
      <c r="F2324" t="s">
        <v>25</v>
      </c>
      <c r="G2324" t="s">
        <v>50</v>
      </c>
      <c r="H2324" s="3">
        <v>4</v>
      </c>
      <c r="I2324" s="4">
        <v>2791.12</v>
      </c>
      <c r="J2324" s="5">
        <v>0.05</v>
      </c>
      <c r="K2324" s="4">
        <v>11164.48</v>
      </c>
      <c r="L2324" s="4">
        <v>558.22</v>
      </c>
      <c r="M2324" s="4">
        <v>10606.26</v>
      </c>
      <c r="N2324" s="4">
        <v>1700.51</v>
      </c>
      <c r="O2324" s="4">
        <v>6802.04</v>
      </c>
      <c r="P2324" s="4">
        <v>3804.22</v>
      </c>
      <c r="Q2324" s="5">
        <v>0.35870000000000002</v>
      </c>
      <c r="R2324" s="3">
        <v>7</v>
      </c>
      <c r="S2324" t="s">
        <v>35</v>
      </c>
      <c r="T2324" t="s">
        <v>62</v>
      </c>
      <c r="U2324" s="3">
        <v>0</v>
      </c>
    </row>
    <row r="2325" spans="1:21" x14ac:dyDescent="0.45">
      <c r="A2325" t="s">
        <v>4154</v>
      </c>
      <c r="B2325" t="s">
        <v>904</v>
      </c>
      <c r="C2325" s="2">
        <v>45966</v>
      </c>
      <c r="D2325" t="s">
        <v>302</v>
      </c>
      <c r="E2325" t="s">
        <v>219</v>
      </c>
      <c r="F2325" t="s">
        <v>25</v>
      </c>
      <c r="G2325" t="s">
        <v>61</v>
      </c>
      <c r="H2325" s="3">
        <v>5</v>
      </c>
      <c r="I2325" s="4">
        <v>644.08000000000004</v>
      </c>
      <c r="J2325" s="5">
        <v>0</v>
      </c>
      <c r="K2325" s="4">
        <v>3220.4</v>
      </c>
      <c r="L2325" s="4">
        <v>0</v>
      </c>
      <c r="M2325" s="4">
        <v>3220.4</v>
      </c>
      <c r="N2325" s="4">
        <v>452.48</v>
      </c>
      <c r="O2325" s="4">
        <v>2262.4</v>
      </c>
      <c r="P2325" s="4">
        <v>958</v>
      </c>
      <c r="Q2325" s="5">
        <v>0.29749999999999999</v>
      </c>
      <c r="R2325" s="3">
        <v>2</v>
      </c>
      <c r="S2325" t="s">
        <v>83</v>
      </c>
      <c r="T2325" t="s">
        <v>28</v>
      </c>
      <c r="U2325" s="3">
        <v>0</v>
      </c>
    </row>
    <row r="2326" spans="1:21" x14ac:dyDescent="0.45">
      <c r="A2326" t="s">
        <v>4155</v>
      </c>
      <c r="B2326" t="s">
        <v>3581</v>
      </c>
      <c r="C2326" s="2">
        <v>45743</v>
      </c>
      <c r="D2326" t="s">
        <v>440</v>
      </c>
      <c r="E2326" t="s">
        <v>137</v>
      </c>
      <c r="F2326" t="s">
        <v>41</v>
      </c>
      <c r="G2326" t="s">
        <v>82</v>
      </c>
      <c r="H2326" s="3">
        <v>6</v>
      </c>
      <c r="I2326" s="4">
        <v>7398.8</v>
      </c>
      <c r="J2326" s="5">
        <v>0</v>
      </c>
      <c r="K2326" s="4">
        <v>44392.800000000003</v>
      </c>
      <c r="L2326" s="4">
        <v>0</v>
      </c>
      <c r="M2326" s="4">
        <v>44392.800000000003</v>
      </c>
      <c r="N2326" s="4">
        <v>4276</v>
      </c>
      <c r="O2326" s="4">
        <v>25656</v>
      </c>
      <c r="P2326" s="4">
        <v>18736.8</v>
      </c>
      <c r="Q2326" s="5">
        <v>0.42209999999999998</v>
      </c>
      <c r="R2326" s="3">
        <v>4</v>
      </c>
      <c r="S2326" t="s">
        <v>51</v>
      </c>
      <c r="T2326" t="s">
        <v>44</v>
      </c>
      <c r="U2326" s="3">
        <v>0</v>
      </c>
    </row>
    <row r="2327" spans="1:21" x14ac:dyDescent="0.45">
      <c r="A2327" t="s">
        <v>4156</v>
      </c>
      <c r="B2327" t="s">
        <v>4157</v>
      </c>
      <c r="C2327" s="2">
        <v>45943</v>
      </c>
      <c r="D2327" t="s">
        <v>864</v>
      </c>
      <c r="E2327" t="s">
        <v>40</v>
      </c>
      <c r="F2327" t="s">
        <v>25</v>
      </c>
      <c r="G2327" t="s">
        <v>61</v>
      </c>
      <c r="H2327" s="3">
        <v>2</v>
      </c>
      <c r="I2327" s="4">
        <v>2746.84</v>
      </c>
      <c r="J2327" s="5">
        <v>0.1</v>
      </c>
      <c r="K2327" s="4">
        <v>5493.68</v>
      </c>
      <c r="L2327" s="4">
        <v>549.37</v>
      </c>
      <c r="M2327" s="4">
        <v>4944.3100000000004</v>
      </c>
      <c r="N2327" s="4">
        <v>2156.0500000000002</v>
      </c>
      <c r="O2327" s="4">
        <v>4312.1000000000004</v>
      </c>
      <c r="P2327" s="4">
        <v>632.21</v>
      </c>
      <c r="Q2327" s="5">
        <v>0.12790000000000001</v>
      </c>
      <c r="R2327" s="3">
        <v>3</v>
      </c>
      <c r="S2327" t="s">
        <v>43</v>
      </c>
      <c r="T2327" t="s">
        <v>44</v>
      </c>
      <c r="U2327" s="3">
        <v>0</v>
      </c>
    </row>
    <row r="2328" spans="1:21" x14ac:dyDescent="0.45">
      <c r="A2328" t="s">
        <v>4158</v>
      </c>
      <c r="B2328" t="s">
        <v>330</v>
      </c>
      <c r="C2328" s="2">
        <v>45868</v>
      </c>
      <c r="D2328" t="s">
        <v>350</v>
      </c>
      <c r="E2328" t="s">
        <v>281</v>
      </c>
      <c r="F2328" t="s">
        <v>49</v>
      </c>
      <c r="G2328" t="s">
        <v>61</v>
      </c>
      <c r="H2328" s="3">
        <v>4</v>
      </c>
      <c r="I2328" s="4">
        <v>2763.52</v>
      </c>
      <c r="J2328" s="5">
        <v>0.05</v>
      </c>
      <c r="K2328" s="4">
        <v>11054.08</v>
      </c>
      <c r="L2328" s="4">
        <v>552.70000000000005</v>
      </c>
      <c r="M2328" s="4">
        <v>10501.38</v>
      </c>
      <c r="N2328" s="4">
        <v>1743.63</v>
      </c>
      <c r="O2328" s="4">
        <v>6974.52</v>
      </c>
      <c r="P2328" s="4">
        <v>3526.86</v>
      </c>
      <c r="Q2328" s="5">
        <v>0.33579999999999999</v>
      </c>
      <c r="R2328" s="3">
        <v>5</v>
      </c>
      <c r="S2328" t="s">
        <v>51</v>
      </c>
      <c r="T2328" t="s">
        <v>62</v>
      </c>
      <c r="U2328" s="3">
        <v>0</v>
      </c>
    </row>
    <row r="2329" spans="1:21" x14ac:dyDescent="0.45">
      <c r="A2329" t="s">
        <v>4159</v>
      </c>
      <c r="B2329" t="s">
        <v>2423</v>
      </c>
      <c r="C2329" s="2">
        <v>45707</v>
      </c>
      <c r="D2329" t="s">
        <v>369</v>
      </c>
      <c r="E2329" t="s">
        <v>32</v>
      </c>
      <c r="F2329" t="s">
        <v>25</v>
      </c>
      <c r="G2329" t="s">
        <v>26</v>
      </c>
      <c r="H2329" s="3">
        <v>3</v>
      </c>
      <c r="I2329" s="4">
        <v>7726.85</v>
      </c>
      <c r="J2329" s="5">
        <v>0.15</v>
      </c>
      <c r="K2329" s="4">
        <v>23180.55</v>
      </c>
      <c r="L2329" s="4">
        <v>3477.08</v>
      </c>
      <c r="M2329" s="4">
        <v>19703.47</v>
      </c>
      <c r="N2329" s="4">
        <v>4852.8599999999997</v>
      </c>
      <c r="O2329" s="4">
        <v>14558.58</v>
      </c>
      <c r="P2329" s="4">
        <v>5144.8900000000003</v>
      </c>
      <c r="Q2329" s="5">
        <v>0.2611</v>
      </c>
      <c r="R2329" s="3">
        <v>4</v>
      </c>
      <c r="S2329" t="s">
        <v>43</v>
      </c>
      <c r="T2329" t="s">
        <v>44</v>
      </c>
      <c r="U2329" s="3">
        <v>0</v>
      </c>
    </row>
    <row r="2330" spans="1:21" x14ac:dyDescent="0.45">
      <c r="A2330" t="s">
        <v>4160</v>
      </c>
      <c r="B2330" t="s">
        <v>2690</v>
      </c>
      <c r="C2330" s="2">
        <v>45750</v>
      </c>
      <c r="D2330" t="s">
        <v>1059</v>
      </c>
      <c r="E2330" t="s">
        <v>363</v>
      </c>
      <c r="F2330" t="s">
        <v>25</v>
      </c>
      <c r="G2330" t="s">
        <v>92</v>
      </c>
      <c r="H2330" s="3">
        <v>2</v>
      </c>
      <c r="I2330" s="4">
        <v>1272.73</v>
      </c>
      <c r="J2330" s="5">
        <v>0.15</v>
      </c>
      <c r="K2330" s="4">
        <v>2545.46</v>
      </c>
      <c r="L2330" s="4">
        <v>381.82</v>
      </c>
      <c r="M2330" s="4">
        <v>2163.64</v>
      </c>
      <c r="N2330" s="4">
        <v>944.33</v>
      </c>
      <c r="O2330" s="4">
        <v>1888.66</v>
      </c>
      <c r="P2330" s="4">
        <v>274.98</v>
      </c>
      <c r="Q2330" s="5">
        <v>0.12709999999999999</v>
      </c>
      <c r="R2330" s="3">
        <v>3</v>
      </c>
      <c r="S2330" t="s">
        <v>43</v>
      </c>
      <c r="T2330" t="s">
        <v>28</v>
      </c>
      <c r="U2330" s="3">
        <v>0</v>
      </c>
    </row>
    <row r="2331" spans="1:21" x14ac:dyDescent="0.45">
      <c r="A2331" t="s">
        <v>4161</v>
      </c>
      <c r="B2331" t="s">
        <v>4162</v>
      </c>
      <c r="C2331" s="2">
        <v>45825</v>
      </c>
      <c r="D2331" t="s">
        <v>1792</v>
      </c>
      <c r="E2331" t="s">
        <v>284</v>
      </c>
      <c r="F2331" t="s">
        <v>33</v>
      </c>
      <c r="G2331" t="s">
        <v>50</v>
      </c>
      <c r="H2331" s="3">
        <v>2</v>
      </c>
      <c r="I2331" s="4">
        <v>54042.3</v>
      </c>
      <c r="J2331" s="5">
        <v>0</v>
      </c>
      <c r="K2331" s="4">
        <v>108084.6</v>
      </c>
      <c r="L2331" s="4">
        <v>0</v>
      </c>
      <c r="M2331" s="4">
        <v>108084.6</v>
      </c>
      <c r="N2331" s="4">
        <v>42156.65</v>
      </c>
      <c r="O2331" s="4">
        <v>84313.3</v>
      </c>
      <c r="P2331" s="4">
        <v>23771.3</v>
      </c>
      <c r="Q2331" s="5">
        <v>0.21990000000000001</v>
      </c>
      <c r="R2331" s="3">
        <v>1</v>
      </c>
      <c r="S2331" t="s">
        <v>35</v>
      </c>
      <c r="T2331" t="s">
        <v>62</v>
      </c>
      <c r="U2331" s="3">
        <v>0</v>
      </c>
    </row>
    <row r="2332" spans="1:21" x14ac:dyDescent="0.45">
      <c r="A2332" t="s">
        <v>4163</v>
      </c>
      <c r="B2332" t="s">
        <v>4164</v>
      </c>
      <c r="C2332" s="2">
        <v>45780</v>
      </c>
      <c r="D2332" t="s">
        <v>172</v>
      </c>
      <c r="E2332" t="s">
        <v>119</v>
      </c>
      <c r="F2332" t="s">
        <v>25</v>
      </c>
      <c r="G2332" t="s">
        <v>26</v>
      </c>
      <c r="H2332" s="3">
        <v>2</v>
      </c>
      <c r="I2332" s="4">
        <v>3265.79</v>
      </c>
      <c r="J2332" s="5">
        <v>0</v>
      </c>
      <c r="K2332" s="4">
        <v>6531.58</v>
      </c>
      <c r="L2332" s="4">
        <v>0</v>
      </c>
      <c r="M2332" s="4">
        <v>6531.58</v>
      </c>
      <c r="N2332" s="4">
        <v>2218.85</v>
      </c>
      <c r="O2332" s="4">
        <v>4437.7</v>
      </c>
      <c r="P2332" s="4">
        <v>2093.88</v>
      </c>
      <c r="Q2332" s="5">
        <v>0.3206</v>
      </c>
      <c r="R2332" s="3">
        <v>3</v>
      </c>
      <c r="S2332" t="s">
        <v>43</v>
      </c>
      <c r="T2332" t="s">
        <v>28</v>
      </c>
      <c r="U2332" s="3">
        <v>0</v>
      </c>
    </row>
    <row r="2333" spans="1:21" x14ac:dyDescent="0.45">
      <c r="A2333" t="s">
        <v>4165</v>
      </c>
      <c r="B2333" t="s">
        <v>1855</v>
      </c>
      <c r="C2333" s="2">
        <v>45669</v>
      </c>
      <c r="D2333" t="s">
        <v>846</v>
      </c>
      <c r="E2333" t="s">
        <v>363</v>
      </c>
      <c r="F2333" t="s">
        <v>25</v>
      </c>
      <c r="G2333" t="s">
        <v>61</v>
      </c>
      <c r="H2333" s="3">
        <v>1</v>
      </c>
      <c r="I2333" s="4">
        <v>1348.63</v>
      </c>
      <c r="J2333" s="5">
        <v>0</v>
      </c>
      <c r="K2333" s="4">
        <v>1348.63</v>
      </c>
      <c r="L2333" s="4">
        <v>0</v>
      </c>
      <c r="M2333" s="4">
        <v>1348.63</v>
      </c>
      <c r="N2333" s="4">
        <v>929.09</v>
      </c>
      <c r="O2333" s="4">
        <v>929.09</v>
      </c>
      <c r="P2333" s="4">
        <v>419.54</v>
      </c>
      <c r="Q2333" s="5">
        <v>0.31109999999999999</v>
      </c>
      <c r="R2333" s="3">
        <v>3</v>
      </c>
      <c r="S2333" t="s">
        <v>43</v>
      </c>
      <c r="T2333" t="s">
        <v>28</v>
      </c>
      <c r="U2333" s="3">
        <v>0</v>
      </c>
    </row>
    <row r="2334" spans="1:21" x14ac:dyDescent="0.45">
      <c r="A2334" t="s">
        <v>4166</v>
      </c>
      <c r="B2334" t="s">
        <v>975</v>
      </c>
      <c r="C2334" s="2">
        <v>46005</v>
      </c>
      <c r="D2334" t="s">
        <v>561</v>
      </c>
      <c r="E2334" t="s">
        <v>296</v>
      </c>
      <c r="F2334" t="s">
        <v>25</v>
      </c>
      <c r="G2334" t="s">
        <v>50</v>
      </c>
      <c r="H2334" s="3">
        <v>3</v>
      </c>
      <c r="I2334" s="4">
        <v>43202.81</v>
      </c>
      <c r="J2334" s="5">
        <v>0.05</v>
      </c>
      <c r="K2334" s="4">
        <v>129608.43</v>
      </c>
      <c r="L2334" s="4">
        <v>6480.42</v>
      </c>
      <c r="M2334" s="4">
        <v>123128.01</v>
      </c>
      <c r="N2334" s="4">
        <v>26508.01</v>
      </c>
      <c r="O2334" s="4">
        <v>79524.03</v>
      </c>
      <c r="P2334" s="4">
        <v>43603.98</v>
      </c>
      <c r="Q2334" s="5">
        <v>0.35410000000000003</v>
      </c>
      <c r="R2334" s="3">
        <v>4</v>
      </c>
      <c r="S2334" t="s">
        <v>43</v>
      </c>
      <c r="T2334" t="s">
        <v>28</v>
      </c>
      <c r="U2334" s="3">
        <v>0</v>
      </c>
    </row>
    <row r="2335" spans="1:21" x14ac:dyDescent="0.45">
      <c r="A2335" t="s">
        <v>4167</v>
      </c>
      <c r="B2335" t="s">
        <v>1247</v>
      </c>
      <c r="C2335" s="2">
        <v>45863</v>
      </c>
      <c r="D2335" t="s">
        <v>382</v>
      </c>
      <c r="E2335" t="s">
        <v>103</v>
      </c>
      <c r="F2335" t="s">
        <v>33</v>
      </c>
      <c r="G2335" t="s">
        <v>42</v>
      </c>
      <c r="H2335" s="3">
        <v>2</v>
      </c>
      <c r="I2335" s="4">
        <v>813.49</v>
      </c>
      <c r="J2335" s="5">
        <v>0</v>
      </c>
      <c r="K2335" s="4">
        <v>1626.98</v>
      </c>
      <c r="L2335" s="4">
        <v>0</v>
      </c>
      <c r="M2335" s="4">
        <v>1626.98</v>
      </c>
      <c r="N2335" s="4">
        <v>517.34</v>
      </c>
      <c r="O2335" s="4">
        <v>1034.68</v>
      </c>
      <c r="P2335" s="4">
        <v>592.29999999999995</v>
      </c>
      <c r="Q2335" s="5">
        <v>0.36399999999999999</v>
      </c>
      <c r="R2335" s="3">
        <v>1</v>
      </c>
      <c r="S2335" t="s">
        <v>27</v>
      </c>
      <c r="T2335" t="s">
        <v>62</v>
      </c>
      <c r="U2335" s="3">
        <v>0</v>
      </c>
    </row>
    <row r="2336" spans="1:21" x14ac:dyDescent="0.45">
      <c r="A2336" t="s">
        <v>4168</v>
      </c>
      <c r="B2336" t="s">
        <v>4169</v>
      </c>
      <c r="C2336" s="2">
        <v>45885</v>
      </c>
      <c r="D2336" t="s">
        <v>777</v>
      </c>
      <c r="E2336" t="s">
        <v>107</v>
      </c>
      <c r="F2336" t="s">
        <v>33</v>
      </c>
      <c r="G2336" t="s">
        <v>50</v>
      </c>
      <c r="H2336" s="3">
        <v>2</v>
      </c>
      <c r="I2336" s="4">
        <v>4367.7</v>
      </c>
      <c r="J2336" s="5">
        <v>0</v>
      </c>
      <c r="K2336" s="4">
        <v>8735.4</v>
      </c>
      <c r="L2336" s="4">
        <v>0</v>
      </c>
      <c r="M2336" s="4">
        <v>8735.4</v>
      </c>
      <c r="N2336" s="4">
        <v>3457.07</v>
      </c>
      <c r="O2336" s="4">
        <v>6914.14</v>
      </c>
      <c r="P2336" s="4">
        <v>1821.26</v>
      </c>
      <c r="Q2336" s="5">
        <v>0.20849999999999999</v>
      </c>
      <c r="R2336" s="3">
        <v>1</v>
      </c>
      <c r="S2336" t="s">
        <v>43</v>
      </c>
      <c r="T2336" t="s">
        <v>28</v>
      </c>
      <c r="U2336" s="3">
        <v>0</v>
      </c>
    </row>
    <row r="2337" spans="1:21" x14ac:dyDescent="0.45">
      <c r="A2337" t="s">
        <v>4170</v>
      </c>
      <c r="B2337" t="s">
        <v>4171</v>
      </c>
      <c r="C2337" s="2">
        <v>45963</v>
      </c>
      <c r="D2337" t="s">
        <v>819</v>
      </c>
      <c r="E2337" t="s">
        <v>119</v>
      </c>
      <c r="F2337" t="s">
        <v>25</v>
      </c>
      <c r="G2337" t="s">
        <v>61</v>
      </c>
      <c r="H2337" s="3">
        <v>2</v>
      </c>
      <c r="I2337" s="4">
        <v>3030.81</v>
      </c>
      <c r="J2337" s="5">
        <v>0.1</v>
      </c>
      <c r="K2337" s="4">
        <v>6061.62</v>
      </c>
      <c r="L2337" s="4">
        <v>606.16</v>
      </c>
      <c r="M2337" s="4">
        <v>5455.46</v>
      </c>
      <c r="N2337" s="4">
        <v>2228.5700000000002</v>
      </c>
      <c r="O2337" s="4">
        <v>4457.1400000000003</v>
      </c>
      <c r="P2337" s="4">
        <v>998.32</v>
      </c>
      <c r="Q2337" s="5">
        <v>0.183</v>
      </c>
      <c r="R2337" s="3">
        <v>4</v>
      </c>
      <c r="S2337" t="s">
        <v>35</v>
      </c>
      <c r="T2337" t="s">
        <v>44</v>
      </c>
      <c r="U2337" s="3">
        <v>0</v>
      </c>
    </row>
    <row r="2338" spans="1:21" x14ac:dyDescent="0.45">
      <c r="A2338" t="s">
        <v>4172</v>
      </c>
      <c r="B2338" t="s">
        <v>837</v>
      </c>
      <c r="C2338" s="2">
        <v>45779</v>
      </c>
      <c r="D2338" t="s">
        <v>2126</v>
      </c>
      <c r="E2338" t="s">
        <v>40</v>
      </c>
      <c r="F2338" t="s">
        <v>25</v>
      </c>
      <c r="G2338" t="s">
        <v>26</v>
      </c>
      <c r="H2338" s="3">
        <v>3</v>
      </c>
      <c r="I2338" s="4">
        <v>2620.92</v>
      </c>
      <c r="J2338" s="5">
        <v>0.05</v>
      </c>
      <c r="K2338" s="4">
        <v>7862.76</v>
      </c>
      <c r="L2338" s="4">
        <v>393.14</v>
      </c>
      <c r="M2338" s="4">
        <v>7469.62</v>
      </c>
      <c r="N2338" s="4">
        <v>2164.8200000000002</v>
      </c>
      <c r="O2338" s="4">
        <v>6494.46</v>
      </c>
      <c r="P2338" s="4">
        <v>975.16</v>
      </c>
      <c r="Q2338" s="5">
        <v>0.13059999999999999</v>
      </c>
      <c r="R2338" s="3">
        <v>4</v>
      </c>
      <c r="S2338" t="s">
        <v>43</v>
      </c>
      <c r="T2338" t="s">
        <v>28</v>
      </c>
      <c r="U2338" s="3">
        <v>0</v>
      </c>
    </row>
    <row r="2339" spans="1:21" x14ac:dyDescent="0.45">
      <c r="A2339" t="s">
        <v>4173</v>
      </c>
      <c r="B2339" t="s">
        <v>168</v>
      </c>
      <c r="C2339" s="2">
        <v>45948</v>
      </c>
      <c r="D2339" t="s">
        <v>169</v>
      </c>
      <c r="E2339" t="s">
        <v>239</v>
      </c>
      <c r="F2339" t="s">
        <v>25</v>
      </c>
      <c r="G2339" t="s">
        <v>50</v>
      </c>
      <c r="H2339" s="3">
        <v>1</v>
      </c>
      <c r="I2339" s="4">
        <v>34846.06</v>
      </c>
      <c r="J2339" s="5">
        <v>0</v>
      </c>
      <c r="K2339" s="4">
        <v>34846.06</v>
      </c>
      <c r="L2339" s="4">
        <v>0</v>
      </c>
      <c r="M2339" s="4">
        <v>34846.06</v>
      </c>
      <c r="N2339" s="4">
        <v>20972.400000000001</v>
      </c>
      <c r="O2339" s="4">
        <v>20972.400000000001</v>
      </c>
      <c r="P2339" s="4">
        <v>13873.66</v>
      </c>
      <c r="Q2339" s="5">
        <v>0.39810000000000001</v>
      </c>
      <c r="R2339" s="3">
        <v>3</v>
      </c>
      <c r="S2339" t="s">
        <v>51</v>
      </c>
      <c r="T2339" t="s">
        <v>62</v>
      </c>
      <c r="U2339" s="3">
        <v>0</v>
      </c>
    </row>
    <row r="2340" spans="1:21" x14ac:dyDescent="0.45">
      <c r="A2340" t="s">
        <v>4174</v>
      </c>
      <c r="B2340" t="s">
        <v>633</v>
      </c>
      <c r="C2340" s="2">
        <v>46004</v>
      </c>
      <c r="D2340" t="s">
        <v>406</v>
      </c>
      <c r="E2340" t="s">
        <v>183</v>
      </c>
      <c r="F2340" t="s">
        <v>33</v>
      </c>
      <c r="G2340" t="s">
        <v>92</v>
      </c>
      <c r="H2340" s="3">
        <v>4</v>
      </c>
      <c r="I2340" s="4">
        <v>2391.85</v>
      </c>
      <c r="J2340" s="5">
        <v>0.05</v>
      </c>
      <c r="K2340" s="4">
        <v>9567.4</v>
      </c>
      <c r="L2340" s="4">
        <v>478.37</v>
      </c>
      <c r="M2340" s="4">
        <v>9089.0300000000007</v>
      </c>
      <c r="N2340" s="4">
        <v>1754.95</v>
      </c>
      <c r="O2340" s="4">
        <v>7019.8</v>
      </c>
      <c r="P2340" s="4">
        <v>2069.23</v>
      </c>
      <c r="Q2340" s="5">
        <v>0.22770000000000001</v>
      </c>
      <c r="R2340" s="3">
        <v>2</v>
      </c>
      <c r="S2340" t="s">
        <v>43</v>
      </c>
      <c r="T2340" t="s">
        <v>28</v>
      </c>
      <c r="U2340" s="3">
        <v>0</v>
      </c>
    </row>
    <row r="2341" spans="1:21" x14ac:dyDescent="0.45">
      <c r="A2341" t="s">
        <v>4175</v>
      </c>
      <c r="B2341" t="s">
        <v>4176</v>
      </c>
      <c r="C2341" s="2">
        <v>45723</v>
      </c>
      <c r="D2341" t="s">
        <v>273</v>
      </c>
      <c r="E2341" t="s">
        <v>119</v>
      </c>
      <c r="F2341" t="s">
        <v>41</v>
      </c>
      <c r="G2341" t="s">
        <v>34</v>
      </c>
      <c r="H2341" s="3">
        <v>2</v>
      </c>
      <c r="I2341" s="4">
        <v>3160.31</v>
      </c>
      <c r="J2341" s="5">
        <v>0</v>
      </c>
      <c r="K2341" s="4">
        <v>6320.62</v>
      </c>
      <c r="L2341" s="4">
        <v>0</v>
      </c>
      <c r="M2341" s="4">
        <v>6320.62</v>
      </c>
      <c r="N2341" s="4">
        <v>2266.54</v>
      </c>
      <c r="O2341" s="4">
        <v>4533.08</v>
      </c>
      <c r="P2341" s="4">
        <v>1787.54</v>
      </c>
      <c r="Q2341" s="5">
        <v>0.2828</v>
      </c>
      <c r="R2341" s="3">
        <v>4</v>
      </c>
      <c r="S2341" t="s">
        <v>35</v>
      </c>
      <c r="T2341" t="s">
        <v>62</v>
      </c>
      <c r="U2341" s="3">
        <v>0</v>
      </c>
    </row>
    <row r="2342" spans="1:21" x14ac:dyDescent="0.45">
      <c r="A2342" t="s">
        <v>4177</v>
      </c>
      <c r="B2342" t="s">
        <v>1226</v>
      </c>
      <c r="C2342" s="2">
        <v>45887</v>
      </c>
      <c r="D2342" t="s">
        <v>611</v>
      </c>
      <c r="E2342" t="s">
        <v>219</v>
      </c>
      <c r="F2342" t="s">
        <v>49</v>
      </c>
      <c r="G2342" t="s">
        <v>115</v>
      </c>
      <c r="H2342" s="3">
        <v>2</v>
      </c>
      <c r="I2342" s="4">
        <v>661.27</v>
      </c>
      <c r="J2342" s="5">
        <v>0.1</v>
      </c>
      <c r="K2342" s="4">
        <v>1322.54</v>
      </c>
      <c r="L2342" s="4">
        <v>132.25</v>
      </c>
      <c r="M2342" s="4">
        <v>1190.29</v>
      </c>
      <c r="N2342" s="4">
        <v>460.62</v>
      </c>
      <c r="O2342" s="4">
        <v>921.24</v>
      </c>
      <c r="P2342" s="4">
        <v>269.05</v>
      </c>
      <c r="Q2342" s="5">
        <v>0.22600000000000001</v>
      </c>
      <c r="R2342" s="3">
        <v>4</v>
      </c>
      <c r="S2342" t="s">
        <v>27</v>
      </c>
      <c r="T2342" t="s">
        <v>28</v>
      </c>
      <c r="U2342" s="3">
        <v>0</v>
      </c>
    </row>
    <row r="2343" spans="1:21" x14ac:dyDescent="0.45">
      <c r="A2343" t="s">
        <v>4178</v>
      </c>
      <c r="B2343" t="s">
        <v>230</v>
      </c>
      <c r="C2343" s="2">
        <v>45945</v>
      </c>
      <c r="D2343" t="s">
        <v>357</v>
      </c>
      <c r="E2343" t="s">
        <v>281</v>
      </c>
      <c r="F2343" t="s">
        <v>49</v>
      </c>
      <c r="G2343" t="s">
        <v>50</v>
      </c>
      <c r="H2343" s="3">
        <v>4</v>
      </c>
      <c r="I2343" s="4">
        <v>2666.83</v>
      </c>
      <c r="J2343" s="5">
        <v>0.1</v>
      </c>
      <c r="K2343" s="4">
        <v>10667.32</v>
      </c>
      <c r="L2343" s="4">
        <v>1066.73</v>
      </c>
      <c r="M2343" s="4">
        <v>9600.59</v>
      </c>
      <c r="N2343" s="4">
        <v>1764.65</v>
      </c>
      <c r="O2343" s="4">
        <v>7058.6</v>
      </c>
      <c r="P2343" s="4">
        <v>2541.9899999999998</v>
      </c>
      <c r="Q2343" s="5">
        <v>0.26479999999999998</v>
      </c>
      <c r="R2343" s="3">
        <v>3</v>
      </c>
      <c r="S2343" t="s">
        <v>51</v>
      </c>
      <c r="T2343" t="s">
        <v>28</v>
      </c>
      <c r="U2343" s="3">
        <v>0</v>
      </c>
    </row>
    <row r="2344" spans="1:21" x14ac:dyDescent="0.45">
      <c r="A2344" t="s">
        <v>4179</v>
      </c>
      <c r="B2344" t="s">
        <v>675</v>
      </c>
      <c r="C2344" s="2">
        <v>45947</v>
      </c>
      <c r="D2344" t="s">
        <v>1217</v>
      </c>
      <c r="E2344" t="s">
        <v>77</v>
      </c>
      <c r="F2344" t="s">
        <v>33</v>
      </c>
      <c r="G2344" t="s">
        <v>61</v>
      </c>
      <c r="H2344" s="3">
        <v>7</v>
      </c>
      <c r="I2344" s="4">
        <v>194.96</v>
      </c>
      <c r="J2344" s="5">
        <v>0.05</v>
      </c>
      <c r="K2344" s="4">
        <v>1364.72</v>
      </c>
      <c r="L2344" s="4">
        <v>68.239999999999995</v>
      </c>
      <c r="M2344" s="4">
        <v>1296.48</v>
      </c>
      <c r="N2344" s="4">
        <v>154.41</v>
      </c>
      <c r="O2344" s="4">
        <v>1080.8699999999999</v>
      </c>
      <c r="P2344" s="4">
        <v>215.61</v>
      </c>
      <c r="Q2344" s="5">
        <v>0.1663</v>
      </c>
      <c r="R2344" s="3">
        <v>0</v>
      </c>
      <c r="S2344" t="s">
        <v>27</v>
      </c>
      <c r="T2344" t="s">
        <v>28</v>
      </c>
      <c r="U2344" s="3">
        <v>0</v>
      </c>
    </row>
    <row r="2345" spans="1:21" x14ac:dyDescent="0.45">
      <c r="A2345" t="s">
        <v>4180</v>
      </c>
      <c r="B2345" t="s">
        <v>2693</v>
      </c>
      <c r="C2345" s="2">
        <v>45785</v>
      </c>
      <c r="D2345" t="s">
        <v>950</v>
      </c>
      <c r="E2345" t="s">
        <v>309</v>
      </c>
      <c r="F2345" t="s">
        <v>41</v>
      </c>
      <c r="G2345" t="s">
        <v>56</v>
      </c>
      <c r="H2345" s="3">
        <v>1</v>
      </c>
      <c r="I2345" s="4">
        <v>14549.03</v>
      </c>
      <c r="J2345" s="5">
        <v>0.05</v>
      </c>
      <c r="K2345" s="4">
        <v>14549.03</v>
      </c>
      <c r="L2345" s="4">
        <v>727.45</v>
      </c>
      <c r="M2345" s="4">
        <v>13821.58</v>
      </c>
      <c r="N2345" s="4">
        <v>10355.450000000001</v>
      </c>
      <c r="O2345" s="4">
        <v>10355.450000000001</v>
      </c>
      <c r="P2345" s="4">
        <v>3466.13</v>
      </c>
      <c r="Q2345" s="5">
        <v>0.25080000000000002</v>
      </c>
      <c r="R2345" s="3">
        <v>5</v>
      </c>
      <c r="S2345" t="s">
        <v>27</v>
      </c>
      <c r="T2345" t="s">
        <v>44</v>
      </c>
      <c r="U2345" s="3">
        <v>0</v>
      </c>
    </row>
    <row r="2346" spans="1:21" x14ac:dyDescent="0.45">
      <c r="A2346" t="s">
        <v>4181</v>
      </c>
      <c r="B2346" t="s">
        <v>2504</v>
      </c>
      <c r="C2346" s="2">
        <v>45842</v>
      </c>
      <c r="D2346" t="s">
        <v>2848</v>
      </c>
      <c r="E2346" t="s">
        <v>81</v>
      </c>
      <c r="F2346" t="s">
        <v>41</v>
      </c>
      <c r="G2346" t="s">
        <v>82</v>
      </c>
      <c r="H2346" s="3">
        <v>2</v>
      </c>
      <c r="I2346" s="4">
        <v>17306.21</v>
      </c>
      <c r="J2346" s="5">
        <v>0.1</v>
      </c>
      <c r="K2346" s="4">
        <v>34612.42</v>
      </c>
      <c r="L2346" s="4">
        <v>3461.24</v>
      </c>
      <c r="M2346" s="4">
        <v>31151.18</v>
      </c>
      <c r="N2346" s="4">
        <v>11151.72</v>
      </c>
      <c r="O2346" s="4">
        <v>22303.439999999999</v>
      </c>
      <c r="P2346" s="4">
        <v>8847.74</v>
      </c>
      <c r="Q2346" s="5">
        <v>0.28399999999999997</v>
      </c>
      <c r="R2346" s="3">
        <v>2</v>
      </c>
      <c r="S2346" t="s">
        <v>43</v>
      </c>
      <c r="T2346" t="s">
        <v>44</v>
      </c>
      <c r="U2346" s="3">
        <v>0</v>
      </c>
    </row>
    <row r="2347" spans="1:21" x14ac:dyDescent="0.45">
      <c r="A2347" t="s">
        <v>4182</v>
      </c>
      <c r="B2347" t="s">
        <v>4183</v>
      </c>
      <c r="C2347" s="2">
        <v>46004</v>
      </c>
      <c r="D2347" t="s">
        <v>1374</v>
      </c>
      <c r="E2347" t="s">
        <v>103</v>
      </c>
      <c r="F2347" t="s">
        <v>25</v>
      </c>
      <c r="G2347" t="s">
        <v>99</v>
      </c>
      <c r="H2347" s="3">
        <v>2</v>
      </c>
      <c r="I2347" s="4">
        <v>790.33</v>
      </c>
      <c r="J2347" s="5">
        <v>0</v>
      </c>
      <c r="K2347" s="4">
        <v>1580.66</v>
      </c>
      <c r="L2347" s="4">
        <v>0</v>
      </c>
      <c r="M2347" s="4">
        <v>1580.66</v>
      </c>
      <c r="N2347" s="4">
        <v>507.76</v>
      </c>
      <c r="O2347" s="4">
        <v>1015.52</v>
      </c>
      <c r="P2347" s="4">
        <v>565.14</v>
      </c>
      <c r="Q2347" s="5">
        <v>0.35749999999999998</v>
      </c>
      <c r="R2347" s="3">
        <v>2</v>
      </c>
      <c r="S2347" t="s">
        <v>43</v>
      </c>
      <c r="T2347" t="s">
        <v>28</v>
      </c>
      <c r="U2347" s="3">
        <v>0</v>
      </c>
    </row>
    <row r="2348" spans="1:21" x14ac:dyDescent="0.45">
      <c r="A2348" t="s">
        <v>4184</v>
      </c>
      <c r="B2348" t="s">
        <v>4185</v>
      </c>
      <c r="C2348" s="2">
        <v>45872</v>
      </c>
      <c r="D2348" t="s">
        <v>1364</v>
      </c>
      <c r="E2348" t="s">
        <v>24</v>
      </c>
      <c r="F2348" t="s">
        <v>33</v>
      </c>
      <c r="G2348" t="s">
        <v>99</v>
      </c>
      <c r="H2348" s="3">
        <v>2</v>
      </c>
      <c r="I2348" s="4">
        <v>34040.480000000003</v>
      </c>
      <c r="J2348" s="5">
        <v>0.2</v>
      </c>
      <c r="K2348" s="4">
        <v>68080.960000000006</v>
      </c>
      <c r="L2348" s="4">
        <v>13616.19</v>
      </c>
      <c r="M2348" s="4">
        <v>54464.77</v>
      </c>
      <c r="N2348" s="4">
        <v>25321.25</v>
      </c>
      <c r="O2348" s="4">
        <v>50642.5</v>
      </c>
      <c r="P2348" s="4">
        <v>3822.27</v>
      </c>
      <c r="Q2348" s="5">
        <v>7.0199999999999999E-2</v>
      </c>
      <c r="R2348" s="3">
        <v>0</v>
      </c>
      <c r="S2348" t="s">
        <v>43</v>
      </c>
      <c r="T2348" t="s">
        <v>62</v>
      </c>
      <c r="U2348" s="3">
        <v>0</v>
      </c>
    </row>
    <row r="2349" spans="1:21" x14ac:dyDescent="0.45">
      <c r="A2349" t="s">
        <v>4186</v>
      </c>
      <c r="B2349" t="s">
        <v>1852</v>
      </c>
      <c r="C2349" s="2">
        <v>45923</v>
      </c>
      <c r="D2349" t="s">
        <v>1035</v>
      </c>
      <c r="E2349" t="s">
        <v>119</v>
      </c>
      <c r="F2349" t="s">
        <v>33</v>
      </c>
      <c r="G2349" t="s">
        <v>50</v>
      </c>
      <c r="H2349" s="3">
        <v>2</v>
      </c>
      <c r="I2349" s="4">
        <v>3121.25</v>
      </c>
      <c r="J2349" s="5">
        <v>0.1</v>
      </c>
      <c r="K2349" s="4">
        <v>6242.5</v>
      </c>
      <c r="L2349" s="4">
        <v>624.25</v>
      </c>
      <c r="M2349" s="4">
        <v>5618.25</v>
      </c>
      <c r="N2349" s="4">
        <v>2236.14</v>
      </c>
      <c r="O2349" s="4">
        <v>4472.28</v>
      </c>
      <c r="P2349" s="4">
        <v>1145.97</v>
      </c>
      <c r="Q2349" s="5">
        <v>0.20399999999999999</v>
      </c>
      <c r="R2349" s="3">
        <v>1</v>
      </c>
      <c r="S2349" t="s">
        <v>27</v>
      </c>
      <c r="T2349" t="s">
        <v>28</v>
      </c>
      <c r="U2349" s="3">
        <v>0</v>
      </c>
    </row>
    <row r="2350" spans="1:21" x14ac:dyDescent="0.45">
      <c r="A2350" t="s">
        <v>4187</v>
      </c>
      <c r="B2350" t="s">
        <v>4188</v>
      </c>
      <c r="C2350" s="2">
        <v>45924</v>
      </c>
      <c r="D2350" t="s">
        <v>353</v>
      </c>
      <c r="E2350" t="s">
        <v>270</v>
      </c>
      <c r="F2350" t="s">
        <v>25</v>
      </c>
      <c r="G2350" t="s">
        <v>82</v>
      </c>
      <c r="H2350" s="3">
        <v>2</v>
      </c>
      <c r="I2350" s="4">
        <v>322.11</v>
      </c>
      <c r="J2350" s="5">
        <v>0.05</v>
      </c>
      <c r="K2350" s="4">
        <v>644.22</v>
      </c>
      <c r="L2350" s="4">
        <v>32.21</v>
      </c>
      <c r="M2350" s="4">
        <v>612.01</v>
      </c>
      <c r="N2350" s="4">
        <v>235.32</v>
      </c>
      <c r="O2350" s="4">
        <v>470.64</v>
      </c>
      <c r="P2350" s="4">
        <v>141.37</v>
      </c>
      <c r="Q2350" s="5">
        <v>0.23100000000000001</v>
      </c>
      <c r="R2350" s="3">
        <v>6</v>
      </c>
      <c r="S2350" t="s">
        <v>35</v>
      </c>
      <c r="T2350" t="s">
        <v>62</v>
      </c>
      <c r="U2350" s="3">
        <v>0</v>
      </c>
    </row>
    <row r="2351" spans="1:21" x14ac:dyDescent="0.45">
      <c r="A2351" t="s">
        <v>4189</v>
      </c>
      <c r="B2351" t="s">
        <v>4190</v>
      </c>
      <c r="C2351" s="2">
        <v>45999</v>
      </c>
      <c r="D2351" t="s">
        <v>617</v>
      </c>
      <c r="E2351" t="s">
        <v>270</v>
      </c>
      <c r="F2351" t="s">
        <v>25</v>
      </c>
      <c r="G2351" t="s">
        <v>42</v>
      </c>
      <c r="H2351" s="3">
        <v>9</v>
      </c>
      <c r="I2351" s="4">
        <v>340.09</v>
      </c>
      <c r="J2351" s="5">
        <v>0.1</v>
      </c>
      <c r="K2351" s="4">
        <v>3060.81</v>
      </c>
      <c r="L2351" s="4">
        <v>306.08</v>
      </c>
      <c r="M2351" s="4">
        <v>2754.73</v>
      </c>
      <c r="N2351" s="4">
        <v>234.5</v>
      </c>
      <c r="O2351" s="4">
        <v>2110.5</v>
      </c>
      <c r="P2351" s="4">
        <v>644.23</v>
      </c>
      <c r="Q2351" s="5">
        <v>0.2339</v>
      </c>
      <c r="R2351" s="3">
        <v>1</v>
      </c>
      <c r="S2351" t="s">
        <v>35</v>
      </c>
      <c r="T2351" t="s">
        <v>62</v>
      </c>
      <c r="U2351" s="3">
        <v>1</v>
      </c>
    </row>
    <row r="2352" spans="1:21" x14ac:dyDescent="0.45">
      <c r="A2352" t="s">
        <v>4191</v>
      </c>
      <c r="B2352" t="s">
        <v>4192</v>
      </c>
      <c r="C2352" s="2">
        <v>45810</v>
      </c>
      <c r="D2352" t="s">
        <v>1887</v>
      </c>
      <c r="E2352" t="s">
        <v>387</v>
      </c>
      <c r="F2352" t="s">
        <v>33</v>
      </c>
      <c r="G2352" t="s">
        <v>34</v>
      </c>
      <c r="H2352" s="3">
        <v>1</v>
      </c>
      <c r="I2352" s="4">
        <v>1816.74</v>
      </c>
      <c r="J2352" s="5">
        <v>0.05</v>
      </c>
      <c r="K2352" s="4">
        <v>1816.74</v>
      </c>
      <c r="L2352" s="4">
        <v>90.84</v>
      </c>
      <c r="M2352" s="4">
        <v>1725.9</v>
      </c>
      <c r="N2352" s="4">
        <v>1514.91</v>
      </c>
      <c r="O2352" s="4">
        <v>1514.91</v>
      </c>
      <c r="P2352" s="4">
        <v>210.99</v>
      </c>
      <c r="Q2352" s="5">
        <v>0.1222</v>
      </c>
      <c r="R2352" s="3">
        <v>0</v>
      </c>
      <c r="S2352" t="s">
        <v>27</v>
      </c>
      <c r="T2352" t="s">
        <v>44</v>
      </c>
      <c r="U2352" s="3">
        <v>0</v>
      </c>
    </row>
    <row r="2353" spans="1:21" x14ac:dyDescent="0.45">
      <c r="A2353" t="s">
        <v>4193</v>
      </c>
      <c r="B2353" t="s">
        <v>2674</v>
      </c>
      <c r="C2353" s="2">
        <v>45917</v>
      </c>
      <c r="D2353" t="s">
        <v>262</v>
      </c>
      <c r="E2353" t="s">
        <v>91</v>
      </c>
      <c r="F2353" t="s">
        <v>41</v>
      </c>
      <c r="G2353" t="s">
        <v>115</v>
      </c>
      <c r="H2353" s="3">
        <v>3</v>
      </c>
      <c r="I2353" s="4">
        <v>6081.13</v>
      </c>
      <c r="J2353" s="5">
        <v>0</v>
      </c>
      <c r="K2353" s="4">
        <v>18243.39</v>
      </c>
      <c r="L2353" s="4">
        <v>0</v>
      </c>
      <c r="M2353" s="4">
        <v>18243.39</v>
      </c>
      <c r="N2353" s="4">
        <v>5219.6499999999996</v>
      </c>
      <c r="O2353" s="4">
        <v>15658.95</v>
      </c>
      <c r="P2353" s="4">
        <v>2584.44</v>
      </c>
      <c r="Q2353" s="5">
        <v>0.14169999999999999</v>
      </c>
      <c r="R2353" s="3">
        <v>4</v>
      </c>
      <c r="S2353" t="s">
        <v>51</v>
      </c>
      <c r="T2353" t="s">
        <v>44</v>
      </c>
      <c r="U2353" s="3">
        <v>1</v>
      </c>
    </row>
    <row r="2354" spans="1:21" x14ac:dyDescent="0.45">
      <c r="A2354" t="s">
        <v>4194</v>
      </c>
      <c r="B2354" t="s">
        <v>3424</v>
      </c>
      <c r="C2354" s="2">
        <v>45989</v>
      </c>
      <c r="D2354" t="s">
        <v>742</v>
      </c>
      <c r="E2354" t="s">
        <v>183</v>
      </c>
      <c r="F2354" t="s">
        <v>49</v>
      </c>
      <c r="G2354" t="s">
        <v>61</v>
      </c>
      <c r="H2354" s="3">
        <v>11</v>
      </c>
      <c r="I2354" s="4">
        <v>2336.12</v>
      </c>
      <c r="J2354" s="5">
        <v>0.1</v>
      </c>
      <c r="K2354" s="4">
        <v>25697.32</v>
      </c>
      <c r="L2354" s="4">
        <v>2569.73</v>
      </c>
      <c r="M2354" s="4">
        <v>23127.59</v>
      </c>
      <c r="N2354" s="4">
        <v>1727.78</v>
      </c>
      <c r="O2354" s="4">
        <v>19005.580000000002</v>
      </c>
      <c r="P2354" s="4">
        <v>4122.01</v>
      </c>
      <c r="Q2354" s="5">
        <v>0.1782</v>
      </c>
      <c r="R2354" s="3">
        <v>5</v>
      </c>
      <c r="S2354" t="s">
        <v>27</v>
      </c>
      <c r="T2354" t="s">
        <v>62</v>
      </c>
      <c r="U2354" s="3">
        <v>0</v>
      </c>
    </row>
    <row r="2355" spans="1:21" x14ac:dyDescent="0.45">
      <c r="A2355" t="s">
        <v>4195</v>
      </c>
      <c r="B2355" t="s">
        <v>826</v>
      </c>
      <c r="C2355" s="2">
        <v>45919</v>
      </c>
      <c r="D2355" t="s">
        <v>568</v>
      </c>
      <c r="E2355" t="s">
        <v>48</v>
      </c>
      <c r="F2355" t="s">
        <v>25</v>
      </c>
      <c r="G2355" t="s">
        <v>61</v>
      </c>
      <c r="H2355" s="3">
        <v>2</v>
      </c>
      <c r="I2355" s="4">
        <v>1915.55</v>
      </c>
      <c r="J2355" s="5">
        <v>0.15</v>
      </c>
      <c r="K2355" s="4">
        <v>3831.1</v>
      </c>
      <c r="L2355" s="4">
        <v>574.66</v>
      </c>
      <c r="M2355" s="4">
        <v>3256.44</v>
      </c>
      <c r="N2355" s="4">
        <v>1300.7</v>
      </c>
      <c r="O2355" s="4">
        <v>2601.4</v>
      </c>
      <c r="P2355" s="4">
        <v>655.04</v>
      </c>
      <c r="Q2355" s="5">
        <v>0.20119999999999999</v>
      </c>
      <c r="R2355" s="3">
        <v>4</v>
      </c>
      <c r="S2355" t="s">
        <v>43</v>
      </c>
      <c r="T2355" t="s">
        <v>62</v>
      </c>
      <c r="U2355" s="3">
        <v>0</v>
      </c>
    </row>
    <row r="2356" spans="1:21" x14ac:dyDescent="0.45">
      <c r="A2356" t="s">
        <v>4196</v>
      </c>
      <c r="B2356" t="s">
        <v>4197</v>
      </c>
      <c r="C2356" s="2">
        <v>45802</v>
      </c>
      <c r="D2356" t="s">
        <v>130</v>
      </c>
      <c r="E2356" t="s">
        <v>87</v>
      </c>
      <c r="F2356" t="s">
        <v>25</v>
      </c>
      <c r="G2356" t="s">
        <v>56</v>
      </c>
      <c r="H2356" s="3">
        <v>6</v>
      </c>
      <c r="I2356" s="4">
        <v>834.71</v>
      </c>
      <c r="J2356" s="5">
        <v>0.1</v>
      </c>
      <c r="K2356" s="4">
        <v>5008.26</v>
      </c>
      <c r="L2356" s="4">
        <v>500.83</v>
      </c>
      <c r="M2356" s="4">
        <v>4507.43</v>
      </c>
      <c r="N2356" s="4">
        <v>614.39</v>
      </c>
      <c r="O2356" s="4">
        <v>3686.34</v>
      </c>
      <c r="P2356" s="4">
        <v>821.09</v>
      </c>
      <c r="Q2356" s="5">
        <v>0.1822</v>
      </c>
      <c r="R2356" s="3">
        <v>5</v>
      </c>
      <c r="S2356" t="s">
        <v>35</v>
      </c>
      <c r="T2356" t="s">
        <v>44</v>
      </c>
      <c r="U2356" s="3">
        <v>0</v>
      </c>
    </row>
    <row r="2357" spans="1:21" x14ac:dyDescent="0.45">
      <c r="A2357" t="s">
        <v>4198</v>
      </c>
      <c r="B2357" t="s">
        <v>4199</v>
      </c>
      <c r="C2357" s="2">
        <v>45673</v>
      </c>
      <c r="D2357" t="s">
        <v>877</v>
      </c>
      <c r="E2357" t="s">
        <v>296</v>
      </c>
      <c r="F2357" t="s">
        <v>25</v>
      </c>
      <c r="G2357" t="s">
        <v>42</v>
      </c>
      <c r="H2357" s="3">
        <v>4</v>
      </c>
      <c r="I2357" s="4">
        <v>42330.79</v>
      </c>
      <c r="J2357" s="5">
        <v>0.05</v>
      </c>
      <c r="K2357" s="4">
        <v>169323.16</v>
      </c>
      <c r="L2357" s="4">
        <v>8466.16</v>
      </c>
      <c r="M2357" s="4">
        <v>160857</v>
      </c>
      <c r="N2357" s="4">
        <v>26430.77</v>
      </c>
      <c r="O2357" s="4">
        <v>105723.08</v>
      </c>
      <c r="P2357" s="4">
        <v>55133.919999999998</v>
      </c>
      <c r="Q2357" s="5">
        <v>0.34279999999999999</v>
      </c>
      <c r="R2357" s="3">
        <v>3</v>
      </c>
      <c r="S2357" t="s">
        <v>51</v>
      </c>
      <c r="T2357" t="s">
        <v>44</v>
      </c>
      <c r="U2357" s="3">
        <v>0</v>
      </c>
    </row>
    <row r="2358" spans="1:21" x14ac:dyDescent="0.45">
      <c r="A2358" t="s">
        <v>4200</v>
      </c>
      <c r="B2358" t="s">
        <v>4121</v>
      </c>
      <c r="C2358" s="2">
        <v>45891</v>
      </c>
      <c r="D2358" t="s">
        <v>3053</v>
      </c>
      <c r="E2358" t="s">
        <v>284</v>
      </c>
      <c r="F2358" t="s">
        <v>41</v>
      </c>
      <c r="G2358" t="s">
        <v>99</v>
      </c>
      <c r="H2358" s="3">
        <v>1</v>
      </c>
      <c r="I2358" s="4">
        <v>54531.19</v>
      </c>
      <c r="J2358" s="5">
        <v>0.15</v>
      </c>
      <c r="K2358" s="4">
        <v>54531.19</v>
      </c>
      <c r="L2358" s="4">
        <v>8179.68</v>
      </c>
      <c r="M2358" s="4">
        <v>46351.51</v>
      </c>
      <c r="N2358" s="4">
        <v>42817.39</v>
      </c>
      <c r="O2358" s="4">
        <v>42817.39</v>
      </c>
      <c r="P2358" s="4">
        <v>3534.12</v>
      </c>
      <c r="Q2358" s="5">
        <v>7.6200000000000004E-2</v>
      </c>
      <c r="R2358" s="3">
        <v>7</v>
      </c>
      <c r="S2358" t="s">
        <v>83</v>
      </c>
      <c r="T2358" t="s">
        <v>62</v>
      </c>
      <c r="U2358" s="3">
        <v>0</v>
      </c>
    </row>
    <row r="2359" spans="1:21" x14ac:dyDescent="0.45">
      <c r="A2359" t="s">
        <v>4201</v>
      </c>
      <c r="B2359" t="s">
        <v>4202</v>
      </c>
      <c r="C2359" s="2">
        <v>45814</v>
      </c>
      <c r="D2359" t="s">
        <v>1493</v>
      </c>
      <c r="E2359" t="s">
        <v>137</v>
      </c>
      <c r="F2359" t="s">
        <v>25</v>
      </c>
      <c r="G2359" t="s">
        <v>92</v>
      </c>
      <c r="H2359" s="3">
        <v>1</v>
      </c>
      <c r="I2359" s="4">
        <v>6967.45</v>
      </c>
      <c r="J2359" s="5">
        <v>0</v>
      </c>
      <c r="K2359" s="4">
        <v>6967.45</v>
      </c>
      <c r="L2359" s="4">
        <v>0</v>
      </c>
      <c r="M2359" s="4">
        <v>6967.45</v>
      </c>
      <c r="N2359" s="4">
        <v>4142.1400000000003</v>
      </c>
      <c r="O2359" s="4">
        <v>4142.1400000000003</v>
      </c>
      <c r="P2359" s="4">
        <v>2825.31</v>
      </c>
      <c r="Q2359" s="5">
        <v>0.40550000000000003</v>
      </c>
      <c r="R2359" s="3">
        <v>3</v>
      </c>
      <c r="S2359" t="s">
        <v>35</v>
      </c>
      <c r="T2359" t="s">
        <v>44</v>
      </c>
      <c r="U2359" s="3">
        <v>0</v>
      </c>
    </row>
    <row r="2360" spans="1:21" x14ac:dyDescent="0.45">
      <c r="A2360" t="s">
        <v>4203</v>
      </c>
      <c r="B2360" t="s">
        <v>1400</v>
      </c>
      <c r="C2360" s="2">
        <v>45802</v>
      </c>
      <c r="D2360" t="s">
        <v>475</v>
      </c>
      <c r="E2360" t="s">
        <v>284</v>
      </c>
      <c r="F2360" t="s">
        <v>25</v>
      </c>
      <c r="G2360" t="s">
        <v>92</v>
      </c>
      <c r="H2360" s="3">
        <v>4</v>
      </c>
      <c r="I2360" s="4">
        <v>53596.95</v>
      </c>
      <c r="J2360" s="5">
        <v>0.05</v>
      </c>
      <c r="K2360" s="4">
        <v>214387.8</v>
      </c>
      <c r="L2360" s="4">
        <v>10719.39</v>
      </c>
      <c r="M2360" s="4">
        <v>203668.41</v>
      </c>
      <c r="N2360" s="4">
        <v>40842.86</v>
      </c>
      <c r="O2360" s="4">
        <v>163371.44</v>
      </c>
      <c r="P2360" s="4">
        <v>40296.97</v>
      </c>
      <c r="Q2360" s="5">
        <v>0.19789999999999999</v>
      </c>
      <c r="R2360" s="3">
        <v>5</v>
      </c>
      <c r="S2360" t="s">
        <v>83</v>
      </c>
      <c r="T2360" t="s">
        <v>62</v>
      </c>
      <c r="U2360" s="3">
        <v>0</v>
      </c>
    </row>
    <row r="2361" spans="1:21" x14ac:dyDescent="0.45">
      <c r="A2361" t="s">
        <v>4204</v>
      </c>
      <c r="B2361" t="s">
        <v>4205</v>
      </c>
      <c r="C2361" s="2">
        <v>46007</v>
      </c>
      <c r="D2361" t="s">
        <v>1105</v>
      </c>
      <c r="E2361" t="s">
        <v>32</v>
      </c>
      <c r="F2361" t="s">
        <v>33</v>
      </c>
      <c r="G2361" t="s">
        <v>42</v>
      </c>
      <c r="H2361" s="3">
        <v>3</v>
      </c>
      <c r="I2361" s="4">
        <v>7426.44</v>
      </c>
      <c r="J2361" s="5">
        <v>0.15</v>
      </c>
      <c r="K2361" s="4">
        <v>22279.32</v>
      </c>
      <c r="L2361" s="4">
        <v>3341.9</v>
      </c>
      <c r="M2361" s="4">
        <v>18937.419999999998</v>
      </c>
      <c r="N2361" s="4">
        <v>4916.5600000000004</v>
      </c>
      <c r="O2361" s="4">
        <v>14749.68</v>
      </c>
      <c r="P2361" s="4">
        <v>4187.74</v>
      </c>
      <c r="Q2361" s="5">
        <v>0.22109999999999999</v>
      </c>
      <c r="R2361" s="3">
        <v>0</v>
      </c>
      <c r="S2361" t="s">
        <v>27</v>
      </c>
      <c r="T2361" t="s">
        <v>44</v>
      </c>
      <c r="U2361" s="3">
        <v>0</v>
      </c>
    </row>
    <row r="2362" spans="1:21" x14ac:dyDescent="0.45">
      <c r="A2362" t="s">
        <v>4206</v>
      </c>
      <c r="B2362" t="s">
        <v>3320</v>
      </c>
      <c r="C2362" s="2">
        <v>45775</v>
      </c>
      <c r="D2362" t="s">
        <v>242</v>
      </c>
      <c r="E2362" t="s">
        <v>354</v>
      </c>
      <c r="F2362" t="s">
        <v>25</v>
      </c>
      <c r="G2362" t="s">
        <v>50</v>
      </c>
      <c r="H2362" s="3">
        <v>3</v>
      </c>
      <c r="I2362" s="4">
        <v>1842.04</v>
      </c>
      <c r="J2362" s="5">
        <v>0.05</v>
      </c>
      <c r="K2362" s="4">
        <v>5526.12</v>
      </c>
      <c r="L2362" s="4">
        <v>276.31</v>
      </c>
      <c r="M2362" s="4">
        <v>5249.81</v>
      </c>
      <c r="N2362" s="4">
        <v>1258.6600000000001</v>
      </c>
      <c r="O2362" s="4">
        <v>3775.98</v>
      </c>
      <c r="P2362" s="4">
        <v>1473.83</v>
      </c>
      <c r="Q2362" s="5">
        <v>0.28070000000000001</v>
      </c>
      <c r="R2362" s="3">
        <v>6</v>
      </c>
      <c r="S2362" t="s">
        <v>35</v>
      </c>
      <c r="T2362" t="s">
        <v>62</v>
      </c>
      <c r="U2362" s="3">
        <v>0</v>
      </c>
    </row>
    <row r="2363" spans="1:21" x14ac:dyDescent="0.45">
      <c r="A2363" t="s">
        <v>4207</v>
      </c>
      <c r="B2363" t="s">
        <v>763</v>
      </c>
      <c r="C2363" s="2">
        <v>46014</v>
      </c>
      <c r="D2363" t="s">
        <v>186</v>
      </c>
      <c r="E2363" t="s">
        <v>141</v>
      </c>
      <c r="F2363" t="s">
        <v>33</v>
      </c>
      <c r="G2363" t="s">
        <v>82</v>
      </c>
      <c r="H2363" s="3">
        <v>4</v>
      </c>
      <c r="I2363" s="4">
        <v>8994.1299999999992</v>
      </c>
      <c r="J2363" s="5">
        <v>0.15</v>
      </c>
      <c r="K2363" s="4">
        <v>35976.519999999997</v>
      </c>
      <c r="L2363" s="4">
        <v>5396.48</v>
      </c>
      <c r="M2363" s="4">
        <v>30580.04</v>
      </c>
      <c r="N2363" s="4">
        <v>6466.42</v>
      </c>
      <c r="O2363" s="4">
        <v>25865.68</v>
      </c>
      <c r="P2363" s="4">
        <v>4714.3599999999997</v>
      </c>
      <c r="Q2363" s="5">
        <v>0.1542</v>
      </c>
      <c r="R2363" s="3">
        <v>0</v>
      </c>
      <c r="S2363" t="s">
        <v>35</v>
      </c>
      <c r="T2363" t="s">
        <v>62</v>
      </c>
      <c r="U2363" s="3">
        <v>0</v>
      </c>
    </row>
    <row r="2364" spans="1:21" x14ac:dyDescent="0.45">
      <c r="A2364" t="s">
        <v>4208</v>
      </c>
      <c r="B2364" t="s">
        <v>2216</v>
      </c>
      <c r="C2364" s="2">
        <v>45855</v>
      </c>
      <c r="D2364" t="s">
        <v>315</v>
      </c>
      <c r="E2364" t="s">
        <v>249</v>
      </c>
      <c r="F2364" t="s">
        <v>25</v>
      </c>
      <c r="G2364" t="s">
        <v>115</v>
      </c>
      <c r="H2364" s="3">
        <v>3</v>
      </c>
      <c r="I2364" s="4">
        <v>36959.33</v>
      </c>
      <c r="J2364" s="5">
        <v>0.15</v>
      </c>
      <c r="K2364" s="4">
        <v>110877.99</v>
      </c>
      <c r="L2364" s="4">
        <v>16631.7</v>
      </c>
      <c r="M2364" s="4">
        <v>94246.29</v>
      </c>
      <c r="N2364" s="4">
        <v>22984.18</v>
      </c>
      <c r="O2364" s="4">
        <v>68952.539999999994</v>
      </c>
      <c r="P2364" s="4">
        <v>25293.75</v>
      </c>
      <c r="Q2364" s="5">
        <v>0.26840000000000003</v>
      </c>
      <c r="R2364" s="3">
        <v>7</v>
      </c>
      <c r="S2364" t="s">
        <v>83</v>
      </c>
      <c r="T2364" t="s">
        <v>28</v>
      </c>
      <c r="U2364" s="3">
        <v>0</v>
      </c>
    </row>
    <row r="2365" spans="1:21" x14ac:dyDescent="0.45">
      <c r="A2365" t="s">
        <v>4209</v>
      </c>
      <c r="B2365" t="s">
        <v>1028</v>
      </c>
      <c r="C2365" s="2">
        <v>45659</v>
      </c>
      <c r="D2365" t="s">
        <v>902</v>
      </c>
      <c r="E2365" t="s">
        <v>123</v>
      </c>
      <c r="F2365" t="s">
        <v>25</v>
      </c>
      <c r="G2365" t="s">
        <v>99</v>
      </c>
      <c r="H2365" s="3">
        <v>2</v>
      </c>
      <c r="I2365" s="4">
        <v>30222.06</v>
      </c>
      <c r="J2365" s="5">
        <v>0</v>
      </c>
      <c r="K2365" s="4">
        <v>60444.12</v>
      </c>
      <c r="L2365" s="4">
        <v>0</v>
      </c>
      <c r="M2365" s="4">
        <v>60444.12</v>
      </c>
      <c r="N2365" s="4">
        <v>17762.02</v>
      </c>
      <c r="O2365" s="4">
        <v>35524.04</v>
      </c>
      <c r="P2365" s="4">
        <v>24920.080000000002</v>
      </c>
      <c r="Q2365" s="5">
        <v>0.4123</v>
      </c>
      <c r="R2365" s="3">
        <v>5</v>
      </c>
      <c r="S2365" t="s">
        <v>43</v>
      </c>
      <c r="T2365" t="s">
        <v>62</v>
      </c>
      <c r="U2365" s="3">
        <v>0</v>
      </c>
    </row>
    <row r="2366" spans="1:21" x14ac:dyDescent="0.45">
      <c r="A2366" t="s">
        <v>4210</v>
      </c>
      <c r="B2366" t="s">
        <v>3554</v>
      </c>
      <c r="C2366" s="2">
        <v>45793</v>
      </c>
      <c r="D2366" t="s">
        <v>1436</v>
      </c>
      <c r="E2366" t="s">
        <v>193</v>
      </c>
      <c r="F2366" t="s">
        <v>25</v>
      </c>
      <c r="G2366" t="s">
        <v>50</v>
      </c>
      <c r="H2366" s="3">
        <v>4</v>
      </c>
      <c r="I2366" s="4">
        <v>12603.88</v>
      </c>
      <c r="J2366" s="5">
        <v>0.1</v>
      </c>
      <c r="K2366" s="4">
        <v>50415.519999999997</v>
      </c>
      <c r="L2366" s="4">
        <v>5041.55</v>
      </c>
      <c r="M2366" s="4">
        <v>45373.97</v>
      </c>
      <c r="N2366" s="4">
        <v>8720.5499999999993</v>
      </c>
      <c r="O2366" s="4">
        <v>34882.199999999997</v>
      </c>
      <c r="P2366" s="4">
        <v>10491.77</v>
      </c>
      <c r="Q2366" s="5">
        <v>0.23119999999999999</v>
      </c>
      <c r="R2366" s="3">
        <v>3</v>
      </c>
      <c r="S2366" t="s">
        <v>35</v>
      </c>
      <c r="T2366" t="s">
        <v>44</v>
      </c>
      <c r="U2366" s="3">
        <v>0</v>
      </c>
    </row>
    <row r="2367" spans="1:21" x14ac:dyDescent="0.45">
      <c r="A2367" t="s">
        <v>4211</v>
      </c>
      <c r="B2367" t="s">
        <v>1946</v>
      </c>
      <c r="C2367" s="2">
        <v>45923</v>
      </c>
      <c r="D2367" t="s">
        <v>372</v>
      </c>
      <c r="E2367" t="s">
        <v>103</v>
      </c>
      <c r="F2367" t="s">
        <v>41</v>
      </c>
      <c r="G2367" t="s">
        <v>82</v>
      </c>
      <c r="H2367" s="3">
        <v>4</v>
      </c>
      <c r="I2367" s="4">
        <v>794.48</v>
      </c>
      <c r="J2367" s="5">
        <v>0.05</v>
      </c>
      <c r="K2367" s="4">
        <v>3177.92</v>
      </c>
      <c r="L2367" s="4">
        <v>158.9</v>
      </c>
      <c r="M2367" s="4">
        <v>3019.02</v>
      </c>
      <c r="N2367" s="4">
        <v>528.61</v>
      </c>
      <c r="O2367" s="4">
        <v>2114.44</v>
      </c>
      <c r="P2367" s="4">
        <v>904.58</v>
      </c>
      <c r="Q2367" s="5">
        <v>0.29959999999999998</v>
      </c>
      <c r="R2367" s="3">
        <v>4</v>
      </c>
      <c r="S2367" t="s">
        <v>27</v>
      </c>
      <c r="T2367" t="s">
        <v>28</v>
      </c>
      <c r="U2367" s="3">
        <v>0</v>
      </c>
    </row>
    <row r="2368" spans="1:21" x14ac:dyDescent="0.45">
      <c r="A2368" t="s">
        <v>4212</v>
      </c>
      <c r="B2368" t="s">
        <v>4213</v>
      </c>
      <c r="C2368" s="2">
        <v>45836</v>
      </c>
      <c r="D2368" t="s">
        <v>728</v>
      </c>
      <c r="E2368" t="s">
        <v>24</v>
      </c>
      <c r="F2368" t="s">
        <v>25</v>
      </c>
      <c r="G2368" t="s">
        <v>99</v>
      </c>
      <c r="H2368" s="3">
        <v>3</v>
      </c>
      <c r="I2368" s="4">
        <v>34773.69</v>
      </c>
      <c r="J2368" s="5">
        <v>0</v>
      </c>
      <c r="K2368" s="4">
        <v>104321.07</v>
      </c>
      <c r="L2368" s="4">
        <v>0</v>
      </c>
      <c r="M2368" s="4">
        <v>104321.07</v>
      </c>
      <c r="N2368" s="4">
        <v>24915.279999999999</v>
      </c>
      <c r="O2368" s="4">
        <v>74745.84</v>
      </c>
      <c r="P2368" s="4">
        <v>29575.23</v>
      </c>
      <c r="Q2368" s="5">
        <v>0.28349999999999997</v>
      </c>
      <c r="R2368" s="3">
        <v>3</v>
      </c>
      <c r="S2368" t="s">
        <v>35</v>
      </c>
      <c r="T2368" t="s">
        <v>62</v>
      </c>
      <c r="U2368" s="3">
        <v>0</v>
      </c>
    </row>
    <row r="2369" spans="1:21" x14ac:dyDescent="0.45">
      <c r="A2369" t="s">
        <v>4214</v>
      </c>
      <c r="B2369" t="s">
        <v>4215</v>
      </c>
      <c r="C2369" s="2">
        <v>45841</v>
      </c>
      <c r="D2369" t="s">
        <v>2882</v>
      </c>
      <c r="E2369" t="s">
        <v>24</v>
      </c>
      <c r="F2369" t="s">
        <v>25</v>
      </c>
      <c r="G2369" t="s">
        <v>82</v>
      </c>
      <c r="H2369" s="3">
        <v>4</v>
      </c>
      <c r="I2369" s="4">
        <v>34054.269999999997</v>
      </c>
      <c r="J2369" s="5">
        <v>0.15</v>
      </c>
      <c r="K2369" s="4">
        <v>136217.07999999999</v>
      </c>
      <c r="L2369" s="4">
        <v>20432.560000000001</v>
      </c>
      <c r="M2369" s="4">
        <v>115784.52</v>
      </c>
      <c r="N2369" s="4">
        <v>24379.79</v>
      </c>
      <c r="O2369" s="4">
        <v>97519.16</v>
      </c>
      <c r="P2369" s="4">
        <v>18265.36</v>
      </c>
      <c r="Q2369" s="5">
        <v>0.1578</v>
      </c>
      <c r="R2369" s="3">
        <v>6</v>
      </c>
      <c r="S2369" t="s">
        <v>83</v>
      </c>
      <c r="T2369" t="s">
        <v>62</v>
      </c>
      <c r="U2369" s="3">
        <v>0</v>
      </c>
    </row>
    <row r="2370" spans="1:21" x14ac:dyDescent="0.45">
      <c r="A2370" t="s">
        <v>4216</v>
      </c>
      <c r="B2370" t="s">
        <v>2322</v>
      </c>
      <c r="C2370" s="2">
        <v>45980</v>
      </c>
      <c r="D2370" t="s">
        <v>509</v>
      </c>
      <c r="E2370" t="s">
        <v>127</v>
      </c>
      <c r="F2370" t="s">
        <v>33</v>
      </c>
      <c r="G2370" t="s">
        <v>34</v>
      </c>
      <c r="H2370" s="3">
        <v>4</v>
      </c>
      <c r="I2370" s="4">
        <v>1498.36</v>
      </c>
      <c r="J2370" s="5">
        <v>0.1</v>
      </c>
      <c r="K2370" s="4">
        <v>5993.44</v>
      </c>
      <c r="L2370" s="4">
        <v>599.34</v>
      </c>
      <c r="M2370" s="4">
        <v>5394.1</v>
      </c>
      <c r="N2370" s="4">
        <v>961.06</v>
      </c>
      <c r="O2370" s="4">
        <v>3844.24</v>
      </c>
      <c r="P2370" s="4">
        <v>1549.86</v>
      </c>
      <c r="Q2370" s="5">
        <v>0.2873</v>
      </c>
      <c r="R2370" s="3">
        <v>1</v>
      </c>
      <c r="S2370" t="s">
        <v>43</v>
      </c>
      <c r="T2370" t="s">
        <v>62</v>
      </c>
      <c r="U2370" s="3">
        <v>0</v>
      </c>
    </row>
    <row r="2371" spans="1:21" x14ac:dyDescent="0.45">
      <c r="A2371" t="s">
        <v>4217</v>
      </c>
      <c r="B2371" t="s">
        <v>995</v>
      </c>
      <c r="C2371" s="2">
        <v>45858</v>
      </c>
      <c r="D2371" t="s">
        <v>469</v>
      </c>
      <c r="E2371" t="s">
        <v>107</v>
      </c>
      <c r="F2371" t="s">
        <v>41</v>
      </c>
      <c r="G2371" t="s">
        <v>115</v>
      </c>
      <c r="H2371" s="3">
        <v>1</v>
      </c>
      <c r="I2371" s="4">
        <v>4325.12</v>
      </c>
      <c r="J2371" s="5">
        <v>0.15</v>
      </c>
      <c r="K2371" s="4">
        <v>4325.12</v>
      </c>
      <c r="L2371" s="4">
        <v>648.77</v>
      </c>
      <c r="M2371" s="4">
        <v>3676.35</v>
      </c>
      <c r="N2371" s="4">
        <v>3508.75</v>
      </c>
      <c r="O2371" s="4">
        <v>3508.75</v>
      </c>
      <c r="P2371" s="4">
        <v>167.6</v>
      </c>
      <c r="Q2371" s="5">
        <v>4.5600000000000002E-2</v>
      </c>
      <c r="R2371" s="3">
        <v>6</v>
      </c>
      <c r="S2371" t="s">
        <v>35</v>
      </c>
      <c r="T2371" t="s">
        <v>44</v>
      </c>
      <c r="U2371" s="3">
        <v>0</v>
      </c>
    </row>
    <row r="2372" spans="1:21" x14ac:dyDescent="0.45">
      <c r="A2372" t="s">
        <v>4218</v>
      </c>
      <c r="B2372" t="s">
        <v>392</v>
      </c>
      <c r="C2372" s="2">
        <v>45713</v>
      </c>
      <c r="D2372" t="s">
        <v>1872</v>
      </c>
      <c r="E2372" t="s">
        <v>119</v>
      </c>
      <c r="F2372" t="s">
        <v>33</v>
      </c>
      <c r="G2372" t="s">
        <v>50</v>
      </c>
      <c r="H2372" s="3">
        <v>1</v>
      </c>
      <c r="I2372" s="4">
        <v>3080.12</v>
      </c>
      <c r="J2372" s="5">
        <v>0.05</v>
      </c>
      <c r="K2372" s="4">
        <v>3080.12</v>
      </c>
      <c r="L2372" s="4">
        <v>154.01</v>
      </c>
      <c r="M2372" s="4">
        <v>2926.11</v>
      </c>
      <c r="N2372" s="4">
        <v>2326.7399999999998</v>
      </c>
      <c r="O2372" s="4">
        <v>2326.7399999999998</v>
      </c>
      <c r="P2372" s="4">
        <v>599.37</v>
      </c>
      <c r="Q2372" s="5">
        <v>0.20480000000000001</v>
      </c>
      <c r="R2372" s="3">
        <v>1</v>
      </c>
      <c r="S2372" t="s">
        <v>83</v>
      </c>
      <c r="T2372" t="s">
        <v>28</v>
      </c>
      <c r="U2372" s="3">
        <v>0</v>
      </c>
    </row>
    <row r="2373" spans="1:21" x14ac:dyDescent="0.45">
      <c r="A2373" t="s">
        <v>4219</v>
      </c>
      <c r="B2373" t="s">
        <v>2846</v>
      </c>
      <c r="C2373" s="2">
        <v>45992</v>
      </c>
      <c r="D2373" t="s">
        <v>1545</v>
      </c>
      <c r="E2373" t="s">
        <v>77</v>
      </c>
      <c r="F2373" t="s">
        <v>25</v>
      </c>
      <c r="G2373" t="s">
        <v>82</v>
      </c>
      <c r="H2373" s="3">
        <v>6</v>
      </c>
      <c r="I2373" s="4">
        <v>194.84</v>
      </c>
      <c r="J2373" s="5">
        <v>0.1</v>
      </c>
      <c r="K2373" s="4">
        <v>1169.04</v>
      </c>
      <c r="L2373" s="4">
        <v>116.9</v>
      </c>
      <c r="M2373" s="4">
        <v>1052.1400000000001</v>
      </c>
      <c r="N2373" s="4">
        <v>151</v>
      </c>
      <c r="O2373" s="4">
        <v>906</v>
      </c>
      <c r="P2373" s="4">
        <v>146.13999999999999</v>
      </c>
      <c r="Q2373" s="5">
        <v>0.1389</v>
      </c>
      <c r="R2373" s="3">
        <v>4</v>
      </c>
      <c r="S2373" t="s">
        <v>43</v>
      </c>
      <c r="T2373" t="s">
        <v>28</v>
      </c>
      <c r="U2373" s="3">
        <v>0</v>
      </c>
    </row>
    <row r="2374" spans="1:21" x14ac:dyDescent="0.45">
      <c r="A2374" t="s">
        <v>4220</v>
      </c>
      <c r="B2374" t="s">
        <v>4221</v>
      </c>
      <c r="C2374" s="2">
        <v>45999</v>
      </c>
      <c r="D2374" t="s">
        <v>1747</v>
      </c>
      <c r="E2374" t="s">
        <v>354</v>
      </c>
      <c r="F2374" t="s">
        <v>25</v>
      </c>
      <c r="G2374" t="s">
        <v>42</v>
      </c>
      <c r="H2374" s="3">
        <v>3</v>
      </c>
      <c r="I2374" s="4">
        <v>1788.94</v>
      </c>
      <c r="J2374" s="5">
        <v>0.15</v>
      </c>
      <c r="K2374" s="4">
        <v>5366.82</v>
      </c>
      <c r="L2374" s="4">
        <v>805.02</v>
      </c>
      <c r="M2374" s="4">
        <v>4561.8</v>
      </c>
      <c r="N2374" s="4">
        <v>1274.6099999999999</v>
      </c>
      <c r="O2374" s="4">
        <v>3823.83</v>
      </c>
      <c r="P2374" s="4">
        <v>737.97</v>
      </c>
      <c r="Q2374" s="5">
        <v>0.1618</v>
      </c>
      <c r="R2374" s="3">
        <v>2</v>
      </c>
      <c r="S2374" t="s">
        <v>83</v>
      </c>
      <c r="T2374" t="s">
        <v>62</v>
      </c>
      <c r="U2374" s="3">
        <v>0</v>
      </c>
    </row>
    <row r="2375" spans="1:21" x14ac:dyDescent="0.45">
      <c r="A2375" t="s">
        <v>4222</v>
      </c>
      <c r="B2375" t="s">
        <v>3119</v>
      </c>
      <c r="C2375" s="2">
        <v>45695</v>
      </c>
      <c r="D2375" t="s">
        <v>228</v>
      </c>
      <c r="E2375" t="s">
        <v>114</v>
      </c>
      <c r="F2375" t="s">
        <v>33</v>
      </c>
      <c r="G2375" t="s">
        <v>115</v>
      </c>
      <c r="H2375" s="3">
        <v>2</v>
      </c>
      <c r="I2375" s="4">
        <v>516.99</v>
      </c>
      <c r="J2375" s="5">
        <v>0</v>
      </c>
      <c r="K2375" s="4">
        <v>1033.98</v>
      </c>
      <c r="L2375" s="4">
        <v>0</v>
      </c>
      <c r="M2375" s="4">
        <v>1033.98</v>
      </c>
      <c r="N2375" s="4">
        <v>354.28</v>
      </c>
      <c r="O2375" s="4">
        <v>708.56</v>
      </c>
      <c r="P2375" s="4">
        <v>325.42</v>
      </c>
      <c r="Q2375" s="5">
        <v>0.31469999999999998</v>
      </c>
      <c r="R2375" s="3">
        <v>1</v>
      </c>
      <c r="S2375" t="s">
        <v>35</v>
      </c>
      <c r="T2375" t="s">
        <v>36</v>
      </c>
      <c r="U2375" s="3">
        <v>0</v>
      </c>
    </row>
    <row r="2376" spans="1:21" x14ac:dyDescent="0.45">
      <c r="A2376" t="s">
        <v>4223</v>
      </c>
      <c r="B2376" t="s">
        <v>3614</v>
      </c>
      <c r="C2376" s="2">
        <v>45881</v>
      </c>
      <c r="D2376" t="s">
        <v>1229</v>
      </c>
      <c r="E2376" t="s">
        <v>70</v>
      </c>
      <c r="F2376" t="s">
        <v>25</v>
      </c>
      <c r="G2376" t="s">
        <v>50</v>
      </c>
      <c r="H2376" s="3">
        <v>1</v>
      </c>
      <c r="I2376" s="4">
        <v>64403.12</v>
      </c>
      <c r="J2376" s="5">
        <v>0.15</v>
      </c>
      <c r="K2376" s="4">
        <v>64403.12</v>
      </c>
      <c r="L2376" s="4">
        <v>9660.4699999999993</v>
      </c>
      <c r="M2376" s="4">
        <v>54742.65</v>
      </c>
      <c r="N2376" s="4">
        <v>48125.41</v>
      </c>
      <c r="O2376" s="4">
        <v>48125.41</v>
      </c>
      <c r="P2376" s="4">
        <v>6617.24</v>
      </c>
      <c r="Q2376" s="5">
        <v>0.12089999999999999</v>
      </c>
      <c r="R2376" s="3">
        <v>2</v>
      </c>
      <c r="S2376" t="s">
        <v>35</v>
      </c>
      <c r="T2376" t="s">
        <v>62</v>
      </c>
      <c r="U2376" s="3">
        <v>0</v>
      </c>
    </row>
    <row r="2377" spans="1:21" x14ac:dyDescent="0.45">
      <c r="A2377" t="s">
        <v>4224</v>
      </c>
      <c r="B2377" t="s">
        <v>744</v>
      </c>
      <c r="C2377" s="2">
        <v>45686</v>
      </c>
      <c r="D2377" t="s">
        <v>1364</v>
      </c>
      <c r="E2377" t="s">
        <v>173</v>
      </c>
      <c r="F2377" t="s">
        <v>25</v>
      </c>
      <c r="G2377" t="s">
        <v>42</v>
      </c>
      <c r="H2377" s="3">
        <v>2</v>
      </c>
      <c r="I2377" s="4">
        <v>7686.34</v>
      </c>
      <c r="J2377" s="5">
        <v>0.15</v>
      </c>
      <c r="K2377" s="4">
        <v>15372.68</v>
      </c>
      <c r="L2377" s="4">
        <v>2305.9</v>
      </c>
      <c r="M2377" s="4">
        <v>13066.78</v>
      </c>
      <c r="N2377" s="4">
        <v>4812.3900000000003</v>
      </c>
      <c r="O2377" s="4">
        <v>9624.7800000000007</v>
      </c>
      <c r="P2377" s="4">
        <v>3442</v>
      </c>
      <c r="Q2377" s="5">
        <v>0.26340000000000002</v>
      </c>
      <c r="R2377" s="3">
        <v>5</v>
      </c>
      <c r="S2377" t="s">
        <v>35</v>
      </c>
      <c r="T2377" t="s">
        <v>36</v>
      </c>
      <c r="U2377" s="3">
        <v>0</v>
      </c>
    </row>
    <row r="2378" spans="1:21" x14ac:dyDescent="0.45">
      <c r="A2378" t="s">
        <v>4225</v>
      </c>
      <c r="B2378" t="s">
        <v>2387</v>
      </c>
      <c r="C2378" s="2">
        <v>45851</v>
      </c>
      <c r="D2378" t="s">
        <v>266</v>
      </c>
      <c r="E2378" t="s">
        <v>24</v>
      </c>
      <c r="F2378" t="s">
        <v>33</v>
      </c>
      <c r="G2378" t="s">
        <v>42</v>
      </c>
      <c r="H2378" s="3">
        <v>4</v>
      </c>
      <c r="I2378" s="4">
        <v>32888.28</v>
      </c>
      <c r="J2378" s="5">
        <v>0.2</v>
      </c>
      <c r="K2378" s="4">
        <v>131553.12</v>
      </c>
      <c r="L2378" s="4">
        <v>26310.62</v>
      </c>
      <c r="M2378" s="4">
        <v>105242.5</v>
      </c>
      <c r="N2378" s="4">
        <v>24734.639999999999</v>
      </c>
      <c r="O2378" s="4">
        <v>98938.559999999998</v>
      </c>
      <c r="P2378" s="4">
        <v>6303.94</v>
      </c>
      <c r="Q2378" s="5">
        <v>5.9900000000000002E-2</v>
      </c>
      <c r="R2378" s="3">
        <v>0</v>
      </c>
      <c r="S2378" t="s">
        <v>35</v>
      </c>
      <c r="T2378" t="s">
        <v>62</v>
      </c>
      <c r="U2378" s="3">
        <v>0</v>
      </c>
    </row>
    <row r="2379" spans="1:21" x14ac:dyDescent="0.45">
      <c r="A2379" t="s">
        <v>4226</v>
      </c>
      <c r="B2379" t="s">
        <v>1420</v>
      </c>
      <c r="C2379" s="2">
        <v>45755</v>
      </c>
      <c r="D2379" t="s">
        <v>2124</v>
      </c>
      <c r="E2379" t="s">
        <v>123</v>
      </c>
      <c r="F2379" t="s">
        <v>49</v>
      </c>
      <c r="G2379" t="s">
        <v>50</v>
      </c>
      <c r="H2379" s="3">
        <v>4</v>
      </c>
      <c r="I2379" s="4">
        <v>28720.45</v>
      </c>
      <c r="J2379" s="5">
        <v>0.15</v>
      </c>
      <c r="K2379" s="4">
        <v>114881.8</v>
      </c>
      <c r="L2379" s="4">
        <v>17232.27</v>
      </c>
      <c r="M2379" s="4">
        <v>97649.53</v>
      </c>
      <c r="N2379" s="4">
        <v>17483.61</v>
      </c>
      <c r="O2379" s="4">
        <v>69934.44</v>
      </c>
      <c r="P2379" s="4">
        <v>27715.09</v>
      </c>
      <c r="Q2379" s="5">
        <v>0.2838</v>
      </c>
      <c r="R2379" s="3">
        <v>6</v>
      </c>
      <c r="S2379" t="s">
        <v>83</v>
      </c>
      <c r="T2379" t="s">
        <v>28</v>
      </c>
      <c r="U2379" s="3">
        <v>0</v>
      </c>
    </row>
    <row r="2380" spans="1:21" x14ac:dyDescent="0.45">
      <c r="A2380" t="s">
        <v>4227</v>
      </c>
      <c r="B2380" t="s">
        <v>53</v>
      </c>
      <c r="C2380" s="2">
        <v>45818</v>
      </c>
      <c r="D2380" t="s">
        <v>278</v>
      </c>
      <c r="E2380" t="s">
        <v>119</v>
      </c>
      <c r="F2380" t="s">
        <v>25</v>
      </c>
      <c r="G2380" t="s">
        <v>56</v>
      </c>
      <c r="H2380" s="3">
        <v>1</v>
      </c>
      <c r="I2380" s="4">
        <v>3257.96</v>
      </c>
      <c r="J2380" s="5">
        <v>0.2</v>
      </c>
      <c r="K2380" s="4">
        <v>3257.96</v>
      </c>
      <c r="L2380" s="4">
        <v>651.59</v>
      </c>
      <c r="M2380" s="4">
        <v>2606.37</v>
      </c>
      <c r="N2380" s="4">
        <v>2269.7199999999998</v>
      </c>
      <c r="O2380" s="4">
        <v>2269.7199999999998</v>
      </c>
      <c r="P2380" s="4">
        <v>336.65</v>
      </c>
      <c r="Q2380" s="5">
        <v>0.12920000000000001</v>
      </c>
      <c r="R2380" s="3">
        <v>4</v>
      </c>
      <c r="S2380" t="s">
        <v>43</v>
      </c>
      <c r="T2380" t="s">
        <v>62</v>
      </c>
      <c r="U2380" s="3">
        <v>0</v>
      </c>
    </row>
    <row r="2381" spans="1:21" x14ac:dyDescent="0.45">
      <c r="A2381" t="s">
        <v>4228</v>
      </c>
      <c r="B2381" t="s">
        <v>2050</v>
      </c>
      <c r="C2381" s="2">
        <v>45872</v>
      </c>
      <c r="D2381" t="s">
        <v>1168</v>
      </c>
      <c r="E2381" t="s">
        <v>239</v>
      </c>
      <c r="F2381" t="s">
        <v>33</v>
      </c>
      <c r="G2381" t="s">
        <v>115</v>
      </c>
      <c r="H2381" s="3">
        <v>3</v>
      </c>
      <c r="I2381" s="4">
        <v>33491.980000000003</v>
      </c>
      <c r="J2381" s="5">
        <v>0</v>
      </c>
      <c r="K2381" s="4">
        <v>100475.94</v>
      </c>
      <c r="L2381" s="4">
        <v>0</v>
      </c>
      <c r="M2381" s="4">
        <v>100475.94</v>
      </c>
      <c r="N2381" s="4">
        <v>20250</v>
      </c>
      <c r="O2381" s="4">
        <v>60750</v>
      </c>
      <c r="P2381" s="4">
        <v>39725.94</v>
      </c>
      <c r="Q2381" s="5">
        <v>0.39539999999999997</v>
      </c>
      <c r="R2381" s="3">
        <v>1</v>
      </c>
      <c r="S2381" t="s">
        <v>27</v>
      </c>
      <c r="T2381" t="s">
        <v>62</v>
      </c>
      <c r="U2381" s="3">
        <v>0</v>
      </c>
    </row>
    <row r="2382" spans="1:21" x14ac:dyDescent="0.45">
      <c r="A2382" t="s">
        <v>4229</v>
      </c>
      <c r="B2382" t="s">
        <v>2075</v>
      </c>
      <c r="C2382" s="2">
        <v>45674</v>
      </c>
      <c r="D2382" t="s">
        <v>130</v>
      </c>
      <c r="E2382" t="s">
        <v>160</v>
      </c>
      <c r="F2382" t="s">
        <v>33</v>
      </c>
      <c r="G2382" t="s">
        <v>56</v>
      </c>
      <c r="H2382" s="3">
        <v>3</v>
      </c>
      <c r="I2382" s="4">
        <v>1299.3800000000001</v>
      </c>
      <c r="J2382" s="5">
        <v>0.05</v>
      </c>
      <c r="K2382" s="4">
        <v>3898.14</v>
      </c>
      <c r="L2382" s="4">
        <v>194.91</v>
      </c>
      <c r="M2382" s="4">
        <v>3703.23</v>
      </c>
      <c r="N2382" s="4">
        <v>768.89</v>
      </c>
      <c r="O2382" s="4">
        <v>2306.67</v>
      </c>
      <c r="P2382" s="4">
        <v>1396.56</v>
      </c>
      <c r="Q2382" s="5">
        <v>0.37709999999999999</v>
      </c>
      <c r="R2382" s="3">
        <v>2</v>
      </c>
      <c r="S2382" t="s">
        <v>35</v>
      </c>
      <c r="T2382" t="s">
        <v>62</v>
      </c>
      <c r="U2382" s="3">
        <v>0</v>
      </c>
    </row>
    <row r="2383" spans="1:21" x14ac:dyDescent="0.45">
      <c r="A2383" t="s">
        <v>4230</v>
      </c>
      <c r="B2383" t="s">
        <v>4231</v>
      </c>
      <c r="C2383" s="2">
        <v>45682</v>
      </c>
      <c r="D2383" t="s">
        <v>421</v>
      </c>
      <c r="E2383" t="s">
        <v>55</v>
      </c>
      <c r="F2383" t="s">
        <v>41</v>
      </c>
      <c r="G2383" t="s">
        <v>61</v>
      </c>
      <c r="H2383" s="3">
        <v>1</v>
      </c>
      <c r="I2383" s="4">
        <v>64408.59</v>
      </c>
      <c r="J2383" s="5">
        <v>0.05</v>
      </c>
      <c r="K2383" s="4">
        <v>64408.59</v>
      </c>
      <c r="L2383" s="4">
        <v>3220.43</v>
      </c>
      <c r="M2383" s="4">
        <v>61188.160000000003</v>
      </c>
      <c r="N2383" s="4">
        <v>41062</v>
      </c>
      <c r="O2383" s="4">
        <v>41062</v>
      </c>
      <c r="P2383" s="4">
        <v>20126.16</v>
      </c>
      <c r="Q2383" s="5">
        <v>0.32890000000000003</v>
      </c>
      <c r="R2383" s="3">
        <v>4</v>
      </c>
      <c r="S2383" t="s">
        <v>35</v>
      </c>
      <c r="T2383" t="s">
        <v>36</v>
      </c>
      <c r="U2383" s="3">
        <v>0</v>
      </c>
    </row>
    <row r="2384" spans="1:21" x14ac:dyDescent="0.45">
      <c r="A2384" t="s">
        <v>4232</v>
      </c>
      <c r="B2384" t="s">
        <v>1131</v>
      </c>
      <c r="C2384" s="2">
        <v>45878</v>
      </c>
      <c r="D2384" t="s">
        <v>1446</v>
      </c>
      <c r="E2384" t="s">
        <v>183</v>
      </c>
      <c r="F2384" t="s">
        <v>25</v>
      </c>
      <c r="G2384" t="s">
        <v>115</v>
      </c>
      <c r="H2384" s="3">
        <v>9</v>
      </c>
      <c r="I2384" s="4">
        <v>2471.48</v>
      </c>
      <c r="J2384" s="5">
        <v>0.1</v>
      </c>
      <c r="K2384" s="4">
        <v>22243.32</v>
      </c>
      <c r="L2384" s="4">
        <v>2224.33</v>
      </c>
      <c r="M2384" s="4">
        <v>20018.990000000002</v>
      </c>
      <c r="N2384" s="4">
        <v>1724.52</v>
      </c>
      <c r="O2384" s="4">
        <v>15520.68</v>
      </c>
      <c r="P2384" s="4">
        <v>4498.3100000000004</v>
      </c>
      <c r="Q2384" s="5">
        <v>0.22470000000000001</v>
      </c>
      <c r="R2384" s="3">
        <v>1</v>
      </c>
      <c r="S2384" t="s">
        <v>35</v>
      </c>
      <c r="T2384" t="s">
        <v>28</v>
      </c>
      <c r="U2384" s="3">
        <v>0</v>
      </c>
    </row>
    <row r="2385" spans="1:21" x14ac:dyDescent="0.45">
      <c r="A2385" t="s">
        <v>4233</v>
      </c>
      <c r="B2385" t="s">
        <v>1746</v>
      </c>
      <c r="C2385" s="2">
        <v>45965</v>
      </c>
      <c r="D2385" t="s">
        <v>80</v>
      </c>
      <c r="E2385" t="s">
        <v>114</v>
      </c>
      <c r="F2385" t="s">
        <v>25</v>
      </c>
      <c r="G2385" t="s">
        <v>26</v>
      </c>
      <c r="H2385" s="3">
        <v>2</v>
      </c>
      <c r="I2385" s="4">
        <v>530.71</v>
      </c>
      <c r="J2385" s="5">
        <v>0.05</v>
      </c>
      <c r="K2385" s="4">
        <v>1061.42</v>
      </c>
      <c r="L2385" s="4">
        <v>53.07</v>
      </c>
      <c r="M2385" s="4">
        <v>1008.35</v>
      </c>
      <c r="N2385" s="4">
        <v>365.55</v>
      </c>
      <c r="O2385" s="4">
        <v>731.1</v>
      </c>
      <c r="P2385" s="4">
        <v>277.25</v>
      </c>
      <c r="Q2385" s="5">
        <v>0.27500000000000002</v>
      </c>
      <c r="R2385" s="3">
        <v>3</v>
      </c>
      <c r="S2385" t="s">
        <v>43</v>
      </c>
      <c r="T2385" t="s">
        <v>44</v>
      </c>
      <c r="U2385" s="3">
        <v>0</v>
      </c>
    </row>
    <row r="2386" spans="1:21" x14ac:dyDescent="0.45">
      <c r="A2386" t="s">
        <v>4234</v>
      </c>
      <c r="B2386" t="s">
        <v>4235</v>
      </c>
      <c r="C2386" s="2">
        <v>45906</v>
      </c>
      <c r="D2386" t="s">
        <v>531</v>
      </c>
      <c r="E2386" t="s">
        <v>96</v>
      </c>
      <c r="F2386" t="s">
        <v>25</v>
      </c>
      <c r="G2386" t="s">
        <v>42</v>
      </c>
      <c r="H2386" s="3">
        <v>1</v>
      </c>
      <c r="I2386" s="4">
        <v>1538.66</v>
      </c>
      <c r="J2386" s="5">
        <v>0.15</v>
      </c>
      <c r="K2386" s="4">
        <v>1538.66</v>
      </c>
      <c r="L2386" s="4">
        <v>230.8</v>
      </c>
      <c r="M2386" s="4">
        <v>1307.8599999999999</v>
      </c>
      <c r="N2386" s="4">
        <v>950.7</v>
      </c>
      <c r="O2386" s="4">
        <v>950.7</v>
      </c>
      <c r="P2386" s="4">
        <v>357.16</v>
      </c>
      <c r="Q2386" s="5">
        <v>0.27310000000000001</v>
      </c>
      <c r="R2386" s="3">
        <v>6</v>
      </c>
      <c r="S2386" t="s">
        <v>27</v>
      </c>
      <c r="T2386" t="s">
        <v>28</v>
      </c>
      <c r="U2386" s="3">
        <v>0</v>
      </c>
    </row>
    <row r="2387" spans="1:21" x14ac:dyDescent="0.45">
      <c r="A2387" t="s">
        <v>4236</v>
      </c>
      <c r="B2387" t="s">
        <v>4237</v>
      </c>
      <c r="C2387" s="2">
        <v>45716</v>
      </c>
      <c r="D2387" t="s">
        <v>509</v>
      </c>
      <c r="E2387" t="s">
        <v>81</v>
      </c>
      <c r="F2387" t="s">
        <v>25</v>
      </c>
      <c r="G2387" t="s">
        <v>92</v>
      </c>
      <c r="H2387" s="3">
        <v>2</v>
      </c>
      <c r="I2387" s="4">
        <v>16689.72</v>
      </c>
      <c r="J2387" s="5">
        <v>0</v>
      </c>
      <c r="K2387" s="4">
        <v>33379.440000000002</v>
      </c>
      <c r="L2387" s="4">
        <v>0</v>
      </c>
      <c r="M2387" s="4">
        <v>33379.440000000002</v>
      </c>
      <c r="N2387" s="4">
        <v>11481.49</v>
      </c>
      <c r="O2387" s="4">
        <v>22962.98</v>
      </c>
      <c r="P2387" s="4">
        <v>10416.459999999999</v>
      </c>
      <c r="Q2387" s="5">
        <v>0.31209999999999999</v>
      </c>
      <c r="R2387" s="3">
        <v>2</v>
      </c>
      <c r="S2387" t="s">
        <v>35</v>
      </c>
      <c r="T2387" t="s">
        <v>62</v>
      </c>
      <c r="U2387" s="3">
        <v>0</v>
      </c>
    </row>
    <row r="2388" spans="1:21" x14ac:dyDescent="0.45">
      <c r="A2388" t="s">
        <v>4238</v>
      </c>
      <c r="B2388" t="s">
        <v>1550</v>
      </c>
      <c r="C2388" s="2">
        <v>45900</v>
      </c>
      <c r="D2388" t="s">
        <v>771</v>
      </c>
      <c r="E2388" t="s">
        <v>257</v>
      </c>
      <c r="F2388" t="s">
        <v>49</v>
      </c>
      <c r="G2388" t="s">
        <v>61</v>
      </c>
      <c r="H2388" s="3">
        <v>4</v>
      </c>
      <c r="I2388" s="4">
        <v>17573.38</v>
      </c>
      <c r="J2388" s="5">
        <v>0.05</v>
      </c>
      <c r="K2388" s="4">
        <v>70293.52</v>
      </c>
      <c r="L2388" s="4">
        <v>3514.68</v>
      </c>
      <c r="M2388" s="4">
        <v>66778.84</v>
      </c>
      <c r="N2388" s="4">
        <v>11975.46</v>
      </c>
      <c r="O2388" s="4">
        <v>47901.84</v>
      </c>
      <c r="P2388" s="4">
        <v>18877</v>
      </c>
      <c r="Q2388" s="5">
        <v>0.28270000000000001</v>
      </c>
      <c r="R2388" s="3">
        <v>1</v>
      </c>
      <c r="S2388" t="s">
        <v>83</v>
      </c>
      <c r="T2388" t="s">
        <v>28</v>
      </c>
      <c r="U2388" s="3">
        <v>0</v>
      </c>
    </row>
    <row r="2389" spans="1:21" x14ac:dyDescent="0.45">
      <c r="A2389" t="s">
        <v>4239</v>
      </c>
      <c r="B2389" t="s">
        <v>1363</v>
      </c>
      <c r="C2389" s="2">
        <v>45796</v>
      </c>
      <c r="D2389" t="s">
        <v>1607</v>
      </c>
      <c r="E2389" t="s">
        <v>96</v>
      </c>
      <c r="F2389" t="s">
        <v>33</v>
      </c>
      <c r="G2389" t="s">
        <v>50</v>
      </c>
      <c r="H2389" s="3">
        <v>2</v>
      </c>
      <c r="I2389" s="4">
        <v>1616.69</v>
      </c>
      <c r="J2389" s="5">
        <v>0.15</v>
      </c>
      <c r="K2389" s="4">
        <v>3233.38</v>
      </c>
      <c r="L2389" s="4">
        <v>485.01</v>
      </c>
      <c r="M2389" s="4">
        <v>2748.37</v>
      </c>
      <c r="N2389" s="4">
        <v>916.59</v>
      </c>
      <c r="O2389" s="4">
        <v>1833.18</v>
      </c>
      <c r="P2389" s="4">
        <v>915.19</v>
      </c>
      <c r="Q2389" s="5">
        <v>0.33300000000000002</v>
      </c>
      <c r="R2389" s="3">
        <v>2</v>
      </c>
      <c r="S2389" t="s">
        <v>35</v>
      </c>
      <c r="T2389" t="s">
        <v>44</v>
      </c>
      <c r="U2389" s="3">
        <v>0</v>
      </c>
    </row>
    <row r="2390" spans="1:21" x14ac:dyDescent="0.45">
      <c r="A2390" t="s">
        <v>4240</v>
      </c>
      <c r="B2390" t="s">
        <v>2578</v>
      </c>
      <c r="C2390" s="2">
        <v>45918</v>
      </c>
      <c r="D2390" t="s">
        <v>2228</v>
      </c>
      <c r="E2390" t="s">
        <v>239</v>
      </c>
      <c r="F2390" t="s">
        <v>41</v>
      </c>
      <c r="G2390" t="s">
        <v>61</v>
      </c>
      <c r="H2390" s="3">
        <v>3</v>
      </c>
      <c r="I2390" s="4">
        <v>33632.68</v>
      </c>
      <c r="J2390" s="5">
        <v>0.15</v>
      </c>
      <c r="K2390" s="4">
        <v>100898.04</v>
      </c>
      <c r="L2390" s="4">
        <v>15134.71</v>
      </c>
      <c r="M2390" s="4">
        <v>85763.33</v>
      </c>
      <c r="N2390" s="4">
        <v>21256.080000000002</v>
      </c>
      <c r="O2390" s="4">
        <v>63768.24</v>
      </c>
      <c r="P2390" s="4">
        <v>21995.09</v>
      </c>
      <c r="Q2390" s="5">
        <v>0.25650000000000001</v>
      </c>
      <c r="R2390" s="3">
        <v>3</v>
      </c>
      <c r="S2390" t="s">
        <v>35</v>
      </c>
      <c r="T2390" t="s">
        <v>62</v>
      </c>
      <c r="U2390" s="3">
        <v>0</v>
      </c>
    </row>
    <row r="2391" spans="1:21" x14ac:dyDescent="0.45">
      <c r="A2391" t="s">
        <v>4241</v>
      </c>
      <c r="B2391" t="s">
        <v>4205</v>
      </c>
      <c r="C2391" s="2">
        <v>46013</v>
      </c>
      <c r="D2391" t="s">
        <v>1747</v>
      </c>
      <c r="E2391" t="s">
        <v>119</v>
      </c>
      <c r="F2391" t="s">
        <v>33</v>
      </c>
      <c r="G2391" t="s">
        <v>56</v>
      </c>
      <c r="H2391" s="3">
        <v>1</v>
      </c>
      <c r="I2391" s="4">
        <v>3098.31</v>
      </c>
      <c r="J2391" s="5">
        <v>0.1</v>
      </c>
      <c r="K2391" s="4">
        <v>3098.31</v>
      </c>
      <c r="L2391" s="4">
        <v>309.83</v>
      </c>
      <c r="M2391" s="4">
        <v>2788.48</v>
      </c>
      <c r="N2391" s="4">
        <v>2214.8200000000002</v>
      </c>
      <c r="O2391" s="4">
        <v>2214.8200000000002</v>
      </c>
      <c r="P2391" s="4">
        <v>573.66</v>
      </c>
      <c r="Q2391" s="5">
        <v>0.20569999999999999</v>
      </c>
      <c r="R2391" s="3">
        <v>1</v>
      </c>
      <c r="S2391" t="s">
        <v>27</v>
      </c>
      <c r="T2391" t="s">
        <v>28</v>
      </c>
      <c r="U2391" s="3">
        <v>0</v>
      </c>
    </row>
    <row r="2392" spans="1:21" x14ac:dyDescent="0.45">
      <c r="A2392" t="s">
        <v>4242</v>
      </c>
      <c r="B2392" t="s">
        <v>4243</v>
      </c>
      <c r="C2392" s="2">
        <v>45858</v>
      </c>
      <c r="D2392" t="s">
        <v>1301</v>
      </c>
      <c r="E2392" t="s">
        <v>60</v>
      </c>
      <c r="F2392" t="s">
        <v>25</v>
      </c>
      <c r="G2392" t="s">
        <v>34</v>
      </c>
      <c r="H2392" s="3">
        <v>2</v>
      </c>
      <c r="I2392" s="4">
        <v>33101.32</v>
      </c>
      <c r="J2392" s="5">
        <v>0.2</v>
      </c>
      <c r="K2392" s="4">
        <v>66202.64</v>
      </c>
      <c r="L2392" s="4">
        <v>13240.53</v>
      </c>
      <c r="M2392" s="4">
        <v>52962.11</v>
      </c>
      <c r="N2392" s="4">
        <v>26680.87</v>
      </c>
      <c r="O2392" s="4">
        <v>53361.74</v>
      </c>
      <c r="P2392" s="4">
        <v>-399.63</v>
      </c>
      <c r="Q2392" s="5">
        <v>-7.4999999999999997E-3</v>
      </c>
      <c r="R2392" s="3">
        <v>6</v>
      </c>
      <c r="S2392" t="s">
        <v>83</v>
      </c>
      <c r="T2392" t="s">
        <v>62</v>
      </c>
      <c r="U2392" s="3">
        <v>0</v>
      </c>
    </row>
    <row r="2393" spans="1:21" x14ac:dyDescent="0.45">
      <c r="A2393" t="s">
        <v>4244</v>
      </c>
      <c r="B2393" t="s">
        <v>4245</v>
      </c>
      <c r="C2393" s="2">
        <v>45764</v>
      </c>
      <c r="D2393" t="s">
        <v>846</v>
      </c>
      <c r="E2393" t="s">
        <v>103</v>
      </c>
      <c r="F2393" t="s">
        <v>49</v>
      </c>
      <c r="G2393" t="s">
        <v>26</v>
      </c>
      <c r="H2393" s="3">
        <v>2</v>
      </c>
      <c r="I2393" s="4">
        <v>786.94</v>
      </c>
      <c r="J2393" s="5">
        <v>0.1</v>
      </c>
      <c r="K2393" s="4">
        <v>1573.88</v>
      </c>
      <c r="L2393" s="4">
        <v>157.38999999999999</v>
      </c>
      <c r="M2393" s="4">
        <v>1416.49</v>
      </c>
      <c r="N2393" s="4">
        <v>505.75</v>
      </c>
      <c r="O2393" s="4">
        <v>1011.5</v>
      </c>
      <c r="P2393" s="4">
        <v>404.99</v>
      </c>
      <c r="Q2393" s="5">
        <v>0.28589999999999999</v>
      </c>
      <c r="R2393" s="3">
        <v>5</v>
      </c>
      <c r="S2393" t="s">
        <v>27</v>
      </c>
      <c r="T2393" t="s">
        <v>62</v>
      </c>
      <c r="U2393" s="3">
        <v>0</v>
      </c>
    </row>
    <row r="2394" spans="1:21" x14ac:dyDescent="0.45">
      <c r="A2394" t="s">
        <v>4246</v>
      </c>
      <c r="B2394" t="s">
        <v>4247</v>
      </c>
      <c r="C2394" s="2">
        <v>45690</v>
      </c>
      <c r="D2394" t="s">
        <v>252</v>
      </c>
      <c r="E2394" t="s">
        <v>257</v>
      </c>
      <c r="F2394" t="s">
        <v>49</v>
      </c>
      <c r="G2394" t="s">
        <v>61</v>
      </c>
      <c r="H2394" s="3">
        <v>4</v>
      </c>
      <c r="I2394" s="4">
        <v>17598.990000000002</v>
      </c>
      <c r="J2394" s="5">
        <v>0.2</v>
      </c>
      <c r="K2394" s="4">
        <v>70395.960000000006</v>
      </c>
      <c r="L2394" s="4">
        <v>14079.19</v>
      </c>
      <c r="M2394" s="4">
        <v>56316.77</v>
      </c>
      <c r="N2394" s="4">
        <v>11854.77</v>
      </c>
      <c r="O2394" s="4">
        <v>47419.08</v>
      </c>
      <c r="P2394" s="4">
        <v>8897.69</v>
      </c>
      <c r="Q2394" s="5">
        <v>0.158</v>
      </c>
      <c r="R2394" s="3">
        <v>3</v>
      </c>
      <c r="S2394" t="s">
        <v>43</v>
      </c>
      <c r="T2394" t="s">
        <v>62</v>
      </c>
      <c r="U2394" s="3">
        <v>0</v>
      </c>
    </row>
    <row r="2395" spans="1:21" x14ac:dyDescent="0.45">
      <c r="A2395" t="s">
        <v>4248</v>
      </c>
      <c r="B2395" t="s">
        <v>298</v>
      </c>
      <c r="C2395" s="2">
        <v>45971</v>
      </c>
      <c r="D2395" t="s">
        <v>209</v>
      </c>
      <c r="E2395" t="s">
        <v>60</v>
      </c>
      <c r="F2395" t="s">
        <v>33</v>
      </c>
      <c r="G2395" t="s">
        <v>42</v>
      </c>
      <c r="H2395" s="3">
        <v>1</v>
      </c>
      <c r="I2395" s="4">
        <v>34167.18</v>
      </c>
      <c r="J2395" s="5">
        <v>0.25</v>
      </c>
      <c r="K2395" s="4">
        <v>34167.18</v>
      </c>
      <c r="L2395" s="4">
        <v>8541.7999999999993</v>
      </c>
      <c r="M2395" s="4">
        <v>25625.38</v>
      </c>
      <c r="N2395" s="4">
        <v>25719.58</v>
      </c>
      <c r="O2395" s="4">
        <v>25719.58</v>
      </c>
      <c r="P2395" s="4">
        <v>-94.2</v>
      </c>
      <c r="Q2395" s="5">
        <v>-3.7000000000000002E-3</v>
      </c>
      <c r="R2395" s="3">
        <v>0</v>
      </c>
      <c r="S2395" t="s">
        <v>35</v>
      </c>
      <c r="T2395" t="s">
        <v>44</v>
      </c>
      <c r="U2395" s="3">
        <v>0</v>
      </c>
    </row>
    <row r="2396" spans="1:21" x14ac:dyDescent="0.45">
      <c r="A2396" t="s">
        <v>4249</v>
      </c>
      <c r="B2396" t="s">
        <v>2178</v>
      </c>
      <c r="C2396" s="2">
        <v>45750</v>
      </c>
      <c r="D2396" t="s">
        <v>396</v>
      </c>
      <c r="E2396" t="s">
        <v>354</v>
      </c>
      <c r="F2396" t="s">
        <v>33</v>
      </c>
      <c r="G2396" t="s">
        <v>42</v>
      </c>
      <c r="H2396" s="3">
        <v>1</v>
      </c>
      <c r="I2396" s="4">
        <v>1852.89</v>
      </c>
      <c r="J2396" s="5">
        <v>0.2</v>
      </c>
      <c r="K2396" s="4">
        <v>1852.89</v>
      </c>
      <c r="L2396" s="4">
        <v>370.58</v>
      </c>
      <c r="M2396" s="4">
        <v>1482.31</v>
      </c>
      <c r="N2396" s="4">
        <v>1269.02</v>
      </c>
      <c r="O2396" s="4">
        <v>1269.02</v>
      </c>
      <c r="P2396" s="4">
        <v>213.29</v>
      </c>
      <c r="Q2396" s="5">
        <v>0.1439</v>
      </c>
      <c r="R2396" s="3">
        <v>2</v>
      </c>
      <c r="S2396" t="s">
        <v>43</v>
      </c>
      <c r="T2396" t="s">
        <v>28</v>
      </c>
      <c r="U2396" s="3">
        <v>0</v>
      </c>
    </row>
    <row r="2397" spans="1:21" x14ac:dyDescent="0.45">
      <c r="A2397" t="s">
        <v>4250</v>
      </c>
      <c r="B2397" t="s">
        <v>4251</v>
      </c>
      <c r="C2397" s="2">
        <v>45982</v>
      </c>
      <c r="D2397" t="s">
        <v>1208</v>
      </c>
      <c r="E2397" t="s">
        <v>203</v>
      </c>
      <c r="F2397" t="s">
        <v>41</v>
      </c>
      <c r="G2397" t="s">
        <v>99</v>
      </c>
      <c r="H2397" s="3">
        <v>3</v>
      </c>
      <c r="I2397" s="4">
        <v>5927.33</v>
      </c>
      <c r="J2397" s="5">
        <v>0.05</v>
      </c>
      <c r="K2397" s="4">
        <v>17781.990000000002</v>
      </c>
      <c r="L2397" s="4">
        <v>889.1</v>
      </c>
      <c r="M2397" s="4">
        <v>16892.89</v>
      </c>
      <c r="N2397" s="4">
        <v>4537.3599999999997</v>
      </c>
      <c r="O2397" s="4">
        <v>13612.08</v>
      </c>
      <c r="P2397" s="4">
        <v>3280.81</v>
      </c>
      <c r="Q2397" s="5">
        <v>0.19420000000000001</v>
      </c>
      <c r="R2397" s="3">
        <v>6</v>
      </c>
      <c r="S2397" t="s">
        <v>35</v>
      </c>
      <c r="T2397" t="s">
        <v>28</v>
      </c>
      <c r="U2397" s="3">
        <v>0</v>
      </c>
    </row>
    <row r="2398" spans="1:21" x14ac:dyDescent="0.45">
      <c r="A2398" t="s">
        <v>4252</v>
      </c>
      <c r="B2398" t="s">
        <v>1970</v>
      </c>
      <c r="C2398" s="2">
        <v>45785</v>
      </c>
      <c r="D2398" t="s">
        <v>1920</v>
      </c>
      <c r="E2398" t="s">
        <v>197</v>
      </c>
      <c r="F2398" t="s">
        <v>49</v>
      </c>
      <c r="G2398" t="s">
        <v>99</v>
      </c>
      <c r="H2398" s="3">
        <v>7</v>
      </c>
      <c r="I2398" s="4">
        <v>2852.4</v>
      </c>
      <c r="J2398" s="5">
        <v>0.15</v>
      </c>
      <c r="K2398" s="4">
        <v>19966.8</v>
      </c>
      <c r="L2398" s="4">
        <v>2995.02</v>
      </c>
      <c r="M2398" s="4">
        <v>16971.78</v>
      </c>
      <c r="N2398" s="4">
        <v>1641.02</v>
      </c>
      <c r="O2398" s="4">
        <v>11487.14</v>
      </c>
      <c r="P2398" s="4">
        <v>5484.64</v>
      </c>
      <c r="Q2398" s="5">
        <v>0.32319999999999999</v>
      </c>
      <c r="R2398" s="3">
        <v>6</v>
      </c>
      <c r="S2398" t="s">
        <v>27</v>
      </c>
      <c r="T2398" t="s">
        <v>44</v>
      </c>
      <c r="U2398" s="3">
        <v>0</v>
      </c>
    </row>
    <row r="2399" spans="1:21" x14ac:dyDescent="0.45">
      <c r="A2399" t="s">
        <v>4253</v>
      </c>
      <c r="B2399" t="s">
        <v>2929</v>
      </c>
      <c r="C2399" s="2">
        <v>45831</v>
      </c>
      <c r="D2399" t="s">
        <v>658</v>
      </c>
      <c r="E2399" t="s">
        <v>60</v>
      </c>
      <c r="F2399" t="s">
        <v>41</v>
      </c>
      <c r="G2399" t="s">
        <v>56</v>
      </c>
      <c r="H2399" s="3">
        <v>2</v>
      </c>
      <c r="I2399" s="4">
        <v>32329.42</v>
      </c>
      <c r="J2399" s="5">
        <v>0.2</v>
      </c>
      <c r="K2399" s="4">
        <v>64658.84</v>
      </c>
      <c r="L2399" s="4">
        <v>12931.77</v>
      </c>
      <c r="M2399" s="4">
        <v>51727.07</v>
      </c>
      <c r="N2399" s="4">
        <v>25665.52</v>
      </c>
      <c r="O2399" s="4">
        <v>51331.040000000001</v>
      </c>
      <c r="P2399" s="4">
        <v>396.03</v>
      </c>
      <c r="Q2399" s="5">
        <v>7.7000000000000002E-3</v>
      </c>
      <c r="R2399" s="3">
        <v>5</v>
      </c>
      <c r="S2399" t="s">
        <v>35</v>
      </c>
      <c r="T2399" t="s">
        <v>62</v>
      </c>
      <c r="U2399" s="3">
        <v>0</v>
      </c>
    </row>
    <row r="2400" spans="1:21" x14ac:dyDescent="0.45">
      <c r="A2400" t="s">
        <v>4254</v>
      </c>
      <c r="B2400" t="s">
        <v>4255</v>
      </c>
      <c r="C2400" s="2">
        <v>45931</v>
      </c>
      <c r="D2400" t="s">
        <v>759</v>
      </c>
      <c r="E2400" t="s">
        <v>173</v>
      </c>
      <c r="F2400" t="s">
        <v>41</v>
      </c>
      <c r="G2400" t="s">
        <v>56</v>
      </c>
      <c r="H2400" s="3">
        <v>2</v>
      </c>
      <c r="I2400" s="4">
        <v>7310.39</v>
      </c>
      <c r="J2400" s="5">
        <v>0.1</v>
      </c>
      <c r="K2400" s="4">
        <v>14620.78</v>
      </c>
      <c r="L2400" s="4">
        <v>1462.08</v>
      </c>
      <c r="M2400" s="4">
        <v>13158.7</v>
      </c>
      <c r="N2400" s="4">
        <v>4888.12</v>
      </c>
      <c r="O2400" s="4">
        <v>9776.24</v>
      </c>
      <c r="P2400" s="4">
        <v>3382.46</v>
      </c>
      <c r="Q2400" s="5">
        <v>0.2571</v>
      </c>
      <c r="R2400" s="3">
        <v>5</v>
      </c>
      <c r="S2400" t="s">
        <v>83</v>
      </c>
      <c r="T2400" t="s">
        <v>44</v>
      </c>
      <c r="U2400" s="3">
        <v>0</v>
      </c>
    </row>
    <row r="2401" spans="1:21" x14ac:dyDescent="0.45">
      <c r="A2401" t="s">
        <v>4256</v>
      </c>
      <c r="B2401" t="s">
        <v>524</v>
      </c>
      <c r="C2401" s="2">
        <v>45672</v>
      </c>
      <c r="D2401" t="s">
        <v>1630</v>
      </c>
      <c r="E2401" t="s">
        <v>263</v>
      </c>
      <c r="F2401" t="s">
        <v>25</v>
      </c>
      <c r="G2401" t="s">
        <v>34</v>
      </c>
      <c r="H2401" s="3">
        <v>6</v>
      </c>
      <c r="I2401" s="4">
        <v>1434.04</v>
      </c>
      <c r="J2401" s="5">
        <v>0.15</v>
      </c>
      <c r="K2401" s="4">
        <v>8604.24</v>
      </c>
      <c r="L2401" s="4">
        <v>1290.6400000000001</v>
      </c>
      <c r="M2401" s="4">
        <v>7313.6</v>
      </c>
      <c r="N2401" s="4">
        <v>1178.46</v>
      </c>
      <c r="O2401" s="4">
        <v>7070.76</v>
      </c>
      <c r="P2401" s="4">
        <v>242.84</v>
      </c>
      <c r="Q2401" s="5">
        <v>3.32E-2</v>
      </c>
      <c r="R2401" s="3">
        <v>5</v>
      </c>
      <c r="S2401" t="s">
        <v>51</v>
      </c>
      <c r="T2401" t="s">
        <v>28</v>
      </c>
      <c r="U2401" s="3">
        <v>0</v>
      </c>
    </row>
    <row r="2402" spans="1:21" x14ac:dyDescent="0.45">
      <c r="A2402" t="s">
        <v>4257</v>
      </c>
      <c r="B2402" t="s">
        <v>4258</v>
      </c>
      <c r="C2402" s="2">
        <v>45911</v>
      </c>
      <c r="D2402" t="s">
        <v>369</v>
      </c>
      <c r="E2402" t="s">
        <v>114</v>
      </c>
      <c r="F2402" t="s">
        <v>33</v>
      </c>
      <c r="G2402" t="s">
        <v>99</v>
      </c>
      <c r="H2402" s="3">
        <v>5</v>
      </c>
      <c r="I2402" s="4">
        <v>538.30999999999995</v>
      </c>
      <c r="J2402" s="5">
        <v>0.05</v>
      </c>
      <c r="K2402" s="4">
        <v>2691.55</v>
      </c>
      <c r="L2402" s="4">
        <v>134.58000000000001</v>
      </c>
      <c r="M2402" s="4">
        <v>2556.9699999999998</v>
      </c>
      <c r="N2402" s="4">
        <v>369.19</v>
      </c>
      <c r="O2402" s="4">
        <v>1845.95</v>
      </c>
      <c r="P2402" s="4">
        <v>711.02</v>
      </c>
      <c r="Q2402" s="5">
        <v>0.27810000000000001</v>
      </c>
      <c r="R2402" s="3">
        <v>2</v>
      </c>
      <c r="S2402" t="s">
        <v>27</v>
      </c>
      <c r="T2402" t="s">
        <v>62</v>
      </c>
      <c r="U2402" s="3">
        <v>0</v>
      </c>
    </row>
    <row r="2403" spans="1:21" x14ac:dyDescent="0.45">
      <c r="A2403" t="s">
        <v>4259</v>
      </c>
      <c r="B2403" t="s">
        <v>3823</v>
      </c>
      <c r="C2403" s="2">
        <v>45933</v>
      </c>
      <c r="D2403" t="s">
        <v>1630</v>
      </c>
      <c r="E2403" t="s">
        <v>263</v>
      </c>
      <c r="F2403" t="s">
        <v>33</v>
      </c>
      <c r="G2403" t="s">
        <v>61</v>
      </c>
      <c r="H2403" s="3">
        <v>4</v>
      </c>
      <c r="I2403" s="4">
        <v>1403.75</v>
      </c>
      <c r="J2403" s="5">
        <v>0.1</v>
      </c>
      <c r="K2403" s="4">
        <v>5615</v>
      </c>
      <c r="L2403" s="4">
        <v>561.5</v>
      </c>
      <c r="M2403" s="4">
        <v>5053.5</v>
      </c>
      <c r="N2403" s="4">
        <v>1128.69</v>
      </c>
      <c r="O2403" s="4">
        <v>4514.76</v>
      </c>
      <c r="P2403" s="4">
        <v>538.74</v>
      </c>
      <c r="Q2403" s="5">
        <v>0.1066</v>
      </c>
      <c r="R2403" s="3">
        <v>2</v>
      </c>
      <c r="S2403" t="s">
        <v>35</v>
      </c>
      <c r="T2403" t="s">
        <v>62</v>
      </c>
      <c r="U2403" s="3">
        <v>0</v>
      </c>
    </row>
    <row r="2404" spans="1:21" x14ac:dyDescent="0.45">
      <c r="A2404" t="s">
        <v>4260</v>
      </c>
      <c r="B2404" t="s">
        <v>1789</v>
      </c>
      <c r="C2404" s="2">
        <v>45959</v>
      </c>
      <c r="D2404" t="s">
        <v>1903</v>
      </c>
      <c r="E2404" t="s">
        <v>103</v>
      </c>
      <c r="F2404" t="s">
        <v>41</v>
      </c>
      <c r="G2404" t="s">
        <v>92</v>
      </c>
      <c r="H2404" s="3">
        <v>1</v>
      </c>
      <c r="I2404" s="4">
        <v>825.39</v>
      </c>
      <c r="J2404" s="5">
        <v>0.15</v>
      </c>
      <c r="K2404" s="4">
        <v>825.39</v>
      </c>
      <c r="L2404" s="4">
        <v>123.81</v>
      </c>
      <c r="M2404" s="4">
        <v>701.58</v>
      </c>
      <c r="N2404" s="4">
        <v>510.73</v>
      </c>
      <c r="O2404" s="4">
        <v>510.73</v>
      </c>
      <c r="P2404" s="4">
        <v>190.85</v>
      </c>
      <c r="Q2404" s="5">
        <v>0.27200000000000002</v>
      </c>
      <c r="R2404" s="3">
        <v>3</v>
      </c>
      <c r="S2404" t="s">
        <v>35</v>
      </c>
      <c r="T2404" t="s">
        <v>36</v>
      </c>
      <c r="U2404" s="3">
        <v>0</v>
      </c>
    </row>
    <row r="2405" spans="1:21" x14ac:dyDescent="0.45">
      <c r="A2405" t="s">
        <v>4261</v>
      </c>
      <c r="B2405" t="s">
        <v>3738</v>
      </c>
      <c r="C2405" s="2">
        <v>45709</v>
      </c>
      <c r="D2405" t="s">
        <v>905</v>
      </c>
      <c r="E2405" t="s">
        <v>66</v>
      </c>
      <c r="F2405" t="s">
        <v>33</v>
      </c>
      <c r="G2405" t="s">
        <v>61</v>
      </c>
      <c r="H2405" s="3">
        <v>4</v>
      </c>
      <c r="I2405" s="4">
        <v>1692.43</v>
      </c>
      <c r="J2405" s="5">
        <v>0</v>
      </c>
      <c r="K2405" s="4">
        <v>6769.72</v>
      </c>
      <c r="L2405" s="4">
        <v>0</v>
      </c>
      <c r="M2405" s="4">
        <v>6769.72</v>
      </c>
      <c r="N2405" s="4">
        <v>1455.6</v>
      </c>
      <c r="O2405" s="4">
        <v>5822.4</v>
      </c>
      <c r="P2405" s="4">
        <v>947.32</v>
      </c>
      <c r="Q2405" s="5">
        <v>0.1399</v>
      </c>
      <c r="R2405" s="3">
        <v>0</v>
      </c>
      <c r="S2405" t="s">
        <v>43</v>
      </c>
      <c r="T2405" t="s">
        <v>62</v>
      </c>
      <c r="U2405" s="3">
        <v>0</v>
      </c>
    </row>
    <row r="2406" spans="1:21" x14ac:dyDescent="0.45">
      <c r="A2406" t="s">
        <v>4262</v>
      </c>
      <c r="B2406" t="s">
        <v>3011</v>
      </c>
      <c r="C2406" s="2">
        <v>45888</v>
      </c>
      <c r="D2406" t="s">
        <v>1111</v>
      </c>
      <c r="E2406" t="s">
        <v>55</v>
      </c>
      <c r="F2406" t="s">
        <v>33</v>
      </c>
      <c r="G2406" t="s">
        <v>42</v>
      </c>
      <c r="H2406" s="3">
        <v>1</v>
      </c>
      <c r="I2406" s="4">
        <v>61746.49</v>
      </c>
      <c r="J2406" s="5">
        <v>0.05</v>
      </c>
      <c r="K2406" s="4">
        <v>61746.49</v>
      </c>
      <c r="L2406" s="4">
        <v>3087.32</v>
      </c>
      <c r="M2406" s="4">
        <v>58659.17</v>
      </c>
      <c r="N2406" s="4">
        <v>40011.83</v>
      </c>
      <c r="O2406" s="4">
        <v>40011.83</v>
      </c>
      <c r="P2406" s="4">
        <v>18647.34</v>
      </c>
      <c r="Q2406" s="5">
        <v>0.31790000000000002</v>
      </c>
      <c r="R2406" s="3">
        <v>1</v>
      </c>
      <c r="S2406" t="s">
        <v>35</v>
      </c>
      <c r="T2406" t="s">
        <v>62</v>
      </c>
      <c r="U2406" s="3">
        <v>0</v>
      </c>
    </row>
    <row r="2407" spans="1:21" x14ac:dyDescent="0.45">
      <c r="A2407" t="s">
        <v>4263</v>
      </c>
      <c r="B2407" t="s">
        <v>2322</v>
      </c>
      <c r="C2407" s="2">
        <v>45772</v>
      </c>
      <c r="D2407" t="s">
        <v>242</v>
      </c>
      <c r="E2407" t="s">
        <v>284</v>
      </c>
      <c r="F2407" t="s">
        <v>33</v>
      </c>
      <c r="G2407" t="s">
        <v>42</v>
      </c>
      <c r="H2407" s="3">
        <v>1</v>
      </c>
      <c r="I2407" s="4">
        <v>52483.78</v>
      </c>
      <c r="J2407" s="5">
        <v>0.05</v>
      </c>
      <c r="K2407" s="4">
        <v>52483.78</v>
      </c>
      <c r="L2407" s="4">
        <v>2624.19</v>
      </c>
      <c r="M2407" s="4">
        <v>49859.59</v>
      </c>
      <c r="N2407" s="4">
        <v>42263.89</v>
      </c>
      <c r="O2407" s="4">
        <v>42263.89</v>
      </c>
      <c r="P2407" s="4">
        <v>7595.7</v>
      </c>
      <c r="Q2407" s="5">
        <v>0.15229999999999999</v>
      </c>
      <c r="R2407" s="3">
        <v>2</v>
      </c>
      <c r="S2407" t="s">
        <v>51</v>
      </c>
      <c r="T2407" t="s">
        <v>44</v>
      </c>
      <c r="U2407" s="3">
        <v>0</v>
      </c>
    </row>
    <row r="2408" spans="1:21" x14ac:dyDescent="0.45">
      <c r="A2408" t="s">
        <v>4264</v>
      </c>
      <c r="B2408" t="s">
        <v>1247</v>
      </c>
      <c r="C2408" s="2">
        <v>45924</v>
      </c>
      <c r="D2408" t="s">
        <v>1666</v>
      </c>
      <c r="E2408" t="s">
        <v>219</v>
      </c>
      <c r="F2408" t="s">
        <v>33</v>
      </c>
      <c r="G2408" t="s">
        <v>92</v>
      </c>
      <c r="H2408" s="3">
        <v>5</v>
      </c>
      <c r="I2408" s="4">
        <v>651.63</v>
      </c>
      <c r="J2408" s="5">
        <v>0</v>
      </c>
      <c r="K2408" s="4">
        <v>3258.15</v>
      </c>
      <c r="L2408" s="4">
        <v>0</v>
      </c>
      <c r="M2408" s="4">
        <v>3258.15</v>
      </c>
      <c r="N2408" s="4">
        <v>447.03</v>
      </c>
      <c r="O2408" s="4">
        <v>2235.15</v>
      </c>
      <c r="P2408" s="4">
        <v>1023</v>
      </c>
      <c r="Q2408" s="5">
        <v>0.314</v>
      </c>
      <c r="R2408" s="3">
        <v>0</v>
      </c>
      <c r="S2408" t="s">
        <v>43</v>
      </c>
      <c r="T2408" t="s">
        <v>62</v>
      </c>
      <c r="U2408" s="3">
        <v>0</v>
      </c>
    </row>
    <row r="2409" spans="1:21" x14ac:dyDescent="0.45">
      <c r="A2409" t="s">
        <v>4265</v>
      </c>
      <c r="B2409" t="s">
        <v>915</v>
      </c>
      <c r="C2409" s="2">
        <v>45974</v>
      </c>
      <c r="D2409" t="s">
        <v>347</v>
      </c>
      <c r="E2409" t="s">
        <v>219</v>
      </c>
      <c r="F2409" t="s">
        <v>49</v>
      </c>
      <c r="G2409" t="s">
        <v>92</v>
      </c>
      <c r="H2409" s="3">
        <v>5</v>
      </c>
      <c r="I2409" s="4">
        <v>659.12</v>
      </c>
      <c r="J2409" s="5">
        <v>0.15</v>
      </c>
      <c r="K2409" s="4">
        <v>3295.6</v>
      </c>
      <c r="L2409" s="4">
        <v>494.34</v>
      </c>
      <c r="M2409" s="4">
        <v>2801.26</v>
      </c>
      <c r="N2409" s="4">
        <v>449.77</v>
      </c>
      <c r="O2409" s="4">
        <v>2248.85</v>
      </c>
      <c r="P2409" s="4">
        <v>552.41</v>
      </c>
      <c r="Q2409" s="5">
        <v>0.19719999999999999</v>
      </c>
      <c r="R2409" s="3">
        <v>2</v>
      </c>
      <c r="S2409" t="s">
        <v>35</v>
      </c>
      <c r="T2409" t="s">
        <v>62</v>
      </c>
      <c r="U2409" s="3">
        <v>0</v>
      </c>
    </row>
    <row r="2410" spans="1:21" x14ac:dyDescent="0.45">
      <c r="A2410" t="s">
        <v>4266</v>
      </c>
      <c r="B2410" t="s">
        <v>4267</v>
      </c>
      <c r="C2410" s="2">
        <v>45918</v>
      </c>
      <c r="D2410" t="s">
        <v>1029</v>
      </c>
      <c r="E2410" t="s">
        <v>387</v>
      </c>
      <c r="F2410" t="s">
        <v>25</v>
      </c>
      <c r="G2410" t="s">
        <v>56</v>
      </c>
      <c r="H2410" s="3">
        <v>1</v>
      </c>
      <c r="I2410" s="4">
        <v>1867.05</v>
      </c>
      <c r="J2410" s="5">
        <v>0.1</v>
      </c>
      <c r="K2410" s="4">
        <v>1867.05</v>
      </c>
      <c r="L2410" s="4">
        <v>186.71</v>
      </c>
      <c r="M2410" s="4">
        <v>1680.34</v>
      </c>
      <c r="N2410" s="4">
        <v>1468.58</v>
      </c>
      <c r="O2410" s="4">
        <v>1468.58</v>
      </c>
      <c r="P2410" s="4">
        <v>211.76</v>
      </c>
      <c r="Q2410" s="5">
        <v>0.126</v>
      </c>
      <c r="R2410" s="3">
        <v>4</v>
      </c>
      <c r="S2410" t="s">
        <v>35</v>
      </c>
      <c r="T2410" t="s">
        <v>62</v>
      </c>
      <c r="U2410" s="3">
        <v>0</v>
      </c>
    </row>
    <row r="2411" spans="1:21" x14ac:dyDescent="0.45">
      <c r="A2411" t="s">
        <v>4268</v>
      </c>
      <c r="B2411" t="s">
        <v>4269</v>
      </c>
      <c r="C2411" s="2">
        <v>45708</v>
      </c>
      <c r="D2411" t="s">
        <v>375</v>
      </c>
      <c r="E2411" t="s">
        <v>263</v>
      </c>
      <c r="F2411" t="s">
        <v>25</v>
      </c>
      <c r="G2411" t="s">
        <v>99</v>
      </c>
      <c r="H2411" s="3">
        <v>1</v>
      </c>
      <c r="I2411" s="4">
        <v>1458.07</v>
      </c>
      <c r="J2411" s="5">
        <v>0.2</v>
      </c>
      <c r="K2411" s="4">
        <v>1458.07</v>
      </c>
      <c r="L2411" s="4">
        <v>291.61</v>
      </c>
      <c r="M2411" s="4">
        <v>1166.46</v>
      </c>
      <c r="N2411" s="4">
        <v>1178.25</v>
      </c>
      <c r="O2411" s="4">
        <v>1178.25</v>
      </c>
      <c r="P2411" s="4">
        <v>-11.79</v>
      </c>
      <c r="Q2411" s="5">
        <v>-1.01E-2</v>
      </c>
      <c r="R2411" s="3">
        <v>2</v>
      </c>
      <c r="S2411" t="s">
        <v>27</v>
      </c>
      <c r="T2411" t="s">
        <v>36</v>
      </c>
      <c r="U2411" s="3">
        <v>0</v>
      </c>
    </row>
    <row r="2412" spans="1:21" x14ac:dyDescent="0.45">
      <c r="A2412" t="s">
        <v>4270</v>
      </c>
      <c r="B2412" t="s">
        <v>4271</v>
      </c>
      <c r="C2412" s="2">
        <v>45969</v>
      </c>
      <c r="D2412" t="s">
        <v>1525</v>
      </c>
      <c r="E2412" t="s">
        <v>103</v>
      </c>
      <c r="F2412" t="s">
        <v>25</v>
      </c>
      <c r="G2412" t="s">
        <v>92</v>
      </c>
      <c r="H2412" s="3">
        <v>4</v>
      </c>
      <c r="I2412" s="4">
        <v>796.47</v>
      </c>
      <c r="J2412" s="5">
        <v>0.05</v>
      </c>
      <c r="K2412" s="4">
        <v>3185.88</v>
      </c>
      <c r="L2412" s="4">
        <v>159.29</v>
      </c>
      <c r="M2412" s="4">
        <v>3026.59</v>
      </c>
      <c r="N2412" s="4">
        <v>521.52</v>
      </c>
      <c r="O2412" s="4">
        <v>2086.08</v>
      </c>
      <c r="P2412" s="4">
        <v>940.51</v>
      </c>
      <c r="Q2412" s="5">
        <v>0.31069999999999998</v>
      </c>
      <c r="R2412" s="3">
        <v>2</v>
      </c>
      <c r="S2412" t="s">
        <v>35</v>
      </c>
      <c r="T2412" t="s">
        <v>62</v>
      </c>
      <c r="U2412" s="3">
        <v>0</v>
      </c>
    </row>
    <row r="2413" spans="1:21" x14ac:dyDescent="0.45">
      <c r="A2413" t="s">
        <v>4272</v>
      </c>
      <c r="B2413" t="s">
        <v>4035</v>
      </c>
      <c r="C2413" s="2">
        <v>45909</v>
      </c>
      <c r="D2413" t="s">
        <v>940</v>
      </c>
      <c r="E2413" t="s">
        <v>354</v>
      </c>
      <c r="F2413" t="s">
        <v>25</v>
      </c>
      <c r="G2413" t="s">
        <v>61</v>
      </c>
      <c r="H2413" s="3">
        <v>2</v>
      </c>
      <c r="I2413" s="4">
        <v>1750.27</v>
      </c>
      <c r="J2413" s="5">
        <v>0</v>
      </c>
      <c r="K2413" s="4">
        <v>3500.54</v>
      </c>
      <c r="L2413" s="4">
        <v>0</v>
      </c>
      <c r="M2413" s="4">
        <v>3500.54</v>
      </c>
      <c r="N2413" s="4">
        <v>1241.22</v>
      </c>
      <c r="O2413" s="4">
        <v>2482.44</v>
      </c>
      <c r="P2413" s="4">
        <v>1018.1</v>
      </c>
      <c r="Q2413" s="5">
        <v>0.2908</v>
      </c>
      <c r="R2413" s="3">
        <v>6</v>
      </c>
      <c r="S2413" t="s">
        <v>35</v>
      </c>
      <c r="T2413" t="s">
        <v>62</v>
      </c>
      <c r="U2413" s="3">
        <v>0</v>
      </c>
    </row>
    <row r="2414" spans="1:21" x14ac:dyDescent="0.45">
      <c r="A2414" t="s">
        <v>4273</v>
      </c>
      <c r="B2414" t="s">
        <v>4274</v>
      </c>
      <c r="C2414" s="2">
        <v>45740</v>
      </c>
      <c r="D2414" t="s">
        <v>1259</v>
      </c>
      <c r="E2414" t="s">
        <v>55</v>
      </c>
      <c r="F2414" t="s">
        <v>25</v>
      </c>
      <c r="G2414" t="s">
        <v>99</v>
      </c>
      <c r="H2414" s="3">
        <v>2</v>
      </c>
      <c r="I2414" s="4">
        <v>63553.56</v>
      </c>
      <c r="J2414" s="5">
        <v>0.2</v>
      </c>
      <c r="K2414" s="4">
        <v>127107.12</v>
      </c>
      <c r="L2414" s="4">
        <v>25421.42</v>
      </c>
      <c r="M2414" s="4">
        <v>101685.7</v>
      </c>
      <c r="N2414" s="4">
        <v>41006.199999999997</v>
      </c>
      <c r="O2414" s="4">
        <v>82012.399999999994</v>
      </c>
      <c r="P2414" s="4">
        <v>19673.3</v>
      </c>
      <c r="Q2414" s="5">
        <v>0.19350000000000001</v>
      </c>
      <c r="R2414" s="3">
        <v>5</v>
      </c>
      <c r="S2414" t="s">
        <v>35</v>
      </c>
      <c r="T2414" t="s">
        <v>28</v>
      </c>
      <c r="U2414" s="3">
        <v>0</v>
      </c>
    </row>
    <row r="2415" spans="1:21" x14ac:dyDescent="0.45">
      <c r="A2415" t="s">
        <v>4275</v>
      </c>
      <c r="B2415" t="s">
        <v>3320</v>
      </c>
      <c r="C2415" s="2">
        <v>45737</v>
      </c>
      <c r="D2415" t="s">
        <v>1168</v>
      </c>
      <c r="E2415" t="s">
        <v>119</v>
      </c>
      <c r="F2415" t="s">
        <v>41</v>
      </c>
      <c r="G2415" t="s">
        <v>99</v>
      </c>
      <c r="H2415" s="3">
        <v>3</v>
      </c>
      <c r="I2415" s="4">
        <v>3244.12</v>
      </c>
      <c r="J2415" s="5">
        <v>0.1</v>
      </c>
      <c r="K2415" s="4">
        <v>9732.36</v>
      </c>
      <c r="L2415" s="4">
        <v>973.24</v>
      </c>
      <c r="M2415" s="4">
        <v>8759.1200000000008</v>
      </c>
      <c r="N2415" s="4">
        <v>2319.3200000000002</v>
      </c>
      <c r="O2415" s="4">
        <v>6957.96</v>
      </c>
      <c r="P2415" s="4">
        <v>1801.16</v>
      </c>
      <c r="Q2415" s="5">
        <v>0.2056</v>
      </c>
      <c r="R2415" s="3">
        <v>5</v>
      </c>
      <c r="S2415" t="s">
        <v>43</v>
      </c>
      <c r="T2415" t="s">
        <v>36</v>
      </c>
      <c r="U2415" s="3">
        <v>0</v>
      </c>
    </row>
    <row r="2416" spans="1:21" x14ac:dyDescent="0.45">
      <c r="A2416" t="s">
        <v>4276</v>
      </c>
      <c r="B2416" t="s">
        <v>3075</v>
      </c>
      <c r="C2416" s="2">
        <v>46016</v>
      </c>
      <c r="D2416" t="s">
        <v>466</v>
      </c>
      <c r="E2416" t="s">
        <v>96</v>
      </c>
      <c r="F2416" t="s">
        <v>33</v>
      </c>
      <c r="G2416" t="s">
        <v>82</v>
      </c>
      <c r="H2416" s="3">
        <v>2</v>
      </c>
      <c r="I2416" s="4">
        <v>1537.2</v>
      </c>
      <c r="J2416" s="5">
        <v>0</v>
      </c>
      <c r="K2416" s="4">
        <v>3074.4</v>
      </c>
      <c r="L2416" s="4">
        <v>0</v>
      </c>
      <c r="M2416" s="4">
        <v>3074.4</v>
      </c>
      <c r="N2416" s="4">
        <v>948.51</v>
      </c>
      <c r="O2416" s="4">
        <v>1897.02</v>
      </c>
      <c r="P2416" s="4">
        <v>1177.3800000000001</v>
      </c>
      <c r="Q2416" s="5">
        <v>0.38300000000000001</v>
      </c>
      <c r="R2416" s="3">
        <v>1</v>
      </c>
      <c r="S2416" t="s">
        <v>35</v>
      </c>
      <c r="T2416" t="s">
        <v>36</v>
      </c>
      <c r="U2416" s="3">
        <v>0</v>
      </c>
    </row>
    <row r="2417" spans="1:21" x14ac:dyDescent="0.45">
      <c r="A2417" t="s">
        <v>4277</v>
      </c>
      <c r="B2417" t="s">
        <v>1753</v>
      </c>
      <c r="C2417" s="2">
        <v>45898</v>
      </c>
      <c r="D2417" t="s">
        <v>222</v>
      </c>
      <c r="E2417" t="s">
        <v>60</v>
      </c>
      <c r="F2417" t="s">
        <v>33</v>
      </c>
      <c r="G2417" t="s">
        <v>92</v>
      </c>
      <c r="H2417" s="3">
        <v>1</v>
      </c>
      <c r="I2417" s="4">
        <v>34047.42</v>
      </c>
      <c r="J2417" s="5">
        <v>0.2</v>
      </c>
      <c r="K2417" s="4">
        <v>34047.42</v>
      </c>
      <c r="L2417" s="4">
        <v>6809.48</v>
      </c>
      <c r="M2417" s="4">
        <v>27237.94</v>
      </c>
      <c r="N2417" s="4">
        <v>26052.01</v>
      </c>
      <c r="O2417" s="4">
        <v>26052.01</v>
      </c>
      <c r="P2417" s="4">
        <v>1185.93</v>
      </c>
      <c r="Q2417" s="5">
        <v>4.3499999999999997E-2</v>
      </c>
      <c r="R2417" s="3">
        <v>1</v>
      </c>
      <c r="S2417" t="s">
        <v>51</v>
      </c>
      <c r="T2417" t="s">
        <v>36</v>
      </c>
      <c r="U2417" s="3">
        <v>0</v>
      </c>
    </row>
    <row r="2418" spans="1:21" x14ac:dyDescent="0.45">
      <c r="A2418" t="s">
        <v>4278</v>
      </c>
      <c r="B2418" t="s">
        <v>3361</v>
      </c>
      <c r="C2418" s="2">
        <v>45836</v>
      </c>
      <c r="D2418" t="s">
        <v>1236</v>
      </c>
      <c r="E2418" t="s">
        <v>77</v>
      </c>
      <c r="F2418" t="s">
        <v>25</v>
      </c>
      <c r="G2418" t="s">
        <v>50</v>
      </c>
      <c r="H2418" s="3">
        <v>5</v>
      </c>
      <c r="I2418" s="4">
        <v>204.08</v>
      </c>
      <c r="J2418" s="5">
        <v>0.05</v>
      </c>
      <c r="K2418" s="4">
        <v>1020.4</v>
      </c>
      <c r="L2418" s="4">
        <v>51.02</v>
      </c>
      <c r="M2418" s="4">
        <v>969.38</v>
      </c>
      <c r="N2418" s="4">
        <v>152.37</v>
      </c>
      <c r="O2418" s="4">
        <v>761.85</v>
      </c>
      <c r="P2418" s="4">
        <v>207.53</v>
      </c>
      <c r="Q2418" s="5">
        <v>0.21410000000000001</v>
      </c>
      <c r="R2418" s="3">
        <v>3</v>
      </c>
      <c r="S2418" t="s">
        <v>35</v>
      </c>
      <c r="T2418" t="s">
        <v>62</v>
      </c>
      <c r="U2418" s="3">
        <v>0</v>
      </c>
    </row>
    <row r="2419" spans="1:21" x14ac:dyDescent="0.45">
      <c r="A2419" t="s">
        <v>4279</v>
      </c>
      <c r="B2419" t="s">
        <v>613</v>
      </c>
      <c r="C2419" s="2">
        <v>45856</v>
      </c>
      <c r="D2419" t="s">
        <v>690</v>
      </c>
      <c r="E2419" t="s">
        <v>164</v>
      </c>
      <c r="F2419" t="s">
        <v>49</v>
      </c>
      <c r="G2419" t="s">
        <v>61</v>
      </c>
      <c r="H2419" s="3">
        <v>7</v>
      </c>
      <c r="I2419" s="4">
        <v>45799.21</v>
      </c>
      <c r="J2419" s="5">
        <v>0.2</v>
      </c>
      <c r="K2419" s="4">
        <v>320594.46999999997</v>
      </c>
      <c r="L2419" s="4">
        <v>64118.89</v>
      </c>
      <c r="M2419" s="4">
        <v>256475.58</v>
      </c>
      <c r="N2419" s="4">
        <v>35146.82</v>
      </c>
      <c r="O2419" s="4">
        <v>246027.74</v>
      </c>
      <c r="P2419" s="4">
        <v>10447.84</v>
      </c>
      <c r="Q2419" s="5">
        <v>4.07E-2</v>
      </c>
      <c r="R2419" s="3">
        <v>2</v>
      </c>
      <c r="S2419" t="s">
        <v>51</v>
      </c>
      <c r="T2419" t="s">
        <v>28</v>
      </c>
      <c r="U2419" s="3">
        <v>0</v>
      </c>
    </row>
    <row r="2420" spans="1:21" x14ac:dyDescent="0.45">
      <c r="A2420" t="s">
        <v>4280</v>
      </c>
      <c r="B2420" t="s">
        <v>2571</v>
      </c>
      <c r="C2420" s="2">
        <v>45886</v>
      </c>
      <c r="D2420" t="s">
        <v>1236</v>
      </c>
      <c r="E2420" t="s">
        <v>219</v>
      </c>
      <c r="F2420" t="s">
        <v>25</v>
      </c>
      <c r="G2420" t="s">
        <v>50</v>
      </c>
      <c r="H2420" s="3">
        <v>2</v>
      </c>
      <c r="I2420" s="4">
        <v>635.13</v>
      </c>
      <c r="J2420" s="5">
        <v>0.1</v>
      </c>
      <c r="K2420" s="4">
        <v>1270.26</v>
      </c>
      <c r="L2420" s="4">
        <v>127.03</v>
      </c>
      <c r="M2420" s="4">
        <v>1143.23</v>
      </c>
      <c r="N2420" s="4">
        <v>456.02</v>
      </c>
      <c r="O2420" s="4">
        <v>912.04</v>
      </c>
      <c r="P2420" s="4">
        <v>231.19</v>
      </c>
      <c r="Q2420" s="5">
        <v>0.20219999999999999</v>
      </c>
      <c r="R2420" s="3">
        <v>4</v>
      </c>
      <c r="S2420" t="s">
        <v>43</v>
      </c>
      <c r="T2420" t="s">
        <v>28</v>
      </c>
      <c r="U2420" s="3">
        <v>0</v>
      </c>
    </row>
    <row r="2421" spans="1:21" x14ac:dyDescent="0.45">
      <c r="A2421" t="s">
        <v>4281</v>
      </c>
      <c r="B2421" t="s">
        <v>2713</v>
      </c>
      <c r="C2421" s="2">
        <v>45752</v>
      </c>
      <c r="D2421" t="s">
        <v>1920</v>
      </c>
      <c r="E2421" t="s">
        <v>363</v>
      </c>
      <c r="F2421" t="s">
        <v>41</v>
      </c>
      <c r="G2421" t="s">
        <v>34</v>
      </c>
      <c r="H2421" s="3">
        <v>1</v>
      </c>
      <c r="I2421" s="4">
        <v>1337.07</v>
      </c>
      <c r="J2421" s="5">
        <v>0.05</v>
      </c>
      <c r="K2421" s="4">
        <v>1337.07</v>
      </c>
      <c r="L2421" s="4">
        <v>66.849999999999994</v>
      </c>
      <c r="M2421" s="4">
        <v>1270.22</v>
      </c>
      <c r="N2421" s="4">
        <v>954.52</v>
      </c>
      <c r="O2421" s="4">
        <v>954.52</v>
      </c>
      <c r="P2421" s="4">
        <v>315.7</v>
      </c>
      <c r="Q2421" s="5">
        <v>0.2485</v>
      </c>
      <c r="R2421" s="3">
        <v>3</v>
      </c>
      <c r="S2421" t="s">
        <v>43</v>
      </c>
      <c r="T2421" t="s">
        <v>28</v>
      </c>
      <c r="U2421" s="3">
        <v>0</v>
      </c>
    </row>
    <row r="2422" spans="1:21" x14ac:dyDescent="0.45">
      <c r="A2422" t="s">
        <v>4282</v>
      </c>
      <c r="B2422" t="s">
        <v>4283</v>
      </c>
      <c r="C2422" s="2">
        <v>45858</v>
      </c>
      <c r="D2422" t="s">
        <v>47</v>
      </c>
      <c r="E2422" t="s">
        <v>164</v>
      </c>
      <c r="F2422" t="s">
        <v>25</v>
      </c>
      <c r="G2422" t="s">
        <v>99</v>
      </c>
      <c r="H2422" s="3">
        <v>1</v>
      </c>
      <c r="I2422" s="4">
        <v>44928.38</v>
      </c>
      <c r="J2422" s="5">
        <v>0.1</v>
      </c>
      <c r="K2422" s="4">
        <v>44928.38</v>
      </c>
      <c r="L2422" s="4">
        <v>4492.84</v>
      </c>
      <c r="M2422" s="4">
        <v>40435.54</v>
      </c>
      <c r="N2422" s="4">
        <v>36077.54</v>
      </c>
      <c r="O2422" s="4">
        <v>36077.54</v>
      </c>
      <c r="P2422" s="4">
        <v>4358</v>
      </c>
      <c r="Q2422" s="5">
        <v>0.10780000000000001</v>
      </c>
      <c r="R2422" s="3">
        <v>7</v>
      </c>
      <c r="S2422" t="s">
        <v>35</v>
      </c>
      <c r="T2422" t="s">
        <v>62</v>
      </c>
      <c r="U2422" s="3">
        <v>0</v>
      </c>
    </row>
    <row r="2423" spans="1:21" x14ac:dyDescent="0.45">
      <c r="A2423" t="s">
        <v>4284</v>
      </c>
      <c r="B2423" t="s">
        <v>3644</v>
      </c>
      <c r="C2423" s="2">
        <v>45747</v>
      </c>
      <c r="D2423" t="s">
        <v>2126</v>
      </c>
      <c r="E2423" t="s">
        <v>197</v>
      </c>
      <c r="F2423" t="s">
        <v>41</v>
      </c>
      <c r="G2423" t="s">
        <v>61</v>
      </c>
      <c r="H2423" s="3">
        <v>2</v>
      </c>
      <c r="I2423" s="4">
        <v>2773.81</v>
      </c>
      <c r="J2423" s="5">
        <v>0.05</v>
      </c>
      <c r="K2423" s="4">
        <v>5547.62</v>
      </c>
      <c r="L2423" s="4">
        <v>277.38</v>
      </c>
      <c r="M2423" s="4">
        <v>5270.24</v>
      </c>
      <c r="N2423" s="4">
        <v>1723.49</v>
      </c>
      <c r="O2423" s="4">
        <v>3446.98</v>
      </c>
      <c r="P2423" s="4">
        <v>1823.26</v>
      </c>
      <c r="Q2423" s="5">
        <v>0.34599999999999997</v>
      </c>
      <c r="R2423" s="3">
        <v>2</v>
      </c>
      <c r="S2423" t="s">
        <v>43</v>
      </c>
      <c r="T2423" t="s">
        <v>28</v>
      </c>
      <c r="U2423" s="3">
        <v>0</v>
      </c>
    </row>
    <row r="2424" spans="1:21" x14ac:dyDescent="0.45">
      <c r="A2424" t="s">
        <v>4285</v>
      </c>
      <c r="B2424" t="s">
        <v>202</v>
      </c>
      <c r="C2424" s="2">
        <v>45892</v>
      </c>
      <c r="D2424" t="s">
        <v>1509</v>
      </c>
      <c r="E2424" t="s">
        <v>197</v>
      </c>
      <c r="F2424" t="s">
        <v>49</v>
      </c>
      <c r="G2424" t="s">
        <v>115</v>
      </c>
      <c r="H2424" s="3">
        <v>8</v>
      </c>
      <c r="I2424" s="4">
        <v>2818.94</v>
      </c>
      <c r="J2424" s="5">
        <v>0.1</v>
      </c>
      <c r="K2424" s="4">
        <v>22551.52</v>
      </c>
      <c r="L2424" s="4">
        <v>2255.15</v>
      </c>
      <c r="M2424" s="4">
        <v>20296.37</v>
      </c>
      <c r="N2424" s="4">
        <v>1665.59</v>
      </c>
      <c r="O2424" s="4">
        <v>13324.72</v>
      </c>
      <c r="P2424" s="4">
        <v>6971.65</v>
      </c>
      <c r="Q2424" s="5">
        <v>0.34350000000000003</v>
      </c>
      <c r="R2424" s="3">
        <v>6</v>
      </c>
      <c r="S2424" t="s">
        <v>35</v>
      </c>
      <c r="T2424" t="s">
        <v>62</v>
      </c>
      <c r="U2424" s="3">
        <v>0</v>
      </c>
    </row>
    <row r="2425" spans="1:21" x14ac:dyDescent="0.45">
      <c r="A2425" t="s">
        <v>4286</v>
      </c>
      <c r="B2425" t="s">
        <v>4287</v>
      </c>
      <c r="C2425" s="2">
        <v>46004</v>
      </c>
      <c r="D2425" t="s">
        <v>2882</v>
      </c>
      <c r="E2425" t="s">
        <v>70</v>
      </c>
      <c r="F2425" t="s">
        <v>25</v>
      </c>
      <c r="G2425" t="s">
        <v>92</v>
      </c>
      <c r="H2425" s="3">
        <v>2</v>
      </c>
      <c r="I2425" s="4">
        <v>62630.3</v>
      </c>
      <c r="J2425" s="5">
        <v>0.2</v>
      </c>
      <c r="K2425" s="4">
        <v>125260.6</v>
      </c>
      <c r="L2425" s="4">
        <v>25052.12</v>
      </c>
      <c r="M2425" s="4">
        <v>100208.48</v>
      </c>
      <c r="N2425" s="4">
        <v>47135.46</v>
      </c>
      <c r="O2425" s="4">
        <v>94270.92</v>
      </c>
      <c r="P2425" s="4">
        <v>5937.56</v>
      </c>
      <c r="Q2425" s="5">
        <v>5.9299999999999999E-2</v>
      </c>
      <c r="R2425" s="3">
        <v>3</v>
      </c>
      <c r="S2425" t="s">
        <v>51</v>
      </c>
      <c r="T2425" t="s">
        <v>44</v>
      </c>
      <c r="U2425" s="3">
        <v>0</v>
      </c>
    </row>
    <row r="2426" spans="1:21" x14ac:dyDescent="0.45">
      <c r="A2426" t="s">
        <v>4288</v>
      </c>
      <c r="B2426" t="s">
        <v>4157</v>
      </c>
      <c r="C2426" s="2">
        <v>45668</v>
      </c>
      <c r="D2426" t="s">
        <v>69</v>
      </c>
      <c r="E2426" t="s">
        <v>114</v>
      </c>
      <c r="F2426" t="s">
        <v>33</v>
      </c>
      <c r="G2426" t="s">
        <v>61</v>
      </c>
      <c r="H2426" s="3">
        <v>4</v>
      </c>
      <c r="I2426" s="4">
        <v>530.16</v>
      </c>
      <c r="J2426" s="5">
        <v>0.1</v>
      </c>
      <c r="K2426" s="4">
        <v>2120.64</v>
      </c>
      <c r="L2426" s="4">
        <v>212.06</v>
      </c>
      <c r="M2426" s="4">
        <v>1908.58</v>
      </c>
      <c r="N2426" s="4">
        <v>366.08</v>
      </c>
      <c r="O2426" s="4">
        <v>1464.32</v>
      </c>
      <c r="P2426" s="4">
        <v>444.26</v>
      </c>
      <c r="Q2426" s="5">
        <v>0.23280000000000001</v>
      </c>
      <c r="R2426" s="3">
        <v>1</v>
      </c>
      <c r="S2426" t="s">
        <v>27</v>
      </c>
      <c r="T2426" t="s">
        <v>62</v>
      </c>
      <c r="U2426" s="3">
        <v>0</v>
      </c>
    </row>
    <row r="2427" spans="1:21" x14ac:dyDescent="0.45">
      <c r="A2427" t="s">
        <v>4289</v>
      </c>
      <c r="B2427" t="s">
        <v>4290</v>
      </c>
      <c r="C2427" s="2">
        <v>45887</v>
      </c>
      <c r="D2427" t="s">
        <v>159</v>
      </c>
      <c r="E2427" t="s">
        <v>263</v>
      </c>
      <c r="F2427" t="s">
        <v>25</v>
      </c>
      <c r="G2427" t="s">
        <v>92</v>
      </c>
      <c r="H2427" s="3">
        <v>4</v>
      </c>
      <c r="I2427" s="4">
        <v>1463.41</v>
      </c>
      <c r="J2427" s="5">
        <v>0.05</v>
      </c>
      <c r="K2427" s="4">
        <v>5853.64</v>
      </c>
      <c r="L2427" s="4">
        <v>292.68</v>
      </c>
      <c r="M2427" s="4">
        <v>5560.96</v>
      </c>
      <c r="N2427" s="4">
        <v>1178.42</v>
      </c>
      <c r="O2427" s="4">
        <v>4713.68</v>
      </c>
      <c r="P2427" s="4">
        <v>847.28</v>
      </c>
      <c r="Q2427" s="5">
        <v>0.15240000000000001</v>
      </c>
      <c r="R2427" s="3">
        <v>5</v>
      </c>
      <c r="S2427" t="s">
        <v>35</v>
      </c>
      <c r="T2427" t="s">
        <v>36</v>
      </c>
      <c r="U2427" s="3">
        <v>0</v>
      </c>
    </row>
    <row r="2428" spans="1:21" x14ac:dyDescent="0.45">
      <c r="A2428" t="s">
        <v>4291</v>
      </c>
      <c r="B2428" t="s">
        <v>4292</v>
      </c>
      <c r="C2428" s="2">
        <v>45672</v>
      </c>
      <c r="D2428" t="s">
        <v>59</v>
      </c>
      <c r="E2428" t="s">
        <v>123</v>
      </c>
      <c r="F2428" t="s">
        <v>25</v>
      </c>
      <c r="G2428" t="s">
        <v>61</v>
      </c>
      <c r="H2428" s="3">
        <v>1</v>
      </c>
      <c r="I2428" s="4">
        <v>30640.68</v>
      </c>
      <c r="J2428" s="5">
        <v>0.2</v>
      </c>
      <c r="K2428" s="4">
        <v>30640.68</v>
      </c>
      <c r="L2428" s="4">
        <v>6128.14</v>
      </c>
      <c r="M2428" s="4">
        <v>24512.54</v>
      </c>
      <c r="N2428" s="4">
        <v>18460.55</v>
      </c>
      <c r="O2428" s="4">
        <v>18460.55</v>
      </c>
      <c r="P2428" s="4">
        <v>6051.99</v>
      </c>
      <c r="Q2428" s="5">
        <v>0.24690000000000001</v>
      </c>
      <c r="R2428" s="3">
        <v>5</v>
      </c>
      <c r="S2428" t="s">
        <v>43</v>
      </c>
      <c r="T2428" t="s">
        <v>44</v>
      </c>
      <c r="U2428" s="3">
        <v>0</v>
      </c>
    </row>
    <row r="2429" spans="1:21" x14ac:dyDescent="0.45">
      <c r="A2429" t="s">
        <v>4293</v>
      </c>
      <c r="B2429" t="s">
        <v>610</v>
      </c>
      <c r="C2429" s="2">
        <v>45710</v>
      </c>
      <c r="D2429" t="s">
        <v>336</v>
      </c>
      <c r="E2429" t="s">
        <v>219</v>
      </c>
      <c r="F2429" t="s">
        <v>33</v>
      </c>
      <c r="G2429" t="s">
        <v>26</v>
      </c>
      <c r="H2429" s="3">
        <v>5</v>
      </c>
      <c r="I2429" s="4">
        <v>606.80999999999995</v>
      </c>
      <c r="J2429" s="5">
        <v>0.1</v>
      </c>
      <c r="K2429" s="4">
        <v>3034.05</v>
      </c>
      <c r="L2429" s="4">
        <v>303.41000000000003</v>
      </c>
      <c r="M2429" s="4">
        <v>2730.64</v>
      </c>
      <c r="N2429" s="4">
        <v>469.27</v>
      </c>
      <c r="O2429" s="4">
        <v>2346.35</v>
      </c>
      <c r="P2429" s="4">
        <v>384.29</v>
      </c>
      <c r="Q2429" s="5">
        <v>0.14069999999999999</v>
      </c>
      <c r="R2429" s="3">
        <v>1</v>
      </c>
      <c r="S2429" t="s">
        <v>83</v>
      </c>
      <c r="T2429" t="s">
        <v>62</v>
      </c>
      <c r="U2429" s="3">
        <v>0</v>
      </c>
    </row>
    <row r="2430" spans="1:21" x14ac:dyDescent="0.45">
      <c r="A2430" t="s">
        <v>4294</v>
      </c>
      <c r="B2430" t="s">
        <v>2967</v>
      </c>
      <c r="C2430" s="2">
        <v>45910</v>
      </c>
      <c r="D2430" t="s">
        <v>1509</v>
      </c>
      <c r="E2430" t="s">
        <v>257</v>
      </c>
      <c r="F2430" t="s">
        <v>25</v>
      </c>
      <c r="G2430" t="s">
        <v>61</v>
      </c>
      <c r="H2430" s="3">
        <v>1</v>
      </c>
      <c r="I2430" s="4">
        <v>17755.66</v>
      </c>
      <c r="J2430" s="5">
        <v>0.15</v>
      </c>
      <c r="K2430" s="4">
        <v>17755.66</v>
      </c>
      <c r="L2430" s="4">
        <v>2663.35</v>
      </c>
      <c r="M2430" s="4">
        <v>15092.31</v>
      </c>
      <c r="N2430" s="4">
        <v>11762.32</v>
      </c>
      <c r="O2430" s="4">
        <v>11762.32</v>
      </c>
      <c r="P2430" s="4">
        <v>3329.99</v>
      </c>
      <c r="Q2430" s="5">
        <v>0.22059999999999999</v>
      </c>
      <c r="R2430" s="3">
        <v>4</v>
      </c>
      <c r="S2430" t="s">
        <v>27</v>
      </c>
      <c r="T2430" t="s">
        <v>44</v>
      </c>
      <c r="U2430" s="3">
        <v>0</v>
      </c>
    </row>
    <row r="2431" spans="1:21" x14ac:dyDescent="0.45">
      <c r="A2431" t="s">
        <v>4295</v>
      </c>
      <c r="B2431" t="s">
        <v>2783</v>
      </c>
      <c r="C2431" s="2">
        <v>45993</v>
      </c>
      <c r="D2431" t="s">
        <v>489</v>
      </c>
      <c r="E2431" t="s">
        <v>24</v>
      </c>
      <c r="F2431" t="s">
        <v>25</v>
      </c>
      <c r="G2431" t="s">
        <v>50</v>
      </c>
      <c r="H2431" s="3">
        <v>3</v>
      </c>
      <c r="I2431" s="4">
        <v>33917.699999999997</v>
      </c>
      <c r="J2431" s="5">
        <v>0.05</v>
      </c>
      <c r="K2431" s="4">
        <v>101753.1</v>
      </c>
      <c r="L2431" s="4">
        <v>5087.66</v>
      </c>
      <c r="M2431" s="4">
        <v>96665.44</v>
      </c>
      <c r="N2431" s="4">
        <v>25113.78</v>
      </c>
      <c r="O2431" s="4">
        <v>75341.34</v>
      </c>
      <c r="P2431" s="4">
        <v>21324.1</v>
      </c>
      <c r="Q2431" s="5">
        <v>0.22059999999999999</v>
      </c>
      <c r="R2431" s="3">
        <v>3</v>
      </c>
      <c r="S2431" t="s">
        <v>35</v>
      </c>
      <c r="T2431" t="s">
        <v>62</v>
      </c>
      <c r="U2431" s="3">
        <v>0</v>
      </c>
    </row>
    <row r="2432" spans="1:21" x14ac:dyDescent="0.45">
      <c r="A2432" t="s">
        <v>4296</v>
      </c>
      <c r="B2432" t="s">
        <v>1222</v>
      </c>
      <c r="C2432" s="2">
        <v>45777</v>
      </c>
      <c r="D2432" t="s">
        <v>153</v>
      </c>
      <c r="E2432" t="s">
        <v>270</v>
      </c>
      <c r="F2432" t="s">
        <v>41</v>
      </c>
      <c r="G2432" t="s">
        <v>56</v>
      </c>
      <c r="H2432" s="3">
        <v>8</v>
      </c>
      <c r="I2432" s="4">
        <v>326.19</v>
      </c>
      <c r="J2432" s="5">
        <v>0.05</v>
      </c>
      <c r="K2432" s="4">
        <v>2609.52</v>
      </c>
      <c r="L2432" s="4">
        <v>130.47999999999999</v>
      </c>
      <c r="M2432" s="4">
        <v>2479.04</v>
      </c>
      <c r="N2432" s="4">
        <v>231.64</v>
      </c>
      <c r="O2432" s="4">
        <v>1853.12</v>
      </c>
      <c r="P2432" s="4">
        <v>625.91999999999996</v>
      </c>
      <c r="Q2432" s="5">
        <v>0.2525</v>
      </c>
      <c r="R2432" s="3">
        <v>3</v>
      </c>
      <c r="S2432" t="s">
        <v>35</v>
      </c>
      <c r="T2432" t="s">
        <v>44</v>
      </c>
      <c r="U2432" s="3">
        <v>0</v>
      </c>
    </row>
    <row r="2433" spans="1:21" x14ac:dyDescent="0.45">
      <c r="A2433" t="s">
        <v>4297</v>
      </c>
      <c r="B2433" t="s">
        <v>4298</v>
      </c>
      <c r="C2433" s="2">
        <v>46019</v>
      </c>
      <c r="D2433" t="s">
        <v>885</v>
      </c>
      <c r="E2433" t="s">
        <v>60</v>
      </c>
      <c r="F2433" t="s">
        <v>41</v>
      </c>
      <c r="G2433" t="s">
        <v>99</v>
      </c>
      <c r="H2433" s="3">
        <v>2</v>
      </c>
      <c r="I2433" s="4">
        <v>31732.34</v>
      </c>
      <c r="J2433" s="5">
        <v>0.1</v>
      </c>
      <c r="K2433" s="4">
        <v>63464.68</v>
      </c>
      <c r="L2433" s="4">
        <v>6346.47</v>
      </c>
      <c r="M2433" s="4">
        <v>57118.21</v>
      </c>
      <c r="N2433" s="4">
        <v>26636.85</v>
      </c>
      <c r="O2433" s="4">
        <v>53273.7</v>
      </c>
      <c r="P2433" s="4">
        <v>3844.51</v>
      </c>
      <c r="Q2433" s="5">
        <v>6.7299999999999999E-2</v>
      </c>
      <c r="R2433" s="3">
        <v>4</v>
      </c>
      <c r="S2433" t="s">
        <v>35</v>
      </c>
      <c r="T2433" t="s">
        <v>36</v>
      </c>
      <c r="U2433" s="3">
        <v>0</v>
      </c>
    </row>
    <row r="2434" spans="1:21" x14ac:dyDescent="0.45">
      <c r="A2434" t="s">
        <v>4299</v>
      </c>
      <c r="B2434" t="s">
        <v>4300</v>
      </c>
      <c r="C2434" s="2">
        <v>45836</v>
      </c>
      <c r="D2434" t="s">
        <v>840</v>
      </c>
      <c r="E2434" t="s">
        <v>387</v>
      </c>
      <c r="F2434" t="s">
        <v>25</v>
      </c>
      <c r="G2434" t="s">
        <v>99</v>
      </c>
      <c r="H2434" s="3">
        <v>4</v>
      </c>
      <c r="I2434" s="4">
        <v>1896.22</v>
      </c>
      <c r="J2434" s="5">
        <v>0.1</v>
      </c>
      <c r="K2434" s="4">
        <v>7584.88</v>
      </c>
      <c r="L2434" s="4">
        <v>758.49</v>
      </c>
      <c r="M2434" s="4">
        <v>6826.39</v>
      </c>
      <c r="N2434" s="4">
        <v>1526.75</v>
      </c>
      <c r="O2434" s="4">
        <v>6107</v>
      </c>
      <c r="P2434" s="4">
        <v>719.39</v>
      </c>
      <c r="Q2434" s="5">
        <v>0.10539999999999999</v>
      </c>
      <c r="R2434" s="3">
        <v>6</v>
      </c>
      <c r="S2434" t="s">
        <v>83</v>
      </c>
      <c r="T2434" t="s">
        <v>28</v>
      </c>
      <c r="U2434" s="3">
        <v>0</v>
      </c>
    </row>
    <row r="2435" spans="1:21" x14ac:dyDescent="0.45">
      <c r="A2435" t="s">
        <v>4301</v>
      </c>
      <c r="B2435" t="s">
        <v>868</v>
      </c>
      <c r="C2435" s="2">
        <v>45703</v>
      </c>
      <c r="D2435" t="s">
        <v>545</v>
      </c>
      <c r="E2435" t="s">
        <v>141</v>
      </c>
      <c r="F2435" t="s">
        <v>41</v>
      </c>
      <c r="G2435" t="s">
        <v>42</v>
      </c>
      <c r="H2435" s="3">
        <v>2</v>
      </c>
      <c r="I2435" s="4">
        <v>8515.2099999999991</v>
      </c>
      <c r="J2435" s="5">
        <v>0.1</v>
      </c>
      <c r="K2435" s="4">
        <v>17030.419999999998</v>
      </c>
      <c r="L2435" s="4">
        <v>1703.04</v>
      </c>
      <c r="M2435" s="4">
        <v>15327.38</v>
      </c>
      <c r="N2435" s="4">
        <v>6501.05</v>
      </c>
      <c r="O2435" s="4">
        <v>13002.1</v>
      </c>
      <c r="P2435" s="4">
        <v>2325.2800000000002</v>
      </c>
      <c r="Q2435" s="5">
        <v>0.1517</v>
      </c>
      <c r="R2435" s="3">
        <v>5</v>
      </c>
      <c r="S2435" t="s">
        <v>43</v>
      </c>
      <c r="T2435" t="s">
        <v>62</v>
      </c>
      <c r="U2435" s="3">
        <v>0</v>
      </c>
    </row>
    <row r="2436" spans="1:21" x14ac:dyDescent="0.45">
      <c r="A2436" t="s">
        <v>4302</v>
      </c>
      <c r="B2436" t="s">
        <v>2742</v>
      </c>
      <c r="C2436" s="2">
        <v>45781</v>
      </c>
      <c r="D2436" t="s">
        <v>231</v>
      </c>
      <c r="E2436" t="s">
        <v>263</v>
      </c>
      <c r="F2436" t="s">
        <v>25</v>
      </c>
      <c r="G2436" t="s">
        <v>115</v>
      </c>
      <c r="H2436" s="3">
        <v>6</v>
      </c>
      <c r="I2436" s="4">
        <v>1488.96</v>
      </c>
      <c r="J2436" s="5">
        <v>0.05</v>
      </c>
      <c r="K2436" s="4">
        <v>8933.76</v>
      </c>
      <c r="L2436" s="4">
        <v>446.69</v>
      </c>
      <c r="M2436" s="4">
        <v>8487.07</v>
      </c>
      <c r="N2436" s="4">
        <v>1122.75</v>
      </c>
      <c r="O2436" s="4">
        <v>6736.5</v>
      </c>
      <c r="P2436" s="4">
        <v>1750.57</v>
      </c>
      <c r="Q2436" s="5">
        <v>0.20630000000000001</v>
      </c>
      <c r="R2436" s="3">
        <v>5</v>
      </c>
      <c r="S2436" t="s">
        <v>43</v>
      </c>
      <c r="T2436" t="s">
        <v>28</v>
      </c>
      <c r="U2436" s="3">
        <v>0</v>
      </c>
    </row>
    <row r="2437" spans="1:21" x14ac:dyDescent="0.45">
      <c r="A2437" t="s">
        <v>4303</v>
      </c>
      <c r="B2437" t="s">
        <v>2805</v>
      </c>
      <c r="C2437" s="2">
        <v>45986</v>
      </c>
      <c r="D2437" t="s">
        <v>890</v>
      </c>
      <c r="E2437" t="s">
        <v>87</v>
      </c>
      <c r="F2437" t="s">
        <v>25</v>
      </c>
      <c r="G2437" t="s">
        <v>50</v>
      </c>
      <c r="H2437" s="3">
        <v>6</v>
      </c>
      <c r="I2437" s="4">
        <v>833.55</v>
      </c>
      <c r="J2437" s="5">
        <v>0.15</v>
      </c>
      <c r="K2437" s="4">
        <v>5001.3</v>
      </c>
      <c r="L2437" s="4">
        <v>750.2</v>
      </c>
      <c r="M2437" s="4">
        <v>4251.1000000000004</v>
      </c>
      <c r="N2437" s="4">
        <v>625.36</v>
      </c>
      <c r="O2437" s="4">
        <v>3752.16</v>
      </c>
      <c r="P2437" s="4">
        <v>498.94</v>
      </c>
      <c r="Q2437" s="5">
        <v>0.1174</v>
      </c>
      <c r="R2437" s="3">
        <v>4</v>
      </c>
      <c r="S2437" t="s">
        <v>27</v>
      </c>
      <c r="T2437" t="s">
        <v>44</v>
      </c>
      <c r="U2437" s="3">
        <v>0</v>
      </c>
    </row>
    <row r="2438" spans="1:21" x14ac:dyDescent="0.45">
      <c r="A2438" t="s">
        <v>4304</v>
      </c>
      <c r="B2438" t="s">
        <v>4305</v>
      </c>
      <c r="C2438" s="2">
        <v>45984</v>
      </c>
      <c r="D2438" t="s">
        <v>144</v>
      </c>
      <c r="E2438" t="s">
        <v>197</v>
      </c>
      <c r="F2438" t="s">
        <v>25</v>
      </c>
      <c r="G2438" t="s">
        <v>99</v>
      </c>
      <c r="H2438" s="3">
        <v>1</v>
      </c>
      <c r="I2438" s="4">
        <v>2715.27</v>
      </c>
      <c r="J2438" s="5">
        <v>0.15</v>
      </c>
      <c r="K2438" s="4">
        <v>2715.27</v>
      </c>
      <c r="L2438" s="4">
        <v>407.29</v>
      </c>
      <c r="M2438" s="4">
        <v>2307.98</v>
      </c>
      <c r="N2438" s="4">
        <v>1711.36</v>
      </c>
      <c r="O2438" s="4">
        <v>1711.36</v>
      </c>
      <c r="P2438" s="4">
        <v>596.62</v>
      </c>
      <c r="Q2438" s="5">
        <v>0.25850000000000001</v>
      </c>
      <c r="R2438" s="3">
        <v>6</v>
      </c>
      <c r="S2438" t="s">
        <v>83</v>
      </c>
      <c r="T2438" t="s">
        <v>28</v>
      </c>
      <c r="U2438" s="3">
        <v>0</v>
      </c>
    </row>
    <row r="2439" spans="1:21" x14ac:dyDescent="0.45">
      <c r="A2439" t="s">
        <v>4306</v>
      </c>
      <c r="B2439" t="s">
        <v>4307</v>
      </c>
      <c r="C2439" s="2">
        <v>45726</v>
      </c>
      <c r="D2439" t="s">
        <v>31</v>
      </c>
      <c r="E2439" t="s">
        <v>66</v>
      </c>
      <c r="F2439" t="s">
        <v>33</v>
      </c>
      <c r="G2439" t="s">
        <v>56</v>
      </c>
      <c r="H2439" s="3">
        <v>1</v>
      </c>
      <c r="I2439" s="4">
        <v>1765.09</v>
      </c>
      <c r="J2439" s="5">
        <v>0.1</v>
      </c>
      <c r="K2439" s="4">
        <v>1765.09</v>
      </c>
      <c r="L2439" s="4">
        <v>176.51</v>
      </c>
      <c r="M2439" s="4">
        <v>1588.58</v>
      </c>
      <c r="N2439" s="4">
        <v>1423.29</v>
      </c>
      <c r="O2439" s="4">
        <v>1423.29</v>
      </c>
      <c r="P2439" s="4">
        <v>165.29</v>
      </c>
      <c r="Q2439" s="5">
        <v>0.104</v>
      </c>
      <c r="R2439" s="3">
        <v>2</v>
      </c>
      <c r="S2439" t="s">
        <v>43</v>
      </c>
      <c r="T2439" t="s">
        <v>62</v>
      </c>
      <c r="U2439" s="3">
        <v>0</v>
      </c>
    </row>
    <row r="2440" spans="1:21" x14ac:dyDescent="0.45">
      <c r="A2440" t="s">
        <v>4308</v>
      </c>
      <c r="B2440" t="s">
        <v>4309</v>
      </c>
      <c r="C2440" s="2">
        <v>45873</v>
      </c>
      <c r="D2440" t="s">
        <v>238</v>
      </c>
      <c r="E2440" t="s">
        <v>203</v>
      </c>
      <c r="F2440" t="s">
        <v>25</v>
      </c>
      <c r="G2440" t="s">
        <v>26</v>
      </c>
      <c r="H2440" s="3">
        <v>3</v>
      </c>
      <c r="I2440" s="4">
        <v>5919.44</v>
      </c>
      <c r="J2440" s="5">
        <v>0</v>
      </c>
      <c r="K2440" s="4">
        <v>17758.32</v>
      </c>
      <c r="L2440" s="4">
        <v>0</v>
      </c>
      <c r="M2440" s="4">
        <v>17758.32</v>
      </c>
      <c r="N2440" s="4">
        <v>4317.83</v>
      </c>
      <c r="O2440" s="4">
        <v>12953.49</v>
      </c>
      <c r="P2440" s="4">
        <v>4804.83</v>
      </c>
      <c r="Q2440" s="5">
        <v>0.27060000000000001</v>
      </c>
      <c r="R2440" s="3">
        <v>2</v>
      </c>
      <c r="S2440" t="s">
        <v>43</v>
      </c>
      <c r="T2440" t="s">
        <v>28</v>
      </c>
      <c r="U2440" s="3">
        <v>0</v>
      </c>
    </row>
    <row r="2441" spans="1:21" x14ac:dyDescent="0.45">
      <c r="A2441" t="s">
        <v>4310</v>
      </c>
      <c r="B2441" t="s">
        <v>616</v>
      </c>
      <c r="C2441" s="2">
        <v>45834</v>
      </c>
      <c r="D2441" t="s">
        <v>2208</v>
      </c>
      <c r="E2441" t="s">
        <v>137</v>
      </c>
      <c r="F2441" t="s">
        <v>25</v>
      </c>
      <c r="G2441" t="s">
        <v>42</v>
      </c>
      <c r="H2441" s="3">
        <v>1</v>
      </c>
      <c r="I2441" s="4">
        <v>7376.94</v>
      </c>
      <c r="J2441" s="5">
        <v>0.1</v>
      </c>
      <c r="K2441" s="4">
        <v>7376.94</v>
      </c>
      <c r="L2441" s="4">
        <v>737.69</v>
      </c>
      <c r="M2441" s="4">
        <v>6639.25</v>
      </c>
      <c r="N2441" s="4">
        <v>4117.82</v>
      </c>
      <c r="O2441" s="4">
        <v>4117.82</v>
      </c>
      <c r="P2441" s="4">
        <v>2521.4299999999998</v>
      </c>
      <c r="Q2441" s="5">
        <v>0.37980000000000003</v>
      </c>
      <c r="R2441" s="3">
        <v>6</v>
      </c>
      <c r="S2441" t="s">
        <v>43</v>
      </c>
      <c r="T2441" t="s">
        <v>28</v>
      </c>
      <c r="U2441" s="3">
        <v>0</v>
      </c>
    </row>
    <row r="2442" spans="1:21" x14ac:dyDescent="0.45">
      <c r="A2442" t="s">
        <v>4311</v>
      </c>
      <c r="B2442" t="s">
        <v>3565</v>
      </c>
      <c r="C2442" s="2">
        <v>45859</v>
      </c>
      <c r="D2442" t="s">
        <v>690</v>
      </c>
      <c r="E2442" t="s">
        <v>219</v>
      </c>
      <c r="F2442" t="s">
        <v>33</v>
      </c>
      <c r="G2442" t="s">
        <v>56</v>
      </c>
      <c r="H2442" s="3">
        <v>4</v>
      </c>
      <c r="I2442" s="4">
        <v>611.41999999999996</v>
      </c>
      <c r="J2442" s="5">
        <v>0.05</v>
      </c>
      <c r="K2442" s="4">
        <v>2445.6799999999998</v>
      </c>
      <c r="L2442" s="4">
        <v>122.28</v>
      </c>
      <c r="M2442" s="4">
        <v>2323.4</v>
      </c>
      <c r="N2442" s="4">
        <v>459.72</v>
      </c>
      <c r="O2442" s="4">
        <v>1838.88</v>
      </c>
      <c r="P2442" s="4">
        <v>484.52</v>
      </c>
      <c r="Q2442" s="5">
        <v>0.20849999999999999</v>
      </c>
      <c r="R2442" s="3">
        <v>2</v>
      </c>
      <c r="S2442" t="s">
        <v>51</v>
      </c>
      <c r="T2442" t="s">
        <v>28</v>
      </c>
      <c r="U2442" s="3">
        <v>0</v>
      </c>
    </row>
    <row r="2443" spans="1:21" x14ac:dyDescent="0.45">
      <c r="A2443" t="s">
        <v>4312</v>
      </c>
      <c r="B2443" t="s">
        <v>3850</v>
      </c>
      <c r="C2443" s="2">
        <v>45827</v>
      </c>
      <c r="D2443" t="s">
        <v>1035</v>
      </c>
      <c r="E2443" t="s">
        <v>263</v>
      </c>
      <c r="F2443" t="s">
        <v>41</v>
      </c>
      <c r="G2443" t="s">
        <v>61</v>
      </c>
      <c r="H2443" s="3">
        <v>4</v>
      </c>
      <c r="I2443" s="4">
        <v>1490.78</v>
      </c>
      <c r="J2443" s="5">
        <v>0.2</v>
      </c>
      <c r="K2443" s="4">
        <v>5963.12</v>
      </c>
      <c r="L2443" s="4">
        <v>1192.6199999999999</v>
      </c>
      <c r="M2443" s="4">
        <v>4770.5</v>
      </c>
      <c r="N2443" s="4">
        <v>1178.1099999999999</v>
      </c>
      <c r="O2443" s="4">
        <v>4712.4399999999996</v>
      </c>
      <c r="P2443" s="4">
        <v>58.06</v>
      </c>
      <c r="Q2443" s="5">
        <v>1.2200000000000001E-2</v>
      </c>
      <c r="R2443" s="3">
        <v>4</v>
      </c>
      <c r="S2443" t="s">
        <v>35</v>
      </c>
      <c r="T2443" t="s">
        <v>62</v>
      </c>
      <c r="U2443" s="3">
        <v>0</v>
      </c>
    </row>
    <row r="2444" spans="1:21" x14ac:dyDescent="0.45">
      <c r="A2444" t="s">
        <v>4313</v>
      </c>
      <c r="B2444" t="s">
        <v>2271</v>
      </c>
      <c r="C2444" s="2">
        <v>46010</v>
      </c>
      <c r="D2444" t="s">
        <v>693</v>
      </c>
      <c r="E2444" t="s">
        <v>387</v>
      </c>
      <c r="F2444" t="s">
        <v>25</v>
      </c>
      <c r="G2444" t="s">
        <v>92</v>
      </c>
      <c r="H2444" s="3">
        <v>3</v>
      </c>
      <c r="I2444" s="4">
        <v>1820.49</v>
      </c>
      <c r="J2444" s="5">
        <v>0.05</v>
      </c>
      <c r="K2444" s="4">
        <v>5461.47</v>
      </c>
      <c r="L2444" s="4">
        <v>273.07</v>
      </c>
      <c r="M2444" s="4">
        <v>5188.3999999999996</v>
      </c>
      <c r="N2444" s="4">
        <v>1529.13</v>
      </c>
      <c r="O2444" s="4">
        <v>4587.3900000000003</v>
      </c>
      <c r="P2444" s="4">
        <v>601.01</v>
      </c>
      <c r="Q2444" s="5">
        <v>0.1158</v>
      </c>
      <c r="R2444" s="3">
        <v>4</v>
      </c>
      <c r="S2444" t="s">
        <v>83</v>
      </c>
      <c r="T2444" t="s">
        <v>44</v>
      </c>
      <c r="U2444" s="3">
        <v>0</v>
      </c>
    </row>
    <row r="2445" spans="1:21" x14ac:dyDescent="0.45">
      <c r="A2445" t="s">
        <v>4314</v>
      </c>
      <c r="B2445" t="s">
        <v>4315</v>
      </c>
      <c r="C2445" s="2">
        <v>45817</v>
      </c>
      <c r="D2445" t="s">
        <v>1342</v>
      </c>
      <c r="E2445" t="s">
        <v>263</v>
      </c>
      <c r="F2445" t="s">
        <v>49</v>
      </c>
      <c r="G2445" t="s">
        <v>99</v>
      </c>
      <c r="H2445" s="3">
        <v>8</v>
      </c>
      <c r="I2445" s="4">
        <v>1464.12</v>
      </c>
      <c r="J2445" s="5">
        <v>0.15</v>
      </c>
      <c r="K2445" s="4">
        <v>11712.96</v>
      </c>
      <c r="L2445" s="4">
        <v>1756.94</v>
      </c>
      <c r="M2445" s="4">
        <v>9956.02</v>
      </c>
      <c r="N2445" s="4">
        <v>1155.01</v>
      </c>
      <c r="O2445" s="4">
        <v>9240.08</v>
      </c>
      <c r="P2445" s="4">
        <v>715.94</v>
      </c>
      <c r="Q2445" s="5">
        <v>7.1900000000000006E-2</v>
      </c>
      <c r="R2445" s="3">
        <v>3</v>
      </c>
      <c r="S2445" t="s">
        <v>35</v>
      </c>
      <c r="T2445" t="s">
        <v>62</v>
      </c>
      <c r="U2445" s="3">
        <v>0</v>
      </c>
    </row>
    <row r="2446" spans="1:21" x14ac:dyDescent="0.45">
      <c r="A2446" t="s">
        <v>4316</v>
      </c>
      <c r="B2446" t="s">
        <v>2645</v>
      </c>
      <c r="C2446" s="2">
        <v>45773</v>
      </c>
      <c r="D2446" t="s">
        <v>893</v>
      </c>
      <c r="E2446" t="s">
        <v>70</v>
      </c>
      <c r="F2446" t="s">
        <v>25</v>
      </c>
      <c r="G2446" t="s">
        <v>115</v>
      </c>
      <c r="H2446" s="3">
        <v>2</v>
      </c>
      <c r="I2446" s="4">
        <v>63771.31</v>
      </c>
      <c r="J2446" s="5">
        <v>0.2</v>
      </c>
      <c r="K2446" s="4">
        <v>127542.62</v>
      </c>
      <c r="L2446" s="4">
        <v>25508.52</v>
      </c>
      <c r="M2446" s="4">
        <v>102034.1</v>
      </c>
      <c r="N2446" s="4">
        <v>47357.85</v>
      </c>
      <c r="O2446" s="4">
        <v>94715.7</v>
      </c>
      <c r="P2446" s="4">
        <v>7318.4</v>
      </c>
      <c r="Q2446" s="5">
        <v>7.17E-2</v>
      </c>
      <c r="R2446" s="3">
        <v>2</v>
      </c>
      <c r="S2446" t="s">
        <v>43</v>
      </c>
      <c r="T2446" t="s">
        <v>28</v>
      </c>
      <c r="U2446" s="3">
        <v>0</v>
      </c>
    </row>
    <row r="2447" spans="1:21" x14ac:dyDescent="0.45">
      <c r="A2447" t="s">
        <v>4317</v>
      </c>
      <c r="B2447" t="s">
        <v>227</v>
      </c>
      <c r="C2447" s="2">
        <v>45960</v>
      </c>
      <c r="D2447" t="s">
        <v>273</v>
      </c>
      <c r="E2447" t="s">
        <v>309</v>
      </c>
      <c r="F2447" t="s">
        <v>41</v>
      </c>
      <c r="G2447" t="s">
        <v>99</v>
      </c>
      <c r="H2447" s="3">
        <v>2</v>
      </c>
      <c r="I2447" s="4">
        <v>14676.36</v>
      </c>
      <c r="J2447" s="5">
        <v>0.05</v>
      </c>
      <c r="K2447" s="4">
        <v>29352.720000000001</v>
      </c>
      <c r="L2447" s="4">
        <v>1467.64</v>
      </c>
      <c r="M2447" s="4">
        <v>27885.08</v>
      </c>
      <c r="N2447" s="4">
        <v>10681.31</v>
      </c>
      <c r="O2447" s="4">
        <v>21362.62</v>
      </c>
      <c r="P2447" s="4">
        <v>6522.46</v>
      </c>
      <c r="Q2447" s="5">
        <v>0.2339</v>
      </c>
      <c r="R2447" s="3">
        <v>7</v>
      </c>
      <c r="S2447" t="s">
        <v>43</v>
      </c>
      <c r="T2447" t="s">
        <v>62</v>
      </c>
      <c r="U2447" s="3">
        <v>0</v>
      </c>
    </row>
    <row r="2448" spans="1:21" x14ac:dyDescent="0.45">
      <c r="A2448" t="s">
        <v>4318</v>
      </c>
      <c r="B2448" t="s">
        <v>2736</v>
      </c>
      <c r="C2448" s="2">
        <v>45903</v>
      </c>
      <c r="D2448" t="s">
        <v>1333</v>
      </c>
      <c r="E2448" t="s">
        <v>141</v>
      </c>
      <c r="F2448" t="s">
        <v>41</v>
      </c>
      <c r="G2448" t="s">
        <v>61</v>
      </c>
      <c r="H2448" s="3">
        <v>4</v>
      </c>
      <c r="I2448" s="4">
        <v>8660.91</v>
      </c>
      <c r="J2448" s="5">
        <v>0.1</v>
      </c>
      <c r="K2448" s="4">
        <v>34643.64</v>
      </c>
      <c r="L2448" s="4">
        <v>3464.36</v>
      </c>
      <c r="M2448" s="4">
        <v>31179.279999999999</v>
      </c>
      <c r="N2448" s="4">
        <v>6532.95</v>
      </c>
      <c r="O2448" s="4">
        <v>26131.8</v>
      </c>
      <c r="P2448" s="4">
        <v>5047.4799999999996</v>
      </c>
      <c r="Q2448" s="5">
        <v>0.16189999999999999</v>
      </c>
      <c r="R2448" s="3">
        <v>6</v>
      </c>
      <c r="S2448" t="s">
        <v>35</v>
      </c>
      <c r="T2448" t="s">
        <v>62</v>
      </c>
      <c r="U2448" s="3">
        <v>0</v>
      </c>
    </row>
    <row r="2449" spans="1:21" x14ac:dyDescent="0.45">
      <c r="A2449" t="s">
        <v>4319</v>
      </c>
      <c r="B2449" t="s">
        <v>4320</v>
      </c>
      <c r="C2449" s="2">
        <v>45976</v>
      </c>
      <c r="D2449" t="s">
        <v>350</v>
      </c>
      <c r="E2449" t="s">
        <v>160</v>
      </c>
      <c r="F2449" t="s">
        <v>33</v>
      </c>
      <c r="G2449" t="s">
        <v>56</v>
      </c>
      <c r="H2449" s="3">
        <v>4</v>
      </c>
      <c r="I2449" s="4">
        <v>1215.7</v>
      </c>
      <c r="J2449" s="5">
        <v>0.15</v>
      </c>
      <c r="K2449" s="4">
        <v>4862.8</v>
      </c>
      <c r="L2449" s="4">
        <v>729.42</v>
      </c>
      <c r="M2449" s="4">
        <v>4133.38</v>
      </c>
      <c r="N2449" s="4">
        <v>778.11</v>
      </c>
      <c r="O2449" s="4">
        <v>3112.44</v>
      </c>
      <c r="P2449" s="4">
        <v>1020.94</v>
      </c>
      <c r="Q2449" s="5">
        <v>0.247</v>
      </c>
      <c r="R2449" s="3">
        <v>1</v>
      </c>
      <c r="S2449" t="s">
        <v>35</v>
      </c>
      <c r="T2449" t="s">
        <v>44</v>
      </c>
      <c r="U2449" s="3">
        <v>0</v>
      </c>
    </row>
    <row r="2450" spans="1:21" x14ac:dyDescent="0.45">
      <c r="A2450" t="s">
        <v>4321</v>
      </c>
      <c r="B2450" t="s">
        <v>4019</v>
      </c>
      <c r="C2450" s="2">
        <v>45928</v>
      </c>
      <c r="D2450" t="s">
        <v>561</v>
      </c>
      <c r="E2450" t="s">
        <v>257</v>
      </c>
      <c r="F2450" t="s">
        <v>41</v>
      </c>
      <c r="G2450" t="s">
        <v>82</v>
      </c>
      <c r="H2450" s="3">
        <v>3</v>
      </c>
      <c r="I2450" s="4">
        <v>17074.66</v>
      </c>
      <c r="J2450" s="5">
        <v>0.1</v>
      </c>
      <c r="K2450" s="4">
        <v>51223.98</v>
      </c>
      <c r="L2450" s="4">
        <v>5122.3999999999996</v>
      </c>
      <c r="M2450" s="4">
        <v>46101.58</v>
      </c>
      <c r="N2450" s="4">
        <v>11640.02</v>
      </c>
      <c r="O2450" s="4">
        <v>34920.06</v>
      </c>
      <c r="P2450" s="4">
        <v>11181.52</v>
      </c>
      <c r="Q2450" s="5">
        <v>0.24249999999999999</v>
      </c>
      <c r="R2450" s="3">
        <v>5</v>
      </c>
      <c r="S2450" t="s">
        <v>35</v>
      </c>
      <c r="T2450" t="s">
        <v>62</v>
      </c>
      <c r="U2450" s="3">
        <v>0</v>
      </c>
    </row>
    <row r="2451" spans="1:21" x14ac:dyDescent="0.45">
      <c r="A2451" t="s">
        <v>4322</v>
      </c>
      <c r="B2451" t="s">
        <v>72</v>
      </c>
      <c r="C2451" s="2">
        <v>45721</v>
      </c>
      <c r="D2451" t="s">
        <v>1032</v>
      </c>
      <c r="E2451" t="s">
        <v>183</v>
      </c>
      <c r="F2451" t="s">
        <v>25</v>
      </c>
      <c r="G2451" t="s">
        <v>99</v>
      </c>
      <c r="H2451" s="3">
        <v>3</v>
      </c>
      <c r="I2451" s="4">
        <v>2425.8000000000002</v>
      </c>
      <c r="J2451" s="5">
        <v>0</v>
      </c>
      <c r="K2451" s="4">
        <v>7277.4</v>
      </c>
      <c r="L2451" s="4">
        <v>0</v>
      </c>
      <c r="M2451" s="4">
        <v>7277.4</v>
      </c>
      <c r="N2451" s="4">
        <v>1737.99</v>
      </c>
      <c r="O2451" s="4">
        <v>5213.97</v>
      </c>
      <c r="P2451" s="4">
        <v>2063.4299999999998</v>
      </c>
      <c r="Q2451" s="5">
        <v>0.28349999999999997</v>
      </c>
      <c r="R2451" s="3">
        <v>6</v>
      </c>
      <c r="S2451" t="s">
        <v>27</v>
      </c>
      <c r="T2451" t="s">
        <v>62</v>
      </c>
      <c r="U2451" s="3">
        <v>0</v>
      </c>
    </row>
    <row r="2452" spans="1:21" x14ac:dyDescent="0.45">
      <c r="A2452" t="s">
        <v>4323</v>
      </c>
      <c r="B2452" t="s">
        <v>4324</v>
      </c>
      <c r="C2452" s="2">
        <v>45757</v>
      </c>
      <c r="D2452" t="s">
        <v>1139</v>
      </c>
      <c r="E2452" t="s">
        <v>270</v>
      </c>
      <c r="F2452" t="s">
        <v>41</v>
      </c>
      <c r="G2452" t="s">
        <v>42</v>
      </c>
      <c r="H2452" s="3">
        <v>6</v>
      </c>
      <c r="I2452" s="4">
        <v>319.7</v>
      </c>
      <c r="J2452" s="5">
        <v>0.1</v>
      </c>
      <c r="K2452" s="4">
        <v>1918.2</v>
      </c>
      <c r="L2452" s="4">
        <v>191.82</v>
      </c>
      <c r="M2452" s="4">
        <v>1726.38</v>
      </c>
      <c r="N2452" s="4">
        <v>225.85</v>
      </c>
      <c r="O2452" s="4">
        <v>1355.1</v>
      </c>
      <c r="P2452" s="4">
        <v>371.28</v>
      </c>
      <c r="Q2452" s="5">
        <v>0.21510000000000001</v>
      </c>
      <c r="R2452" s="3">
        <v>6</v>
      </c>
      <c r="S2452" t="s">
        <v>51</v>
      </c>
      <c r="T2452" t="s">
        <v>44</v>
      </c>
      <c r="U2452" s="3">
        <v>0</v>
      </c>
    </row>
    <row r="2453" spans="1:21" x14ac:dyDescent="0.45">
      <c r="A2453" t="s">
        <v>4325</v>
      </c>
      <c r="B2453" t="s">
        <v>3269</v>
      </c>
      <c r="C2453" s="2">
        <v>45981</v>
      </c>
      <c r="D2453" t="s">
        <v>475</v>
      </c>
      <c r="E2453" t="s">
        <v>114</v>
      </c>
      <c r="F2453" t="s">
        <v>25</v>
      </c>
      <c r="G2453" t="s">
        <v>42</v>
      </c>
      <c r="H2453" s="3">
        <v>1</v>
      </c>
      <c r="I2453" s="4">
        <v>545.70000000000005</v>
      </c>
      <c r="J2453" s="5">
        <v>0.15</v>
      </c>
      <c r="K2453" s="4">
        <v>545.70000000000005</v>
      </c>
      <c r="L2453" s="4">
        <v>81.86</v>
      </c>
      <c r="M2453" s="4">
        <v>463.84</v>
      </c>
      <c r="N2453" s="4">
        <v>372.57</v>
      </c>
      <c r="O2453" s="4">
        <v>372.57</v>
      </c>
      <c r="P2453" s="4">
        <v>91.27</v>
      </c>
      <c r="Q2453" s="5">
        <v>0.1968</v>
      </c>
      <c r="R2453" s="3">
        <v>3</v>
      </c>
      <c r="S2453" t="s">
        <v>27</v>
      </c>
      <c r="T2453" t="s">
        <v>28</v>
      </c>
      <c r="U2453" s="3">
        <v>0</v>
      </c>
    </row>
    <row r="2454" spans="1:21" x14ac:dyDescent="0.45">
      <c r="A2454" t="s">
        <v>4326</v>
      </c>
      <c r="B2454" t="s">
        <v>2717</v>
      </c>
      <c r="C2454" s="2">
        <v>45669</v>
      </c>
      <c r="D2454" t="s">
        <v>455</v>
      </c>
      <c r="E2454" t="s">
        <v>114</v>
      </c>
      <c r="F2454" t="s">
        <v>49</v>
      </c>
      <c r="G2454" t="s">
        <v>99</v>
      </c>
      <c r="H2454" s="3">
        <v>9</v>
      </c>
      <c r="I2454" s="4">
        <v>529.45000000000005</v>
      </c>
      <c r="J2454" s="5">
        <v>0.15</v>
      </c>
      <c r="K2454" s="4">
        <v>4765.05</v>
      </c>
      <c r="L2454" s="4">
        <v>714.76</v>
      </c>
      <c r="M2454" s="4">
        <v>4050.29</v>
      </c>
      <c r="N2454" s="4">
        <v>358.48</v>
      </c>
      <c r="O2454" s="4">
        <v>3226.32</v>
      </c>
      <c r="P2454" s="4">
        <v>823.97</v>
      </c>
      <c r="Q2454" s="5">
        <v>0.2034</v>
      </c>
      <c r="R2454" s="3">
        <v>3</v>
      </c>
      <c r="S2454" t="s">
        <v>43</v>
      </c>
      <c r="T2454" t="s">
        <v>62</v>
      </c>
      <c r="U2454" s="3">
        <v>0</v>
      </c>
    </row>
    <row r="2455" spans="1:21" x14ac:dyDescent="0.45">
      <c r="A2455" t="s">
        <v>4327</v>
      </c>
      <c r="B2455" t="s">
        <v>2984</v>
      </c>
      <c r="C2455" s="2">
        <v>45853</v>
      </c>
      <c r="D2455" t="s">
        <v>599</v>
      </c>
      <c r="E2455" t="s">
        <v>197</v>
      </c>
      <c r="F2455" t="s">
        <v>25</v>
      </c>
      <c r="G2455" t="s">
        <v>61</v>
      </c>
      <c r="H2455" s="3">
        <v>4</v>
      </c>
      <c r="I2455" s="4">
        <v>2680.09</v>
      </c>
      <c r="J2455" s="5">
        <v>0.1</v>
      </c>
      <c r="K2455" s="4">
        <v>10720.36</v>
      </c>
      <c r="L2455" s="4">
        <v>1072.04</v>
      </c>
      <c r="M2455" s="4">
        <v>9648.32</v>
      </c>
      <c r="N2455" s="4">
        <v>1689.16</v>
      </c>
      <c r="O2455" s="4">
        <v>6756.64</v>
      </c>
      <c r="P2455" s="4">
        <v>2891.68</v>
      </c>
      <c r="Q2455" s="5">
        <v>0.29970000000000002</v>
      </c>
      <c r="R2455" s="3">
        <v>4</v>
      </c>
      <c r="S2455" t="s">
        <v>83</v>
      </c>
      <c r="T2455" t="s">
        <v>28</v>
      </c>
      <c r="U2455" s="3">
        <v>0</v>
      </c>
    </row>
    <row r="2456" spans="1:21" x14ac:dyDescent="0.45">
      <c r="A2456" t="s">
        <v>4328</v>
      </c>
      <c r="B2456" t="s">
        <v>395</v>
      </c>
      <c r="C2456" s="2">
        <v>45989</v>
      </c>
      <c r="D2456" t="s">
        <v>273</v>
      </c>
      <c r="E2456" t="s">
        <v>354</v>
      </c>
      <c r="F2456" t="s">
        <v>49</v>
      </c>
      <c r="G2456" t="s">
        <v>56</v>
      </c>
      <c r="H2456" s="3">
        <v>7</v>
      </c>
      <c r="I2456" s="4">
        <v>1706.62</v>
      </c>
      <c r="J2456" s="5">
        <v>0.15</v>
      </c>
      <c r="K2456" s="4">
        <v>11946.34</v>
      </c>
      <c r="L2456" s="4">
        <v>1791.95</v>
      </c>
      <c r="M2456" s="4">
        <v>10154.39</v>
      </c>
      <c r="N2456" s="4">
        <v>1297.06</v>
      </c>
      <c r="O2456" s="4">
        <v>9079.42</v>
      </c>
      <c r="P2456" s="4">
        <v>1074.97</v>
      </c>
      <c r="Q2456" s="5">
        <v>0.10589999999999999</v>
      </c>
      <c r="R2456" s="3">
        <v>3</v>
      </c>
      <c r="S2456" t="s">
        <v>51</v>
      </c>
      <c r="T2456" t="s">
        <v>62</v>
      </c>
      <c r="U2456" s="3">
        <v>0</v>
      </c>
    </row>
    <row r="2457" spans="1:21" x14ac:dyDescent="0.45">
      <c r="A2457" t="s">
        <v>4329</v>
      </c>
      <c r="B2457" t="s">
        <v>75</v>
      </c>
      <c r="C2457" s="2">
        <v>45979</v>
      </c>
      <c r="D2457" t="s">
        <v>463</v>
      </c>
      <c r="E2457" t="s">
        <v>66</v>
      </c>
      <c r="F2457" t="s">
        <v>25</v>
      </c>
      <c r="G2457" t="s">
        <v>56</v>
      </c>
      <c r="H2457" s="3">
        <v>4</v>
      </c>
      <c r="I2457" s="4">
        <v>1810.35</v>
      </c>
      <c r="J2457" s="5">
        <v>0.05</v>
      </c>
      <c r="K2457" s="4">
        <v>7241.4</v>
      </c>
      <c r="L2457" s="4">
        <v>362.07</v>
      </c>
      <c r="M2457" s="4">
        <v>6879.33</v>
      </c>
      <c r="N2457" s="4">
        <v>1444.2</v>
      </c>
      <c r="O2457" s="4">
        <v>5776.8</v>
      </c>
      <c r="P2457" s="4">
        <v>1102.53</v>
      </c>
      <c r="Q2457" s="5">
        <v>0.1603</v>
      </c>
      <c r="R2457" s="3">
        <v>6</v>
      </c>
      <c r="S2457" t="s">
        <v>83</v>
      </c>
      <c r="T2457" t="s">
        <v>28</v>
      </c>
      <c r="U2457" s="3">
        <v>0</v>
      </c>
    </row>
    <row r="2458" spans="1:21" x14ac:dyDescent="0.45">
      <c r="A2458" t="s">
        <v>4330</v>
      </c>
      <c r="B2458" t="s">
        <v>4331</v>
      </c>
      <c r="C2458" s="2">
        <v>45692</v>
      </c>
      <c r="D2458" t="s">
        <v>1168</v>
      </c>
      <c r="E2458" t="s">
        <v>363</v>
      </c>
      <c r="F2458" t="s">
        <v>33</v>
      </c>
      <c r="G2458" t="s">
        <v>92</v>
      </c>
      <c r="H2458" s="3">
        <v>3</v>
      </c>
      <c r="I2458" s="4">
        <v>1268.25</v>
      </c>
      <c r="J2458" s="5">
        <v>0.05</v>
      </c>
      <c r="K2458" s="4">
        <v>3804.75</v>
      </c>
      <c r="L2458" s="4">
        <v>190.24</v>
      </c>
      <c r="M2458" s="4">
        <v>3614.51</v>
      </c>
      <c r="N2458" s="4">
        <v>945.75</v>
      </c>
      <c r="O2458" s="4">
        <v>2837.25</v>
      </c>
      <c r="P2458" s="4">
        <v>777.26</v>
      </c>
      <c r="Q2458" s="5">
        <v>0.215</v>
      </c>
      <c r="R2458" s="3">
        <v>0</v>
      </c>
      <c r="S2458" t="s">
        <v>43</v>
      </c>
      <c r="T2458" t="s">
        <v>28</v>
      </c>
      <c r="U2458" s="3">
        <v>0</v>
      </c>
    </row>
    <row r="2459" spans="1:21" x14ac:dyDescent="0.45">
      <c r="A2459" t="s">
        <v>4332</v>
      </c>
      <c r="B2459" t="s">
        <v>4333</v>
      </c>
      <c r="C2459" s="2">
        <v>45963</v>
      </c>
      <c r="D2459" t="s">
        <v>228</v>
      </c>
      <c r="E2459" t="s">
        <v>363</v>
      </c>
      <c r="F2459" t="s">
        <v>25</v>
      </c>
      <c r="G2459" t="s">
        <v>61</v>
      </c>
      <c r="H2459" s="3">
        <v>3</v>
      </c>
      <c r="I2459" s="4">
        <v>1294.83</v>
      </c>
      <c r="J2459" s="5">
        <v>0.1</v>
      </c>
      <c r="K2459" s="4">
        <v>3884.49</v>
      </c>
      <c r="L2459" s="4">
        <v>388.45</v>
      </c>
      <c r="M2459" s="4">
        <v>3496.04</v>
      </c>
      <c r="N2459" s="4">
        <v>906.3</v>
      </c>
      <c r="O2459" s="4">
        <v>2718.9</v>
      </c>
      <c r="P2459" s="4">
        <v>777.14</v>
      </c>
      <c r="Q2459" s="5">
        <v>0.2223</v>
      </c>
      <c r="R2459" s="3">
        <v>4</v>
      </c>
      <c r="S2459" t="s">
        <v>35</v>
      </c>
      <c r="T2459" t="s">
        <v>28</v>
      </c>
      <c r="U2459" s="3">
        <v>0</v>
      </c>
    </row>
    <row r="2460" spans="1:21" x14ac:dyDescent="0.45">
      <c r="A2460" t="s">
        <v>4334</v>
      </c>
      <c r="B2460" t="s">
        <v>4335</v>
      </c>
      <c r="C2460" s="2">
        <v>45661</v>
      </c>
      <c r="D2460" t="s">
        <v>350</v>
      </c>
      <c r="E2460" t="s">
        <v>270</v>
      </c>
      <c r="F2460" t="s">
        <v>33</v>
      </c>
      <c r="G2460" t="s">
        <v>82</v>
      </c>
      <c r="H2460" s="3">
        <v>6</v>
      </c>
      <c r="I2460" s="4">
        <v>337.25</v>
      </c>
      <c r="J2460" s="5">
        <v>0</v>
      </c>
      <c r="K2460" s="4">
        <v>2023.5</v>
      </c>
      <c r="L2460" s="4">
        <v>0</v>
      </c>
      <c r="M2460" s="4">
        <v>2023.5</v>
      </c>
      <c r="N2460" s="4">
        <v>232.11</v>
      </c>
      <c r="O2460" s="4">
        <v>1392.66</v>
      </c>
      <c r="P2460" s="4">
        <v>630.84</v>
      </c>
      <c r="Q2460" s="5">
        <v>0.31180000000000002</v>
      </c>
      <c r="R2460" s="3">
        <v>1</v>
      </c>
      <c r="S2460" t="s">
        <v>27</v>
      </c>
      <c r="T2460" t="s">
        <v>62</v>
      </c>
      <c r="U2460" s="3">
        <v>0</v>
      </c>
    </row>
    <row r="2461" spans="1:21" x14ac:dyDescent="0.45">
      <c r="A2461" t="s">
        <v>4336</v>
      </c>
      <c r="B2461" t="s">
        <v>4337</v>
      </c>
      <c r="C2461" s="2">
        <v>45820</v>
      </c>
      <c r="D2461" t="s">
        <v>472</v>
      </c>
      <c r="E2461" t="s">
        <v>173</v>
      </c>
      <c r="F2461" t="s">
        <v>33</v>
      </c>
      <c r="G2461" t="s">
        <v>34</v>
      </c>
      <c r="H2461" s="3">
        <v>2</v>
      </c>
      <c r="I2461" s="4">
        <v>7136.37</v>
      </c>
      <c r="J2461" s="5">
        <v>0</v>
      </c>
      <c r="K2461" s="4">
        <v>14272.74</v>
      </c>
      <c r="L2461" s="4">
        <v>0</v>
      </c>
      <c r="M2461" s="4">
        <v>14272.74</v>
      </c>
      <c r="N2461" s="4">
        <v>4693.17</v>
      </c>
      <c r="O2461" s="4">
        <v>9386.34</v>
      </c>
      <c r="P2461" s="4">
        <v>4886.3999999999996</v>
      </c>
      <c r="Q2461" s="5">
        <v>0.34239999999999998</v>
      </c>
      <c r="R2461" s="3">
        <v>1</v>
      </c>
      <c r="S2461" t="s">
        <v>43</v>
      </c>
      <c r="T2461" t="s">
        <v>62</v>
      </c>
      <c r="U2461" s="3">
        <v>0</v>
      </c>
    </row>
    <row r="2462" spans="1:21" x14ac:dyDescent="0.45">
      <c r="A2462" t="s">
        <v>4338</v>
      </c>
      <c r="B2462" t="s">
        <v>3887</v>
      </c>
      <c r="C2462" s="2">
        <v>45989</v>
      </c>
      <c r="D2462" t="s">
        <v>325</v>
      </c>
      <c r="E2462" t="s">
        <v>183</v>
      </c>
      <c r="F2462" t="s">
        <v>41</v>
      </c>
      <c r="G2462" t="s">
        <v>92</v>
      </c>
      <c r="H2462" s="3">
        <v>3</v>
      </c>
      <c r="I2462" s="4">
        <v>2324.06</v>
      </c>
      <c r="J2462" s="5">
        <v>0.25</v>
      </c>
      <c r="K2462" s="4">
        <v>6972.18</v>
      </c>
      <c r="L2462" s="4">
        <v>1743.05</v>
      </c>
      <c r="M2462" s="4">
        <v>5229.13</v>
      </c>
      <c r="N2462" s="4">
        <v>1681.12</v>
      </c>
      <c r="O2462" s="4">
        <v>5043.3599999999997</v>
      </c>
      <c r="P2462" s="4">
        <v>185.77</v>
      </c>
      <c r="Q2462" s="5">
        <v>3.5499999999999997E-2</v>
      </c>
      <c r="R2462" s="3">
        <v>8</v>
      </c>
      <c r="S2462" t="s">
        <v>27</v>
      </c>
      <c r="T2462" t="s">
        <v>44</v>
      </c>
      <c r="U2462" s="3">
        <v>0</v>
      </c>
    </row>
    <row r="2463" spans="1:21" x14ac:dyDescent="0.45">
      <c r="A2463" t="s">
        <v>4339</v>
      </c>
      <c r="B2463" t="s">
        <v>4340</v>
      </c>
      <c r="C2463" s="2">
        <v>46007</v>
      </c>
      <c r="D2463" t="s">
        <v>136</v>
      </c>
      <c r="E2463" t="s">
        <v>164</v>
      </c>
      <c r="F2463" t="s">
        <v>25</v>
      </c>
      <c r="G2463" t="s">
        <v>56</v>
      </c>
      <c r="H2463" s="3">
        <v>2</v>
      </c>
      <c r="I2463" s="4">
        <v>42502.65</v>
      </c>
      <c r="J2463" s="5">
        <v>0.15</v>
      </c>
      <c r="K2463" s="4">
        <v>85005.3</v>
      </c>
      <c r="L2463" s="4">
        <v>12750.8</v>
      </c>
      <c r="M2463" s="4">
        <v>72254.5</v>
      </c>
      <c r="N2463" s="4">
        <v>35841.79</v>
      </c>
      <c r="O2463" s="4">
        <v>71683.58</v>
      </c>
      <c r="P2463" s="4">
        <v>570.91999999999996</v>
      </c>
      <c r="Q2463" s="5">
        <v>7.9000000000000008E-3</v>
      </c>
      <c r="R2463" s="3">
        <v>1</v>
      </c>
      <c r="S2463" t="s">
        <v>35</v>
      </c>
      <c r="T2463" t="s">
        <v>44</v>
      </c>
      <c r="U2463" s="3">
        <v>0</v>
      </c>
    </row>
    <row r="2464" spans="1:21" x14ac:dyDescent="0.45">
      <c r="A2464" t="s">
        <v>4341</v>
      </c>
      <c r="B2464" t="s">
        <v>2317</v>
      </c>
      <c r="C2464" s="2">
        <v>45975</v>
      </c>
      <c r="D2464" t="s">
        <v>153</v>
      </c>
      <c r="E2464" t="s">
        <v>270</v>
      </c>
      <c r="F2464" t="s">
        <v>49</v>
      </c>
      <c r="G2464" t="s">
        <v>34</v>
      </c>
      <c r="H2464" s="3">
        <v>7</v>
      </c>
      <c r="I2464" s="4">
        <v>323</v>
      </c>
      <c r="J2464" s="5">
        <v>0.05</v>
      </c>
      <c r="K2464" s="4">
        <v>2261</v>
      </c>
      <c r="L2464" s="4">
        <v>113.05</v>
      </c>
      <c r="M2464" s="4">
        <v>2147.9499999999998</v>
      </c>
      <c r="N2464" s="4">
        <v>231.07</v>
      </c>
      <c r="O2464" s="4">
        <v>1617.49</v>
      </c>
      <c r="P2464" s="4">
        <v>530.46</v>
      </c>
      <c r="Q2464" s="5">
        <v>0.247</v>
      </c>
      <c r="R2464" s="3">
        <v>3</v>
      </c>
      <c r="S2464" t="s">
        <v>35</v>
      </c>
      <c r="T2464" t="s">
        <v>36</v>
      </c>
      <c r="U2464" s="3">
        <v>0</v>
      </c>
    </row>
    <row r="2465" spans="1:21" x14ac:dyDescent="0.45">
      <c r="A2465" t="s">
        <v>4342</v>
      </c>
      <c r="B2465" t="s">
        <v>3987</v>
      </c>
      <c r="C2465" s="2">
        <v>45788</v>
      </c>
      <c r="D2465" t="s">
        <v>302</v>
      </c>
      <c r="E2465" t="s">
        <v>197</v>
      </c>
      <c r="F2465" t="s">
        <v>25</v>
      </c>
      <c r="G2465" t="s">
        <v>61</v>
      </c>
      <c r="H2465" s="3">
        <v>1</v>
      </c>
      <c r="I2465" s="4">
        <v>2824.4</v>
      </c>
      <c r="J2465" s="5">
        <v>0.15</v>
      </c>
      <c r="K2465" s="4">
        <v>2824.4</v>
      </c>
      <c r="L2465" s="4">
        <v>423.66</v>
      </c>
      <c r="M2465" s="4">
        <v>2400.7399999999998</v>
      </c>
      <c r="N2465" s="4">
        <v>1634.95</v>
      </c>
      <c r="O2465" s="4">
        <v>1634.95</v>
      </c>
      <c r="P2465" s="4">
        <v>765.79</v>
      </c>
      <c r="Q2465" s="5">
        <v>0.31900000000000001</v>
      </c>
      <c r="R2465" s="3">
        <v>6</v>
      </c>
      <c r="S2465" t="s">
        <v>27</v>
      </c>
      <c r="T2465" t="s">
        <v>62</v>
      </c>
      <c r="U2465" s="3">
        <v>0</v>
      </c>
    </row>
    <row r="2466" spans="1:21" x14ac:dyDescent="0.45">
      <c r="A2466" t="s">
        <v>4343</v>
      </c>
      <c r="B2466" t="s">
        <v>4344</v>
      </c>
      <c r="C2466" s="2">
        <v>45694</v>
      </c>
      <c r="D2466" t="s">
        <v>59</v>
      </c>
      <c r="E2466" t="s">
        <v>281</v>
      </c>
      <c r="F2466" t="s">
        <v>41</v>
      </c>
      <c r="G2466" t="s">
        <v>92</v>
      </c>
      <c r="H2466" s="3">
        <v>3</v>
      </c>
      <c r="I2466" s="4">
        <v>2855.13</v>
      </c>
      <c r="J2466" s="5">
        <v>0.1</v>
      </c>
      <c r="K2466" s="4">
        <v>8565.39</v>
      </c>
      <c r="L2466" s="4">
        <v>856.54</v>
      </c>
      <c r="M2466" s="4">
        <v>7708.85</v>
      </c>
      <c r="N2466" s="4">
        <v>1811.29</v>
      </c>
      <c r="O2466" s="4">
        <v>5433.87</v>
      </c>
      <c r="P2466" s="4">
        <v>2274.98</v>
      </c>
      <c r="Q2466" s="5">
        <v>0.29509999999999997</v>
      </c>
      <c r="R2466" s="3">
        <v>8</v>
      </c>
      <c r="S2466" t="s">
        <v>43</v>
      </c>
      <c r="T2466" t="s">
        <v>28</v>
      </c>
      <c r="U2466" s="3">
        <v>0</v>
      </c>
    </row>
    <row r="2467" spans="1:21" x14ac:dyDescent="0.45">
      <c r="A2467" t="s">
        <v>4345</v>
      </c>
      <c r="B2467" t="s">
        <v>1542</v>
      </c>
      <c r="C2467" s="2">
        <v>45967</v>
      </c>
      <c r="D2467" t="s">
        <v>192</v>
      </c>
      <c r="E2467" t="s">
        <v>91</v>
      </c>
      <c r="F2467" t="s">
        <v>49</v>
      </c>
      <c r="G2467" t="s">
        <v>50</v>
      </c>
      <c r="H2467" s="3">
        <v>9</v>
      </c>
      <c r="I2467" s="4">
        <v>6575.96</v>
      </c>
      <c r="J2467" s="5">
        <v>0.25</v>
      </c>
      <c r="K2467" s="4">
        <v>59183.64</v>
      </c>
      <c r="L2467" s="4">
        <v>14795.91</v>
      </c>
      <c r="M2467" s="4">
        <v>44387.73</v>
      </c>
      <c r="N2467" s="4">
        <v>5223.7299999999996</v>
      </c>
      <c r="O2467" s="4">
        <v>47013.57</v>
      </c>
      <c r="P2467" s="4">
        <v>-2625.84</v>
      </c>
      <c r="Q2467" s="5">
        <v>-5.9200000000000003E-2</v>
      </c>
      <c r="R2467" s="3">
        <v>3</v>
      </c>
      <c r="S2467" t="s">
        <v>35</v>
      </c>
      <c r="T2467" t="s">
        <v>62</v>
      </c>
      <c r="U2467" s="3">
        <v>0</v>
      </c>
    </row>
    <row r="2468" spans="1:21" x14ac:dyDescent="0.45">
      <c r="A2468" t="s">
        <v>4346</v>
      </c>
      <c r="B2468" t="s">
        <v>643</v>
      </c>
      <c r="C2468" s="2">
        <v>45737</v>
      </c>
      <c r="D2468" t="s">
        <v>47</v>
      </c>
      <c r="E2468" t="s">
        <v>114</v>
      </c>
      <c r="F2468" t="s">
        <v>25</v>
      </c>
      <c r="G2468" t="s">
        <v>50</v>
      </c>
      <c r="H2468" s="3">
        <v>3</v>
      </c>
      <c r="I2468" s="4">
        <v>531.6</v>
      </c>
      <c r="J2468" s="5">
        <v>0.1</v>
      </c>
      <c r="K2468" s="4">
        <v>1594.8</v>
      </c>
      <c r="L2468" s="4">
        <v>159.47999999999999</v>
      </c>
      <c r="M2468" s="4">
        <v>1435.32</v>
      </c>
      <c r="N2468" s="4">
        <v>361.97</v>
      </c>
      <c r="O2468" s="4">
        <v>1085.9100000000001</v>
      </c>
      <c r="P2468" s="4">
        <v>349.41</v>
      </c>
      <c r="Q2468" s="5">
        <v>0.24340000000000001</v>
      </c>
      <c r="R2468" s="3">
        <v>2</v>
      </c>
      <c r="S2468" t="s">
        <v>83</v>
      </c>
      <c r="T2468" t="s">
        <v>28</v>
      </c>
      <c r="U2468" s="3">
        <v>0</v>
      </c>
    </row>
    <row r="2469" spans="1:21" x14ac:dyDescent="0.45">
      <c r="A2469" t="s">
        <v>4347</v>
      </c>
      <c r="B2469" t="s">
        <v>135</v>
      </c>
      <c r="C2469" s="2">
        <v>45948</v>
      </c>
      <c r="D2469" t="s">
        <v>133</v>
      </c>
      <c r="E2469" t="s">
        <v>127</v>
      </c>
      <c r="F2469" t="s">
        <v>25</v>
      </c>
      <c r="G2469" t="s">
        <v>50</v>
      </c>
      <c r="H2469" s="3">
        <v>1</v>
      </c>
      <c r="I2469" s="4">
        <v>1422.05</v>
      </c>
      <c r="J2469" s="5">
        <v>0.05</v>
      </c>
      <c r="K2469" s="4">
        <v>1422.05</v>
      </c>
      <c r="L2469" s="4">
        <v>71.099999999999994</v>
      </c>
      <c r="M2469" s="4">
        <v>1350.95</v>
      </c>
      <c r="N2469" s="4">
        <v>965.66</v>
      </c>
      <c r="O2469" s="4">
        <v>965.66</v>
      </c>
      <c r="P2469" s="4">
        <v>385.29</v>
      </c>
      <c r="Q2469" s="5">
        <v>0.28520000000000001</v>
      </c>
      <c r="R2469" s="3">
        <v>4</v>
      </c>
      <c r="S2469" t="s">
        <v>43</v>
      </c>
      <c r="T2469" t="s">
        <v>62</v>
      </c>
      <c r="U2469" s="3">
        <v>0</v>
      </c>
    </row>
    <row r="2470" spans="1:21" x14ac:dyDescent="0.45">
      <c r="A2470" t="s">
        <v>4348</v>
      </c>
      <c r="B2470" t="s">
        <v>3401</v>
      </c>
      <c r="C2470" s="2">
        <v>45883</v>
      </c>
      <c r="D2470" t="s">
        <v>47</v>
      </c>
      <c r="E2470" t="s">
        <v>66</v>
      </c>
      <c r="F2470" t="s">
        <v>25</v>
      </c>
      <c r="G2470" t="s">
        <v>115</v>
      </c>
      <c r="H2470" s="3">
        <v>3</v>
      </c>
      <c r="I2470" s="4">
        <v>1731.2</v>
      </c>
      <c r="J2470" s="5">
        <v>0.15</v>
      </c>
      <c r="K2470" s="4">
        <v>5193.6000000000004</v>
      </c>
      <c r="L2470" s="4">
        <v>779.04</v>
      </c>
      <c r="M2470" s="4">
        <v>4414.5600000000004</v>
      </c>
      <c r="N2470" s="4">
        <v>1465.38</v>
      </c>
      <c r="O2470" s="4">
        <v>4396.1400000000003</v>
      </c>
      <c r="P2470" s="4">
        <v>18.420000000000002</v>
      </c>
      <c r="Q2470" s="5">
        <v>4.1999999999999997E-3</v>
      </c>
      <c r="R2470" s="3">
        <v>2</v>
      </c>
      <c r="S2470" t="s">
        <v>51</v>
      </c>
      <c r="T2470" t="s">
        <v>36</v>
      </c>
      <c r="U2470" s="3">
        <v>0</v>
      </c>
    </row>
    <row r="2471" spans="1:21" x14ac:dyDescent="0.45">
      <c r="A2471" t="s">
        <v>4349</v>
      </c>
      <c r="B2471" t="s">
        <v>2862</v>
      </c>
      <c r="C2471" s="2">
        <v>45956</v>
      </c>
      <c r="D2471" t="s">
        <v>583</v>
      </c>
      <c r="E2471" t="s">
        <v>183</v>
      </c>
      <c r="F2471" t="s">
        <v>33</v>
      </c>
      <c r="G2471" t="s">
        <v>34</v>
      </c>
      <c r="H2471" s="3">
        <v>2</v>
      </c>
      <c r="I2471" s="4">
        <v>2279.36</v>
      </c>
      <c r="J2471" s="5">
        <v>0.1</v>
      </c>
      <c r="K2471" s="4">
        <v>4558.72</v>
      </c>
      <c r="L2471" s="4">
        <v>455.87</v>
      </c>
      <c r="M2471" s="4">
        <v>4102.8500000000004</v>
      </c>
      <c r="N2471" s="4">
        <v>1745.08</v>
      </c>
      <c r="O2471" s="4">
        <v>3490.16</v>
      </c>
      <c r="P2471" s="4">
        <v>612.69000000000005</v>
      </c>
      <c r="Q2471" s="5">
        <v>0.14929999999999999</v>
      </c>
      <c r="R2471" s="3">
        <v>2</v>
      </c>
      <c r="S2471" t="s">
        <v>43</v>
      </c>
      <c r="T2471" t="s">
        <v>28</v>
      </c>
      <c r="U2471" s="3">
        <v>0</v>
      </c>
    </row>
    <row r="2472" spans="1:21" x14ac:dyDescent="0.45">
      <c r="A2472" t="s">
        <v>4350</v>
      </c>
      <c r="B2472" t="s">
        <v>1289</v>
      </c>
      <c r="C2472" s="2">
        <v>46008</v>
      </c>
      <c r="D2472" t="s">
        <v>136</v>
      </c>
      <c r="E2472" t="s">
        <v>239</v>
      </c>
      <c r="F2472" t="s">
        <v>25</v>
      </c>
      <c r="G2472" t="s">
        <v>82</v>
      </c>
      <c r="H2472" s="3">
        <v>2</v>
      </c>
      <c r="I2472" s="4">
        <v>33384.28</v>
      </c>
      <c r="J2472" s="5">
        <v>0.1</v>
      </c>
      <c r="K2472" s="4">
        <v>66768.56</v>
      </c>
      <c r="L2472" s="4">
        <v>6676.86</v>
      </c>
      <c r="M2472" s="4">
        <v>60091.7</v>
      </c>
      <c r="N2472" s="4">
        <v>21108.69</v>
      </c>
      <c r="O2472" s="4">
        <v>42217.38</v>
      </c>
      <c r="P2472" s="4">
        <v>17874.32</v>
      </c>
      <c r="Q2472" s="5">
        <v>0.29749999999999999</v>
      </c>
      <c r="R2472" s="3">
        <v>7</v>
      </c>
      <c r="S2472" t="s">
        <v>35</v>
      </c>
      <c r="T2472" t="s">
        <v>28</v>
      </c>
      <c r="U2472" s="3">
        <v>0</v>
      </c>
    </row>
    <row r="2473" spans="1:21" x14ac:dyDescent="0.45">
      <c r="A2473" t="s">
        <v>4351</v>
      </c>
      <c r="B2473" t="s">
        <v>921</v>
      </c>
      <c r="C2473" s="2">
        <v>45676</v>
      </c>
      <c r="D2473" t="s">
        <v>756</v>
      </c>
      <c r="E2473" t="s">
        <v>55</v>
      </c>
      <c r="F2473" t="s">
        <v>25</v>
      </c>
      <c r="G2473" t="s">
        <v>34</v>
      </c>
      <c r="H2473" s="3">
        <v>2</v>
      </c>
      <c r="I2473" s="4">
        <v>59805.64</v>
      </c>
      <c r="J2473" s="5">
        <v>0.1</v>
      </c>
      <c r="K2473" s="4">
        <v>119611.28</v>
      </c>
      <c r="L2473" s="4">
        <v>11961.13</v>
      </c>
      <c r="M2473" s="4">
        <v>107650.15</v>
      </c>
      <c r="N2473" s="4">
        <v>41291.72</v>
      </c>
      <c r="O2473" s="4">
        <v>82583.44</v>
      </c>
      <c r="P2473" s="4">
        <v>25066.71</v>
      </c>
      <c r="Q2473" s="5">
        <v>0.2329</v>
      </c>
      <c r="R2473" s="3">
        <v>4</v>
      </c>
      <c r="S2473" t="s">
        <v>43</v>
      </c>
      <c r="T2473" t="s">
        <v>44</v>
      </c>
      <c r="U2473" s="3">
        <v>0</v>
      </c>
    </row>
    <row r="2474" spans="1:21" x14ac:dyDescent="0.45">
      <c r="A2474" t="s">
        <v>4352</v>
      </c>
      <c r="B2474" t="s">
        <v>1055</v>
      </c>
      <c r="C2474" s="2">
        <v>45678</v>
      </c>
      <c r="D2474" t="s">
        <v>1382</v>
      </c>
      <c r="E2474" t="s">
        <v>284</v>
      </c>
      <c r="F2474" t="s">
        <v>41</v>
      </c>
      <c r="G2474" t="s">
        <v>82</v>
      </c>
      <c r="H2474" s="3">
        <v>3</v>
      </c>
      <c r="I2474" s="4">
        <v>53720</v>
      </c>
      <c r="J2474" s="5">
        <v>0</v>
      </c>
      <c r="K2474" s="4">
        <v>161160</v>
      </c>
      <c r="L2474" s="4">
        <v>0</v>
      </c>
      <c r="M2474" s="4">
        <v>161160</v>
      </c>
      <c r="N2474" s="4">
        <v>41512.93</v>
      </c>
      <c r="O2474" s="4">
        <v>124538.79</v>
      </c>
      <c r="P2474" s="4">
        <v>36621.21</v>
      </c>
      <c r="Q2474" s="5">
        <v>0.22720000000000001</v>
      </c>
      <c r="R2474" s="3">
        <v>4</v>
      </c>
      <c r="S2474" t="s">
        <v>83</v>
      </c>
      <c r="T2474" t="s">
        <v>44</v>
      </c>
      <c r="U2474" s="3">
        <v>0</v>
      </c>
    </row>
    <row r="2475" spans="1:21" x14ac:dyDescent="0.45">
      <c r="A2475" t="s">
        <v>4353</v>
      </c>
      <c r="B2475" t="s">
        <v>4354</v>
      </c>
      <c r="C2475" s="2">
        <v>45840</v>
      </c>
      <c r="D2475" t="s">
        <v>1004</v>
      </c>
      <c r="E2475" t="s">
        <v>270</v>
      </c>
      <c r="F2475" t="s">
        <v>33</v>
      </c>
      <c r="G2475" t="s">
        <v>34</v>
      </c>
      <c r="H2475" s="3">
        <v>7</v>
      </c>
      <c r="I2475" s="4">
        <v>329.77</v>
      </c>
      <c r="J2475" s="5">
        <v>0.05</v>
      </c>
      <c r="K2475" s="4">
        <v>2308.39</v>
      </c>
      <c r="L2475" s="4">
        <v>115.42</v>
      </c>
      <c r="M2475" s="4">
        <v>2192.9699999999998</v>
      </c>
      <c r="N2475" s="4">
        <v>233.12</v>
      </c>
      <c r="O2475" s="4">
        <v>1631.84</v>
      </c>
      <c r="P2475" s="4">
        <v>561.13</v>
      </c>
      <c r="Q2475" s="5">
        <v>0.25590000000000002</v>
      </c>
      <c r="R2475" s="3">
        <v>2</v>
      </c>
      <c r="S2475" t="s">
        <v>43</v>
      </c>
      <c r="T2475" t="s">
        <v>44</v>
      </c>
      <c r="U2475" s="3">
        <v>0</v>
      </c>
    </row>
    <row r="2476" spans="1:21" x14ac:dyDescent="0.45">
      <c r="A2476" t="s">
        <v>4355</v>
      </c>
      <c r="B2476" t="s">
        <v>4356</v>
      </c>
      <c r="C2476" s="2">
        <v>45698</v>
      </c>
      <c r="D2476" t="s">
        <v>133</v>
      </c>
      <c r="E2476" t="s">
        <v>87</v>
      </c>
      <c r="F2476" t="s">
        <v>33</v>
      </c>
      <c r="G2476" t="s">
        <v>92</v>
      </c>
      <c r="H2476" s="3">
        <v>2</v>
      </c>
      <c r="I2476" s="4">
        <v>840.6</v>
      </c>
      <c r="J2476" s="5">
        <v>0.05</v>
      </c>
      <c r="K2476" s="4">
        <v>1681.2</v>
      </c>
      <c r="L2476" s="4">
        <v>84.06</v>
      </c>
      <c r="M2476" s="4">
        <v>1597.14</v>
      </c>
      <c r="N2476" s="4">
        <v>600.92999999999995</v>
      </c>
      <c r="O2476" s="4">
        <v>1201.8599999999999</v>
      </c>
      <c r="P2476" s="4">
        <v>395.28</v>
      </c>
      <c r="Q2476" s="5">
        <v>0.2475</v>
      </c>
      <c r="R2476" s="3">
        <v>1</v>
      </c>
      <c r="S2476" t="s">
        <v>27</v>
      </c>
      <c r="T2476" t="s">
        <v>28</v>
      </c>
      <c r="U2476" s="3">
        <v>0</v>
      </c>
    </row>
    <row r="2477" spans="1:21" x14ac:dyDescent="0.45">
      <c r="A2477" t="s">
        <v>4357</v>
      </c>
      <c r="B2477" t="s">
        <v>4138</v>
      </c>
      <c r="C2477" s="2">
        <v>45907</v>
      </c>
      <c r="D2477" t="s">
        <v>756</v>
      </c>
      <c r="E2477" t="s">
        <v>24</v>
      </c>
      <c r="F2477" t="s">
        <v>49</v>
      </c>
      <c r="G2477" t="s">
        <v>56</v>
      </c>
      <c r="H2477" s="3">
        <v>7</v>
      </c>
      <c r="I2477" s="4">
        <v>34343.78</v>
      </c>
      <c r="J2477" s="5">
        <v>0.05</v>
      </c>
      <c r="K2477" s="4">
        <v>240406.46</v>
      </c>
      <c r="L2477" s="4">
        <v>12020.32</v>
      </c>
      <c r="M2477" s="4">
        <v>228386.14</v>
      </c>
      <c r="N2477" s="4">
        <v>24797.46</v>
      </c>
      <c r="O2477" s="4">
        <v>173582.22</v>
      </c>
      <c r="P2477" s="4">
        <v>54803.92</v>
      </c>
      <c r="Q2477" s="5">
        <v>0.24</v>
      </c>
      <c r="R2477" s="3">
        <v>2</v>
      </c>
      <c r="S2477" t="s">
        <v>43</v>
      </c>
      <c r="T2477" t="s">
        <v>62</v>
      </c>
      <c r="U2477" s="3">
        <v>0</v>
      </c>
    </row>
    <row r="2478" spans="1:21" x14ac:dyDescent="0.45">
      <c r="A2478" t="s">
        <v>4358</v>
      </c>
      <c r="B2478" t="s">
        <v>709</v>
      </c>
      <c r="C2478" s="2">
        <v>45779</v>
      </c>
      <c r="D2478" t="s">
        <v>1551</v>
      </c>
      <c r="E2478" t="s">
        <v>48</v>
      </c>
      <c r="F2478" t="s">
        <v>33</v>
      </c>
      <c r="G2478" t="s">
        <v>115</v>
      </c>
      <c r="H2478" s="3">
        <v>5</v>
      </c>
      <c r="I2478" s="4">
        <v>1956.6</v>
      </c>
      <c r="J2478" s="5">
        <v>0.2</v>
      </c>
      <c r="K2478" s="4">
        <v>9783</v>
      </c>
      <c r="L2478" s="4">
        <v>1956.6</v>
      </c>
      <c r="M2478" s="4">
        <v>7826.4</v>
      </c>
      <c r="N2478" s="4">
        <v>1282.3800000000001</v>
      </c>
      <c r="O2478" s="4">
        <v>6411.9</v>
      </c>
      <c r="P2478" s="4">
        <v>1414.5</v>
      </c>
      <c r="Q2478" s="5">
        <v>0.1807</v>
      </c>
      <c r="R2478" s="3">
        <v>1</v>
      </c>
      <c r="S2478" t="s">
        <v>35</v>
      </c>
      <c r="T2478" t="s">
        <v>62</v>
      </c>
      <c r="U2478" s="3">
        <v>0</v>
      </c>
    </row>
    <row r="2479" spans="1:21" x14ac:dyDescent="0.45">
      <c r="A2479" t="s">
        <v>4359</v>
      </c>
      <c r="B2479" t="s">
        <v>4360</v>
      </c>
      <c r="C2479" s="2">
        <v>45700</v>
      </c>
      <c r="D2479" t="s">
        <v>690</v>
      </c>
      <c r="E2479" t="s">
        <v>114</v>
      </c>
      <c r="F2479" t="s">
        <v>25</v>
      </c>
      <c r="G2479" t="s">
        <v>34</v>
      </c>
      <c r="H2479" s="3">
        <v>4</v>
      </c>
      <c r="I2479" s="4">
        <v>501</v>
      </c>
      <c r="J2479" s="5">
        <v>0.15</v>
      </c>
      <c r="K2479" s="4">
        <v>2004</v>
      </c>
      <c r="L2479" s="4">
        <v>300.60000000000002</v>
      </c>
      <c r="M2479" s="4">
        <v>1703.4</v>
      </c>
      <c r="N2479" s="4">
        <v>354.51</v>
      </c>
      <c r="O2479" s="4">
        <v>1418.04</v>
      </c>
      <c r="P2479" s="4">
        <v>285.36</v>
      </c>
      <c r="Q2479" s="5">
        <v>0.16750000000000001</v>
      </c>
      <c r="R2479" s="3">
        <v>3</v>
      </c>
      <c r="S2479" t="s">
        <v>51</v>
      </c>
      <c r="T2479" t="s">
        <v>62</v>
      </c>
      <c r="U2479" s="3">
        <v>0</v>
      </c>
    </row>
    <row r="2480" spans="1:21" x14ac:dyDescent="0.45">
      <c r="A2480" t="s">
        <v>4361</v>
      </c>
      <c r="B2480" t="s">
        <v>4362</v>
      </c>
      <c r="C2480" s="2">
        <v>45755</v>
      </c>
      <c r="D2480" t="s">
        <v>452</v>
      </c>
      <c r="E2480" t="s">
        <v>103</v>
      </c>
      <c r="F2480" t="s">
        <v>49</v>
      </c>
      <c r="G2480" t="s">
        <v>50</v>
      </c>
      <c r="H2480" s="3">
        <v>4</v>
      </c>
      <c r="I2480" s="4">
        <v>795.27</v>
      </c>
      <c r="J2480" s="5">
        <v>0.1</v>
      </c>
      <c r="K2480" s="4">
        <v>3181.08</v>
      </c>
      <c r="L2480" s="4">
        <v>318.11</v>
      </c>
      <c r="M2480" s="4">
        <v>2862.97</v>
      </c>
      <c r="N2480" s="4">
        <v>503.29</v>
      </c>
      <c r="O2480" s="4">
        <v>2013.16</v>
      </c>
      <c r="P2480" s="4">
        <v>849.81</v>
      </c>
      <c r="Q2480" s="5">
        <v>0.29680000000000001</v>
      </c>
      <c r="R2480" s="3">
        <v>5</v>
      </c>
      <c r="S2480" t="s">
        <v>43</v>
      </c>
      <c r="T2480" t="s">
        <v>62</v>
      </c>
      <c r="U2480" s="3">
        <v>0</v>
      </c>
    </row>
    <row r="2481" spans="1:21" x14ac:dyDescent="0.45">
      <c r="A2481" t="s">
        <v>4363</v>
      </c>
      <c r="B2481" t="s">
        <v>4364</v>
      </c>
      <c r="C2481" s="2">
        <v>45988</v>
      </c>
      <c r="D2481" t="s">
        <v>209</v>
      </c>
      <c r="E2481" t="s">
        <v>32</v>
      </c>
      <c r="F2481" t="s">
        <v>25</v>
      </c>
      <c r="G2481" t="s">
        <v>115</v>
      </c>
      <c r="H2481" s="3">
        <v>2</v>
      </c>
      <c r="I2481" s="4">
        <v>7697.5</v>
      </c>
      <c r="J2481" s="5">
        <v>0.05</v>
      </c>
      <c r="K2481" s="4">
        <v>15395</v>
      </c>
      <c r="L2481" s="4">
        <v>769.75</v>
      </c>
      <c r="M2481" s="4">
        <v>14625.25</v>
      </c>
      <c r="N2481" s="4">
        <v>4712.41</v>
      </c>
      <c r="O2481" s="4">
        <v>9424.82</v>
      </c>
      <c r="P2481" s="4">
        <v>5200.43</v>
      </c>
      <c r="Q2481" s="5">
        <v>0.35560000000000003</v>
      </c>
      <c r="R2481" s="3">
        <v>2</v>
      </c>
      <c r="S2481" t="s">
        <v>35</v>
      </c>
      <c r="T2481" t="s">
        <v>62</v>
      </c>
      <c r="U2481" s="3">
        <v>0</v>
      </c>
    </row>
    <row r="2482" spans="1:21" x14ac:dyDescent="0.45">
      <c r="A2482" t="s">
        <v>4365</v>
      </c>
      <c r="B2482" t="s">
        <v>4366</v>
      </c>
      <c r="C2482" s="2">
        <v>45677</v>
      </c>
      <c r="D2482" t="s">
        <v>172</v>
      </c>
      <c r="E2482" t="s">
        <v>114</v>
      </c>
      <c r="F2482" t="s">
        <v>25</v>
      </c>
      <c r="G2482" t="s">
        <v>42</v>
      </c>
      <c r="H2482" s="3">
        <v>3</v>
      </c>
      <c r="I2482" s="4">
        <v>519.75</v>
      </c>
      <c r="J2482" s="5">
        <v>0</v>
      </c>
      <c r="K2482" s="4">
        <v>1559.25</v>
      </c>
      <c r="L2482" s="4">
        <v>0</v>
      </c>
      <c r="M2482" s="4">
        <v>1559.25</v>
      </c>
      <c r="N2482" s="4">
        <v>370.3</v>
      </c>
      <c r="O2482" s="4">
        <v>1110.9000000000001</v>
      </c>
      <c r="P2482" s="4">
        <v>448.35</v>
      </c>
      <c r="Q2482" s="5">
        <v>0.28749999999999998</v>
      </c>
      <c r="R2482" s="3">
        <v>4</v>
      </c>
      <c r="S2482" t="s">
        <v>83</v>
      </c>
      <c r="T2482" t="s">
        <v>62</v>
      </c>
      <c r="U2482" s="3">
        <v>0</v>
      </c>
    </row>
    <row r="2483" spans="1:21" x14ac:dyDescent="0.45">
      <c r="A2483" t="s">
        <v>4367</v>
      </c>
      <c r="B2483" t="s">
        <v>4368</v>
      </c>
      <c r="C2483" s="2">
        <v>45745</v>
      </c>
      <c r="D2483" t="s">
        <v>731</v>
      </c>
      <c r="E2483" t="s">
        <v>114</v>
      </c>
      <c r="F2483" t="s">
        <v>49</v>
      </c>
      <c r="G2483" t="s">
        <v>61</v>
      </c>
      <c r="H2483" s="3">
        <v>7</v>
      </c>
      <c r="I2483" s="4">
        <v>512.91</v>
      </c>
      <c r="J2483" s="5">
        <v>0.1</v>
      </c>
      <c r="K2483" s="4">
        <v>3590.37</v>
      </c>
      <c r="L2483" s="4">
        <v>359.04</v>
      </c>
      <c r="M2483" s="4">
        <v>3231.33</v>
      </c>
      <c r="N2483" s="4">
        <v>359.2</v>
      </c>
      <c r="O2483" s="4">
        <v>2514.4</v>
      </c>
      <c r="P2483" s="4">
        <v>716.93</v>
      </c>
      <c r="Q2483" s="5">
        <v>0.22189999999999999</v>
      </c>
      <c r="R2483" s="3">
        <v>7</v>
      </c>
      <c r="S2483" t="s">
        <v>51</v>
      </c>
      <c r="T2483" t="s">
        <v>62</v>
      </c>
      <c r="U2483" s="3">
        <v>0</v>
      </c>
    </row>
    <row r="2484" spans="1:21" x14ac:dyDescent="0.45">
      <c r="A2484" t="s">
        <v>4369</v>
      </c>
      <c r="B2484" t="s">
        <v>2538</v>
      </c>
      <c r="C2484" s="2">
        <v>45684</v>
      </c>
      <c r="D2484" t="s">
        <v>318</v>
      </c>
      <c r="E2484" t="s">
        <v>363</v>
      </c>
      <c r="F2484" t="s">
        <v>25</v>
      </c>
      <c r="G2484" t="s">
        <v>92</v>
      </c>
      <c r="H2484" s="3">
        <v>3</v>
      </c>
      <c r="I2484" s="4">
        <v>1337.39</v>
      </c>
      <c r="J2484" s="5">
        <v>0.1</v>
      </c>
      <c r="K2484" s="4">
        <v>4012.17</v>
      </c>
      <c r="L2484" s="4">
        <v>401.22</v>
      </c>
      <c r="M2484" s="4">
        <v>3610.95</v>
      </c>
      <c r="N2484" s="4">
        <v>936.93</v>
      </c>
      <c r="O2484" s="4">
        <v>2810.79</v>
      </c>
      <c r="P2484" s="4">
        <v>800.16</v>
      </c>
      <c r="Q2484" s="5">
        <v>0.22159999999999999</v>
      </c>
      <c r="R2484" s="3">
        <v>6</v>
      </c>
      <c r="S2484" t="s">
        <v>43</v>
      </c>
      <c r="T2484" t="s">
        <v>28</v>
      </c>
      <c r="U2484" s="3">
        <v>0</v>
      </c>
    </row>
    <row r="2485" spans="1:21" x14ac:dyDescent="0.45">
      <c r="A2485" t="s">
        <v>4370</v>
      </c>
      <c r="B2485" t="s">
        <v>4075</v>
      </c>
      <c r="C2485" s="2">
        <v>45778</v>
      </c>
      <c r="D2485" t="s">
        <v>1887</v>
      </c>
      <c r="E2485" t="s">
        <v>114</v>
      </c>
      <c r="F2485" t="s">
        <v>33</v>
      </c>
      <c r="G2485" t="s">
        <v>56</v>
      </c>
      <c r="H2485" s="3">
        <v>3</v>
      </c>
      <c r="I2485" s="4">
        <v>537.64</v>
      </c>
      <c r="J2485" s="5">
        <v>0.1</v>
      </c>
      <c r="K2485" s="4">
        <v>1612.92</v>
      </c>
      <c r="L2485" s="4">
        <v>161.29</v>
      </c>
      <c r="M2485" s="4">
        <v>1451.63</v>
      </c>
      <c r="N2485" s="4">
        <v>354.24</v>
      </c>
      <c r="O2485" s="4">
        <v>1062.72</v>
      </c>
      <c r="P2485" s="4">
        <v>388.91</v>
      </c>
      <c r="Q2485" s="5">
        <v>0.26790000000000003</v>
      </c>
      <c r="R2485" s="3">
        <v>1</v>
      </c>
      <c r="S2485" t="s">
        <v>35</v>
      </c>
      <c r="T2485" t="s">
        <v>28</v>
      </c>
      <c r="U2485" s="3">
        <v>0</v>
      </c>
    </row>
    <row r="2486" spans="1:21" x14ac:dyDescent="0.45">
      <c r="A2486" t="s">
        <v>4371</v>
      </c>
      <c r="B2486" t="s">
        <v>4372</v>
      </c>
      <c r="C2486" s="2">
        <v>45831</v>
      </c>
      <c r="D2486" t="s">
        <v>215</v>
      </c>
      <c r="E2486" t="s">
        <v>164</v>
      </c>
      <c r="F2486" t="s">
        <v>25</v>
      </c>
      <c r="G2486" t="s">
        <v>92</v>
      </c>
      <c r="H2486" s="3">
        <v>1</v>
      </c>
      <c r="I2486" s="4">
        <v>44665.91</v>
      </c>
      <c r="J2486" s="5">
        <v>0.05</v>
      </c>
      <c r="K2486" s="4">
        <v>44665.91</v>
      </c>
      <c r="L2486" s="4">
        <v>2233.3000000000002</v>
      </c>
      <c r="M2486" s="4">
        <v>42432.61</v>
      </c>
      <c r="N2486" s="4">
        <v>34102.230000000003</v>
      </c>
      <c r="O2486" s="4">
        <v>34102.230000000003</v>
      </c>
      <c r="P2486" s="4">
        <v>8330.3799999999992</v>
      </c>
      <c r="Q2486" s="5">
        <v>0.1963</v>
      </c>
      <c r="R2486" s="3">
        <v>6</v>
      </c>
      <c r="S2486" t="s">
        <v>35</v>
      </c>
      <c r="T2486" t="s">
        <v>62</v>
      </c>
      <c r="U2486" s="3">
        <v>0</v>
      </c>
    </row>
    <row r="2487" spans="1:21" x14ac:dyDescent="0.45">
      <c r="A2487" t="s">
        <v>4373</v>
      </c>
      <c r="B2487" t="s">
        <v>2288</v>
      </c>
      <c r="C2487" s="2">
        <v>45996</v>
      </c>
      <c r="D2487" t="s">
        <v>375</v>
      </c>
      <c r="E2487" t="s">
        <v>137</v>
      </c>
      <c r="F2487" t="s">
        <v>25</v>
      </c>
      <c r="G2487" t="s">
        <v>50</v>
      </c>
      <c r="H2487" s="3">
        <v>4</v>
      </c>
      <c r="I2487" s="4">
        <v>6908.44</v>
      </c>
      <c r="J2487" s="5">
        <v>0.1</v>
      </c>
      <c r="K2487" s="4">
        <v>27633.759999999998</v>
      </c>
      <c r="L2487" s="4">
        <v>2763.38</v>
      </c>
      <c r="M2487" s="4">
        <v>24870.38</v>
      </c>
      <c r="N2487" s="4">
        <v>4118.05</v>
      </c>
      <c r="O2487" s="4">
        <v>16472.2</v>
      </c>
      <c r="P2487" s="4">
        <v>8398.18</v>
      </c>
      <c r="Q2487" s="5">
        <v>0.3377</v>
      </c>
      <c r="R2487" s="3">
        <v>3</v>
      </c>
      <c r="S2487" t="s">
        <v>35</v>
      </c>
      <c r="T2487" t="s">
        <v>44</v>
      </c>
      <c r="U2487" s="3">
        <v>1</v>
      </c>
    </row>
    <row r="2488" spans="1:21" x14ac:dyDescent="0.45">
      <c r="A2488" t="s">
        <v>4374</v>
      </c>
      <c r="B2488" t="s">
        <v>499</v>
      </c>
      <c r="C2488" s="2">
        <v>45810</v>
      </c>
      <c r="D2488" t="s">
        <v>1275</v>
      </c>
      <c r="E2488" t="s">
        <v>103</v>
      </c>
      <c r="F2488" t="s">
        <v>25</v>
      </c>
      <c r="G2488" t="s">
        <v>82</v>
      </c>
      <c r="H2488" s="3">
        <v>3</v>
      </c>
      <c r="I2488" s="4">
        <v>776.43</v>
      </c>
      <c r="J2488" s="5">
        <v>0.15</v>
      </c>
      <c r="K2488" s="4">
        <v>2329.29</v>
      </c>
      <c r="L2488" s="4">
        <v>349.39</v>
      </c>
      <c r="M2488" s="4">
        <v>1979.9</v>
      </c>
      <c r="N2488" s="4">
        <v>511.03</v>
      </c>
      <c r="O2488" s="4">
        <v>1533.09</v>
      </c>
      <c r="P2488" s="4">
        <v>446.81</v>
      </c>
      <c r="Q2488" s="5">
        <v>0.22570000000000001</v>
      </c>
      <c r="R2488" s="3">
        <v>3</v>
      </c>
      <c r="S2488" t="s">
        <v>43</v>
      </c>
      <c r="T2488" t="s">
        <v>28</v>
      </c>
      <c r="U2488" s="3">
        <v>0</v>
      </c>
    </row>
    <row r="2489" spans="1:21" x14ac:dyDescent="0.45">
      <c r="A2489" t="s">
        <v>4375</v>
      </c>
      <c r="B2489" t="s">
        <v>392</v>
      </c>
      <c r="C2489" s="2">
        <v>46017</v>
      </c>
      <c r="D2489" t="s">
        <v>225</v>
      </c>
      <c r="E2489" t="s">
        <v>70</v>
      </c>
      <c r="F2489" t="s">
        <v>25</v>
      </c>
      <c r="G2489" t="s">
        <v>115</v>
      </c>
      <c r="H2489" s="3">
        <v>1</v>
      </c>
      <c r="I2489" s="4">
        <v>59913.1</v>
      </c>
      <c r="J2489" s="5">
        <v>0.2</v>
      </c>
      <c r="K2489" s="4">
        <v>59913.1</v>
      </c>
      <c r="L2489" s="4">
        <v>11982.62</v>
      </c>
      <c r="M2489" s="4">
        <v>47930.48</v>
      </c>
      <c r="N2489" s="4">
        <v>45517.67</v>
      </c>
      <c r="O2489" s="4">
        <v>45517.67</v>
      </c>
      <c r="P2489" s="4">
        <v>2412.81</v>
      </c>
      <c r="Q2489" s="5">
        <v>5.0299999999999997E-2</v>
      </c>
      <c r="R2489" s="3">
        <v>5</v>
      </c>
      <c r="S2489" t="s">
        <v>35</v>
      </c>
      <c r="T2489" t="s">
        <v>28</v>
      </c>
      <c r="U2489" s="3">
        <v>0</v>
      </c>
    </row>
    <row r="2490" spans="1:21" x14ac:dyDescent="0.45">
      <c r="A2490" t="s">
        <v>4376</v>
      </c>
      <c r="B2490" t="s">
        <v>595</v>
      </c>
      <c r="C2490" s="2">
        <v>45974</v>
      </c>
      <c r="D2490" t="s">
        <v>412</v>
      </c>
      <c r="E2490" t="s">
        <v>32</v>
      </c>
      <c r="F2490" t="s">
        <v>49</v>
      </c>
      <c r="G2490" t="s">
        <v>34</v>
      </c>
      <c r="H2490" s="3">
        <v>6</v>
      </c>
      <c r="I2490" s="4">
        <v>7492.9</v>
      </c>
      <c r="J2490" s="5">
        <v>0.1</v>
      </c>
      <c r="K2490" s="4">
        <v>44957.4</v>
      </c>
      <c r="L2490" s="4">
        <v>4495.74</v>
      </c>
      <c r="M2490" s="4">
        <v>40461.660000000003</v>
      </c>
      <c r="N2490" s="4">
        <v>4878.8900000000003</v>
      </c>
      <c r="O2490" s="4">
        <v>29273.34</v>
      </c>
      <c r="P2490" s="4">
        <v>11188.32</v>
      </c>
      <c r="Q2490" s="5">
        <v>0.27650000000000002</v>
      </c>
      <c r="R2490" s="3">
        <v>4</v>
      </c>
      <c r="S2490" t="s">
        <v>43</v>
      </c>
      <c r="T2490" t="s">
        <v>28</v>
      </c>
      <c r="U2490" s="3">
        <v>0</v>
      </c>
    </row>
    <row r="2491" spans="1:21" x14ac:dyDescent="0.45">
      <c r="A2491" t="s">
        <v>4377</v>
      </c>
      <c r="B2491" t="s">
        <v>2688</v>
      </c>
      <c r="C2491" s="2">
        <v>45893</v>
      </c>
      <c r="D2491" t="s">
        <v>3053</v>
      </c>
      <c r="E2491" t="s">
        <v>284</v>
      </c>
      <c r="F2491" t="s">
        <v>41</v>
      </c>
      <c r="G2491" t="s">
        <v>61</v>
      </c>
      <c r="H2491" s="3">
        <v>2</v>
      </c>
      <c r="I2491" s="4">
        <v>54372.04</v>
      </c>
      <c r="J2491" s="5">
        <v>0</v>
      </c>
      <c r="K2491" s="4">
        <v>108744.08</v>
      </c>
      <c r="L2491" s="4">
        <v>0</v>
      </c>
      <c r="M2491" s="4">
        <v>108744.08</v>
      </c>
      <c r="N2491" s="4">
        <v>42112.05</v>
      </c>
      <c r="O2491" s="4">
        <v>84224.1</v>
      </c>
      <c r="P2491" s="4">
        <v>24519.98</v>
      </c>
      <c r="Q2491" s="5">
        <v>0.22550000000000001</v>
      </c>
      <c r="R2491" s="3">
        <v>3</v>
      </c>
      <c r="S2491" t="s">
        <v>43</v>
      </c>
      <c r="T2491" t="s">
        <v>44</v>
      </c>
      <c r="U2491" s="3">
        <v>0</v>
      </c>
    </row>
    <row r="2492" spans="1:21" x14ac:dyDescent="0.45">
      <c r="A2492" t="s">
        <v>4378</v>
      </c>
      <c r="B2492" t="s">
        <v>4379</v>
      </c>
      <c r="C2492" s="2">
        <v>45970</v>
      </c>
      <c r="D2492" t="s">
        <v>2424</v>
      </c>
      <c r="E2492" t="s">
        <v>55</v>
      </c>
      <c r="F2492" t="s">
        <v>41</v>
      </c>
      <c r="G2492" t="s">
        <v>56</v>
      </c>
      <c r="H2492" s="3">
        <v>1</v>
      </c>
      <c r="I2492" s="4">
        <v>62323.59</v>
      </c>
      <c r="J2492" s="5">
        <v>0</v>
      </c>
      <c r="K2492" s="4">
        <v>62323.59</v>
      </c>
      <c r="L2492" s="4">
        <v>0</v>
      </c>
      <c r="M2492" s="4">
        <v>62323.59</v>
      </c>
      <c r="N2492" s="4">
        <v>39773.5</v>
      </c>
      <c r="O2492" s="4">
        <v>39773.5</v>
      </c>
      <c r="P2492" s="4">
        <v>22550.09</v>
      </c>
      <c r="Q2492" s="5">
        <v>0.36180000000000001</v>
      </c>
      <c r="R2492" s="3">
        <v>3</v>
      </c>
      <c r="S2492" t="s">
        <v>35</v>
      </c>
      <c r="T2492" t="s">
        <v>62</v>
      </c>
      <c r="U2492" s="3">
        <v>0</v>
      </c>
    </row>
    <row r="2493" spans="1:21" x14ac:dyDescent="0.45">
      <c r="A2493" t="s">
        <v>4380</v>
      </c>
      <c r="B2493" t="s">
        <v>4381</v>
      </c>
      <c r="C2493" s="2">
        <v>45891</v>
      </c>
      <c r="D2493" t="s">
        <v>1243</v>
      </c>
      <c r="E2493" t="s">
        <v>81</v>
      </c>
      <c r="F2493" t="s">
        <v>49</v>
      </c>
      <c r="G2493" t="s">
        <v>50</v>
      </c>
      <c r="H2493" s="3">
        <v>4</v>
      </c>
      <c r="I2493" s="4">
        <v>17758.990000000002</v>
      </c>
      <c r="J2493" s="5">
        <v>0.1</v>
      </c>
      <c r="K2493" s="4">
        <v>71035.960000000006</v>
      </c>
      <c r="L2493" s="4">
        <v>7103.6</v>
      </c>
      <c r="M2493" s="4">
        <v>63932.36</v>
      </c>
      <c r="N2493" s="4">
        <v>11321.93</v>
      </c>
      <c r="O2493" s="4">
        <v>45287.72</v>
      </c>
      <c r="P2493" s="4">
        <v>18644.64</v>
      </c>
      <c r="Q2493" s="5">
        <v>0.29160000000000003</v>
      </c>
      <c r="R2493" s="3">
        <v>7</v>
      </c>
      <c r="S2493" t="s">
        <v>27</v>
      </c>
      <c r="T2493" t="s">
        <v>62</v>
      </c>
      <c r="U2493" s="3">
        <v>0</v>
      </c>
    </row>
    <row r="2494" spans="1:21" x14ac:dyDescent="0.45">
      <c r="A2494" t="s">
        <v>4382</v>
      </c>
      <c r="B2494" t="s">
        <v>1544</v>
      </c>
      <c r="C2494" s="2">
        <v>45710</v>
      </c>
      <c r="D2494" t="s">
        <v>1227</v>
      </c>
      <c r="E2494" t="s">
        <v>137</v>
      </c>
      <c r="F2494" t="s">
        <v>25</v>
      </c>
      <c r="G2494" t="s">
        <v>92</v>
      </c>
      <c r="H2494" s="3">
        <v>1</v>
      </c>
      <c r="I2494" s="4">
        <v>7049.82</v>
      </c>
      <c r="J2494" s="5">
        <v>0.15</v>
      </c>
      <c r="K2494" s="4">
        <v>7049.82</v>
      </c>
      <c r="L2494" s="4">
        <v>1057.47</v>
      </c>
      <c r="M2494" s="4">
        <v>5992.35</v>
      </c>
      <c r="N2494" s="4">
        <v>4135.05</v>
      </c>
      <c r="O2494" s="4">
        <v>4135.05</v>
      </c>
      <c r="P2494" s="4">
        <v>1857.3</v>
      </c>
      <c r="Q2494" s="5">
        <v>0.30990000000000001</v>
      </c>
      <c r="R2494" s="3">
        <v>5</v>
      </c>
      <c r="S2494" t="s">
        <v>51</v>
      </c>
      <c r="T2494" t="s">
        <v>62</v>
      </c>
      <c r="U2494" s="3">
        <v>0</v>
      </c>
    </row>
    <row r="2495" spans="1:21" x14ac:dyDescent="0.45">
      <c r="A2495" t="s">
        <v>4383</v>
      </c>
      <c r="B2495" t="s">
        <v>930</v>
      </c>
      <c r="C2495" s="2">
        <v>45989</v>
      </c>
      <c r="D2495" t="s">
        <v>1421</v>
      </c>
      <c r="E2495" t="s">
        <v>123</v>
      </c>
      <c r="F2495" t="s">
        <v>41</v>
      </c>
      <c r="G2495" t="s">
        <v>99</v>
      </c>
      <c r="H2495" s="3">
        <v>1</v>
      </c>
      <c r="I2495" s="4">
        <v>28616.38</v>
      </c>
      <c r="J2495" s="5">
        <v>0.05</v>
      </c>
      <c r="K2495" s="4">
        <v>28616.38</v>
      </c>
      <c r="L2495" s="4">
        <v>1430.82</v>
      </c>
      <c r="M2495" s="4">
        <v>27185.56</v>
      </c>
      <c r="N2495" s="4">
        <v>18355.13</v>
      </c>
      <c r="O2495" s="4">
        <v>18355.13</v>
      </c>
      <c r="P2495" s="4">
        <v>8830.43</v>
      </c>
      <c r="Q2495" s="5">
        <v>0.32479999999999998</v>
      </c>
      <c r="R2495" s="3">
        <v>4</v>
      </c>
      <c r="S2495" t="s">
        <v>35</v>
      </c>
      <c r="T2495" t="s">
        <v>62</v>
      </c>
      <c r="U2495" s="3">
        <v>0</v>
      </c>
    </row>
    <row r="2496" spans="1:21" x14ac:dyDescent="0.45">
      <c r="A2496" t="s">
        <v>4384</v>
      </c>
      <c r="B2496" t="s">
        <v>4385</v>
      </c>
      <c r="C2496" s="2">
        <v>45659</v>
      </c>
      <c r="D2496" t="s">
        <v>2668</v>
      </c>
      <c r="E2496" t="s">
        <v>203</v>
      </c>
      <c r="F2496" t="s">
        <v>33</v>
      </c>
      <c r="G2496" t="s">
        <v>82</v>
      </c>
      <c r="H2496" s="3">
        <v>2</v>
      </c>
      <c r="I2496" s="4">
        <v>6046.33</v>
      </c>
      <c r="J2496" s="5">
        <v>0</v>
      </c>
      <c r="K2496" s="4">
        <v>12092.66</v>
      </c>
      <c r="L2496" s="4">
        <v>0</v>
      </c>
      <c r="M2496" s="4">
        <v>12092.66</v>
      </c>
      <c r="N2496" s="4">
        <v>4349.9799999999996</v>
      </c>
      <c r="O2496" s="4">
        <v>8699.9599999999991</v>
      </c>
      <c r="P2496" s="4">
        <v>3392.7</v>
      </c>
      <c r="Q2496" s="5">
        <v>0.28060000000000002</v>
      </c>
      <c r="R2496" s="3">
        <v>2</v>
      </c>
      <c r="S2496" t="s">
        <v>35</v>
      </c>
      <c r="T2496" t="s">
        <v>44</v>
      </c>
      <c r="U2496" s="3">
        <v>0</v>
      </c>
    </row>
    <row r="2497" spans="1:21" x14ac:dyDescent="0.45">
      <c r="A2497" t="s">
        <v>4386</v>
      </c>
      <c r="B2497" t="s">
        <v>2008</v>
      </c>
      <c r="C2497" s="2">
        <v>45860</v>
      </c>
      <c r="D2497" t="s">
        <v>299</v>
      </c>
      <c r="E2497" t="s">
        <v>203</v>
      </c>
      <c r="F2497" t="s">
        <v>33</v>
      </c>
      <c r="G2497" t="s">
        <v>99</v>
      </c>
      <c r="H2497" s="3">
        <v>2</v>
      </c>
      <c r="I2497" s="4">
        <v>5955.34</v>
      </c>
      <c r="J2497" s="5">
        <v>0.1</v>
      </c>
      <c r="K2497" s="4">
        <v>11910.68</v>
      </c>
      <c r="L2497" s="4">
        <v>1191.07</v>
      </c>
      <c r="M2497" s="4">
        <v>10719.61</v>
      </c>
      <c r="N2497" s="4">
        <v>4535.55</v>
      </c>
      <c r="O2497" s="4">
        <v>9071.1</v>
      </c>
      <c r="P2497" s="4">
        <v>1648.51</v>
      </c>
      <c r="Q2497" s="5">
        <v>0.15379999999999999</v>
      </c>
      <c r="R2497" s="3">
        <v>0</v>
      </c>
      <c r="S2497" t="s">
        <v>43</v>
      </c>
      <c r="T2497" t="s">
        <v>28</v>
      </c>
      <c r="U2497" s="3">
        <v>0</v>
      </c>
    </row>
    <row r="2498" spans="1:21" x14ac:dyDescent="0.45">
      <c r="A2498" t="s">
        <v>4387</v>
      </c>
      <c r="B2498" t="s">
        <v>744</v>
      </c>
      <c r="C2498" s="2">
        <v>45960</v>
      </c>
      <c r="D2498" t="s">
        <v>768</v>
      </c>
      <c r="E2498" t="s">
        <v>235</v>
      </c>
      <c r="F2498" t="s">
        <v>33</v>
      </c>
      <c r="G2498" t="s">
        <v>34</v>
      </c>
      <c r="H2498" s="3">
        <v>1</v>
      </c>
      <c r="I2498" s="4">
        <v>10595.16</v>
      </c>
      <c r="J2498" s="5">
        <v>0</v>
      </c>
      <c r="K2498" s="4">
        <v>10595.16</v>
      </c>
      <c r="L2498" s="4">
        <v>0</v>
      </c>
      <c r="M2498" s="4">
        <v>10595.16</v>
      </c>
      <c r="N2498" s="4">
        <v>6295.16</v>
      </c>
      <c r="O2498" s="4">
        <v>6295.16</v>
      </c>
      <c r="P2498" s="4">
        <v>4300</v>
      </c>
      <c r="Q2498" s="5">
        <v>0.40579999999999999</v>
      </c>
      <c r="R2498" s="3">
        <v>2</v>
      </c>
      <c r="S2498" t="s">
        <v>35</v>
      </c>
      <c r="T2498" t="s">
        <v>44</v>
      </c>
      <c r="U2498" s="3">
        <v>0</v>
      </c>
    </row>
    <row r="2499" spans="1:21" x14ac:dyDescent="0.45">
      <c r="A2499" t="s">
        <v>4388</v>
      </c>
      <c r="B2499" t="s">
        <v>1080</v>
      </c>
      <c r="C2499" s="2">
        <v>45863</v>
      </c>
      <c r="D2499" t="s">
        <v>525</v>
      </c>
      <c r="E2499" t="s">
        <v>363</v>
      </c>
      <c r="F2499" t="s">
        <v>33</v>
      </c>
      <c r="G2499" t="s">
        <v>34</v>
      </c>
      <c r="H2499" s="3">
        <v>3</v>
      </c>
      <c r="I2499" s="4">
        <v>1313.74</v>
      </c>
      <c r="J2499" s="5">
        <v>0</v>
      </c>
      <c r="K2499" s="4">
        <v>3941.22</v>
      </c>
      <c r="L2499" s="4">
        <v>0</v>
      </c>
      <c r="M2499" s="4">
        <v>3941.22</v>
      </c>
      <c r="N2499" s="4">
        <v>905.96</v>
      </c>
      <c r="O2499" s="4">
        <v>2717.88</v>
      </c>
      <c r="P2499" s="4">
        <v>1223.3399999999999</v>
      </c>
      <c r="Q2499" s="5">
        <v>0.31040000000000001</v>
      </c>
      <c r="R2499" s="3">
        <v>2</v>
      </c>
      <c r="S2499" t="s">
        <v>83</v>
      </c>
      <c r="T2499" t="s">
        <v>62</v>
      </c>
      <c r="U2499" s="3">
        <v>1</v>
      </c>
    </row>
    <row r="2500" spans="1:21" x14ac:dyDescent="0.45">
      <c r="A2500" t="s">
        <v>4389</v>
      </c>
      <c r="B2500" t="s">
        <v>4390</v>
      </c>
      <c r="C2500" s="2">
        <v>45998</v>
      </c>
      <c r="D2500" t="s">
        <v>1064</v>
      </c>
      <c r="E2500" t="s">
        <v>87</v>
      </c>
      <c r="F2500" t="s">
        <v>33</v>
      </c>
      <c r="G2500" t="s">
        <v>34</v>
      </c>
      <c r="H2500" s="3">
        <v>1</v>
      </c>
      <c r="I2500" s="4">
        <v>804.54</v>
      </c>
      <c r="J2500" s="5">
        <v>0.05</v>
      </c>
      <c r="K2500" s="4">
        <v>804.54</v>
      </c>
      <c r="L2500" s="4">
        <v>40.229999999999997</v>
      </c>
      <c r="M2500" s="4">
        <v>764.31</v>
      </c>
      <c r="N2500" s="4">
        <v>611.26</v>
      </c>
      <c r="O2500" s="4">
        <v>611.26</v>
      </c>
      <c r="P2500" s="4">
        <v>153.05000000000001</v>
      </c>
      <c r="Q2500" s="5">
        <v>0.20019999999999999</v>
      </c>
      <c r="R2500" s="3">
        <v>1</v>
      </c>
      <c r="S2500" t="s">
        <v>43</v>
      </c>
      <c r="T2500" t="s">
        <v>44</v>
      </c>
      <c r="U2500" s="3">
        <v>0</v>
      </c>
    </row>
    <row r="2501" spans="1:21" x14ac:dyDescent="0.45">
      <c r="A2501" t="s">
        <v>4391</v>
      </c>
      <c r="B2501" t="s">
        <v>4392</v>
      </c>
      <c r="C2501" s="2">
        <v>45840</v>
      </c>
      <c r="D2501" t="s">
        <v>486</v>
      </c>
      <c r="E2501" t="s">
        <v>55</v>
      </c>
      <c r="F2501" t="s">
        <v>25</v>
      </c>
      <c r="G2501" t="s">
        <v>26</v>
      </c>
      <c r="H2501" s="3">
        <v>2</v>
      </c>
      <c r="I2501" s="4">
        <v>61401.27</v>
      </c>
      <c r="J2501" s="5">
        <v>0.2</v>
      </c>
      <c r="K2501" s="4">
        <v>122802.54</v>
      </c>
      <c r="L2501" s="4">
        <v>24560.51</v>
      </c>
      <c r="M2501" s="4">
        <v>98242.03</v>
      </c>
      <c r="N2501" s="4">
        <v>39581.85</v>
      </c>
      <c r="O2501" s="4">
        <v>79163.7</v>
      </c>
      <c r="P2501" s="4">
        <v>19078.330000000002</v>
      </c>
      <c r="Q2501" s="5">
        <v>0.19420000000000001</v>
      </c>
      <c r="R2501" s="3">
        <v>1</v>
      </c>
      <c r="S2501" t="s">
        <v>43</v>
      </c>
      <c r="T2501" t="s">
        <v>44</v>
      </c>
      <c r="U2501" s="3">
        <v>1</v>
      </c>
    </row>
    <row r="2502" spans="1:21" x14ac:dyDescent="0.45">
      <c r="A2502" t="s">
        <v>4393</v>
      </c>
      <c r="B2502" t="s">
        <v>1544</v>
      </c>
      <c r="C2502" s="2">
        <v>45878</v>
      </c>
      <c r="D2502" t="s">
        <v>382</v>
      </c>
      <c r="E2502" t="s">
        <v>197</v>
      </c>
      <c r="F2502" t="s">
        <v>25</v>
      </c>
      <c r="G2502" t="s">
        <v>99</v>
      </c>
      <c r="H2502" s="3">
        <v>4</v>
      </c>
      <c r="I2502" s="4">
        <v>2631.74</v>
      </c>
      <c r="J2502" s="5">
        <v>0.1</v>
      </c>
      <c r="K2502" s="4">
        <v>10526.96</v>
      </c>
      <c r="L2502" s="4">
        <v>1052.7</v>
      </c>
      <c r="M2502" s="4">
        <v>9474.26</v>
      </c>
      <c r="N2502" s="4">
        <v>1708.29</v>
      </c>
      <c r="O2502" s="4">
        <v>6833.16</v>
      </c>
      <c r="P2502" s="4">
        <v>2641.1</v>
      </c>
      <c r="Q2502" s="5">
        <v>0.27879999999999999</v>
      </c>
      <c r="R2502" s="3">
        <v>7</v>
      </c>
      <c r="S2502" t="s">
        <v>35</v>
      </c>
      <c r="T2502" t="s">
        <v>62</v>
      </c>
      <c r="U2502" s="3">
        <v>0</v>
      </c>
    </row>
    <row r="2503" spans="1:21" x14ac:dyDescent="0.45">
      <c r="A2503" t="s">
        <v>4394</v>
      </c>
      <c r="B2503" t="s">
        <v>1998</v>
      </c>
      <c r="C2503" s="2">
        <v>45966</v>
      </c>
      <c r="D2503" t="s">
        <v>1446</v>
      </c>
      <c r="E2503" t="s">
        <v>257</v>
      </c>
      <c r="F2503" t="s">
        <v>49</v>
      </c>
      <c r="G2503" t="s">
        <v>26</v>
      </c>
      <c r="H2503" s="3">
        <v>6</v>
      </c>
      <c r="I2503" s="4">
        <v>17579.72</v>
      </c>
      <c r="J2503" s="5">
        <v>0.05</v>
      </c>
      <c r="K2503" s="4">
        <v>105478.32</v>
      </c>
      <c r="L2503" s="4">
        <v>5273.92</v>
      </c>
      <c r="M2503" s="4">
        <v>100204.4</v>
      </c>
      <c r="N2503" s="4">
        <v>11927.07</v>
      </c>
      <c r="O2503" s="4">
        <v>71562.42</v>
      </c>
      <c r="P2503" s="4">
        <v>28641.98</v>
      </c>
      <c r="Q2503" s="5">
        <v>0.2858</v>
      </c>
      <c r="R2503" s="3">
        <v>1</v>
      </c>
      <c r="S2503" t="s">
        <v>35</v>
      </c>
      <c r="T2503" t="s">
        <v>36</v>
      </c>
      <c r="U2503" s="3">
        <v>0</v>
      </c>
    </row>
    <row r="2504" spans="1:21" x14ac:dyDescent="0.45">
      <c r="A2504" t="s">
        <v>4395</v>
      </c>
      <c r="B2504" t="s">
        <v>4396</v>
      </c>
      <c r="C2504" s="2">
        <v>45901</v>
      </c>
      <c r="D2504" t="s">
        <v>156</v>
      </c>
      <c r="E2504" t="s">
        <v>263</v>
      </c>
      <c r="F2504" t="s">
        <v>25</v>
      </c>
      <c r="G2504" t="s">
        <v>50</v>
      </c>
      <c r="H2504" s="3">
        <v>1</v>
      </c>
      <c r="I2504" s="4">
        <v>1466.08</v>
      </c>
      <c r="J2504" s="5">
        <v>0.1</v>
      </c>
      <c r="K2504" s="4">
        <v>1466.08</v>
      </c>
      <c r="L2504" s="4">
        <v>146.61000000000001</v>
      </c>
      <c r="M2504" s="4">
        <v>1319.47</v>
      </c>
      <c r="N2504" s="4">
        <v>1111.0899999999999</v>
      </c>
      <c r="O2504" s="4">
        <v>1111.0899999999999</v>
      </c>
      <c r="P2504" s="4">
        <v>208.38</v>
      </c>
      <c r="Q2504" s="5">
        <v>0.15790000000000001</v>
      </c>
      <c r="R2504" s="3">
        <v>5</v>
      </c>
      <c r="S2504" t="s">
        <v>51</v>
      </c>
      <c r="T2504" t="s">
        <v>28</v>
      </c>
      <c r="U2504" s="3">
        <v>0</v>
      </c>
    </row>
    <row r="2505" spans="1:21" x14ac:dyDescent="0.45">
      <c r="A2505" t="s">
        <v>4397</v>
      </c>
      <c r="B2505" t="s">
        <v>2542</v>
      </c>
      <c r="C2505" s="2">
        <v>45836</v>
      </c>
      <c r="D2505" t="s">
        <v>1013</v>
      </c>
      <c r="E2505" t="s">
        <v>66</v>
      </c>
      <c r="F2505" t="s">
        <v>33</v>
      </c>
      <c r="G2505" t="s">
        <v>99</v>
      </c>
      <c r="H2505" s="3">
        <v>1</v>
      </c>
      <c r="I2505" s="4">
        <v>1831.42</v>
      </c>
      <c r="J2505" s="5">
        <v>0.05</v>
      </c>
      <c r="K2505" s="4">
        <v>1831.42</v>
      </c>
      <c r="L2505" s="4">
        <v>91.57</v>
      </c>
      <c r="M2505" s="4">
        <v>1739.85</v>
      </c>
      <c r="N2505" s="4">
        <v>1431</v>
      </c>
      <c r="O2505" s="4">
        <v>1431</v>
      </c>
      <c r="P2505" s="4">
        <v>308.85000000000002</v>
      </c>
      <c r="Q2505" s="5">
        <v>0.17749999999999999</v>
      </c>
      <c r="R2505" s="3">
        <v>2</v>
      </c>
      <c r="S2505" t="s">
        <v>51</v>
      </c>
      <c r="T2505" t="s">
        <v>62</v>
      </c>
      <c r="U2505" s="3">
        <v>0</v>
      </c>
    </row>
    <row r="2506" spans="1:21" x14ac:dyDescent="0.45">
      <c r="A2506" t="s">
        <v>4398</v>
      </c>
      <c r="B2506" t="s">
        <v>2491</v>
      </c>
      <c r="C2506" s="2">
        <v>45940</v>
      </c>
      <c r="D2506" t="s">
        <v>90</v>
      </c>
      <c r="E2506" t="s">
        <v>354</v>
      </c>
      <c r="F2506" t="s">
        <v>41</v>
      </c>
      <c r="G2506" t="s">
        <v>92</v>
      </c>
      <c r="H2506" s="3">
        <v>6</v>
      </c>
      <c r="I2506" s="4">
        <v>1742.23</v>
      </c>
      <c r="J2506" s="5">
        <v>0.05</v>
      </c>
      <c r="K2506" s="4">
        <v>10453.379999999999</v>
      </c>
      <c r="L2506" s="4">
        <v>522.66999999999996</v>
      </c>
      <c r="M2506" s="4">
        <v>9930.7099999999991</v>
      </c>
      <c r="N2506" s="4">
        <v>1278.3900000000001</v>
      </c>
      <c r="O2506" s="4">
        <v>7670.34</v>
      </c>
      <c r="P2506" s="4">
        <v>2260.37</v>
      </c>
      <c r="Q2506" s="5">
        <v>0.2276</v>
      </c>
      <c r="R2506" s="3">
        <v>4</v>
      </c>
      <c r="S2506" t="s">
        <v>27</v>
      </c>
      <c r="T2506" t="s">
        <v>44</v>
      </c>
      <c r="U2506" s="3">
        <v>0</v>
      </c>
    </row>
    <row r="2507" spans="1:21" x14ac:dyDescent="0.45">
      <c r="A2507" t="s">
        <v>4399</v>
      </c>
      <c r="B2507" t="s">
        <v>4147</v>
      </c>
      <c r="C2507" s="2">
        <v>45755</v>
      </c>
      <c r="D2507" t="s">
        <v>489</v>
      </c>
      <c r="E2507" t="s">
        <v>257</v>
      </c>
      <c r="F2507" t="s">
        <v>25</v>
      </c>
      <c r="G2507" t="s">
        <v>26</v>
      </c>
      <c r="H2507" s="3">
        <v>2</v>
      </c>
      <c r="I2507" s="4">
        <v>17019.82</v>
      </c>
      <c r="J2507" s="5">
        <v>0</v>
      </c>
      <c r="K2507" s="4">
        <v>34039.64</v>
      </c>
      <c r="L2507" s="4">
        <v>0</v>
      </c>
      <c r="M2507" s="4">
        <v>34039.64</v>
      </c>
      <c r="N2507" s="4">
        <v>11579.75</v>
      </c>
      <c r="O2507" s="4">
        <v>23159.5</v>
      </c>
      <c r="P2507" s="4">
        <v>10880.14</v>
      </c>
      <c r="Q2507" s="5">
        <v>0.3196</v>
      </c>
      <c r="R2507" s="3">
        <v>7</v>
      </c>
      <c r="S2507" t="s">
        <v>83</v>
      </c>
      <c r="T2507" t="s">
        <v>28</v>
      </c>
      <c r="U2507" s="3">
        <v>0</v>
      </c>
    </row>
    <row r="2508" spans="1:21" x14ac:dyDescent="0.45">
      <c r="A2508" t="s">
        <v>4400</v>
      </c>
      <c r="B2508" t="s">
        <v>4401</v>
      </c>
      <c r="C2508" s="2">
        <v>45796</v>
      </c>
      <c r="D2508" t="s">
        <v>3053</v>
      </c>
      <c r="E2508" t="s">
        <v>40</v>
      </c>
      <c r="F2508" t="s">
        <v>25</v>
      </c>
      <c r="G2508" t="s">
        <v>26</v>
      </c>
      <c r="H2508" s="3">
        <v>4</v>
      </c>
      <c r="I2508" s="4">
        <v>2619.5100000000002</v>
      </c>
      <c r="J2508" s="5">
        <v>0.05</v>
      </c>
      <c r="K2508" s="4">
        <v>10478.040000000001</v>
      </c>
      <c r="L2508" s="4">
        <v>523.9</v>
      </c>
      <c r="M2508" s="4">
        <v>9954.14</v>
      </c>
      <c r="N2508" s="4">
        <v>2146.9</v>
      </c>
      <c r="O2508" s="4">
        <v>8587.6</v>
      </c>
      <c r="P2508" s="4">
        <v>1366.54</v>
      </c>
      <c r="Q2508" s="5">
        <v>0.13730000000000001</v>
      </c>
      <c r="R2508" s="3">
        <v>5</v>
      </c>
      <c r="S2508" t="s">
        <v>35</v>
      </c>
      <c r="T2508" t="s">
        <v>62</v>
      </c>
      <c r="U2508" s="3">
        <v>0</v>
      </c>
    </row>
    <row r="2509" spans="1:21" x14ac:dyDescent="0.45">
      <c r="A2509" t="s">
        <v>4402</v>
      </c>
      <c r="B2509" t="s">
        <v>4403</v>
      </c>
      <c r="C2509" s="2">
        <v>45964</v>
      </c>
      <c r="D2509" t="s">
        <v>47</v>
      </c>
      <c r="E2509" t="s">
        <v>270</v>
      </c>
      <c r="F2509" t="s">
        <v>33</v>
      </c>
      <c r="G2509" t="s">
        <v>42</v>
      </c>
      <c r="H2509" s="3">
        <v>2</v>
      </c>
      <c r="I2509" s="4">
        <v>320.82</v>
      </c>
      <c r="J2509" s="5">
        <v>0.2</v>
      </c>
      <c r="K2509" s="4">
        <v>641.64</v>
      </c>
      <c r="L2509" s="4">
        <v>128.33000000000001</v>
      </c>
      <c r="M2509" s="4">
        <v>513.30999999999995</v>
      </c>
      <c r="N2509" s="4">
        <v>235.74</v>
      </c>
      <c r="O2509" s="4">
        <v>471.48</v>
      </c>
      <c r="P2509" s="4">
        <v>41.83</v>
      </c>
      <c r="Q2509" s="5">
        <v>8.1500000000000003E-2</v>
      </c>
      <c r="R2509" s="3">
        <v>1</v>
      </c>
      <c r="S2509" t="s">
        <v>35</v>
      </c>
      <c r="T2509" t="s">
        <v>28</v>
      </c>
      <c r="U2509" s="3">
        <v>0</v>
      </c>
    </row>
    <row r="2510" spans="1:21" x14ac:dyDescent="0.45">
      <c r="A2510" t="s">
        <v>4404</v>
      </c>
      <c r="B2510" t="s">
        <v>4405</v>
      </c>
      <c r="C2510" s="2">
        <v>45704</v>
      </c>
      <c r="D2510" t="s">
        <v>622</v>
      </c>
      <c r="E2510" t="s">
        <v>164</v>
      </c>
      <c r="F2510" t="s">
        <v>33</v>
      </c>
      <c r="G2510" t="s">
        <v>26</v>
      </c>
      <c r="H2510" s="3">
        <v>1</v>
      </c>
      <c r="I2510" s="4">
        <v>44608.86</v>
      </c>
      <c r="J2510" s="5">
        <v>0.2</v>
      </c>
      <c r="K2510" s="4">
        <v>44608.86</v>
      </c>
      <c r="L2510" s="4">
        <v>8921.77</v>
      </c>
      <c r="M2510" s="4">
        <v>35687.089999999997</v>
      </c>
      <c r="N2510" s="4">
        <v>35670.769999999997</v>
      </c>
      <c r="O2510" s="4">
        <v>35670.769999999997</v>
      </c>
      <c r="P2510" s="4">
        <v>16.32</v>
      </c>
      <c r="Q2510" s="5">
        <v>5.0000000000000001E-4</v>
      </c>
      <c r="R2510" s="3">
        <v>2</v>
      </c>
      <c r="S2510" t="s">
        <v>43</v>
      </c>
      <c r="T2510" t="s">
        <v>62</v>
      </c>
      <c r="U2510" s="3">
        <v>0</v>
      </c>
    </row>
    <row r="2511" spans="1:21" x14ac:dyDescent="0.45">
      <c r="A2511" t="s">
        <v>4406</v>
      </c>
      <c r="B2511" t="s">
        <v>4407</v>
      </c>
      <c r="C2511" s="2">
        <v>45829</v>
      </c>
      <c r="D2511" t="s">
        <v>179</v>
      </c>
      <c r="E2511" t="s">
        <v>40</v>
      </c>
      <c r="F2511" t="s">
        <v>49</v>
      </c>
      <c r="G2511" t="s">
        <v>42</v>
      </c>
      <c r="H2511" s="3">
        <v>3</v>
      </c>
      <c r="I2511" s="4">
        <v>2608.08</v>
      </c>
      <c r="J2511" s="5">
        <v>0.1</v>
      </c>
      <c r="K2511" s="4">
        <v>7824.24</v>
      </c>
      <c r="L2511" s="4">
        <v>782.42</v>
      </c>
      <c r="M2511" s="4">
        <v>7041.82</v>
      </c>
      <c r="N2511" s="4">
        <v>2163.1999999999998</v>
      </c>
      <c r="O2511" s="4">
        <v>6489.6</v>
      </c>
      <c r="P2511" s="4">
        <v>552.22</v>
      </c>
      <c r="Q2511" s="5">
        <v>7.8399999999999997E-2</v>
      </c>
      <c r="R2511" s="3">
        <v>4</v>
      </c>
      <c r="S2511" t="s">
        <v>51</v>
      </c>
      <c r="T2511" t="s">
        <v>28</v>
      </c>
      <c r="U2511" s="3">
        <v>0</v>
      </c>
    </row>
    <row r="2512" spans="1:21" x14ac:dyDescent="0.45">
      <c r="A2512" t="s">
        <v>4408</v>
      </c>
      <c r="B2512" t="s">
        <v>2427</v>
      </c>
      <c r="C2512" s="2">
        <v>45891</v>
      </c>
      <c r="D2512" t="s">
        <v>1932</v>
      </c>
      <c r="E2512" t="s">
        <v>164</v>
      </c>
      <c r="F2512" t="s">
        <v>33</v>
      </c>
      <c r="G2512" t="s">
        <v>34</v>
      </c>
      <c r="H2512" s="3">
        <v>1</v>
      </c>
      <c r="I2512" s="4">
        <v>42297.16</v>
      </c>
      <c r="J2512" s="5">
        <v>0.1</v>
      </c>
      <c r="K2512" s="4">
        <v>42297.16</v>
      </c>
      <c r="L2512" s="4">
        <v>4229.72</v>
      </c>
      <c r="M2512" s="4">
        <v>38067.440000000002</v>
      </c>
      <c r="N2512" s="4">
        <v>35517.279999999999</v>
      </c>
      <c r="O2512" s="4">
        <v>35517.279999999999</v>
      </c>
      <c r="P2512" s="4">
        <v>2550.16</v>
      </c>
      <c r="Q2512" s="5">
        <v>6.7000000000000004E-2</v>
      </c>
      <c r="R2512" s="3">
        <v>2</v>
      </c>
      <c r="S2512" t="s">
        <v>51</v>
      </c>
      <c r="T2512" t="s">
        <v>44</v>
      </c>
      <c r="U2512" s="3">
        <v>0</v>
      </c>
    </row>
    <row r="2513" spans="1:21" x14ac:dyDescent="0.45">
      <c r="A2513" t="s">
        <v>4409</v>
      </c>
      <c r="B2513" t="s">
        <v>4410</v>
      </c>
      <c r="C2513" s="2">
        <v>45967</v>
      </c>
      <c r="D2513" t="s">
        <v>1092</v>
      </c>
      <c r="E2513" t="s">
        <v>32</v>
      </c>
      <c r="F2513" t="s">
        <v>33</v>
      </c>
      <c r="G2513" t="s">
        <v>99</v>
      </c>
      <c r="H2513" s="3">
        <v>1</v>
      </c>
      <c r="I2513" s="4">
        <v>7639.84</v>
      </c>
      <c r="J2513" s="5">
        <v>0</v>
      </c>
      <c r="K2513" s="4">
        <v>7639.84</v>
      </c>
      <c r="L2513" s="4">
        <v>0</v>
      </c>
      <c r="M2513" s="4">
        <v>7639.84</v>
      </c>
      <c r="N2513" s="4">
        <v>4760.22</v>
      </c>
      <c r="O2513" s="4">
        <v>4760.22</v>
      </c>
      <c r="P2513" s="4">
        <v>2879.62</v>
      </c>
      <c r="Q2513" s="5">
        <v>0.37690000000000001</v>
      </c>
      <c r="R2513" s="3">
        <v>1</v>
      </c>
      <c r="S2513" t="s">
        <v>35</v>
      </c>
      <c r="T2513" t="s">
        <v>44</v>
      </c>
      <c r="U2513" s="3">
        <v>0</v>
      </c>
    </row>
    <row r="2514" spans="1:21" x14ac:dyDescent="0.45">
      <c r="A2514" t="s">
        <v>4411</v>
      </c>
      <c r="B2514" t="s">
        <v>2794</v>
      </c>
      <c r="C2514" s="2">
        <v>45991</v>
      </c>
      <c r="D2514" t="s">
        <v>992</v>
      </c>
      <c r="E2514" t="s">
        <v>87</v>
      </c>
      <c r="F2514" t="s">
        <v>33</v>
      </c>
      <c r="G2514" t="s">
        <v>50</v>
      </c>
      <c r="H2514" s="3">
        <v>4</v>
      </c>
      <c r="I2514" s="4">
        <v>836.24</v>
      </c>
      <c r="J2514" s="5">
        <v>0.1</v>
      </c>
      <c r="K2514" s="4">
        <v>3344.96</v>
      </c>
      <c r="L2514" s="4">
        <v>334.5</v>
      </c>
      <c r="M2514" s="4">
        <v>3010.46</v>
      </c>
      <c r="N2514" s="4">
        <v>591.70000000000005</v>
      </c>
      <c r="O2514" s="4">
        <v>2366.8000000000002</v>
      </c>
      <c r="P2514" s="4">
        <v>643.66</v>
      </c>
      <c r="Q2514" s="5">
        <v>0.21379999999999999</v>
      </c>
      <c r="R2514" s="3">
        <v>1</v>
      </c>
      <c r="S2514" t="s">
        <v>51</v>
      </c>
      <c r="T2514" t="s">
        <v>62</v>
      </c>
      <c r="U2514" s="3">
        <v>0</v>
      </c>
    </row>
    <row r="2515" spans="1:21" x14ac:dyDescent="0.45">
      <c r="A2515" t="s">
        <v>4412</v>
      </c>
      <c r="B2515" t="s">
        <v>966</v>
      </c>
      <c r="C2515" s="2">
        <v>45863</v>
      </c>
      <c r="D2515" t="s">
        <v>964</v>
      </c>
      <c r="E2515" t="s">
        <v>141</v>
      </c>
      <c r="F2515" t="s">
        <v>25</v>
      </c>
      <c r="G2515" t="s">
        <v>61</v>
      </c>
      <c r="H2515" s="3">
        <v>2</v>
      </c>
      <c r="I2515" s="4">
        <v>8744.1299999999992</v>
      </c>
      <c r="J2515" s="5">
        <v>0</v>
      </c>
      <c r="K2515" s="4">
        <v>17488.259999999998</v>
      </c>
      <c r="L2515" s="4">
        <v>0</v>
      </c>
      <c r="M2515" s="4">
        <v>17488.259999999998</v>
      </c>
      <c r="N2515" s="4">
        <v>6477.16</v>
      </c>
      <c r="O2515" s="4">
        <v>12954.32</v>
      </c>
      <c r="P2515" s="4">
        <v>4533.9399999999996</v>
      </c>
      <c r="Q2515" s="5">
        <v>0.25929999999999997</v>
      </c>
      <c r="R2515" s="3">
        <v>6</v>
      </c>
      <c r="S2515" t="s">
        <v>51</v>
      </c>
      <c r="T2515" t="s">
        <v>44</v>
      </c>
      <c r="U2515" s="3">
        <v>0</v>
      </c>
    </row>
    <row r="2516" spans="1:21" x14ac:dyDescent="0.45">
      <c r="A2516" t="s">
        <v>4413</v>
      </c>
      <c r="B2516" t="s">
        <v>2131</v>
      </c>
      <c r="C2516" s="2">
        <v>45873</v>
      </c>
      <c r="D2516" t="s">
        <v>469</v>
      </c>
      <c r="E2516" t="s">
        <v>281</v>
      </c>
      <c r="F2516" t="s">
        <v>49</v>
      </c>
      <c r="G2516" t="s">
        <v>115</v>
      </c>
      <c r="H2516" s="3">
        <v>5</v>
      </c>
      <c r="I2516" s="4">
        <v>2630.63</v>
      </c>
      <c r="J2516" s="5">
        <v>0.2</v>
      </c>
      <c r="K2516" s="4">
        <v>13153.15</v>
      </c>
      <c r="L2516" s="4">
        <v>2630.63</v>
      </c>
      <c r="M2516" s="4">
        <v>10522.52</v>
      </c>
      <c r="N2516" s="4">
        <v>1725.91</v>
      </c>
      <c r="O2516" s="4">
        <v>8629.5499999999993</v>
      </c>
      <c r="P2516" s="4">
        <v>1892.97</v>
      </c>
      <c r="Q2516" s="5">
        <v>0.1799</v>
      </c>
      <c r="R2516" s="3">
        <v>1</v>
      </c>
      <c r="S2516" t="s">
        <v>35</v>
      </c>
      <c r="T2516" t="s">
        <v>62</v>
      </c>
      <c r="U2516" s="3">
        <v>0</v>
      </c>
    </row>
    <row r="2517" spans="1:21" x14ac:dyDescent="0.45">
      <c r="A2517" t="s">
        <v>4414</v>
      </c>
      <c r="B2517" t="s">
        <v>1902</v>
      </c>
      <c r="C2517" s="2">
        <v>45829</v>
      </c>
      <c r="D2517" t="s">
        <v>955</v>
      </c>
      <c r="E2517" t="s">
        <v>249</v>
      </c>
      <c r="F2517" t="s">
        <v>33</v>
      </c>
      <c r="G2517" t="s">
        <v>99</v>
      </c>
      <c r="H2517" s="3">
        <v>3</v>
      </c>
      <c r="I2517" s="4">
        <v>35947.79</v>
      </c>
      <c r="J2517" s="5">
        <v>0.05</v>
      </c>
      <c r="K2517" s="4">
        <v>107843.37</v>
      </c>
      <c r="L2517" s="4">
        <v>5392.17</v>
      </c>
      <c r="M2517" s="4">
        <v>102451.2</v>
      </c>
      <c r="N2517" s="4">
        <v>22762.63</v>
      </c>
      <c r="O2517" s="4">
        <v>68287.89</v>
      </c>
      <c r="P2517" s="4">
        <v>34163.31</v>
      </c>
      <c r="Q2517" s="5">
        <v>0.33350000000000002</v>
      </c>
      <c r="R2517" s="3">
        <v>1</v>
      </c>
      <c r="S2517" t="s">
        <v>35</v>
      </c>
      <c r="T2517" t="s">
        <v>28</v>
      </c>
      <c r="U2517" s="3">
        <v>0</v>
      </c>
    </row>
    <row r="2518" spans="1:21" x14ac:dyDescent="0.45">
      <c r="A2518" t="s">
        <v>4415</v>
      </c>
      <c r="B2518" t="s">
        <v>4416</v>
      </c>
      <c r="C2518" s="2">
        <v>45925</v>
      </c>
      <c r="D2518" t="s">
        <v>575</v>
      </c>
      <c r="E2518" t="s">
        <v>24</v>
      </c>
      <c r="F2518" t="s">
        <v>25</v>
      </c>
      <c r="G2518" t="s">
        <v>50</v>
      </c>
      <c r="H2518" s="3">
        <v>3</v>
      </c>
      <c r="I2518" s="4">
        <v>35428.18</v>
      </c>
      <c r="J2518" s="5">
        <v>0.1</v>
      </c>
      <c r="K2518" s="4">
        <v>106284.54</v>
      </c>
      <c r="L2518" s="4">
        <v>10628.45</v>
      </c>
      <c r="M2518" s="4">
        <v>95656.09</v>
      </c>
      <c r="N2518" s="4">
        <v>24234.35</v>
      </c>
      <c r="O2518" s="4">
        <v>72703.05</v>
      </c>
      <c r="P2518" s="4">
        <v>22953.040000000001</v>
      </c>
      <c r="Q2518" s="5">
        <v>0.24</v>
      </c>
      <c r="R2518" s="3">
        <v>6</v>
      </c>
      <c r="S2518" t="s">
        <v>43</v>
      </c>
      <c r="T2518" t="s">
        <v>62</v>
      </c>
      <c r="U2518" s="3">
        <v>0</v>
      </c>
    </row>
    <row r="2519" spans="1:21" x14ac:dyDescent="0.45">
      <c r="A2519" t="s">
        <v>4417</v>
      </c>
      <c r="B2519" t="s">
        <v>3414</v>
      </c>
      <c r="C2519" s="2">
        <v>45884</v>
      </c>
      <c r="D2519" t="s">
        <v>1208</v>
      </c>
      <c r="E2519" t="s">
        <v>270</v>
      </c>
      <c r="F2519" t="s">
        <v>25</v>
      </c>
      <c r="G2519" t="s">
        <v>99</v>
      </c>
      <c r="H2519" s="3">
        <v>3</v>
      </c>
      <c r="I2519" s="4">
        <v>342.98</v>
      </c>
      <c r="J2519" s="5">
        <v>0.1</v>
      </c>
      <c r="K2519" s="4">
        <v>1028.94</v>
      </c>
      <c r="L2519" s="4">
        <v>102.89</v>
      </c>
      <c r="M2519" s="4">
        <v>926.05</v>
      </c>
      <c r="N2519" s="4">
        <v>228.06</v>
      </c>
      <c r="O2519" s="4">
        <v>684.18</v>
      </c>
      <c r="P2519" s="4">
        <v>241.87</v>
      </c>
      <c r="Q2519" s="5">
        <v>0.26119999999999999</v>
      </c>
      <c r="R2519" s="3">
        <v>5</v>
      </c>
      <c r="S2519" t="s">
        <v>35</v>
      </c>
      <c r="T2519" t="s">
        <v>28</v>
      </c>
      <c r="U2519" s="3">
        <v>0</v>
      </c>
    </row>
    <row r="2520" spans="1:21" x14ac:dyDescent="0.45">
      <c r="A2520" t="s">
        <v>4418</v>
      </c>
      <c r="B2520" t="s">
        <v>595</v>
      </c>
      <c r="C2520" s="2">
        <v>45821</v>
      </c>
      <c r="D2520" t="s">
        <v>192</v>
      </c>
      <c r="E2520" t="s">
        <v>281</v>
      </c>
      <c r="F2520" t="s">
        <v>49</v>
      </c>
      <c r="G2520" t="s">
        <v>56</v>
      </c>
      <c r="H2520" s="3">
        <v>4</v>
      </c>
      <c r="I2520" s="4">
        <v>2804.23</v>
      </c>
      <c r="J2520" s="5">
        <v>0.1</v>
      </c>
      <c r="K2520" s="4">
        <v>11216.92</v>
      </c>
      <c r="L2520" s="4">
        <v>1121.69</v>
      </c>
      <c r="M2520" s="4">
        <v>10095.23</v>
      </c>
      <c r="N2520" s="4">
        <v>1741.42</v>
      </c>
      <c r="O2520" s="4">
        <v>6965.68</v>
      </c>
      <c r="P2520" s="4">
        <v>3129.55</v>
      </c>
      <c r="Q2520" s="5">
        <v>0.31</v>
      </c>
      <c r="R2520" s="3">
        <v>5</v>
      </c>
      <c r="S2520" t="s">
        <v>51</v>
      </c>
      <c r="T2520" t="s">
        <v>62</v>
      </c>
      <c r="U2520" s="3">
        <v>0</v>
      </c>
    </row>
    <row r="2521" spans="1:21" x14ac:dyDescent="0.45">
      <c r="A2521" t="s">
        <v>4419</v>
      </c>
      <c r="B2521" t="s">
        <v>4420</v>
      </c>
      <c r="C2521" s="2">
        <v>45843</v>
      </c>
      <c r="D2521" t="s">
        <v>315</v>
      </c>
      <c r="E2521" t="s">
        <v>119</v>
      </c>
      <c r="F2521" t="s">
        <v>41</v>
      </c>
      <c r="G2521" t="s">
        <v>26</v>
      </c>
      <c r="H2521" s="3">
        <v>3</v>
      </c>
      <c r="I2521" s="4">
        <v>3193.83</v>
      </c>
      <c r="J2521" s="5">
        <v>0.05</v>
      </c>
      <c r="K2521" s="4">
        <v>9581.49</v>
      </c>
      <c r="L2521" s="4">
        <v>479.07</v>
      </c>
      <c r="M2521" s="4">
        <v>9102.42</v>
      </c>
      <c r="N2521" s="4">
        <v>2243.08</v>
      </c>
      <c r="O2521" s="4">
        <v>6729.24</v>
      </c>
      <c r="P2521" s="4">
        <v>2373.1799999999998</v>
      </c>
      <c r="Q2521" s="5">
        <v>0.26069999999999999</v>
      </c>
      <c r="R2521" s="3">
        <v>8</v>
      </c>
      <c r="S2521" t="s">
        <v>51</v>
      </c>
      <c r="T2521" t="s">
        <v>28</v>
      </c>
      <c r="U2521" s="3">
        <v>0</v>
      </c>
    </row>
    <row r="2522" spans="1:21" x14ac:dyDescent="0.45">
      <c r="A2522" t="s">
        <v>4421</v>
      </c>
      <c r="B2522" t="s">
        <v>485</v>
      </c>
      <c r="C2522" s="2">
        <v>45941</v>
      </c>
      <c r="D2522" t="s">
        <v>2546</v>
      </c>
      <c r="E2522" t="s">
        <v>296</v>
      </c>
      <c r="F2522" t="s">
        <v>25</v>
      </c>
      <c r="G2522" t="s">
        <v>61</v>
      </c>
      <c r="H2522" s="3">
        <v>3</v>
      </c>
      <c r="I2522" s="4">
        <v>43285.68</v>
      </c>
      <c r="J2522" s="5">
        <v>0</v>
      </c>
      <c r="K2522" s="4">
        <v>129857.04</v>
      </c>
      <c r="L2522" s="4">
        <v>0</v>
      </c>
      <c r="M2522" s="4">
        <v>129857.04</v>
      </c>
      <c r="N2522" s="4">
        <v>26925.49</v>
      </c>
      <c r="O2522" s="4">
        <v>80776.47</v>
      </c>
      <c r="P2522" s="4">
        <v>49080.57</v>
      </c>
      <c r="Q2522" s="5">
        <v>0.378</v>
      </c>
      <c r="R2522" s="3">
        <v>5</v>
      </c>
      <c r="S2522" t="s">
        <v>43</v>
      </c>
      <c r="T2522" t="s">
        <v>62</v>
      </c>
      <c r="U2522" s="3">
        <v>0</v>
      </c>
    </row>
    <row r="2523" spans="1:21" x14ac:dyDescent="0.45">
      <c r="A2523" t="s">
        <v>4422</v>
      </c>
      <c r="B2523" t="s">
        <v>3608</v>
      </c>
      <c r="C2523" s="2">
        <v>45781</v>
      </c>
      <c r="D2523" t="s">
        <v>409</v>
      </c>
      <c r="E2523" t="s">
        <v>270</v>
      </c>
      <c r="F2523" t="s">
        <v>33</v>
      </c>
      <c r="G2523" t="s">
        <v>50</v>
      </c>
      <c r="H2523" s="3">
        <v>5</v>
      </c>
      <c r="I2523" s="4">
        <v>335.69</v>
      </c>
      <c r="J2523" s="5">
        <v>0</v>
      </c>
      <c r="K2523" s="4">
        <v>1678.45</v>
      </c>
      <c r="L2523" s="4">
        <v>0</v>
      </c>
      <c r="M2523" s="4">
        <v>1678.45</v>
      </c>
      <c r="N2523" s="4">
        <v>227.61</v>
      </c>
      <c r="O2523" s="4">
        <v>1138.05</v>
      </c>
      <c r="P2523" s="4">
        <v>540.4</v>
      </c>
      <c r="Q2523" s="5">
        <v>0.32200000000000001</v>
      </c>
      <c r="R2523" s="3">
        <v>1</v>
      </c>
      <c r="S2523" t="s">
        <v>27</v>
      </c>
      <c r="T2523" t="s">
        <v>62</v>
      </c>
      <c r="U2523" s="3">
        <v>0</v>
      </c>
    </row>
    <row r="2524" spans="1:21" x14ac:dyDescent="0.45">
      <c r="A2524" t="s">
        <v>4423</v>
      </c>
      <c r="B2524" t="s">
        <v>3568</v>
      </c>
      <c r="C2524" s="2">
        <v>45960</v>
      </c>
      <c r="D2524" t="s">
        <v>777</v>
      </c>
      <c r="E2524" t="s">
        <v>173</v>
      </c>
      <c r="F2524" t="s">
        <v>25</v>
      </c>
      <c r="G2524" t="s">
        <v>50</v>
      </c>
      <c r="H2524" s="3">
        <v>3</v>
      </c>
      <c r="I2524" s="4">
        <v>7334.94</v>
      </c>
      <c r="J2524" s="5">
        <v>0.05</v>
      </c>
      <c r="K2524" s="4">
        <v>22004.82</v>
      </c>
      <c r="L2524" s="4">
        <v>1100.24</v>
      </c>
      <c r="M2524" s="4">
        <v>20904.580000000002</v>
      </c>
      <c r="N2524" s="4">
        <v>4913.1000000000004</v>
      </c>
      <c r="O2524" s="4">
        <v>14739.3</v>
      </c>
      <c r="P2524" s="4">
        <v>6165.28</v>
      </c>
      <c r="Q2524" s="5">
        <v>0.2949</v>
      </c>
      <c r="R2524" s="3">
        <v>4</v>
      </c>
      <c r="S2524" t="s">
        <v>83</v>
      </c>
      <c r="T2524" t="s">
        <v>62</v>
      </c>
      <c r="U2524" s="3">
        <v>0</v>
      </c>
    </row>
    <row r="2525" spans="1:21" x14ac:dyDescent="0.45">
      <c r="A2525" t="s">
        <v>4424</v>
      </c>
      <c r="B2525" t="s">
        <v>2740</v>
      </c>
      <c r="C2525" s="2">
        <v>45710</v>
      </c>
      <c r="D2525" t="s">
        <v>768</v>
      </c>
      <c r="E2525" t="s">
        <v>96</v>
      </c>
      <c r="F2525" t="s">
        <v>25</v>
      </c>
      <c r="G2525" t="s">
        <v>99</v>
      </c>
      <c r="H2525" s="3">
        <v>3</v>
      </c>
      <c r="I2525" s="4">
        <v>1577.74</v>
      </c>
      <c r="J2525" s="5">
        <v>0</v>
      </c>
      <c r="K2525" s="4">
        <v>4733.22</v>
      </c>
      <c r="L2525" s="4">
        <v>0</v>
      </c>
      <c r="M2525" s="4">
        <v>4733.22</v>
      </c>
      <c r="N2525" s="4">
        <v>922.22</v>
      </c>
      <c r="O2525" s="4">
        <v>2766.66</v>
      </c>
      <c r="P2525" s="4">
        <v>1966.56</v>
      </c>
      <c r="Q2525" s="5">
        <v>0.41549999999999998</v>
      </c>
      <c r="R2525" s="3">
        <v>1</v>
      </c>
      <c r="S2525" t="s">
        <v>35</v>
      </c>
      <c r="T2525" t="s">
        <v>28</v>
      </c>
      <c r="U2525" s="3">
        <v>0</v>
      </c>
    </row>
    <row r="2526" spans="1:21" x14ac:dyDescent="0.45">
      <c r="A2526" t="s">
        <v>4425</v>
      </c>
      <c r="B2526" t="s">
        <v>1884</v>
      </c>
      <c r="C2526" s="2">
        <v>45896</v>
      </c>
      <c r="D2526" t="s">
        <v>334</v>
      </c>
      <c r="E2526" t="s">
        <v>284</v>
      </c>
      <c r="F2526" t="s">
        <v>33</v>
      </c>
      <c r="G2526" t="s">
        <v>42</v>
      </c>
      <c r="H2526" s="3">
        <v>3</v>
      </c>
      <c r="I2526" s="4">
        <v>52889.79</v>
      </c>
      <c r="J2526" s="5">
        <v>0.15</v>
      </c>
      <c r="K2526" s="4">
        <v>158669.37</v>
      </c>
      <c r="L2526" s="4">
        <v>23800.41</v>
      </c>
      <c r="M2526" s="4">
        <v>134868.96</v>
      </c>
      <c r="N2526" s="4">
        <v>42280.53</v>
      </c>
      <c r="O2526" s="4">
        <v>126841.59</v>
      </c>
      <c r="P2526" s="4">
        <v>8027.37</v>
      </c>
      <c r="Q2526" s="5">
        <v>5.9499999999999997E-2</v>
      </c>
      <c r="R2526" s="3">
        <v>0</v>
      </c>
      <c r="S2526" t="s">
        <v>51</v>
      </c>
      <c r="T2526" t="s">
        <v>28</v>
      </c>
      <c r="U2526" s="3">
        <v>0</v>
      </c>
    </row>
    <row r="2527" spans="1:21" x14ac:dyDescent="0.45">
      <c r="A2527" t="s">
        <v>4426</v>
      </c>
      <c r="B2527" t="s">
        <v>4427</v>
      </c>
      <c r="C2527" s="2">
        <v>45738</v>
      </c>
      <c r="D2527" t="s">
        <v>1153</v>
      </c>
      <c r="E2527" t="s">
        <v>77</v>
      </c>
      <c r="F2527" t="s">
        <v>49</v>
      </c>
      <c r="G2527" t="s">
        <v>61</v>
      </c>
      <c r="H2527" s="3">
        <v>11</v>
      </c>
      <c r="I2527" s="4">
        <v>200.92</v>
      </c>
      <c r="J2527" s="5">
        <v>0.1</v>
      </c>
      <c r="K2527" s="4">
        <v>2210.12</v>
      </c>
      <c r="L2527" s="4">
        <v>221.01</v>
      </c>
      <c r="M2527" s="4">
        <v>1989.11</v>
      </c>
      <c r="N2527" s="4">
        <v>152.18</v>
      </c>
      <c r="O2527" s="4">
        <v>1673.98</v>
      </c>
      <c r="P2527" s="4">
        <v>315.13</v>
      </c>
      <c r="Q2527" s="5">
        <v>0.15840000000000001</v>
      </c>
      <c r="R2527" s="3">
        <v>4</v>
      </c>
      <c r="S2527" t="s">
        <v>43</v>
      </c>
      <c r="T2527" t="s">
        <v>62</v>
      </c>
      <c r="U2527" s="3">
        <v>0</v>
      </c>
    </row>
    <row r="2528" spans="1:21" x14ac:dyDescent="0.45">
      <c r="A2528" t="s">
        <v>4428</v>
      </c>
      <c r="B2528" t="s">
        <v>4021</v>
      </c>
      <c r="C2528" s="2">
        <v>45670</v>
      </c>
      <c r="D2528" t="s">
        <v>2848</v>
      </c>
      <c r="E2528" t="s">
        <v>183</v>
      </c>
      <c r="F2528" t="s">
        <v>33</v>
      </c>
      <c r="G2528" t="s">
        <v>115</v>
      </c>
      <c r="H2528" s="3">
        <v>4</v>
      </c>
      <c r="I2528" s="4">
        <v>2311.7600000000002</v>
      </c>
      <c r="J2528" s="5">
        <v>0.05</v>
      </c>
      <c r="K2528" s="4">
        <v>9247.0400000000009</v>
      </c>
      <c r="L2528" s="4">
        <v>462.35</v>
      </c>
      <c r="M2528" s="4">
        <v>8784.69</v>
      </c>
      <c r="N2528" s="4">
        <v>1706.89</v>
      </c>
      <c r="O2528" s="4">
        <v>6827.56</v>
      </c>
      <c r="P2528" s="4">
        <v>1957.13</v>
      </c>
      <c r="Q2528" s="5">
        <v>0.2228</v>
      </c>
      <c r="R2528" s="3">
        <v>1</v>
      </c>
      <c r="S2528" t="s">
        <v>43</v>
      </c>
      <c r="T2528" t="s">
        <v>62</v>
      </c>
      <c r="U2528" s="3">
        <v>0</v>
      </c>
    </row>
    <row r="2529" spans="1:21" x14ac:dyDescent="0.45">
      <c r="A2529" t="s">
        <v>4429</v>
      </c>
      <c r="B2529" t="s">
        <v>181</v>
      </c>
      <c r="C2529" s="2">
        <v>45659</v>
      </c>
      <c r="D2529" t="s">
        <v>950</v>
      </c>
      <c r="E2529" t="s">
        <v>183</v>
      </c>
      <c r="F2529" t="s">
        <v>25</v>
      </c>
      <c r="G2529" t="s">
        <v>56</v>
      </c>
      <c r="H2529" s="3">
        <v>9</v>
      </c>
      <c r="I2529" s="4">
        <v>2374.65</v>
      </c>
      <c r="J2529" s="5">
        <v>0</v>
      </c>
      <c r="K2529" s="4">
        <v>21371.85</v>
      </c>
      <c r="L2529" s="4">
        <v>0</v>
      </c>
      <c r="M2529" s="4">
        <v>21371.85</v>
      </c>
      <c r="N2529" s="4">
        <v>1763.35</v>
      </c>
      <c r="O2529" s="4">
        <v>15870.15</v>
      </c>
      <c r="P2529" s="4">
        <v>5501.7</v>
      </c>
      <c r="Q2529" s="5">
        <v>0.25740000000000002</v>
      </c>
      <c r="R2529" s="3">
        <v>5</v>
      </c>
      <c r="S2529" t="s">
        <v>27</v>
      </c>
      <c r="T2529" t="s">
        <v>62</v>
      </c>
      <c r="U2529" s="3">
        <v>0</v>
      </c>
    </row>
    <row r="2530" spans="1:21" x14ac:dyDescent="0.45">
      <c r="A2530" t="s">
        <v>4430</v>
      </c>
      <c r="B2530" t="s">
        <v>4431</v>
      </c>
      <c r="C2530" s="2">
        <v>45922</v>
      </c>
      <c r="D2530" t="s">
        <v>718</v>
      </c>
      <c r="E2530" t="s">
        <v>141</v>
      </c>
      <c r="F2530" t="s">
        <v>33</v>
      </c>
      <c r="G2530" t="s">
        <v>42</v>
      </c>
      <c r="H2530" s="3">
        <v>4</v>
      </c>
      <c r="I2530" s="4">
        <v>8573.24</v>
      </c>
      <c r="J2530" s="5">
        <v>0.15</v>
      </c>
      <c r="K2530" s="4">
        <v>34292.959999999999</v>
      </c>
      <c r="L2530" s="4">
        <v>5143.9399999999996</v>
      </c>
      <c r="M2530" s="4">
        <v>29149.02</v>
      </c>
      <c r="N2530" s="4">
        <v>6542.54</v>
      </c>
      <c r="O2530" s="4">
        <v>26170.16</v>
      </c>
      <c r="P2530" s="4">
        <v>2978.86</v>
      </c>
      <c r="Q2530" s="5">
        <v>0.1022</v>
      </c>
      <c r="R2530" s="3">
        <v>1</v>
      </c>
      <c r="S2530" t="s">
        <v>83</v>
      </c>
      <c r="T2530" t="s">
        <v>28</v>
      </c>
      <c r="U2530" s="3">
        <v>0</v>
      </c>
    </row>
    <row r="2531" spans="1:21" x14ac:dyDescent="0.45">
      <c r="A2531" t="s">
        <v>4432</v>
      </c>
      <c r="B2531" t="s">
        <v>4433</v>
      </c>
      <c r="C2531" s="2">
        <v>45878</v>
      </c>
      <c r="D2531" t="s">
        <v>512</v>
      </c>
      <c r="E2531" t="s">
        <v>103</v>
      </c>
      <c r="F2531" t="s">
        <v>33</v>
      </c>
      <c r="G2531" t="s">
        <v>42</v>
      </c>
      <c r="H2531" s="3">
        <v>2</v>
      </c>
      <c r="I2531" s="4">
        <v>796.78</v>
      </c>
      <c r="J2531" s="5">
        <v>0.1</v>
      </c>
      <c r="K2531" s="4">
        <v>1593.56</v>
      </c>
      <c r="L2531" s="4">
        <v>159.36000000000001</v>
      </c>
      <c r="M2531" s="4">
        <v>1434.2</v>
      </c>
      <c r="N2531" s="4">
        <v>505.43</v>
      </c>
      <c r="O2531" s="4">
        <v>1010.86</v>
      </c>
      <c r="P2531" s="4">
        <v>423.34</v>
      </c>
      <c r="Q2531" s="5">
        <v>0.29520000000000002</v>
      </c>
      <c r="R2531" s="3">
        <v>0</v>
      </c>
      <c r="S2531" t="s">
        <v>35</v>
      </c>
      <c r="T2531" t="s">
        <v>28</v>
      </c>
      <c r="U2531" s="3">
        <v>0</v>
      </c>
    </row>
    <row r="2532" spans="1:21" x14ac:dyDescent="0.45">
      <c r="A2532" t="s">
        <v>4434</v>
      </c>
      <c r="B2532" t="s">
        <v>4435</v>
      </c>
      <c r="C2532" s="2">
        <v>45789</v>
      </c>
      <c r="D2532" t="s">
        <v>2546</v>
      </c>
      <c r="E2532" t="s">
        <v>119</v>
      </c>
      <c r="F2532" t="s">
        <v>41</v>
      </c>
      <c r="G2532" t="s">
        <v>99</v>
      </c>
      <c r="H2532" s="3">
        <v>3</v>
      </c>
      <c r="I2532" s="4">
        <v>3274.29</v>
      </c>
      <c r="J2532" s="5">
        <v>0.15</v>
      </c>
      <c r="K2532" s="4">
        <v>9822.8700000000008</v>
      </c>
      <c r="L2532" s="4">
        <v>1473.43</v>
      </c>
      <c r="M2532" s="4">
        <v>8349.44</v>
      </c>
      <c r="N2532" s="4">
        <v>2332.4899999999998</v>
      </c>
      <c r="O2532" s="4">
        <v>6997.47</v>
      </c>
      <c r="P2532" s="4">
        <v>1351.97</v>
      </c>
      <c r="Q2532" s="5">
        <v>0.16189999999999999</v>
      </c>
      <c r="R2532" s="3">
        <v>4</v>
      </c>
      <c r="S2532" t="s">
        <v>35</v>
      </c>
      <c r="T2532" t="s">
        <v>62</v>
      </c>
      <c r="U2532" s="3">
        <v>0</v>
      </c>
    </row>
    <row r="2533" spans="1:21" x14ac:dyDescent="0.45">
      <c r="A2533" t="s">
        <v>4436</v>
      </c>
      <c r="B2533" t="s">
        <v>2227</v>
      </c>
      <c r="C2533" s="2">
        <v>45889</v>
      </c>
      <c r="D2533" t="s">
        <v>1421</v>
      </c>
      <c r="E2533" t="s">
        <v>123</v>
      </c>
      <c r="F2533" t="s">
        <v>25</v>
      </c>
      <c r="G2533" t="s">
        <v>92</v>
      </c>
      <c r="H2533" s="3">
        <v>2</v>
      </c>
      <c r="I2533" s="4">
        <v>29075.98</v>
      </c>
      <c r="J2533" s="5">
        <v>0.15</v>
      </c>
      <c r="K2533" s="4">
        <v>58151.96</v>
      </c>
      <c r="L2533" s="4">
        <v>8722.7900000000009</v>
      </c>
      <c r="M2533" s="4">
        <v>49429.17</v>
      </c>
      <c r="N2533" s="4">
        <v>17882.54</v>
      </c>
      <c r="O2533" s="4">
        <v>35765.08</v>
      </c>
      <c r="P2533" s="4">
        <v>13664.09</v>
      </c>
      <c r="Q2533" s="5">
        <v>0.27639999999999998</v>
      </c>
      <c r="R2533" s="3">
        <v>2</v>
      </c>
      <c r="S2533" t="s">
        <v>43</v>
      </c>
      <c r="T2533" t="s">
        <v>62</v>
      </c>
      <c r="U2533" s="3">
        <v>0</v>
      </c>
    </row>
    <row r="2534" spans="1:21" x14ac:dyDescent="0.45">
      <c r="A2534" t="s">
        <v>4437</v>
      </c>
      <c r="B2534" t="s">
        <v>4438</v>
      </c>
      <c r="C2534" s="2">
        <v>45721</v>
      </c>
      <c r="D2534" t="s">
        <v>3469</v>
      </c>
      <c r="E2534" t="s">
        <v>114</v>
      </c>
      <c r="F2534" t="s">
        <v>25</v>
      </c>
      <c r="G2534" t="s">
        <v>92</v>
      </c>
      <c r="H2534" s="3">
        <v>5</v>
      </c>
      <c r="I2534" s="4">
        <v>530.22</v>
      </c>
      <c r="J2534" s="5">
        <v>0.05</v>
      </c>
      <c r="K2534" s="4">
        <v>2651.1</v>
      </c>
      <c r="L2534" s="4">
        <v>132.56</v>
      </c>
      <c r="M2534" s="4">
        <v>2518.54</v>
      </c>
      <c r="N2534" s="4">
        <v>369.66</v>
      </c>
      <c r="O2534" s="4">
        <v>1848.3</v>
      </c>
      <c r="P2534" s="4">
        <v>670.24</v>
      </c>
      <c r="Q2534" s="5">
        <v>0.2661</v>
      </c>
      <c r="R2534" s="3">
        <v>3</v>
      </c>
      <c r="S2534" t="s">
        <v>35</v>
      </c>
      <c r="T2534" t="s">
        <v>44</v>
      </c>
      <c r="U2534" s="3">
        <v>0</v>
      </c>
    </row>
    <row r="2535" spans="1:21" x14ac:dyDescent="0.45">
      <c r="A2535" t="s">
        <v>4439</v>
      </c>
      <c r="B2535" t="s">
        <v>3610</v>
      </c>
      <c r="C2535" s="2">
        <v>45712</v>
      </c>
      <c r="D2535" t="s">
        <v>1013</v>
      </c>
      <c r="E2535" t="s">
        <v>96</v>
      </c>
      <c r="F2535" t="s">
        <v>33</v>
      </c>
      <c r="G2535" t="s">
        <v>92</v>
      </c>
      <c r="H2535" s="3">
        <v>1</v>
      </c>
      <c r="I2535" s="4">
        <v>1587.28</v>
      </c>
      <c r="J2535" s="5">
        <v>0.15</v>
      </c>
      <c r="K2535" s="4">
        <v>1587.28</v>
      </c>
      <c r="L2535" s="4">
        <v>238.09</v>
      </c>
      <c r="M2535" s="4">
        <v>1349.19</v>
      </c>
      <c r="N2535" s="4">
        <v>907.17</v>
      </c>
      <c r="O2535" s="4">
        <v>907.17</v>
      </c>
      <c r="P2535" s="4">
        <v>442.02</v>
      </c>
      <c r="Q2535" s="5">
        <v>0.3276</v>
      </c>
      <c r="R2535" s="3">
        <v>0</v>
      </c>
      <c r="S2535" t="s">
        <v>83</v>
      </c>
      <c r="T2535" t="s">
        <v>62</v>
      </c>
      <c r="U2535" s="3">
        <v>0</v>
      </c>
    </row>
    <row r="2536" spans="1:21" x14ac:dyDescent="0.45">
      <c r="A2536" t="s">
        <v>4440</v>
      </c>
      <c r="B2536" t="s">
        <v>3968</v>
      </c>
      <c r="C2536" s="2">
        <v>45898</v>
      </c>
      <c r="D2536" t="s">
        <v>1168</v>
      </c>
      <c r="E2536" t="s">
        <v>91</v>
      </c>
      <c r="F2536" t="s">
        <v>33</v>
      </c>
      <c r="G2536" t="s">
        <v>34</v>
      </c>
      <c r="H2536" s="3">
        <v>6</v>
      </c>
      <c r="I2536" s="4">
        <v>6552.24</v>
      </c>
      <c r="J2536" s="5">
        <v>0</v>
      </c>
      <c r="K2536" s="4">
        <v>39313.440000000002</v>
      </c>
      <c r="L2536" s="4">
        <v>0</v>
      </c>
      <c r="M2536" s="4">
        <v>39313.440000000002</v>
      </c>
      <c r="N2536" s="4">
        <v>5257.97</v>
      </c>
      <c r="O2536" s="4">
        <v>31547.82</v>
      </c>
      <c r="P2536" s="4">
        <v>7765.62</v>
      </c>
      <c r="Q2536" s="5">
        <v>0.19750000000000001</v>
      </c>
      <c r="R2536" s="3">
        <v>2</v>
      </c>
      <c r="S2536" t="s">
        <v>27</v>
      </c>
      <c r="T2536" t="s">
        <v>28</v>
      </c>
      <c r="U2536" s="3">
        <v>0</v>
      </c>
    </row>
    <row r="2537" spans="1:21" x14ac:dyDescent="0.45">
      <c r="A2537" t="s">
        <v>4441</v>
      </c>
      <c r="B2537" t="s">
        <v>1944</v>
      </c>
      <c r="C2537" s="2">
        <v>45851</v>
      </c>
      <c r="D2537" t="s">
        <v>864</v>
      </c>
      <c r="E2537" t="s">
        <v>70</v>
      </c>
      <c r="F2537" t="s">
        <v>25</v>
      </c>
      <c r="G2537" t="s">
        <v>92</v>
      </c>
      <c r="H2537" s="3">
        <v>2</v>
      </c>
      <c r="I2537" s="4">
        <v>60573.89</v>
      </c>
      <c r="J2537" s="5">
        <v>0.1</v>
      </c>
      <c r="K2537" s="4">
        <v>121147.78</v>
      </c>
      <c r="L2537" s="4">
        <v>12114.78</v>
      </c>
      <c r="M2537" s="4">
        <v>109033</v>
      </c>
      <c r="N2537" s="4">
        <v>46818.51</v>
      </c>
      <c r="O2537" s="4">
        <v>93637.02</v>
      </c>
      <c r="P2537" s="4">
        <v>15395.98</v>
      </c>
      <c r="Q2537" s="5">
        <v>0.14119999999999999</v>
      </c>
      <c r="R2537" s="3">
        <v>6</v>
      </c>
      <c r="S2537" t="s">
        <v>51</v>
      </c>
      <c r="T2537" t="s">
        <v>28</v>
      </c>
      <c r="U2537" s="3">
        <v>1</v>
      </c>
    </row>
    <row r="2538" spans="1:21" x14ac:dyDescent="0.45">
      <c r="A2538" t="s">
        <v>4442</v>
      </c>
      <c r="B2538" t="s">
        <v>4443</v>
      </c>
      <c r="C2538" s="2">
        <v>45788</v>
      </c>
      <c r="D2538" t="s">
        <v>144</v>
      </c>
      <c r="E2538" t="s">
        <v>107</v>
      </c>
      <c r="F2538" t="s">
        <v>41</v>
      </c>
      <c r="G2538" t="s">
        <v>99</v>
      </c>
      <c r="H2538" s="3">
        <v>1</v>
      </c>
      <c r="I2538" s="4">
        <v>4417.21</v>
      </c>
      <c r="J2538" s="5">
        <v>0.1</v>
      </c>
      <c r="K2538" s="4">
        <v>4417.21</v>
      </c>
      <c r="L2538" s="4">
        <v>441.72</v>
      </c>
      <c r="M2538" s="4">
        <v>3975.49</v>
      </c>
      <c r="N2538" s="4">
        <v>3562.3</v>
      </c>
      <c r="O2538" s="4">
        <v>3562.3</v>
      </c>
      <c r="P2538" s="4">
        <v>413.19</v>
      </c>
      <c r="Q2538" s="5">
        <v>0.10390000000000001</v>
      </c>
      <c r="R2538" s="3">
        <v>5</v>
      </c>
      <c r="S2538" t="s">
        <v>43</v>
      </c>
      <c r="T2538" t="s">
        <v>44</v>
      </c>
      <c r="U2538" s="3">
        <v>0</v>
      </c>
    </row>
    <row r="2539" spans="1:21" x14ac:dyDescent="0.45">
      <c r="A2539" t="s">
        <v>4444</v>
      </c>
      <c r="B2539" t="s">
        <v>256</v>
      </c>
      <c r="C2539" s="2">
        <v>45889</v>
      </c>
      <c r="D2539" t="s">
        <v>308</v>
      </c>
      <c r="E2539" t="s">
        <v>119</v>
      </c>
      <c r="F2539" t="s">
        <v>49</v>
      </c>
      <c r="G2539" t="s">
        <v>50</v>
      </c>
      <c r="H2539" s="3">
        <v>4</v>
      </c>
      <c r="I2539" s="4">
        <v>3182.15</v>
      </c>
      <c r="J2539" s="5">
        <v>0.2</v>
      </c>
      <c r="K2539" s="4">
        <v>12728.6</v>
      </c>
      <c r="L2539" s="4">
        <v>2545.7199999999998</v>
      </c>
      <c r="M2539" s="4">
        <v>10182.879999999999</v>
      </c>
      <c r="N2539" s="4">
        <v>2259.15</v>
      </c>
      <c r="O2539" s="4">
        <v>9036.6</v>
      </c>
      <c r="P2539" s="4">
        <v>1146.28</v>
      </c>
      <c r="Q2539" s="5">
        <v>0.11260000000000001</v>
      </c>
      <c r="R2539" s="3">
        <v>3</v>
      </c>
      <c r="S2539" t="s">
        <v>51</v>
      </c>
      <c r="T2539" t="s">
        <v>28</v>
      </c>
      <c r="U2539" s="3">
        <v>0</v>
      </c>
    </row>
    <row r="2540" spans="1:21" x14ac:dyDescent="0.45">
      <c r="A2540" t="s">
        <v>4445</v>
      </c>
      <c r="B2540" t="s">
        <v>4213</v>
      </c>
      <c r="C2540" s="2">
        <v>45727</v>
      </c>
      <c r="D2540" t="s">
        <v>424</v>
      </c>
      <c r="E2540" t="s">
        <v>77</v>
      </c>
      <c r="F2540" t="s">
        <v>41</v>
      </c>
      <c r="G2540" t="s">
        <v>26</v>
      </c>
      <c r="H2540" s="3">
        <v>5</v>
      </c>
      <c r="I2540" s="4">
        <v>201.56</v>
      </c>
      <c r="J2540" s="5">
        <v>0</v>
      </c>
      <c r="K2540" s="4">
        <v>1007.8</v>
      </c>
      <c r="L2540" s="4">
        <v>0</v>
      </c>
      <c r="M2540" s="4">
        <v>1007.8</v>
      </c>
      <c r="N2540" s="4">
        <v>151.27000000000001</v>
      </c>
      <c r="O2540" s="4">
        <v>756.35</v>
      </c>
      <c r="P2540" s="4">
        <v>251.45</v>
      </c>
      <c r="Q2540" s="5">
        <v>0.2495</v>
      </c>
      <c r="R2540" s="3">
        <v>9</v>
      </c>
      <c r="S2540" t="s">
        <v>35</v>
      </c>
      <c r="T2540" t="s">
        <v>28</v>
      </c>
      <c r="U2540" s="3">
        <v>0</v>
      </c>
    </row>
    <row r="2541" spans="1:21" x14ac:dyDescent="0.45">
      <c r="A2541" t="s">
        <v>4446</v>
      </c>
      <c r="B2541" t="s">
        <v>4447</v>
      </c>
      <c r="C2541" s="2">
        <v>45827</v>
      </c>
      <c r="D2541" t="s">
        <v>851</v>
      </c>
      <c r="E2541" t="s">
        <v>48</v>
      </c>
      <c r="F2541" t="s">
        <v>41</v>
      </c>
      <c r="G2541" t="s">
        <v>42</v>
      </c>
      <c r="H2541" s="3">
        <v>4</v>
      </c>
      <c r="I2541" s="4">
        <v>2031.52</v>
      </c>
      <c r="J2541" s="5">
        <v>0.15</v>
      </c>
      <c r="K2541" s="4">
        <v>8126.08</v>
      </c>
      <c r="L2541" s="4">
        <v>1218.9100000000001</v>
      </c>
      <c r="M2541" s="4">
        <v>6907.17</v>
      </c>
      <c r="N2541" s="4">
        <v>1331.51</v>
      </c>
      <c r="O2541" s="4">
        <v>5326.04</v>
      </c>
      <c r="P2541" s="4">
        <v>1581.13</v>
      </c>
      <c r="Q2541" s="5">
        <v>0.22889999999999999</v>
      </c>
      <c r="R2541" s="3">
        <v>2</v>
      </c>
      <c r="S2541" t="s">
        <v>35</v>
      </c>
      <c r="T2541" t="s">
        <v>44</v>
      </c>
      <c r="U2541" s="3">
        <v>0</v>
      </c>
    </row>
    <row r="2542" spans="1:21" x14ac:dyDescent="0.45">
      <c r="A2542" t="s">
        <v>4448</v>
      </c>
      <c r="B2542" t="s">
        <v>4449</v>
      </c>
      <c r="C2542" s="2">
        <v>45919</v>
      </c>
      <c r="D2542" t="s">
        <v>429</v>
      </c>
      <c r="E2542" t="s">
        <v>107</v>
      </c>
      <c r="F2542" t="s">
        <v>33</v>
      </c>
      <c r="G2542" t="s">
        <v>56</v>
      </c>
      <c r="H2542" s="3">
        <v>2</v>
      </c>
      <c r="I2542" s="4">
        <v>4527.93</v>
      </c>
      <c r="J2542" s="5">
        <v>0.15</v>
      </c>
      <c r="K2542" s="4">
        <v>9055.86</v>
      </c>
      <c r="L2542" s="4">
        <v>1358.38</v>
      </c>
      <c r="M2542" s="4">
        <v>7697.48</v>
      </c>
      <c r="N2542" s="4">
        <v>3599.59</v>
      </c>
      <c r="O2542" s="4">
        <v>7199.18</v>
      </c>
      <c r="P2542" s="4">
        <v>498.3</v>
      </c>
      <c r="Q2542" s="5">
        <v>6.4699999999999994E-2</v>
      </c>
      <c r="R2542" s="3">
        <v>2</v>
      </c>
      <c r="S2542" t="s">
        <v>51</v>
      </c>
      <c r="T2542" t="s">
        <v>62</v>
      </c>
      <c r="U2542" s="3">
        <v>0</v>
      </c>
    </row>
    <row r="2543" spans="1:21" x14ac:dyDescent="0.45">
      <c r="A2543" t="s">
        <v>4450</v>
      </c>
      <c r="B2543" t="s">
        <v>4183</v>
      </c>
      <c r="C2543" s="2">
        <v>45784</v>
      </c>
      <c r="D2543" t="s">
        <v>362</v>
      </c>
      <c r="E2543" t="s">
        <v>40</v>
      </c>
      <c r="F2543" t="s">
        <v>33</v>
      </c>
      <c r="G2543" t="s">
        <v>115</v>
      </c>
      <c r="H2543" s="3">
        <v>1</v>
      </c>
      <c r="I2543" s="4">
        <v>2735.22</v>
      </c>
      <c r="J2543" s="5">
        <v>0.15</v>
      </c>
      <c r="K2543" s="4">
        <v>2735.22</v>
      </c>
      <c r="L2543" s="4">
        <v>410.28</v>
      </c>
      <c r="M2543" s="4">
        <v>2324.94</v>
      </c>
      <c r="N2543" s="4">
        <v>2111.61</v>
      </c>
      <c r="O2543" s="4">
        <v>2111.61</v>
      </c>
      <c r="P2543" s="4">
        <v>213.33</v>
      </c>
      <c r="Q2543" s="5">
        <v>9.1800000000000007E-2</v>
      </c>
      <c r="R2543" s="3">
        <v>1</v>
      </c>
      <c r="S2543" t="s">
        <v>35</v>
      </c>
      <c r="T2543" t="s">
        <v>28</v>
      </c>
      <c r="U2543" s="3">
        <v>0</v>
      </c>
    </row>
    <row r="2544" spans="1:21" x14ac:dyDescent="0.45">
      <c r="A2544" t="s">
        <v>4451</v>
      </c>
      <c r="B2544" t="s">
        <v>4452</v>
      </c>
      <c r="C2544" s="2">
        <v>45912</v>
      </c>
      <c r="D2544" t="s">
        <v>95</v>
      </c>
      <c r="E2544" t="s">
        <v>363</v>
      </c>
      <c r="F2544" t="s">
        <v>49</v>
      </c>
      <c r="G2544" t="s">
        <v>115</v>
      </c>
      <c r="H2544" s="3">
        <v>4</v>
      </c>
      <c r="I2544" s="4">
        <v>1263.9100000000001</v>
      </c>
      <c r="J2544" s="5">
        <v>0.2</v>
      </c>
      <c r="K2544" s="4">
        <v>5055.6400000000003</v>
      </c>
      <c r="L2544" s="4">
        <v>1011.13</v>
      </c>
      <c r="M2544" s="4">
        <v>4044.51</v>
      </c>
      <c r="N2544" s="4">
        <v>948.34</v>
      </c>
      <c r="O2544" s="4">
        <v>3793.36</v>
      </c>
      <c r="P2544" s="4">
        <v>251.15</v>
      </c>
      <c r="Q2544" s="5">
        <v>6.2100000000000002E-2</v>
      </c>
      <c r="R2544" s="3">
        <v>1</v>
      </c>
      <c r="S2544" t="s">
        <v>43</v>
      </c>
      <c r="T2544" t="s">
        <v>44</v>
      </c>
      <c r="U2544" s="3">
        <v>0</v>
      </c>
    </row>
    <row r="2545" spans="1:21" x14ac:dyDescent="0.45">
      <c r="A2545" t="s">
        <v>4453</v>
      </c>
      <c r="B2545" t="s">
        <v>2747</v>
      </c>
      <c r="C2545" s="2">
        <v>45857</v>
      </c>
      <c r="D2545" t="s">
        <v>106</v>
      </c>
      <c r="E2545" t="s">
        <v>24</v>
      </c>
      <c r="F2545" t="s">
        <v>25</v>
      </c>
      <c r="G2545" t="s">
        <v>42</v>
      </c>
      <c r="H2545" s="3">
        <v>2</v>
      </c>
      <c r="I2545" s="4">
        <v>34502.21</v>
      </c>
      <c r="J2545" s="5">
        <v>0</v>
      </c>
      <c r="K2545" s="4">
        <v>69004.42</v>
      </c>
      <c r="L2545" s="4">
        <v>0</v>
      </c>
      <c r="M2545" s="4">
        <v>69004.42</v>
      </c>
      <c r="N2545" s="4">
        <v>24904.67</v>
      </c>
      <c r="O2545" s="4">
        <v>49809.34</v>
      </c>
      <c r="P2545" s="4">
        <v>19195.080000000002</v>
      </c>
      <c r="Q2545" s="5">
        <v>0.2782</v>
      </c>
      <c r="R2545" s="3">
        <v>2</v>
      </c>
      <c r="S2545" t="s">
        <v>83</v>
      </c>
      <c r="T2545" t="s">
        <v>44</v>
      </c>
      <c r="U2545" s="3">
        <v>0</v>
      </c>
    </row>
    <row r="2546" spans="1:21" x14ac:dyDescent="0.45">
      <c r="A2546" t="s">
        <v>4454</v>
      </c>
      <c r="B2546" t="s">
        <v>1373</v>
      </c>
      <c r="C2546" s="2">
        <v>45821</v>
      </c>
      <c r="D2546" t="s">
        <v>278</v>
      </c>
      <c r="E2546" t="s">
        <v>160</v>
      </c>
      <c r="F2546" t="s">
        <v>33</v>
      </c>
      <c r="G2546" t="s">
        <v>99</v>
      </c>
      <c r="H2546" s="3">
        <v>4</v>
      </c>
      <c r="I2546" s="4">
        <v>1264.82</v>
      </c>
      <c r="J2546" s="5">
        <v>0</v>
      </c>
      <c r="K2546" s="4">
        <v>5059.28</v>
      </c>
      <c r="L2546" s="4">
        <v>0</v>
      </c>
      <c r="M2546" s="4">
        <v>5059.28</v>
      </c>
      <c r="N2546" s="4">
        <v>767.85</v>
      </c>
      <c r="O2546" s="4">
        <v>3071.4</v>
      </c>
      <c r="P2546" s="4">
        <v>1987.88</v>
      </c>
      <c r="Q2546" s="5">
        <v>0.39290000000000003</v>
      </c>
      <c r="R2546" s="3">
        <v>2</v>
      </c>
      <c r="S2546" t="s">
        <v>35</v>
      </c>
      <c r="T2546" t="s">
        <v>62</v>
      </c>
      <c r="U2546" s="3">
        <v>0</v>
      </c>
    </row>
    <row r="2547" spans="1:21" x14ac:dyDescent="0.45">
      <c r="A2547" t="s">
        <v>4455</v>
      </c>
      <c r="B2547" t="s">
        <v>3730</v>
      </c>
      <c r="C2547" s="2">
        <v>45778</v>
      </c>
      <c r="D2547" t="s">
        <v>353</v>
      </c>
      <c r="E2547" t="s">
        <v>249</v>
      </c>
      <c r="F2547" t="s">
        <v>25</v>
      </c>
      <c r="G2547" t="s">
        <v>99</v>
      </c>
      <c r="H2547" s="3">
        <v>1</v>
      </c>
      <c r="I2547" s="4">
        <v>36383.54</v>
      </c>
      <c r="J2547" s="5">
        <v>0.1</v>
      </c>
      <c r="K2547" s="4">
        <v>36383.54</v>
      </c>
      <c r="L2547" s="4">
        <v>3638.35</v>
      </c>
      <c r="M2547" s="4">
        <v>32745.19</v>
      </c>
      <c r="N2547" s="4">
        <v>22747.88</v>
      </c>
      <c r="O2547" s="4">
        <v>22747.88</v>
      </c>
      <c r="P2547" s="4">
        <v>9997.31</v>
      </c>
      <c r="Q2547" s="5">
        <v>0.30530000000000002</v>
      </c>
      <c r="R2547" s="3">
        <v>2</v>
      </c>
      <c r="S2547" t="s">
        <v>35</v>
      </c>
      <c r="T2547" t="s">
        <v>28</v>
      </c>
      <c r="U2547" s="3">
        <v>0</v>
      </c>
    </row>
    <row r="2548" spans="1:21" x14ac:dyDescent="0.45">
      <c r="A2548" t="s">
        <v>4456</v>
      </c>
      <c r="B2548" t="s">
        <v>1373</v>
      </c>
      <c r="C2548" s="2">
        <v>45856</v>
      </c>
      <c r="D2548" t="s">
        <v>622</v>
      </c>
      <c r="E2548" t="s">
        <v>257</v>
      </c>
      <c r="F2548" t="s">
        <v>33</v>
      </c>
      <c r="G2548" t="s">
        <v>115</v>
      </c>
      <c r="H2548" s="3">
        <v>2</v>
      </c>
      <c r="I2548" s="4">
        <v>16876.990000000002</v>
      </c>
      <c r="J2548" s="5">
        <v>0</v>
      </c>
      <c r="K2548" s="4">
        <v>33753.980000000003</v>
      </c>
      <c r="L2548" s="4">
        <v>0</v>
      </c>
      <c r="M2548" s="4">
        <v>33753.980000000003</v>
      </c>
      <c r="N2548" s="4">
        <v>11816.47</v>
      </c>
      <c r="O2548" s="4">
        <v>23632.94</v>
      </c>
      <c r="P2548" s="4">
        <v>10121.040000000001</v>
      </c>
      <c r="Q2548" s="5">
        <v>0.29980000000000001</v>
      </c>
      <c r="R2548" s="3">
        <v>2</v>
      </c>
      <c r="S2548" t="s">
        <v>43</v>
      </c>
      <c r="T2548" t="s">
        <v>62</v>
      </c>
      <c r="U2548" s="3">
        <v>0</v>
      </c>
    </row>
    <row r="2549" spans="1:21" x14ac:dyDescent="0.45">
      <c r="A2549" t="s">
        <v>4457</v>
      </c>
      <c r="B2549" t="s">
        <v>601</v>
      </c>
      <c r="C2549" s="2">
        <v>45861</v>
      </c>
      <c r="D2549" t="s">
        <v>1029</v>
      </c>
      <c r="E2549" t="s">
        <v>235</v>
      </c>
      <c r="F2549" t="s">
        <v>33</v>
      </c>
      <c r="G2549" t="s">
        <v>99</v>
      </c>
      <c r="H2549" s="3">
        <v>2</v>
      </c>
      <c r="I2549" s="4">
        <v>10624.02</v>
      </c>
      <c r="J2549" s="5">
        <v>0</v>
      </c>
      <c r="K2549" s="4">
        <v>21248.04</v>
      </c>
      <c r="L2549" s="4">
        <v>0</v>
      </c>
      <c r="M2549" s="4">
        <v>21248.04</v>
      </c>
      <c r="N2549" s="4">
        <v>6290.73</v>
      </c>
      <c r="O2549" s="4">
        <v>12581.46</v>
      </c>
      <c r="P2549" s="4">
        <v>8666.58</v>
      </c>
      <c r="Q2549" s="5">
        <v>0.40789999999999998</v>
      </c>
      <c r="R2549" s="3">
        <v>1</v>
      </c>
      <c r="S2549" t="s">
        <v>43</v>
      </c>
      <c r="T2549" t="s">
        <v>28</v>
      </c>
      <c r="U2549" s="3">
        <v>1</v>
      </c>
    </row>
    <row r="2550" spans="1:21" x14ac:dyDescent="0.45">
      <c r="A2550" t="s">
        <v>4458</v>
      </c>
      <c r="B2550" t="s">
        <v>4459</v>
      </c>
      <c r="C2550" s="2">
        <v>45944</v>
      </c>
      <c r="D2550" t="s">
        <v>147</v>
      </c>
      <c r="E2550" t="s">
        <v>70</v>
      </c>
      <c r="F2550" t="s">
        <v>25</v>
      </c>
      <c r="G2550" t="s">
        <v>56</v>
      </c>
      <c r="H2550" s="3">
        <v>1</v>
      </c>
      <c r="I2550" s="4">
        <v>64472.959999999999</v>
      </c>
      <c r="J2550" s="5">
        <v>0</v>
      </c>
      <c r="K2550" s="4">
        <v>64472.959999999999</v>
      </c>
      <c r="L2550" s="4">
        <v>0</v>
      </c>
      <c r="M2550" s="4">
        <v>64472.959999999999</v>
      </c>
      <c r="N2550" s="4">
        <v>45957.32</v>
      </c>
      <c r="O2550" s="4">
        <v>45957.32</v>
      </c>
      <c r="P2550" s="4">
        <v>18515.64</v>
      </c>
      <c r="Q2550" s="5">
        <v>0.28720000000000001</v>
      </c>
      <c r="R2550" s="3">
        <v>3</v>
      </c>
      <c r="S2550" t="s">
        <v>51</v>
      </c>
      <c r="T2550" t="s">
        <v>28</v>
      </c>
      <c r="U2550" s="3">
        <v>0</v>
      </c>
    </row>
    <row r="2551" spans="1:21" x14ac:dyDescent="0.45">
      <c r="A2551" t="s">
        <v>4460</v>
      </c>
      <c r="B2551" t="s">
        <v>4043</v>
      </c>
      <c r="C2551" s="2">
        <v>45970</v>
      </c>
      <c r="D2551" t="s">
        <v>1666</v>
      </c>
      <c r="E2551" t="s">
        <v>127</v>
      </c>
      <c r="F2551" t="s">
        <v>25</v>
      </c>
      <c r="G2551" t="s">
        <v>50</v>
      </c>
      <c r="H2551" s="3">
        <v>3</v>
      </c>
      <c r="I2551" s="4">
        <v>1459.04</v>
      </c>
      <c r="J2551" s="5">
        <v>0.05</v>
      </c>
      <c r="K2551" s="4">
        <v>4377.12</v>
      </c>
      <c r="L2551" s="4">
        <v>218.86</v>
      </c>
      <c r="M2551" s="4">
        <v>4158.26</v>
      </c>
      <c r="N2551" s="4">
        <v>954.01</v>
      </c>
      <c r="O2551" s="4">
        <v>2862.03</v>
      </c>
      <c r="P2551" s="4">
        <v>1296.23</v>
      </c>
      <c r="Q2551" s="5">
        <v>0.31169999999999998</v>
      </c>
      <c r="R2551" s="3">
        <v>6</v>
      </c>
      <c r="S2551" t="s">
        <v>27</v>
      </c>
      <c r="T2551" t="s">
        <v>62</v>
      </c>
      <c r="U2551" s="3">
        <v>0</v>
      </c>
    </row>
    <row r="2552" spans="1:21" x14ac:dyDescent="0.45">
      <c r="A2552" t="s">
        <v>4461</v>
      </c>
      <c r="B2552" t="s">
        <v>4390</v>
      </c>
      <c r="C2552" s="2">
        <v>45759</v>
      </c>
      <c r="D2552" t="s">
        <v>1353</v>
      </c>
      <c r="E2552" t="s">
        <v>164</v>
      </c>
      <c r="F2552" t="s">
        <v>25</v>
      </c>
      <c r="G2552" t="s">
        <v>61</v>
      </c>
      <c r="H2552" s="3">
        <v>1</v>
      </c>
      <c r="I2552" s="4">
        <v>44199.69</v>
      </c>
      <c r="J2552" s="5">
        <v>0.05</v>
      </c>
      <c r="K2552" s="4">
        <v>44199.69</v>
      </c>
      <c r="L2552" s="4">
        <v>2209.98</v>
      </c>
      <c r="M2552" s="4">
        <v>41989.71</v>
      </c>
      <c r="N2552" s="4">
        <v>34153.5</v>
      </c>
      <c r="O2552" s="4">
        <v>34153.5</v>
      </c>
      <c r="P2552" s="4">
        <v>7836.21</v>
      </c>
      <c r="Q2552" s="5">
        <v>0.18659999999999999</v>
      </c>
      <c r="R2552" s="3">
        <v>3</v>
      </c>
      <c r="S2552" t="s">
        <v>35</v>
      </c>
      <c r="T2552" t="s">
        <v>62</v>
      </c>
      <c r="U2552" s="3">
        <v>0</v>
      </c>
    </row>
    <row r="2553" spans="1:21" x14ac:dyDescent="0.45">
      <c r="A2553" t="s">
        <v>4462</v>
      </c>
      <c r="B2553" t="s">
        <v>4463</v>
      </c>
      <c r="C2553" s="2">
        <v>45678</v>
      </c>
      <c r="D2553" t="s">
        <v>1139</v>
      </c>
      <c r="E2553" t="s">
        <v>387</v>
      </c>
      <c r="F2553" t="s">
        <v>33</v>
      </c>
      <c r="G2553" t="s">
        <v>92</v>
      </c>
      <c r="H2553" s="3">
        <v>1</v>
      </c>
      <c r="I2553" s="4">
        <v>1930.47</v>
      </c>
      <c r="J2553" s="5">
        <v>0.1</v>
      </c>
      <c r="K2553" s="4">
        <v>1930.47</v>
      </c>
      <c r="L2553" s="4">
        <v>193.05</v>
      </c>
      <c r="M2553" s="4">
        <v>1737.42</v>
      </c>
      <c r="N2553" s="4">
        <v>1503.8</v>
      </c>
      <c r="O2553" s="4">
        <v>1503.8</v>
      </c>
      <c r="P2553" s="4">
        <v>233.62</v>
      </c>
      <c r="Q2553" s="5">
        <v>0.13450000000000001</v>
      </c>
      <c r="R2553" s="3">
        <v>1</v>
      </c>
      <c r="S2553" t="s">
        <v>43</v>
      </c>
      <c r="T2553" t="s">
        <v>28</v>
      </c>
      <c r="U2553" s="3">
        <v>0</v>
      </c>
    </row>
    <row r="2554" spans="1:21" x14ac:dyDescent="0.45">
      <c r="A2554" t="s">
        <v>4464</v>
      </c>
      <c r="B2554" t="s">
        <v>2534</v>
      </c>
      <c r="C2554" s="2">
        <v>46022</v>
      </c>
      <c r="D2554" t="s">
        <v>248</v>
      </c>
      <c r="E2554" t="s">
        <v>270</v>
      </c>
      <c r="F2554" t="s">
        <v>33</v>
      </c>
      <c r="G2554" t="s">
        <v>42</v>
      </c>
      <c r="H2554" s="3">
        <v>10</v>
      </c>
      <c r="I2554" s="4">
        <v>335.32</v>
      </c>
      <c r="J2554" s="5">
        <v>0.1</v>
      </c>
      <c r="K2554" s="4">
        <v>3353.2</v>
      </c>
      <c r="L2554" s="4">
        <v>335.32</v>
      </c>
      <c r="M2554" s="4">
        <v>3017.88</v>
      </c>
      <c r="N2554" s="4">
        <v>237.47</v>
      </c>
      <c r="O2554" s="4">
        <v>2374.6999999999998</v>
      </c>
      <c r="P2554" s="4">
        <v>643.17999999999995</v>
      </c>
      <c r="Q2554" s="5">
        <v>0.21310000000000001</v>
      </c>
      <c r="R2554" s="3">
        <v>0</v>
      </c>
      <c r="S2554" t="s">
        <v>83</v>
      </c>
      <c r="T2554" t="s">
        <v>28</v>
      </c>
      <c r="U2554" s="3">
        <v>0</v>
      </c>
    </row>
    <row r="2555" spans="1:21" x14ac:dyDescent="0.45">
      <c r="A2555" t="s">
        <v>4465</v>
      </c>
      <c r="B2555" t="s">
        <v>4466</v>
      </c>
      <c r="C2555" s="2">
        <v>45787</v>
      </c>
      <c r="D2555" t="s">
        <v>819</v>
      </c>
      <c r="E2555" t="s">
        <v>48</v>
      </c>
      <c r="F2555" t="s">
        <v>49</v>
      </c>
      <c r="G2555" t="s">
        <v>92</v>
      </c>
      <c r="H2555" s="3">
        <v>5</v>
      </c>
      <c r="I2555" s="4">
        <v>1981.97</v>
      </c>
      <c r="J2555" s="5">
        <v>0.15</v>
      </c>
      <c r="K2555" s="4">
        <v>9909.85</v>
      </c>
      <c r="L2555" s="4">
        <v>1486.48</v>
      </c>
      <c r="M2555" s="4">
        <v>8423.3700000000008</v>
      </c>
      <c r="N2555" s="4">
        <v>1340.52</v>
      </c>
      <c r="O2555" s="4">
        <v>6702.6</v>
      </c>
      <c r="P2555" s="4">
        <v>1720.77</v>
      </c>
      <c r="Q2555" s="5">
        <v>0.20430000000000001</v>
      </c>
      <c r="R2555" s="3">
        <v>3</v>
      </c>
      <c r="S2555" t="s">
        <v>35</v>
      </c>
      <c r="T2555" t="s">
        <v>36</v>
      </c>
      <c r="U2555" s="3">
        <v>0</v>
      </c>
    </row>
    <row r="2556" spans="1:21" x14ac:dyDescent="0.45">
      <c r="A2556" t="s">
        <v>4467</v>
      </c>
      <c r="B2556" t="s">
        <v>3481</v>
      </c>
      <c r="C2556" s="2">
        <v>45800</v>
      </c>
      <c r="D2556" t="s">
        <v>305</v>
      </c>
      <c r="E2556" t="s">
        <v>387</v>
      </c>
      <c r="F2556" t="s">
        <v>33</v>
      </c>
      <c r="G2556" t="s">
        <v>26</v>
      </c>
      <c r="H2556" s="3">
        <v>3</v>
      </c>
      <c r="I2556" s="4">
        <v>1816.38</v>
      </c>
      <c r="J2556" s="5">
        <v>0.2</v>
      </c>
      <c r="K2556" s="4">
        <v>5449.14</v>
      </c>
      <c r="L2556" s="4">
        <v>1089.83</v>
      </c>
      <c r="M2556" s="4">
        <v>4359.3100000000004</v>
      </c>
      <c r="N2556" s="4">
        <v>1510.63</v>
      </c>
      <c r="O2556" s="4">
        <v>4531.8900000000003</v>
      </c>
      <c r="P2556" s="4">
        <v>-172.58</v>
      </c>
      <c r="Q2556" s="5">
        <v>-3.9600000000000003E-2</v>
      </c>
      <c r="R2556" s="3">
        <v>1</v>
      </c>
      <c r="S2556" t="s">
        <v>27</v>
      </c>
      <c r="T2556" t="s">
        <v>44</v>
      </c>
      <c r="U2556" s="3">
        <v>0</v>
      </c>
    </row>
    <row r="2557" spans="1:21" x14ac:dyDescent="0.45">
      <c r="A2557" t="s">
        <v>4468</v>
      </c>
      <c r="B2557" t="s">
        <v>3850</v>
      </c>
      <c r="C2557" s="2">
        <v>45683</v>
      </c>
      <c r="D2557" t="s">
        <v>786</v>
      </c>
      <c r="E2557" t="s">
        <v>193</v>
      </c>
      <c r="F2557" t="s">
        <v>49</v>
      </c>
      <c r="G2557" t="s">
        <v>34</v>
      </c>
      <c r="H2557" s="3">
        <v>5</v>
      </c>
      <c r="I2557" s="4">
        <v>12169.87</v>
      </c>
      <c r="J2557" s="5">
        <v>0.15</v>
      </c>
      <c r="K2557" s="4">
        <v>60849.35</v>
      </c>
      <c r="L2557" s="4">
        <v>9127.4</v>
      </c>
      <c r="M2557" s="4">
        <v>51721.95</v>
      </c>
      <c r="N2557" s="4">
        <v>9018.61</v>
      </c>
      <c r="O2557" s="4">
        <v>45093.05</v>
      </c>
      <c r="P2557" s="4">
        <v>6628.9</v>
      </c>
      <c r="Q2557" s="5">
        <v>0.12820000000000001</v>
      </c>
      <c r="R2557" s="3">
        <v>5</v>
      </c>
      <c r="S2557" t="s">
        <v>35</v>
      </c>
      <c r="T2557" t="s">
        <v>36</v>
      </c>
      <c r="U2557" s="3">
        <v>0</v>
      </c>
    </row>
    <row r="2558" spans="1:21" x14ac:dyDescent="0.45">
      <c r="A2558" t="s">
        <v>4469</v>
      </c>
      <c r="B2558" t="s">
        <v>454</v>
      </c>
      <c r="C2558" s="2">
        <v>45903</v>
      </c>
      <c r="D2558" t="s">
        <v>382</v>
      </c>
      <c r="E2558" t="s">
        <v>96</v>
      </c>
      <c r="F2558" t="s">
        <v>25</v>
      </c>
      <c r="G2558" t="s">
        <v>99</v>
      </c>
      <c r="H2558" s="3">
        <v>3</v>
      </c>
      <c r="I2558" s="4">
        <v>1557.76</v>
      </c>
      <c r="J2558" s="5">
        <v>0</v>
      </c>
      <c r="K2558" s="4">
        <v>4673.28</v>
      </c>
      <c r="L2558" s="4">
        <v>0</v>
      </c>
      <c r="M2558" s="4">
        <v>4673.28</v>
      </c>
      <c r="N2558" s="4">
        <v>901.11</v>
      </c>
      <c r="O2558" s="4">
        <v>2703.33</v>
      </c>
      <c r="P2558" s="4">
        <v>1969.95</v>
      </c>
      <c r="Q2558" s="5">
        <v>0.42149999999999999</v>
      </c>
      <c r="R2558" s="3">
        <v>2</v>
      </c>
      <c r="S2558" t="s">
        <v>35</v>
      </c>
      <c r="T2558" t="s">
        <v>36</v>
      </c>
      <c r="U2558" s="3">
        <v>0</v>
      </c>
    </row>
    <row r="2559" spans="1:21" x14ac:dyDescent="0.45">
      <c r="A2559" t="s">
        <v>4470</v>
      </c>
      <c r="B2559" t="s">
        <v>2736</v>
      </c>
      <c r="C2559" s="2">
        <v>45977</v>
      </c>
      <c r="D2559" t="s">
        <v>2668</v>
      </c>
      <c r="E2559" t="s">
        <v>257</v>
      </c>
      <c r="F2559" t="s">
        <v>41</v>
      </c>
      <c r="G2559" t="s">
        <v>50</v>
      </c>
      <c r="H2559" s="3">
        <v>4</v>
      </c>
      <c r="I2559" s="4">
        <v>17435.95</v>
      </c>
      <c r="J2559" s="5">
        <v>0.05</v>
      </c>
      <c r="K2559" s="4">
        <v>69743.8</v>
      </c>
      <c r="L2559" s="4">
        <v>3487.19</v>
      </c>
      <c r="M2559" s="4">
        <v>66256.61</v>
      </c>
      <c r="N2559" s="4">
        <v>12172.15</v>
      </c>
      <c r="O2559" s="4">
        <v>48688.6</v>
      </c>
      <c r="P2559" s="4">
        <v>17568.009999999998</v>
      </c>
      <c r="Q2559" s="5">
        <v>0.26519999999999999</v>
      </c>
      <c r="R2559" s="3">
        <v>3</v>
      </c>
      <c r="S2559" t="s">
        <v>35</v>
      </c>
      <c r="T2559" t="s">
        <v>28</v>
      </c>
      <c r="U2559" s="3">
        <v>0</v>
      </c>
    </row>
    <row r="2560" spans="1:21" x14ac:dyDescent="0.45">
      <c r="A2560" t="s">
        <v>4471</v>
      </c>
      <c r="B2560" t="s">
        <v>4472</v>
      </c>
      <c r="C2560" s="2">
        <v>45767</v>
      </c>
      <c r="D2560" t="s">
        <v>150</v>
      </c>
      <c r="E2560" t="s">
        <v>296</v>
      </c>
      <c r="F2560" t="s">
        <v>33</v>
      </c>
      <c r="G2560" t="s">
        <v>42</v>
      </c>
      <c r="H2560" s="3">
        <v>1</v>
      </c>
      <c r="I2560" s="4">
        <v>44215.27</v>
      </c>
      <c r="J2560" s="5">
        <v>0</v>
      </c>
      <c r="K2560" s="4">
        <v>44215.27</v>
      </c>
      <c r="L2560" s="4">
        <v>0</v>
      </c>
      <c r="M2560" s="4">
        <v>44215.27</v>
      </c>
      <c r="N2560" s="4">
        <v>26466.79</v>
      </c>
      <c r="O2560" s="4">
        <v>26466.79</v>
      </c>
      <c r="P2560" s="4">
        <v>17748.48</v>
      </c>
      <c r="Q2560" s="5">
        <v>0.40139999999999998</v>
      </c>
      <c r="R2560" s="3">
        <v>1</v>
      </c>
      <c r="S2560" t="s">
        <v>35</v>
      </c>
      <c r="T2560" t="s">
        <v>62</v>
      </c>
      <c r="U2560" s="3">
        <v>0</v>
      </c>
    </row>
    <row r="2561" spans="1:21" x14ac:dyDescent="0.45">
      <c r="A2561" t="s">
        <v>4473</v>
      </c>
      <c r="B2561" t="s">
        <v>139</v>
      </c>
      <c r="C2561" s="2">
        <v>45994</v>
      </c>
      <c r="D2561" t="s">
        <v>215</v>
      </c>
      <c r="E2561" t="s">
        <v>96</v>
      </c>
      <c r="F2561" t="s">
        <v>25</v>
      </c>
      <c r="G2561" t="s">
        <v>115</v>
      </c>
      <c r="H2561" s="3">
        <v>2</v>
      </c>
      <c r="I2561" s="4">
        <v>1548.29</v>
      </c>
      <c r="J2561" s="5">
        <v>0.05</v>
      </c>
      <c r="K2561" s="4">
        <v>3096.58</v>
      </c>
      <c r="L2561" s="4">
        <v>154.83000000000001</v>
      </c>
      <c r="M2561" s="4">
        <v>2941.75</v>
      </c>
      <c r="N2561" s="4">
        <v>908.4</v>
      </c>
      <c r="O2561" s="4">
        <v>1816.8</v>
      </c>
      <c r="P2561" s="4">
        <v>1124.95</v>
      </c>
      <c r="Q2561" s="5">
        <v>0.38240000000000002</v>
      </c>
      <c r="R2561" s="3">
        <v>4</v>
      </c>
      <c r="S2561" t="s">
        <v>83</v>
      </c>
      <c r="T2561" t="s">
        <v>44</v>
      </c>
      <c r="U2561" s="3">
        <v>0</v>
      </c>
    </row>
    <row r="2562" spans="1:21" x14ac:dyDescent="0.45">
      <c r="A2562" t="s">
        <v>4474</v>
      </c>
      <c r="B2562" t="s">
        <v>1799</v>
      </c>
      <c r="C2562" s="2">
        <v>46017</v>
      </c>
      <c r="D2562" t="s">
        <v>325</v>
      </c>
      <c r="E2562" t="s">
        <v>164</v>
      </c>
      <c r="F2562" t="s">
        <v>25</v>
      </c>
      <c r="G2562" t="s">
        <v>50</v>
      </c>
      <c r="H2562" s="3">
        <v>1</v>
      </c>
      <c r="I2562" s="4">
        <v>44422.21</v>
      </c>
      <c r="J2562" s="5">
        <v>0</v>
      </c>
      <c r="K2562" s="4">
        <v>44422.21</v>
      </c>
      <c r="L2562" s="4">
        <v>0</v>
      </c>
      <c r="M2562" s="4">
        <v>44422.21</v>
      </c>
      <c r="N2562" s="4">
        <v>35658.69</v>
      </c>
      <c r="O2562" s="4">
        <v>35658.69</v>
      </c>
      <c r="P2562" s="4">
        <v>8763.52</v>
      </c>
      <c r="Q2562" s="5">
        <v>0.1973</v>
      </c>
      <c r="R2562" s="3">
        <v>4</v>
      </c>
      <c r="S2562" t="s">
        <v>27</v>
      </c>
      <c r="T2562" t="s">
        <v>44</v>
      </c>
      <c r="U2562" s="3">
        <v>0</v>
      </c>
    </row>
    <row r="2563" spans="1:21" x14ac:dyDescent="0.45">
      <c r="A2563" t="s">
        <v>4475</v>
      </c>
      <c r="B2563" t="s">
        <v>1022</v>
      </c>
      <c r="C2563" s="2">
        <v>45660</v>
      </c>
      <c r="D2563" t="s">
        <v>1459</v>
      </c>
      <c r="E2563" t="s">
        <v>103</v>
      </c>
      <c r="F2563" t="s">
        <v>25</v>
      </c>
      <c r="G2563" t="s">
        <v>82</v>
      </c>
      <c r="H2563" s="3">
        <v>4</v>
      </c>
      <c r="I2563" s="4">
        <v>829.68</v>
      </c>
      <c r="J2563" s="5">
        <v>0.1</v>
      </c>
      <c r="K2563" s="4">
        <v>3318.72</v>
      </c>
      <c r="L2563" s="4">
        <v>331.87</v>
      </c>
      <c r="M2563" s="4">
        <v>2986.85</v>
      </c>
      <c r="N2563" s="4">
        <v>510.92</v>
      </c>
      <c r="O2563" s="4">
        <v>2043.68</v>
      </c>
      <c r="P2563" s="4">
        <v>943.17</v>
      </c>
      <c r="Q2563" s="5">
        <v>0.31580000000000003</v>
      </c>
      <c r="R2563" s="3">
        <v>3</v>
      </c>
      <c r="S2563" t="s">
        <v>35</v>
      </c>
      <c r="T2563" t="s">
        <v>28</v>
      </c>
      <c r="U2563" s="3">
        <v>0</v>
      </c>
    </row>
    <row r="2564" spans="1:21" x14ac:dyDescent="0.45">
      <c r="A2564" t="s">
        <v>4476</v>
      </c>
      <c r="B2564" t="s">
        <v>4390</v>
      </c>
      <c r="C2564" s="2">
        <v>45675</v>
      </c>
      <c r="D2564" t="s">
        <v>661</v>
      </c>
      <c r="E2564" t="s">
        <v>24</v>
      </c>
      <c r="F2564" t="s">
        <v>25</v>
      </c>
      <c r="G2564" t="s">
        <v>34</v>
      </c>
      <c r="H2564" s="3">
        <v>3</v>
      </c>
      <c r="I2564" s="4">
        <v>35033.14</v>
      </c>
      <c r="J2564" s="5">
        <v>0.1</v>
      </c>
      <c r="K2564" s="4">
        <v>105099.42</v>
      </c>
      <c r="L2564" s="4">
        <v>10509.94</v>
      </c>
      <c r="M2564" s="4">
        <v>94589.48</v>
      </c>
      <c r="N2564" s="4">
        <v>24797.91</v>
      </c>
      <c r="O2564" s="4">
        <v>74393.73</v>
      </c>
      <c r="P2564" s="4">
        <v>20195.75</v>
      </c>
      <c r="Q2564" s="5">
        <v>0.2135</v>
      </c>
      <c r="R2564" s="3">
        <v>6</v>
      </c>
      <c r="S2564" t="s">
        <v>83</v>
      </c>
      <c r="T2564" t="s">
        <v>44</v>
      </c>
      <c r="U2564" s="3">
        <v>0</v>
      </c>
    </row>
    <row r="2565" spans="1:21" x14ac:dyDescent="0.45">
      <c r="A2565" t="s">
        <v>4477</v>
      </c>
      <c r="B2565" t="s">
        <v>4478</v>
      </c>
      <c r="C2565" s="2">
        <v>45914</v>
      </c>
      <c r="D2565" t="s">
        <v>2015</v>
      </c>
      <c r="E2565" t="s">
        <v>96</v>
      </c>
      <c r="F2565" t="s">
        <v>25</v>
      </c>
      <c r="G2565" t="s">
        <v>42</v>
      </c>
      <c r="H2565" s="3">
        <v>1</v>
      </c>
      <c r="I2565" s="4">
        <v>1553.03</v>
      </c>
      <c r="J2565" s="5">
        <v>0.05</v>
      </c>
      <c r="K2565" s="4">
        <v>1553.03</v>
      </c>
      <c r="L2565" s="4">
        <v>77.650000000000006</v>
      </c>
      <c r="M2565" s="4">
        <v>1475.38</v>
      </c>
      <c r="N2565" s="4">
        <v>941.93</v>
      </c>
      <c r="O2565" s="4">
        <v>941.93</v>
      </c>
      <c r="P2565" s="4">
        <v>533.45000000000005</v>
      </c>
      <c r="Q2565" s="5">
        <v>0.36159999999999998</v>
      </c>
      <c r="R2565" s="3">
        <v>2</v>
      </c>
      <c r="S2565" t="s">
        <v>27</v>
      </c>
      <c r="T2565" t="s">
        <v>36</v>
      </c>
      <c r="U2565" s="3">
        <v>0</v>
      </c>
    </row>
    <row r="2566" spans="1:21" x14ac:dyDescent="0.45">
      <c r="A2566" t="s">
        <v>4479</v>
      </c>
      <c r="B2566" t="s">
        <v>506</v>
      </c>
      <c r="C2566" s="2">
        <v>45811</v>
      </c>
      <c r="D2566" t="s">
        <v>3469</v>
      </c>
      <c r="E2566" t="s">
        <v>70</v>
      </c>
      <c r="F2566" t="s">
        <v>25</v>
      </c>
      <c r="G2566" t="s">
        <v>26</v>
      </c>
      <c r="H2566" s="3">
        <v>1</v>
      </c>
      <c r="I2566" s="4">
        <v>61926.7</v>
      </c>
      <c r="J2566" s="5">
        <v>0.1</v>
      </c>
      <c r="K2566" s="4">
        <v>61926.7</v>
      </c>
      <c r="L2566" s="4">
        <v>6192.67</v>
      </c>
      <c r="M2566" s="4">
        <v>55734.03</v>
      </c>
      <c r="N2566" s="4">
        <v>45517.51</v>
      </c>
      <c r="O2566" s="4">
        <v>45517.51</v>
      </c>
      <c r="P2566" s="4">
        <v>10216.52</v>
      </c>
      <c r="Q2566" s="5">
        <v>0.18329999999999999</v>
      </c>
      <c r="R2566" s="3">
        <v>5</v>
      </c>
      <c r="S2566" t="s">
        <v>27</v>
      </c>
      <c r="T2566" t="s">
        <v>62</v>
      </c>
      <c r="U2566" s="3">
        <v>0</v>
      </c>
    </row>
    <row r="2567" spans="1:21" x14ac:dyDescent="0.45">
      <c r="A2567" t="s">
        <v>4480</v>
      </c>
      <c r="B2567" t="s">
        <v>4481</v>
      </c>
      <c r="C2567" s="2">
        <v>46002</v>
      </c>
      <c r="D2567" t="s">
        <v>231</v>
      </c>
      <c r="E2567" t="s">
        <v>363</v>
      </c>
      <c r="F2567" t="s">
        <v>25</v>
      </c>
      <c r="G2567" t="s">
        <v>99</v>
      </c>
      <c r="H2567" s="3">
        <v>2</v>
      </c>
      <c r="I2567" s="4">
        <v>1353.06</v>
      </c>
      <c r="J2567" s="5">
        <v>0.05</v>
      </c>
      <c r="K2567" s="4">
        <v>2706.12</v>
      </c>
      <c r="L2567" s="4">
        <v>135.31</v>
      </c>
      <c r="M2567" s="4">
        <v>2570.81</v>
      </c>
      <c r="N2567" s="4">
        <v>934.67</v>
      </c>
      <c r="O2567" s="4">
        <v>1869.34</v>
      </c>
      <c r="P2567" s="4">
        <v>701.47</v>
      </c>
      <c r="Q2567" s="5">
        <v>0.27289999999999998</v>
      </c>
      <c r="R2567" s="3">
        <v>4</v>
      </c>
      <c r="S2567" t="s">
        <v>43</v>
      </c>
      <c r="T2567" t="s">
        <v>62</v>
      </c>
      <c r="U2567" s="3">
        <v>0</v>
      </c>
    </row>
    <row r="2568" spans="1:21" x14ac:dyDescent="0.45">
      <c r="A2568" t="s">
        <v>4482</v>
      </c>
      <c r="B2568" t="s">
        <v>1595</v>
      </c>
      <c r="C2568" s="2">
        <v>45893</v>
      </c>
      <c r="D2568" t="s">
        <v>1092</v>
      </c>
      <c r="E2568" t="s">
        <v>87</v>
      </c>
      <c r="F2568" t="s">
        <v>33</v>
      </c>
      <c r="G2568" t="s">
        <v>99</v>
      </c>
      <c r="H2568" s="3">
        <v>2</v>
      </c>
      <c r="I2568" s="4">
        <v>840.94</v>
      </c>
      <c r="J2568" s="5">
        <v>0.2</v>
      </c>
      <c r="K2568" s="4">
        <v>1681.88</v>
      </c>
      <c r="L2568" s="4">
        <v>336.38</v>
      </c>
      <c r="M2568" s="4">
        <v>1345.5</v>
      </c>
      <c r="N2568" s="4">
        <v>605.67999999999995</v>
      </c>
      <c r="O2568" s="4">
        <v>1211.3599999999999</v>
      </c>
      <c r="P2568" s="4">
        <v>134.13999999999999</v>
      </c>
      <c r="Q2568" s="5">
        <v>9.9699999999999997E-2</v>
      </c>
      <c r="R2568" s="3">
        <v>2</v>
      </c>
      <c r="S2568" t="s">
        <v>51</v>
      </c>
      <c r="T2568" t="s">
        <v>62</v>
      </c>
      <c r="U2568" s="3">
        <v>0</v>
      </c>
    </row>
    <row r="2569" spans="1:21" x14ac:dyDescent="0.45">
      <c r="A2569" t="s">
        <v>4483</v>
      </c>
      <c r="B2569" t="s">
        <v>4484</v>
      </c>
      <c r="C2569" s="2">
        <v>45955</v>
      </c>
      <c r="D2569" t="s">
        <v>196</v>
      </c>
      <c r="E2569" t="s">
        <v>103</v>
      </c>
      <c r="F2569" t="s">
        <v>25</v>
      </c>
      <c r="G2569" t="s">
        <v>26</v>
      </c>
      <c r="H2569" s="3">
        <v>3</v>
      </c>
      <c r="I2569" s="4">
        <v>835.63</v>
      </c>
      <c r="J2569" s="5">
        <v>0.2</v>
      </c>
      <c r="K2569" s="4">
        <v>2506.89</v>
      </c>
      <c r="L2569" s="4">
        <v>501.38</v>
      </c>
      <c r="M2569" s="4">
        <v>2005.51</v>
      </c>
      <c r="N2569" s="4">
        <v>505.63</v>
      </c>
      <c r="O2569" s="4">
        <v>1516.89</v>
      </c>
      <c r="P2569" s="4">
        <v>488.62</v>
      </c>
      <c r="Q2569" s="5">
        <v>0.24360000000000001</v>
      </c>
      <c r="R2569" s="3">
        <v>4</v>
      </c>
      <c r="S2569" t="s">
        <v>51</v>
      </c>
      <c r="T2569" t="s">
        <v>28</v>
      </c>
      <c r="U2569" s="3">
        <v>0</v>
      </c>
    </row>
    <row r="2570" spans="1:21" x14ac:dyDescent="0.45">
      <c r="A2570" t="s">
        <v>4485</v>
      </c>
      <c r="B2570" t="s">
        <v>1799</v>
      </c>
      <c r="C2570" s="2">
        <v>45927</v>
      </c>
      <c r="D2570" t="s">
        <v>1229</v>
      </c>
      <c r="E2570" t="s">
        <v>48</v>
      </c>
      <c r="F2570" t="s">
        <v>25</v>
      </c>
      <c r="G2570" t="s">
        <v>56</v>
      </c>
      <c r="H2570" s="3">
        <v>5</v>
      </c>
      <c r="I2570" s="4">
        <v>1875.52</v>
      </c>
      <c r="J2570" s="5">
        <v>0</v>
      </c>
      <c r="K2570" s="4">
        <v>9377.6</v>
      </c>
      <c r="L2570" s="4">
        <v>0</v>
      </c>
      <c r="M2570" s="4">
        <v>9377.6</v>
      </c>
      <c r="N2570" s="4">
        <v>1328.22</v>
      </c>
      <c r="O2570" s="4">
        <v>6641.1</v>
      </c>
      <c r="P2570" s="4">
        <v>2736.5</v>
      </c>
      <c r="Q2570" s="5">
        <v>0.2918</v>
      </c>
      <c r="R2570" s="3">
        <v>7</v>
      </c>
      <c r="S2570" t="s">
        <v>43</v>
      </c>
      <c r="T2570" t="s">
        <v>28</v>
      </c>
      <c r="U2570" s="3">
        <v>1</v>
      </c>
    </row>
    <row r="2571" spans="1:21" x14ac:dyDescent="0.45">
      <c r="A2571" t="s">
        <v>4486</v>
      </c>
      <c r="B2571" t="s">
        <v>909</v>
      </c>
      <c r="C2571" s="2">
        <v>45901</v>
      </c>
      <c r="D2571" t="s">
        <v>575</v>
      </c>
      <c r="E2571" t="s">
        <v>32</v>
      </c>
      <c r="F2571" t="s">
        <v>49</v>
      </c>
      <c r="G2571" t="s">
        <v>61</v>
      </c>
      <c r="H2571" s="3">
        <v>8</v>
      </c>
      <c r="I2571" s="4">
        <v>7768.36</v>
      </c>
      <c r="J2571" s="5">
        <v>0.15</v>
      </c>
      <c r="K2571" s="4">
        <v>62146.879999999997</v>
      </c>
      <c r="L2571" s="4">
        <v>9322.0300000000007</v>
      </c>
      <c r="M2571" s="4">
        <v>52824.85</v>
      </c>
      <c r="N2571" s="4">
        <v>4678.92</v>
      </c>
      <c r="O2571" s="4">
        <v>37431.360000000001</v>
      </c>
      <c r="P2571" s="4">
        <v>15393.49</v>
      </c>
      <c r="Q2571" s="5">
        <v>0.29139999999999999</v>
      </c>
      <c r="R2571" s="3">
        <v>2</v>
      </c>
      <c r="S2571" t="s">
        <v>35</v>
      </c>
      <c r="T2571" t="s">
        <v>44</v>
      </c>
      <c r="U2571" s="3">
        <v>0</v>
      </c>
    </row>
    <row r="2572" spans="1:21" x14ac:dyDescent="0.45">
      <c r="A2572" t="s">
        <v>4487</v>
      </c>
      <c r="B2572" t="s">
        <v>4488</v>
      </c>
      <c r="C2572" s="2">
        <v>45863</v>
      </c>
      <c r="D2572" t="s">
        <v>950</v>
      </c>
      <c r="E2572" t="s">
        <v>354</v>
      </c>
      <c r="F2572" t="s">
        <v>41</v>
      </c>
      <c r="G2572" t="s">
        <v>115</v>
      </c>
      <c r="H2572" s="3">
        <v>2</v>
      </c>
      <c r="I2572" s="4">
        <v>1729.57</v>
      </c>
      <c r="J2572" s="5">
        <v>0.05</v>
      </c>
      <c r="K2572" s="4">
        <v>3459.14</v>
      </c>
      <c r="L2572" s="4">
        <v>172.96</v>
      </c>
      <c r="M2572" s="4">
        <v>3286.18</v>
      </c>
      <c r="N2572" s="4">
        <v>1234.46</v>
      </c>
      <c r="O2572" s="4">
        <v>2468.92</v>
      </c>
      <c r="P2572" s="4">
        <v>817.26</v>
      </c>
      <c r="Q2572" s="5">
        <v>0.2487</v>
      </c>
      <c r="R2572" s="3">
        <v>4</v>
      </c>
      <c r="S2572" t="s">
        <v>35</v>
      </c>
      <c r="T2572" t="s">
        <v>44</v>
      </c>
      <c r="U2572" s="3">
        <v>0</v>
      </c>
    </row>
    <row r="2573" spans="1:21" x14ac:dyDescent="0.45">
      <c r="A2573" t="s">
        <v>4489</v>
      </c>
      <c r="B2573" t="s">
        <v>2801</v>
      </c>
      <c r="C2573" s="2">
        <v>45892</v>
      </c>
      <c r="D2573" t="s">
        <v>144</v>
      </c>
      <c r="E2573" t="s">
        <v>164</v>
      </c>
      <c r="F2573" t="s">
        <v>25</v>
      </c>
      <c r="G2573" t="s">
        <v>61</v>
      </c>
      <c r="H2573" s="3">
        <v>1</v>
      </c>
      <c r="I2573" s="4">
        <v>45902.1</v>
      </c>
      <c r="J2573" s="5">
        <v>0.1</v>
      </c>
      <c r="K2573" s="4">
        <v>45902.1</v>
      </c>
      <c r="L2573" s="4">
        <v>4590.21</v>
      </c>
      <c r="M2573" s="4">
        <v>41311.89</v>
      </c>
      <c r="N2573" s="4">
        <v>35849.99</v>
      </c>
      <c r="O2573" s="4">
        <v>35849.99</v>
      </c>
      <c r="P2573" s="4">
        <v>5461.9</v>
      </c>
      <c r="Q2573" s="5">
        <v>0.13220000000000001</v>
      </c>
      <c r="R2573" s="3">
        <v>5</v>
      </c>
      <c r="S2573" t="s">
        <v>43</v>
      </c>
      <c r="T2573" t="s">
        <v>44</v>
      </c>
      <c r="U2573" s="3">
        <v>0</v>
      </c>
    </row>
    <row r="2574" spans="1:21" x14ac:dyDescent="0.45">
      <c r="A2574" t="s">
        <v>4490</v>
      </c>
      <c r="B2574" t="s">
        <v>1522</v>
      </c>
      <c r="C2574" s="2">
        <v>45995</v>
      </c>
      <c r="D2574" t="s">
        <v>1177</v>
      </c>
      <c r="E2574" t="s">
        <v>249</v>
      </c>
      <c r="F2574" t="s">
        <v>41</v>
      </c>
      <c r="G2574" t="s">
        <v>26</v>
      </c>
      <c r="H2574" s="3">
        <v>1</v>
      </c>
      <c r="I2574" s="4">
        <v>36294.86</v>
      </c>
      <c r="J2574" s="5">
        <v>0.1</v>
      </c>
      <c r="K2574" s="4">
        <v>36294.86</v>
      </c>
      <c r="L2574" s="4">
        <v>3629.49</v>
      </c>
      <c r="M2574" s="4">
        <v>32665.37</v>
      </c>
      <c r="N2574" s="4">
        <v>23498.75</v>
      </c>
      <c r="O2574" s="4">
        <v>23498.75</v>
      </c>
      <c r="P2574" s="4">
        <v>9166.6200000000008</v>
      </c>
      <c r="Q2574" s="5">
        <v>0.28060000000000002</v>
      </c>
      <c r="R2574" s="3">
        <v>5</v>
      </c>
      <c r="S2574" t="s">
        <v>35</v>
      </c>
      <c r="T2574" t="s">
        <v>28</v>
      </c>
      <c r="U2574" s="3">
        <v>0</v>
      </c>
    </row>
    <row r="2575" spans="1:21" x14ac:dyDescent="0.45">
      <c r="A2575" t="s">
        <v>4491</v>
      </c>
      <c r="B2575" t="s">
        <v>755</v>
      </c>
      <c r="C2575" s="2">
        <v>45749</v>
      </c>
      <c r="D2575" t="s">
        <v>910</v>
      </c>
      <c r="E2575" t="s">
        <v>60</v>
      </c>
      <c r="F2575" t="s">
        <v>41</v>
      </c>
      <c r="G2575" t="s">
        <v>42</v>
      </c>
      <c r="H2575" s="3">
        <v>1</v>
      </c>
      <c r="I2575" s="4">
        <v>33893.089999999997</v>
      </c>
      <c r="J2575" s="5">
        <v>0.05</v>
      </c>
      <c r="K2575" s="4">
        <v>33893.089999999997</v>
      </c>
      <c r="L2575" s="4">
        <v>1694.65</v>
      </c>
      <c r="M2575" s="4">
        <v>32198.44</v>
      </c>
      <c r="N2575" s="4">
        <v>26692.93</v>
      </c>
      <c r="O2575" s="4">
        <v>26692.93</v>
      </c>
      <c r="P2575" s="4">
        <v>5505.51</v>
      </c>
      <c r="Q2575" s="5">
        <v>0.17100000000000001</v>
      </c>
      <c r="R2575" s="3">
        <v>9</v>
      </c>
      <c r="S2575" t="s">
        <v>51</v>
      </c>
      <c r="T2575" t="s">
        <v>44</v>
      </c>
      <c r="U2575" s="3">
        <v>0</v>
      </c>
    </row>
    <row r="2576" spans="1:21" x14ac:dyDescent="0.45">
      <c r="A2576" t="s">
        <v>4492</v>
      </c>
      <c r="B2576" t="s">
        <v>868</v>
      </c>
      <c r="C2576" s="2">
        <v>46002</v>
      </c>
      <c r="D2576" t="s">
        <v>269</v>
      </c>
      <c r="E2576" t="s">
        <v>96</v>
      </c>
      <c r="F2576" t="s">
        <v>33</v>
      </c>
      <c r="G2576" t="s">
        <v>82</v>
      </c>
      <c r="H2576" s="3">
        <v>3</v>
      </c>
      <c r="I2576" s="4">
        <v>1585.28</v>
      </c>
      <c r="J2576" s="5">
        <v>0.1</v>
      </c>
      <c r="K2576" s="4">
        <v>4755.84</v>
      </c>
      <c r="L2576" s="4">
        <v>475.58</v>
      </c>
      <c r="M2576" s="4">
        <v>4280.26</v>
      </c>
      <c r="N2576" s="4">
        <v>950.54</v>
      </c>
      <c r="O2576" s="4">
        <v>2851.62</v>
      </c>
      <c r="P2576" s="4">
        <v>1428.64</v>
      </c>
      <c r="Q2576" s="5">
        <v>0.33379999999999999</v>
      </c>
      <c r="R2576" s="3">
        <v>2</v>
      </c>
      <c r="S2576" t="s">
        <v>51</v>
      </c>
      <c r="T2576" t="s">
        <v>62</v>
      </c>
      <c r="U2576" s="3">
        <v>0</v>
      </c>
    </row>
    <row r="2577" spans="1:21" x14ac:dyDescent="0.45">
      <c r="A2577" t="s">
        <v>4493</v>
      </c>
      <c r="B2577" t="s">
        <v>4494</v>
      </c>
      <c r="C2577" s="2">
        <v>45710</v>
      </c>
      <c r="D2577" t="s">
        <v>163</v>
      </c>
      <c r="E2577" t="s">
        <v>183</v>
      </c>
      <c r="F2577" t="s">
        <v>25</v>
      </c>
      <c r="G2577" t="s">
        <v>42</v>
      </c>
      <c r="H2577" s="3">
        <v>10</v>
      </c>
      <c r="I2577" s="4">
        <v>2365.96</v>
      </c>
      <c r="J2577" s="5">
        <v>0.15</v>
      </c>
      <c r="K2577" s="4">
        <v>23659.599999999999</v>
      </c>
      <c r="L2577" s="4">
        <v>3548.94</v>
      </c>
      <c r="M2577" s="4">
        <v>20110.66</v>
      </c>
      <c r="N2577" s="4">
        <v>1708.81</v>
      </c>
      <c r="O2577" s="4">
        <v>17088.099999999999</v>
      </c>
      <c r="P2577" s="4">
        <v>3022.56</v>
      </c>
      <c r="Q2577" s="5">
        <v>0.15029999999999999</v>
      </c>
      <c r="R2577" s="3">
        <v>4</v>
      </c>
      <c r="S2577" t="s">
        <v>35</v>
      </c>
      <c r="T2577" t="s">
        <v>36</v>
      </c>
      <c r="U2577" s="3">
        <v>0</v>
      </c>
    </row>
    <row r="2578" spans="1:21" x14ac:dyDescent="0.45">
      <c r="A2578" t="s">
        <v>4495</v>
      </c>
      <c r="B2578" t="s">
        <v>3979</v>
      </c>
      <c r="C2578" s="2">
        <v>45805</v>
      </c>
      <c r="D2578" t="s">
        <v>1607</v>
      </c>
      <c r="E2578" t="s">
        <v>32</v>
      </c>
      <c r="F2578" t="s">
        <v>25</v>
      </c>
      <c r="G2578" t="s">
        <v>26</v>
      </c>
      <c r="H2578" s="3">
        <v>1</v>
      </c>
      <c r="I2578" s="4">
        <v>7417.59</v>
      </c>
      <c r="J2578" s="5">
        <v>0.1</v>
      </c>
      <c r="K2578" s="4">
        <v>7417.59</v>
      </c>
      <c r="L2578" s="4">
        <v>741.76</v>
      </c>
      <c r="M2578" s="4">
        <v>6675.83</v>
      </c>
      <c r="N2578" s="4">
        <v>4679.37</v>
      </c>
      <c r="O2578" s="4">
        <v>4679.37</v>
      </c>
      <c r="P2578" s="4">
        <v>1996.46</v>
      </c>
      <c r="Q2578" s="5">
        <v>0.29909999999999998</v>
      </c>
      <c r="R2578" s="3">
        <v>4</v>
      </c>
      <c r="S2578" t="s">
        <v>35</v>
      </c>
      <c r="T2578" t="s">
        <v>62</v>
      </c>
      <c r="U2578" s="3">
        <v>0</v>
      </c>
    </row>
    <row r="2579" spans="1:21" x14ac:dyDescent="0.45">
      <c r="A2579" t="s">
        <v>4496</v>
      </c>
      <c r="B2579" t="s">
        <v>2948</v>
      </c>
      <c r="C2579" s="2">
        <v>45721</v>
      </c>
      <c r="D2579" t="s">
        <v>59</v>
      </c>
      <c r="E2579" t="s">
        <v>66</v>
      </c>
      <c r="F2579" t="s">
        <v>25</v>
      </c>
      <c r="G2579" t="s">
        <v>42</v>
      </c>
      <c r="H2579" s="3">
        <v>1</v>
      </c>
      <c r="I2579" s="4">
        <v>1786.39</v>
      </c>
      <c r="J2579" s="5">
        <v>0.1</v>
      </c>
      <c r="K2579" s="4">
        <v>1786.39</v>
      </c>
      <c r="L2579" s="4">
        <v>178.64</v>
      </c>
      <c r="M2579" s="4">
        <v>1607.75</v>
      </c>
      <c r="N2579" s="4">
        <v>1416.67</v>
      </c>
      <c r="O2579" s="4">
        <v>1416.67</v>
      </c>
      <c r="P2579" s="4">
        <v>191.08</v>
      </c>
      <c r="Q2579" s="5">
        <v>0.1188</v>
      </c>
      <c r="R2579" s="3">
        <v>3</v>
      </c>
      <c r="S2579" t="s">
        <v>43</v>
      </c>
      <c r="T2579" t="s">
        <v>44</v>
      </c>
      <c r="U2579" s="3">
        <v>1</v>
      </c>
    </row>
    <row r="2580" spans="1:21" x14ac:dyDescent="0.45">
      <c r="A2580" t="s">
        <v>4497</v>
      </c>
      <c r="B2580" t="s">
        <v>1402</v>
      </c>
      <c r="C2580" s="2">
        <v>45842</v>
      </c>
      <c r="D2580" t="s">
        <v>393</v>
      </c>
      <c r="E2580" t="s">
        <v>249</v>
      </c>
      <c r="F2580" t="s">
        <v>25</v>
      </c>
      <c r="G2580" t="s">
        <v>56</v>
      </c>
      <c r="H2580" s="3">
        <v>3</v>
      </c>
      <c r="I2580" s="4">
        <v>35803.81</v>
      </c>
      <c r="J2580" s="5">
        <v>0.05</v>
      </c>
      <c r="K2580" s="4">
        <v>107411.43</v>
      </c>
      <c r="L2580" s="4">
        <v>5370.57</v>
      </c>
      <c r="M2580" s="4">
        <v>102040.86</v>
      </c>
      <c r="N2580" s="4">
        <v>22235.08</v>
      </c>
      <c r="O2580" s="4">
        <v>66705.240000000005</v>
      </c>
      <c r="P2580" s="4">
        <v>35335.620000000003</v>
      </c>
      <c r="Q2580" s="5">
        <v>0.3463</v>
      </c>
      <c r="R2580" s="3">
        <v>7</v>
      </c>
      <c r="S2580" t="s">
        <v>51</v>
      </c>
      <c r="T2580" t="s">
        <v>44</v>
      </c>
      <c r="U2580" s="3">
        <v>0</v>
      </c>
    </row>
    <row r="2581" spans="1:21" x14ac:dyDescent="0.45">
      <c r="A2581" t="s">
        <v>4498</v>
      </c>
      <c r="B2581" t="s">
        <v>1837</v>
      </c>
      <c r="C2581" s="2">
        <v>45793</v>
      </c>
      <c r="D2581" t="s">
        <v>1649</v>
      </c>
      <c r="E2581" t="s">
        <v>203</v>
      </c>
      <c r="F2581" t="s">
        <v>25</v>
      </c>
      <c r="G2581" t="s">
        <v>56</v>
      </c>
      <c r="H2581" s="3">
        <v>3</v>
      </c>
      <c r="I2581" s="4">
        <v>5674.91</v>
      </c>
      <c r="J2581" s="5">
        <v>0.1</v>
      </c>
      <c r="K2581" s="4">
        <v>17024.73</v>
      </c>
      <c r="L2581" s="4">
        <v>1702.47</v>
      </c>
      <c r="M2581" s="4">
        <v>15322.26</v>
      </c>
      <c r="N2581" s="4">
        <v>4459.49</v>
      </c>
      <c r="O2581" s="4">
        <v>13378.47</v>
      </c>
      <c r="P2581" s="4">
        <v>1943.79</v>
      </c>
      <c r="Q2581" s="5">
        <v>0.12690000000000001</v>
      </c>
      <c r="R2581" s="3">
        <v>7</v>
      </c>
      <c r="S2581" t="s">
        <v>35</v>
      </c>
      <c r="T2581" t="s">
        <v>44</v>
      </c>
      <c r="U2581" s="3">
        <v>0</v>
      </c>
    </row>
    <row r="2582" spans="1:21" x14ac:dyDescent="0.45">
      <c r="A2582" t="s">
        <v>4499</v>
      </c>
      <c r="B2582" t="s">
        <v>758</v>
      </c>
      <c r="C2582" s="2">
        <v>46000</v>
      </c>
      <c r="D2582" t="s">
        <v>447</v>
      </c>
      <c r="E2582" t="s">
        <v>40</v>
      </c>
      <c r="F2582" t="s">
        <v>25</v>
      </c>
      <c r="G2582" t="s">
        <v>50</v>
      </c>
      <c r="H2582" s="3">
        <v>2</v>
      </c>
      <c r="I2582" s="4">
        <v>2767.16</v>
      </c>
      <c r="J2582" s="5">
        <v>0.15</v>
      </c>
      <c r="K2582" s="4">
        <v>5534.32</v>
      </c>
      <c r="L2582" s="4">
        <v>830.15</v>
      </c>
      <c r="M2582" s="4">
        <v>4704.17</v>
      </c>
      <c r="N2582" s="4">
        <v>2155.6</v>
      </c>
      <c r="O2582" s="4">
        <v>4311.2</v>
      </c>
      <c r="P2582" s="4">
        <v>392.97</v>
      </c>
      <c r="Q2582" s="5">
        <v>8.3500000000000005E-2</v>
      </c>
      <c r="R2582" s="3">
        <v>6</v>
      </c>
      <c r="S2582" t="s">
        <v>35</v>
      </c>
      <c r="T2582" t="s">
        <v>28</v>
      </c>
      <c r="U2582" s="3">
        <v>0</v>
      </c>
    </row>
    <row r="2583" spans="1:21" x14ac:dyDescent="0.45">
      <c r="A2583" t="s">
        <v>4500</v>
      </c>
      <c r="B2583" t="s">
        <v>3506</v>
      </c>
      <c r="C2583" s="2">
        <v>46011</v>
      </c>
      <c r="D2583" t="s">
        <v>1962</v>
      </c>
      <c r="E2583" t="s">
        <v>81</v>
      </c>
      <c r="F2583" t="s">
        <v>41</v>
      </c>
      <c r="G2583" t="s">
        <v>42</v>
      </c>
      <c r="H2583" s="3">
        <v>2</v>
      </c>
      <c r="I2583" s="4">
        <v>17172.29</v>
      </c>
      <c r="J2583" s="5">
        <v>0</v>
      </c>
      <c r="K2583" s="4">
        <v>34344.58</v>
      </c>
      <c r="L2583" s="4">
        <v>0</v>
      </c>
      <c r="M2583" s="4">
        <v>34344.58</v>
      </c>
      <c r="N2583" s="4">
        <v>11183.82</v>
      </c>
      <c r="O2583" s="4">
        <v>22367.64</v>
      </c>
      <c r="P2583" s="4">
        <v>11976.94</v>
      </c>
      <c r="Q2583" s="5">
        <v>0.34870000000000001</v>
      </c>
      <c r="R2583" s="3">
        <v>4</v>
      </c>
      <c r="S2583" t="s">
        <v>35</v>
      </c>
      <c r="T2583" t="s">
        <v>28</v>
      </c>
      <c r="U2583" s="3">
        <v>0</v>
      </c>
    </row>
    <row r="2584" spans="1:21" x14ac:dyDescent="0.45">
      <c r="A2584" t="s">
        <v>4501</v>
      </c>
      <c r="B2584" t="s">
        <v>4502</v>
      </c>
      <c r="C2584" s="2">
        <v>45890</v>
      </c>
      <c r="D2584" t="s">
        <v>228</v>
      </c>
      <c r="E2584" t="s">
        <v>119</v>
      </c>
      <c r="F2584" t="s">
        <v>25</v>
      </c>
      <c r="G2584" t="s">
        <v>61</v>
      </c>
      <c r="H2584" s="3">
        <v>2</v>
      </c>
      <c r="I2584" s="4">
        <v>3222.69</v>
      </c>
      <c r="J2584" s="5">
        <v>0.1</v>
      </c>
      <c r="K2584" s="4">
        <v>6445.38</v>
      </c>
      <c r="L2584" s="4">
        <v>644.54</v>
      </c>
      <c r="M2584" s="4">
        <v>5800.84</v>
      </c>
      <c r="N2584" s="4">
        <v>2331.12</v>
      </c>
      <c r="O2584" s="4">
        <v>4662.24</v>
      </c>
      <c r="P2584" s="4">
        <v>1138.5999999999999</v>
      </c>
      <c r="Q2584" s="5">
        <v>0.1963</v>
      </c>
      <c r="R2584" s="3">
        <v>2</v>
      </c>
      <c r="S2584" t="s">
        <v>43</v>
      </c>
      <c r="T2584" t="s">
        <v>62</v>
      </c>
      <c r="U2584" s="3">
        <v>0</v>
      </c>
    </row>
    <row r="2585" spans="1:21" x14ac:dyDescent="0.45">
      <c r="A2585" t="s">
        <v>4503</v>
      </c>
      <c r="B2585" t="s">
        <v>4504</v>
      </c>
      <c r="C2585" s="2">
        <v>45681</v>
      </c>
      <c r="D2585" t="s">
        <v>2028</v>
      </c>
      <c r="E2585" t="s">
        <v>32</v>
      </c>
      <c r="F2585" t="s">
        <v>33</v>
      </c>
      <c r="G2585" t="s">
        <v>56</v>
      </c>
      <c r="H2585" s="3">
        <v>1</v>
      </c>
      <c r="I2585" s="4">
        <v>7482.76</v>
      </c>
      <c r="J2585" s="5">
        <v>0.1</v>
      </c>
      <c r="K2585" s="4">
        <v>7482.76</v>
      </c>
      <c r="L2585" s="4">
        <v>748.28</v>
      </c>
      <c r="M2585" s="4">
        <v>6734.48</v>
      </c>
      <c r="N2585" s="4">
        <v>4820.53</v>
      </c>
      <c r="O2585" s="4">
        <v>4820.53</v>
      </c>
      <c r="P2585" s="4">
        <v>1913.95</v>
      </c>
      <c r="Q2585" s="5">
        <v>0.28420000000000001</v>
      </c>
      <c r="R2585" s="3">
        <v>2</v>
      </c>
      <c r="S2585" t="s">
        <v>35</v>
      </c>
      <c r="T2585" t="s">
        <v>28</v>
      </c>
      <c r="U2585" s="3">
        <v>0</v>
      </c>
    </row>
    <row r="2586" spans="1:21" x14ac:dyDescent="0.45">
      <c r="A2586" t="s">
        <v>4505</v>
      </c>
      <c r="B2586" t="s">
        <v>202</v>
      </c>
      <c r="C2586" s="2">
        <v>45755</v>
      </c>
      <c r="D2586" t="s">
        <v>622</v>
      </c>
      <c r="E2586" t="s">
        <v>103</v>
      </c>
      <c r="F2586" t="s">
        <v>33</v>
      </c>
      <c r="G2586" t="s">
        <v>42</v>
      </c>
      <c r="H2586" s="3">
        <v>2</v>
      </c>
      <c r="I2586" s="4">
        <v>775.28</v>
      </c>
      <c r="J2586" s="5">
        <v>0</v>
      </c>
      <c r="K2586" s="4">
        <v>1550.56</v>
      </c>
      <c r="L2586" s="4">
        <v>0</v>
      </c>
      <c r="M2586" s="4">
        <v>1550.56</v>
      </c>
      <c r="N2586" s="4">
        <v>510.74</v>
      </c>
      <c r="O2586" s="4">
        <v>1021.48</v>
      </c>
      <c r="P2586" s="4">
        <v>529.08000000000004</v>
      </c>
      <c r="Q2586" s="5">
        <v>0.3412</v>
      </c>
      <c r="R2586" s="3">
        <v>0</v>
      </c>
      <c r="S2586" t="s">
        <v>43</v>
      </c>
      <c r="T2586" t="s">
        <v>28</v>
      </c>
      <c r="U2586" s="3">
        <v>0</v>
      </c>
    </row>
    <row r="2587" spans="1:21" x14ac:dyDescent="0.45">
      <c r="A2587" t="s">
        <v>4506</v>
      </c>
      <c r="B2587" t="s">
        <v>4507</v>
      </c>
      <c r="C2587" s="2">
        <v>45856</v>
      </c>
      <c r="D2587" t="s">
        <v>1259</v>
      </c>
      <c r="E2587" t="s">
        <v>55</v>
      </c>
      <c r="F2587" t="s">
        <v>33</v>
      </c>
      <c r="G2587" t="s">
        <v>50</v>
      </c>
      <c r="H2587" s="3">
        <v>1</v>
      </c>
      <c r="I2587" s="4">
        <v>60434.75</v>
      </c>
      <c r="J2587" s="5">
        <v>0.1</v>
      </c>
      <c r="K2587" s="4">
        <v>60434.75</v>
      </c>
      <c r="L2587" s="4">
        <v>6043.48</v>
      </c>
      <c r="M2587" s="4">
        <v>54391.27</v>
      </c>
      <c r="N2587" s="4">
        <v>39930.5</v>
      </c>
      <c r="O2587" s="4">
        <v>39930.5</v>
      </c>
      <c r="P2587" s="4">
        <v>14460.77</v>
      </c>
      <c r="Q2587" s="5">
        <v>0.26590000000000003</v>
      </c>
      <c r="R2587" s="3">
        <v>0</v>
      </c>
      <c r="S2587" t="s">
        <v>83</v>
      </c>
      <c r="T2587" t="s">
        <v>62</v>
      </c>
      <c r="U2587" s="3">
        <v>0</v>
      </c>
    </row>
    <row r="2588" spans="1:21" x14ac:dyDescent="0.45">
      <c r="A2588" t="s">
        <v>4508</v>
      </c>
      <c r="B2588" t="s">
        <v>2227</v>
      </c>
      <c r="C2588" s="2">
        <v>45940</v>
      </c>
      <c r="D2588" t="s">
        <v>31</v>
      </c>
      <c r="E2588" t="s">
        <v>107</v>
      </c>
      <c r="F2588" t="s">
        <v>33</v>
      </c>
      <c r="G2588" t="s">
        <v>34</v>
      </c>
      <c r="H2588" s="3">
        <v>1</v>
      </c>
      <c r="I2588" s="4">
        <v>4495.2</v>
      </c>
      <c r="J2588" s="5">
        <v>0</v>
      </c>
      <c r="K2588" s="4">
        <v>4495.2</v>
      </c>
      <c r="L2588" s="4">
        <v>0</v>
      </c>
      <c r="M2588" s="4">
        <v>4495.2</v>
      </c>
      <c r="N2588" s="4">
        <v>3615.78</v>
      </c>
      <c r="O2588" s="4">
        <v>3615.78</v>
      </c>
      <c r="P2588" s="4">
        <v>879.42</v>
      </c>
      <c r="Q2588" s="5">
        <v>0.1956</v>
      </c>
      <c r="R2588" s="3">
        <v>1</v>
      </c>
      <c r="S2588" t="s">
        <v>27</v>
      </c>
      <c r="T2588" t="s">
        <v>44</v>
      </c>
      <c r="U2588" s="3">
        <v>0</v>
      </c>
    </row>
    <row r="2589" spans="1:21" x14ac:dyDescent="0.45">
      <c r="A2589" t="s">
        <v>4509</v>
      </c>
      <c r="B2589" t="s">
        <v>4510</v>
      </c>
      <c r="C2589" s="2">
        <v>45869</v>
      </c>
      <c r="D2589" t="s">
        <v>1962</v>
      </c>
      <c r="E2589" t="s">
        <v>32</v>
      </c>
      <c r="F2589" t="s">
        <v>41</v>
      </c>
      <c r="G2589" t="s">
        <v>34</v>
      </c>
      <c r="H2589" s="3">
        <v>1</v>
      </c>
      <c r="I2589" s="4">
        <v>7871.14</v>
      </c>
      <c r="J2589" s="5">
        <v>0.15</v>
      </c>
      <c r="K2589" s="4">
        <v>7871.14</v>
      </c>
      <c r="L2589" s="4">
        <v>1180.67</v>
      </c>
      <c r="M2589" s="4">
        <v>6690.47</v>
      </c>
      <c r="N2589" s="4">
        <v>4668.01</v>
      </c>
      <c r="O2589" s="4">
        <v>4668.01</v>
      </c>
      <c r="P2589" s="4">
        <v>2022.46</v>
      </c>
      <c r="Q2589" s="5">
        <v>0.30230000000000001</v>
      </c>
      <c r="R2589" s="3">
        <v>7</v>
      </c>
      <c r="S2589" t="s">
        <v>83</v>
      </c>
      <c r="T2589" t="s">
        <v>62</v>
      </c>
      <c r="U2589" s="3">
        <v>0</v>
      </c>
    </row>
    <row r="2590" spans="1:21" x14ac:dyDescent="0.45">
      <c r="A2590" t="s">
        <v>4511</v>
      </c>
      <c r="B2590" t="s">
        <v>3209</v>
      </c>
      <c r="C2590" s="2">
        <v>45912</v>
      </c>
      <c r="D2590" t="s">
        <v>3469</v>
      </c>
      <c r="E2590" t="s">
        <v>173</v>
      </c>
      <c r="F2590" t="s">
        <v>49</v>
      </c>
      <c r="G2590" t="s">
        <v>50</v>
      </c>
      <c r="H2590" s="3">
        <v>5</v>
      </c>
      <c r="I2590" s="4">
        <v>7697.96</v>
      </c>
      <c r="J2590" s="5">
        <v>0.15</v>
      </c>
      <c r="K2590" s="4">
        <v>38489.800000000003</v>
      </c>
      <c r="L2590" s="4">
        <v>5773.47</v>
      </c>
      <c r="M2590" s="4">
        <v>32716.33</v>
      </c>
      <c r="N2590" s="4">
        <v>4849.82</v>
      </c>
      <c r="O2590" s="4">
        <v>24249.1</v>
      </c>
      <c r="P2590" s="4">
        <v>8467.23</v>
      </c>
      <c r="Q2590" s="5">
        <v>0.25879999999999997</v>
      </c>
      <c r="R2590" s="3">
        <v>3</v>
      </c>
      <c r="S2590" t="s">
        <v>43</v>
      </c>
      <c r="T2590" t="s">
        <v>28</v>
      </c>
      <c r="U2590" s="3">
        <v>0</v>
      </c>
    </row>
    <row r="2591" spans="1:21" x14ac:dyDescent="0.45">
      <c r="A2591" t="s">
        <v>4512</v>
      </c>
      <c r="B2591" t="s">
        <v>2473</v>
      </c>
      <c r="C2591" s="2">
        <v>45987</v>
      </c>
      <c r="D2591" t="s">
        <v>245</v>
      </c>
      <c r="E2591" t="s">
        <v>119</v>
      </c>
      <c r="F2591" t="s">
        <v>41</v>
      </c>
      <c r="G2591" t="s">
        <v>99</v>
      </c>
      <c r="H2591" s="3">
        <v>1</v>
      </c>
      <c r="I2591" s="4">
        <v>3067.39</v>
      </c>
      <c r="J2591" s="5">
        <v>0</v>
      </c>
      <c r="K2591" s="4">
        <v>3067.39</v>
      </c>
      <c r="L2591" s="4">
        <v>0</v>
      </c>
      <c r="M2591" s="4">
        <v>3067.39</v>
      </c>
      <c r="N2591" s="4">
        <v>2334.12</v>
      </c>
      <c r="O2591" s="4">
        <v>2334.12</v>
      </c>
      <c r="P2591" s="4">
        <v>733.27</v>
      </c>
      <c r="Q2591" s="5">
        <v>0.23910000000000001</v>
      </c>
      <c r="R2591" s="3">
        <v>6</v>
      </c>
      <c r="S2591" t="s">
        <v>43</v>
      </c>
      <c r="T2591" t="s">
        <v>28</v>
      </c>
      <c r="U2591" s="3">
        <v>0</v>
      </c>
    </row>
    <row r="2592" spans="1:21" x14ac:dyDescent="0.45">
      <c r="A2592" t="s">
        <v>4513</v>
      </c>
      <c r="B2592" t="s">
        <v>4335</v>
      </c>
      <c r="C2592" s="2">
        <v>45756</v>
      </c>
      <c r="D2592" t="s">
        <v>910</v>
      </c>
      <c r="E2592" t="s">
        <v>107</v>
      </c>
      <c r="F2592" t="s">
        <v>25</v>
      </c>
      <c r="G2592" t="s">
        <v>26</v>
      </c>
      <c r="H2592" s="3">
        <v>2</v>
      </c>
      <c r="I2592" s="4">
        <v>4479.3900000000003</v>
      </c>
      <c r="J2592" s="5">
        <v>0.15</v>
      </c>
      <c r="K2592" s="4">
        <v>8958.7800000000007</v>
      </c>
      <c r="L2592" s="4">
        <v>1343.82</v>
      </c>
      <c r="M2592" s="4">
        <v>7614.96</v>
      </c>
      <c r="N2592" s="4">
        <v>3572.98</v>
      </c>
      <c r="O2592" s="4">
        <v>7145.96</v>
      </c>
      <c r="P2592" s="4">
        <v>469</v>
      </c>
      <c r="Q2592" s="5">
        <v>6.1600000000000002E-2</v>
      </c>
      <c r="R2592" s="3">
        <v>5</v>
      </c>
      <c r="S2592" t="s">
        <v>35</v>
      </c>
      <c r="T2592" t="s">
        <v>44</v>
      </c>
      <c r="U2592" s="3">
        <v>0</v>
      </c>
    </row>
    <row r="2593" spans="1:21" x14ac:dyDescent="0.45">
      <c r="A2593" t="s">
        <v>4514</v>
      </c>
      <c r="B2593" t="s">
        <v>1183</v>
      </c>
      <c r="C2593" s="2">
        <v>45782</v>
      </c>
      <c r="D2593" t="s">
        <v>561</v>
      </c>
      <c r="E2593" t="s">
        <v>32</v>
      </c>
      <c r="F2593" t="s">
        <v>49</v>
      </c>
      <c r="G2593" t="s">
        <v>50</v>
      </c>
      <c r="H2593" s="3">
        <v>2</v>
      </c>
      <c r="I2593" s="4">
        <v>7356.71</v>
      </c>
      <c r="J2593" s="5">
        <v>0.15</v>
      </c>
      <c r="K2593" s="4">
        <v>14713.42</v>
      </c>
      <c r="L2593" s="4">
        <v>2207.0100000000002</v>
      </c>
      <c r="M2593" s="4">
        <v>12506.41</v>
      </c>
      <c r="N2593" s="4">
        <v>4780.4399999999996</v>
      </c>
      <c r="O2593" s="4">
        <v>9560.8799999999992</v>
      </c>
      <c r="P2593" s="4">
        <v>2945.53</v>
      </c>
      <c r="Q2593" s="5">
        <v>0.23549999999999999</v>
      </c>
      <c r="R2593" s="3">
        <v>4</v>
      </c>
      <c r="S2593" t="s">
        <v>43</v>
      </c>
      <c r="T2593" t="s">
        <v>36</v>
      </c>
      <c r="U2593" s="3">
        <v>0</v>
      </c>
    </row>
    <row r="2594" spans="1:21" x14ac:dyDescent="0.45">
      <c r="A2594" t="s">
        <v>4515</v>
      </c>
      <c r="B2594" t="s">
        <v>1807</v>
      </c>
      <c r="C2594" s="2">
        <v>45718</v>
      </c>
      <c r="D2594" t="s">
        <v>3053</v>
      </c>
      <c r="E2594" t="s">
        <v>137</v>
      </c>
      <c r="F2594" t="s">
        <v>25</v>
      </c>
      <c r="G2594" t="s">
        <v>26</v>
      </c>
      <c r="H2594" s="3">
        <v>4</v>
      </c>
      <c r="I2594" s="4">
        <v>6830.66</v>
      </c>
      <c r="J2594" s="5">
        <v>0.1</v>
      </c>
      <c r="K2594" s="4">
        <v>27322.639999999999</v>
      </c>
      <c r="L2594" s="4">
        <v>2732.26</v>
      </c>
      <c r="M2594" s="4">
        <v>24590.38</v>
      </c>
      <c r="N2594" s="4">
        <v>4272.49</v>
      </c>
      <c r="O2594" s="4">
        <v>17089.96</v>
      </c>
      <c r="P2594" s="4">
        <v>7500.42</v>
      </c>
      <c r="Q2594" s="5">
        <v>0.30499999999999999</v>
      </c>
      <c r="R2594" s="3">
        <v>1</v>
      </c>
      <c r="S2594" t="s">
        <v>35</v>
      </c>
      <c r="T2594" t="s">
        <v>62</v>
      </c>
      <c r="U2594" s="3">
        <v>0</v>
      </c>
    </row>
    <row r="2595" spans="1:21" x14ac:dyDescent="0.45">
      <c r="A2595" t="s">
        <v>4516</v>
      </c>
      <c r="B2595" t="s">
        <v>651</v>
      </c>
      <c r="C2595" s="2">
        <v>45710</v>
      </c>
      <c r="D2595" t="s">
        <v>2217</v>
      </c>
      <c r="E2595" t="s">
        <v>91</v>
      </c>
      <c r="F2595" t="s">
        <v>25</v>
      </c>
      <c r="G2595" t="s">
        <v>115</v>
      </c>
      <c r="H2595" s="3">
        <v>2</v>
      </c>
      <c r="I2595" s="4">
        <v>6307.3</v>
      </c>
      <c r="J2595" s="5">
        <v>0.05</v>
      </c>
      <c r="K2595" s="4">
        <v>12614.6</v>
      </c>
      <c r="L2595" s="4">
        <v>630.73</v>
      </c>
      <c r="M2595" s="4">
        <v>11983.87</v>
      </c>
      <c r="N2595" s="4">
        <v>5001.6099999999997</v>
      </c>
      <c r="O2595" s="4">
        <v>10003.219999999999</v>
      </c>
      <c r="P2595" s="4">
        <v>1980.65</v>
      </c>
      <c r="Q2595" s="5">
        <v>0.1653</v>
      </c>
      <c r="R2595" s="3">
        <v>1</v>
      </c>
      <c r="S2595" t="s">
        <v>43</v>
      </c>
      <c r="T2595" t="s">
        <v>62</v>
      </c>
      <c r="U2595" s="3">
        <v>0</v>
      </c>
    </row>
    <row r="2596" spans="1:21" x14ac:dyDescent="0.45">
      <c r="A2596" t="s">
        <v>4517</v>
      </c>
      <c r="B2596" t="s">
        <v>3155</v>
      </c>
      <c r="C2596" s="2">
        <v>45998</v>
      </c>
      <c r="D2596" t="s">
        <v>710</v>
      </c>
      <c r="E2596" t="s">
        <v>77</v>
      </c>
      <c r="F2596" t="s">
        <v>25</v>
      </c>
      <c r="G2596" t="s">
        <v>92</v>
      </c>
      <c r="H2596" s="3">
        <v>3</v>
      </c>
      <c r="I2596" s="4">
        <v>209.89</v>
      </c>
      <c r="J2596" s="5">
        <v>0.05</v>
      </c>
      <c r="K2596" s="4">
        <v>629.66999999999996</v>
      </c>
      <c r="L2596" s="4">
        <v>31.48</v>
      </c>
      <c r="M2596" s="4">
        <v>598.19000000000005</v>
      </c>
      <c r="N2596" s="4">
        <v>152.11000000000001</v>
      </c>
      <c r="O2596" s="4">
        <v>456.33</v>
      </c>
      <c r="P2596" s="4">
        <v>141.86000000000001</v>
      </c>
      <c r="Q2596" s="5">
        <v>0.23710000000000001</v>
      </c>
      <c r="R2596" s="3">
        <v>6</v>
      </c>
      <c r="S2596" t="s">
        <v>43</v>
      </c>
      <c r="T2596" t="s">
        <v>28</v>
      </c>
      <c r="U2596" s="3">
        <v>0</v>
      </c>
    </row>
    <row r="2597" spans="1:21" x14ac:dyDescent="0.45">
      <c r="A2597" t="s">
        <v>4518</v>
      </c>
      <c r="B2597" t="s">
        <v>3644</v>
      </c>
      <c r="C2597" s="2">
        <v>45700</v>
      </c>
      <c r="D2597" t="s">
        <v>280</v>
      </c>
      <c r="E2597" t="s">
        <v>119</v>
      </c>
      <c r="F2597" t="s">
        <v>33</v>
      </c>
      <c r="G2597" t="s">
        <v>56</v>
      </c>
      <c r="H2597" s="3">
        <v>2</v>
      </c>
      <c r="I2597" s="4">
        <v>3070.5</v>
      </c>
      <c r="J2597" s="5">
        <v>0.15</v>
      </c>
      <c r="K2597" s="4">
        <v>6141</v>
      </c>
      <c r="L2597" s="4">
        <v>921.15</v>
      </c>
      <c r="M2597" s="4">
        <v>5219.8500000000004</v>
      </c>
      <c r="N2597" s="4">
        <v>2225.52</v>
      </c>
      <c r="O2597" s="4">
        <v>4451.04</v>
      </c>
      <c r="P2597" s="4">
        <v>768.81</v>
      </c>
      <c r="Q2597" s="5">
        <v>0.14729999999999999</v>
      </c>
      <c r="R2597" s="3">
        <v>1</v>
      </c>
      <c r="S2597" t="s">
        <v>51</v>
      </c>
      <c r="T2597" t="s">
        <v>62</v>
      </c>
      <c r="U2597" s="3">
        <v>0</v>
      </c>
    </row>
    <row r="2598" spans="1:21" x14ac:dyDescent="0.45">
      <c r="A2598" t="s">
        <v>4519</v>
      </c>
      <c r="B2598" t="s">
        <v>4520</v>
      </c>
      <c r="C2598" s="2">
        <v>45997</v>
      </c>
      <c r="D2598" t="s">
        <v>357</v>
      </c>
      <c r="E2598" t="s">
        <v>137</v>
      </c>
      <c r="F2598" t="s">
        <v>25</v>
      </c>
      <c r="G2598" t="s">
        <v>26</v>
      </c>
      <c r="H2598" s="3">
        <v>5</v>
      </c>
      <c r="I2598" s="4">
        <v>7083.38</v>
      </c>
      <c r="J2598" s="5">
        <v>0.1</v>
      </c>
      <c r="K2598" s="4">
        <v>35416.9</v>
      </c>
      <c r="L2598" s="4">
        <v>3541.69</v>
      </c>
      <c r="M2598" s="4">
        <v>31875.21</v>
      </c>
      <c r="N2598" s="4">
        <v>4104.2</v>
      </c>
      <c r="O2598" s="4">
        <v>20521</v>
      </c>
      <c r="P2598" s="4">
        <v>11354.21</v>
      </c>
      <c r="Q2598" s="5">
        <v>0.35620000000000002</v>
      </c>
      <c r="R2598" s="3">
        <v>6</v>
      </c>
      <c r="S2598" t="s">
        <v>43</v>
      </c>
      <c r="T2598" t="s">
        <v>28</v>
      </c>
      <c r="U2598" s="3">
        <v>0</v>
      </c>
    </row>
    <row r="2599" spans="1:21" x14ac:dyDescent="0.45">
      <c r="A2599" t="s">
        <v>4521</v>
      </c>
      <c r="B2599" t="s">
        <v>420</v>
      </c>
      <c r="C2599" s="2">
        <v>45978</v>
      </c>
      <c r="D2599" t="s">
        <v>580</v>
      </c>
      <c r="E2599" t="s">
        <v>257</v>
      </c>
      <c r="F2599" t="s">
        <v>33</v>
      </c>
      <c r="G2599" t="s">
        <v>26</v>
      </c>
      <c r="H2599" s="3">
        <v>3</v>
      </c>
      <c r="I2599" s="4">
        <v>17934.82</v>
      </c>
      <c r="J2599" s="5">
        <v>0.1</v>
      </c>
      <c r="K2599" s="4">
        <v>53804.46</v>
      </c>
      <c r="L2599" s="4">
        <v>5380.45</v>
      </c>
      <c r="M2599" s="4">
        <v>48424.01</v>
      </c>
      <c r="N2599" s="4">
        <v>11963.01</v>
      </c>
      <c r="O2599" s="4">
        <v>35889.03</v>
      </c>
      <c r="P2599" s="4">
        <v>12534.98</v>
      </c>
      <c r="Q2599" s="5">
        <v>0.25890000000000002</v>
      </c>
      <c r="R2599" s="3">
        <v>0</v>
      </c>
      <c r="S2599" t="s">
        <v>35</v>
      </c>
      <c r="T2599" t="s">
        <v>36</v>
      </c>
      <c r="U2599" s="3">
        <v>0</v>
      </c>
    </row>
    <row r="2600" spans="1:21" x14ac:dyDescent="0.45">
      <c r="A2600" t="s">
        <v>4522</v>
      </c>
      <c r="B2600" t="s">
        <v>1220</v>
      </c>
      <c r="C2600" s="2">
        <v>46013</v>
      </c>
      <c r="D2600" t="s">
        <v>561</v>
      </c>
      <c r="E2600" t="s">
        <v>219</v>
      </c>
      <c r="F2600" t="s">
        <v>33</v>
      </c>
      <c r="G2600" t="s">
        <v>26</v>
      </c>
      <c r="H2600" s="3">
        <v>1</v>
      </c>
      <c r="I2600" s="4">
        <v>633.98</v>
      </c>
      <c r="J2600" s="5">
        <v>0.15</v>
      </c>
      <c r="K2600" s="4">
        <v>633.98</v>
      </c>
      <c r="L2600" s="4">
        <v>95.1</v>
      </c>
      <c r="M2600" s="4">
        <v>538.88</v>
      </c>
      <c r="N2600" s="4">
        <v>445.93</v>
      </c>
      <c r="O2600" s="4">
        <v>445.93</v>
      </c>
      <c r="P2600" s="4">
        <v>92.95</v>
      </c>
      <c r="Q2600" s="5">
        <v>0.17249999999999999</v>
      </c>
      <c r="R2600" s="3">
        <v>1</v>
      </c>
      <c r="S2600" t="s">
        <v>35</v>
      </c>
      <c r="T2600" t="s">
        <v>28</v>
      </c>
      <c r="U2600" s="3">
        <v>0</v>
      </c>
    </row>
    <row r="2601" spans="1:21" x14ac:dyDescent="0.45">
      <c r="A2601" t="s">
        <v>4523</v>
      </c>
      <c r="B2601" t="s">
        <v>1020</v>
      </c>
      <c r="C2601" s="2">
        <v>45726</v>
      </c>
      <c r="D2601" t="s">
        <v>480</v>
      </c>
      <c r="E2601" t="s">
        <v>164</v>
      </c>
      <c r="F2601" t="s">
        <v>25</v>
      </c>
      <c r="G2601" t="s">
        <v>61</v>
      </c>
      <c r="H2601" s="3">
        <v>2</v>
      </c>
      <c r="I2601" s="4">
        <v>44404.34</v>
      </c>
      <c r="J2601" s="5">
        <v>0.05</v>
      </c>
      <c r="K2601" s="4">
        <v>88808.68</v>
      </c>
      <c r="L2601" s="4">
        <v>4440.43</v>
      </c>
      <c r="M2601" s="4">
        <v>84368.25</v>
      </c>
      <c r="N2601" s="4">
        <v>35115.5</v>
      </c>
      <c r="O2601" s="4">
        <v>70231</v>
      </c>
      <c r="P2601" s="4">
        <v>14137.25</v>
      </c>
      <c r="Q2601" s="5">
        <v>0.1676</v>
      </c>
      <c r="R2601" s="3">
        <v>7</v>
      </c>
      <c r="S2601" t="s">
        <v>51</v>
      </c>
      <c r="T2601" t="s">
        <v>44</v>
      </c>
      <c r="U2601" s="3">
        <v>0</v>
      </c>
    </row>
    <row r="2602" spans="1:21" x14ac:dyDescent="0.45">
      <c r="A2602" t="s">
        <v>4524</v>
      </c>
      <c r="B2602" t="s">
        <v>975</v>
      </c>
      <c r="C2602" s="2">
        <v>45983</v>
      </c>
      <c r="D2602" t="s">
        <v>328</v>
      </c>
      <c r="E2602" t="s">
        <v>103</v>
      </c>
      <c r="F2602" t="s">
        <v>25</v>
      </c>
      <c r="G2602" t="s">
        <v>26</v>
      </c>
      <c r="H2602" s="3">
        <v>4</v>
      </c>
      <c r="I2602" s="4">
        <v>820.84</v>
      </c>
      <c r="J2602" s="5">
        <v>0.05</v>
      </c>
      <c r="K2602" s="4">
        <v>3283.36</v>
      </c>
      <c r="L2602" s="4">
        <v>164.17</v>
      </c>
      <c r="M2602" s="4">
        <v>3119.19</v>
      </c>
      <c r="N2602" s="4">
        <v>517.53</v>
      </c>
      <c r="O2602" s="4">
        <v>2070.12</v>
      </c>
      <c r="P2602" s="4">
        <v>1049.07</v>
      </c>
      <c r="Q2602" s="5">
        <v>0.33629999999999999</v>
      </c>
      <c r="R2602" s="3">
        <v>6</v>
      </c>
      <c r="S2602" t="s">
        <v>35</v>
      </c>
      <c r="T2602" t="s">
        <v>28</v>
      </c>
      <c r="U2602" s="3">
        <v>0</v>
      </c>
    </row>
    <row r="2603" spans="1:21" x14ac:dyDescent="0.45">
      <c r="A2603" t="s">
        <v>4525</v>
      </c>
      <c r="B2603" t="s">
        <v>479</v>
      </c>
      <c r="C2603" s="2">
        <v>45913</v>
      </c>
      <c r="D2603" t="s">
        <v>2564</v>
      </c>
      <c r="E2603" t="s">
        <v>137</v>
      </c>
      <c r="F2603" t="s">
        <v>25</v>
      </c>
      <c r="G2603" t="s">
        <v>42</v>
      </c>
      <c r="H2603" s="3">
        <v>6</v>
      </c>
      <c r="I2603" s="4">
        <v>7177.57</v>
      </c>
      <c r="J2603" s="5">
        <v>0.15</v>
      </c>
      <c r="K2603" s="4">
        <v>43065.42</v>
      </c>
      <c r="L2603" s="4">
        <v>6459.81</v>
      </c>
      <c r="M2603" s="4">
        <v>36605.61</v>
      </c>
      <c r="N2603" s="4">
        <v>4238.3900000000003</v>
      </c>
      <c r="O2603" s="4">
        <v>25430.34</v>
      </c>
      <c r="P2603" s="4">
        <v>11175.27</v>
      </c>
      <c r="Q2603" s="5">
        <v>0.30530000000000002</v>
      </c>
      <c r="R2603" s="3">
        <v>5</v>
      </c>
      <c r="S2603" t="s">
        <v>43</v>
      </c>
      <c r="T2603" t="s">
        <v>44</v>
      </c>
      <c r="U2603" s="3">
        <v>0</v>
      </c>
    </row>
    <row r="2604" spans="1:21" x14ac:dyDescent="0.45">
      <c r="A2604" t="s">
        <v>4526</v>
      </c>
      <c r="B2604" t="s">
        <v>1484</v>
      </c>
      <c r="C2604" s="2">
        <v>45804</v>
      </c>
      <c r="D2604" t="s">
        <v>902</v>
      </c>
      <c r="E2604" t="s">
        <v>107</v>
      </c>
      <c r="F2604" t="s">
        <v>25</v>
      </c>
      <c r="G2604" t="s">
        <v>82</v>
      </c>
      <c r="H2604" s="3">
        <v>2</v>
      </c>
      <c r="I2604" s="4">
        <v>4366.87</v>
      </c>
      <c r="J2604" s="5">
        <v>0</v>
      </c>
      <c r="K2604" s="4">
        <v>8733.74</v>
      </c>
      <c r="L2604" s="4">
        <v>0</v>
      </c>
      <c r="M2604" s="4">
        <v>8733.74</v>
      </c>
      <c r="N2604" s="4">
        <v>3621.82</v>
      </c>
      <c r="O2604" s="4">
        <v>7243.64</v>
      </c>
      <c r="P2604" s="4">
        <v>1490.1</v>
      </c>
      <c r="Q2604" s="5">
        <v>0.1706</v>
      </c>
      <c r="R2604" s="3">
        <v>7</v>
      </c>
      <c r="S2604" t="s">
        <v>43</v>
      </c>
      <c r="T2604" t="s">
        <v>62</v>
      </c>
      <c r="U2604" s="3">
        <v>0</v>
      </c>
    </row>
    <row r="2605" spans="1:21" x14ac:dyDescent="0.45">
      <c r="A2605" t="s">
        <v>4527</v>
      </c>
      <c r="B2605" t="s">
        <v>1170</v>
      </c>
      <c r="C2605" s="2">
        <v>45748</v>
      </c>
      <c r="D2605" t="s">
        <v>463</v>
      </c>
      <c r="E2605" t="s">
        <v>123</v>
      </c>
      <c r="F2605" t="s">
        <v>25</v>
      </c>
      <c r="G2605" t="s">
        <v>115</v>
      </c>
      <c r="H2605" s="3">
        <v>2</v>
      </c>
      <c r="I2605" s="4">
        <v>29327.56</v>
      </c>
      <c r="J2605" s="5">
        <v>0.05</v>
      </c>
      <c r="K2605" s="4">
        <v>58655.12</v>
      </c>
      <c r="L2605" s="4">
        <v>2932.76</v>
      </c>
      <c r="M2605" s="4">
        <v>55722.36</v>
      </c>
      <c r="N2605" s="4">
        <v>17809.3</v>
      </c>
      <c r="O2605" s="4">
        <v>35618.6</v>
      </c>
      <c r="P2605" s="4">
        <v>20103.759999999998</v>
      </c>
      <c r="Q2605" s="5">
        <v>0.36080000000000001</v>
      </c>
      <c r="R2605" s="3">
        <v>7</v>
      </c>
      <c r="S2605" t="s">
        <v>51</v>
      </c>
      <c r="T2605" t="s">
        <v>62</v>
      </c>
      <c r="U2605" s="3">
        <v>0</v>
      </c>
    </row>
    <row r="2606" spans="1:21" x14ac:dyDescent="0.45">
      <c r="A2606" t="s">
        <v>4528</v>
      </c>
      <c r="B2606" t="s">
        <v>1407</v>
      </c>
      <c r="C2606" s="2">
        <v>45940</v>
      </c>
      <c r="D2606" t="s">
        <v>2241</v>
      </c>
      <c r="E2606" t="s">
        <v>55</v>
      </c>
      <c r="F2606" t="s">
        <v>49</v>
      </c>
      <c r="G2606" t="s">
        <v>42</v>
      </c>
      <c r="H2606" s="3">
        <v>3</v>
      </c>
      <c r="I2606" s="4">
        <v>62109.32</v>
      </c>
      <c r="J2606" s="5">
        <v>0.2</v>
      </c>
      <c r="K2606" s="4">
        <v>186327.96</v>
      </c>
      <c r="L2606" s="4">
        <v>37265.589999999997</v>
      </c>
      <c r="M2606" s="4">
        <v>149062.37</v>
      </c>
      <c r="N2606" s="4">
        <v>41426.620000000003</v>
      </c>
      <c r="O2606" s="4">
        <v>124279.86</v>
      </c>
      <c r="P2606" s="4">
        <v>24782.51</v>
      </c>
      <c r="Q2606" s="5">
        <v>0.1663</v>
      </c>
      <c r="R2606" s="3">
        <v>3</v>
      </c>
      <c r="S2606" t="s">
        <v>27</v>
      </c>
      <c r="T2606" t="s">
        <v>62</v>
      </c>
      <c r="U2606" s="3">
        <v>0</v>
      </c>
    </row>
    <row r="2607" spans="1:21" x14ac:dyDescent="0.45">
      <c r="A2607" t="s">
        <v>4529</v>
      </c>
      <c r="B2607" t="s">
        <v>4530</v>
      </c>
      <c r="C2607" s="2">
        <v>45930</v>
      </c>
      <c r="D2607" t="s">
        <v>1153</v>
      </c>
      <c r="E2607" t="s">
        <v>284</v>
      </c>
      <c r="F2607" t="s">
        <v>25</v>
      </c>
      <c r="G2607" t="s">
        <v>34</v>
      </c>
      <c r="H2607" s="3">
        <v>2</v>
      </c>
      <c r="I2607" s="4">
        <v>52692.6</v>
      </c>
      <c r="J2607" s="5">
        <v>0</v>
      </c>
      <c r="K2607" s="4">
        <v>105385.2</v>
      </c>
      <c r="L2607" s="4">
        <v>0</v>
      </c>
      <c r="M2607" s="4">
        <v>105385.2</v>
      </c>
      <c r="N2607" s="4">
        <v>41697.64</v>
      </c>
      <c r="O2607" s="4">
        <v>83395.28</v>
      </c>
      <c r="P2607" s="4">
        <v>21989.919999999998</v>
      </c>
      <c r="Q2607" s="5">
        <v>0.2087</v>
      </c>
      <c r="R2607" s="3">
        <v>3</v>
      </c>
      <c r="S2607" t="s">
        <v>35</v>
      </c>
      <c r="T2607" t="s">
        <v>62</v>
      </c>
      <c r="U2607" s="3">
        <v>0</v>
      </c>
    </row>
    <row r="2608" spans="1:21" x14ac:dyDescent="0.45">
      <c r="A2608" t="s">
        <v>4531</v>
      </c>
      <c r="B2608" t="s">
        <v>389</v>
      </c>
      <c r="C2608" s="2">
        <v>45942</v>
      </c>
      <c r="D2608" t="s">
        <v>147</v>
      </c>
      <c r="E2608" t="s">
        <v>127</v>
      </c>
      <c r="F2608" t="s">
        <v>41</v>
      </c>
      <c r="G2608" t="s">
        <v>92</v>
      </c>
      <c r="H2608" s="3">
        <v>2</v>
      </c>
      <c r="I2608" s="4">
        <v>1484.22</v>
      </c>
      <c r="J2608" s="5">
        <v>0.1</v>
      </c>
      <c r="K2608" s="4">
        <v>2968.44</v>
      </c>
      <c r="L2608" s="4">
        <v>296.83999999999997</v>
      </c>
      <c r="M2608" s="4">
        <v>2671.6</v>
      </c>
      <c r="N2608" s="4">
        <v>969.05</v>
      </c>
      <c r="O2608" s="4">
        <v>1938.1</v>
      </c>
      <c r="P2608" s="4">
        <v>733.5</v>
      </c>
      <c r="Q2608" s="5">
        <v>0.27460000000000001</v>
      </c>
      <c r="R2608" s="3">
        <v>4</v>
      </c>
      <c r="S2608" t="s">
        <v>35</v>
      </c>
      <c r="T2608" t="s">
        <v>44</v>
      </c>
      <c r="U2608" s="3">
        <v>0</v>
      </c>
    </row>
    <row r="2609" spans="1:21" x14ac:dyDescent="0.45">
      <c r="A2609" t="s">
        <v>4532</v>
      </c>
      <c r="B2609" t="s">
        <v>4533</v>
      </c>
      <c r="C2609" s="2">
        <v>45752</v>
      </c>
      <c r="D2609" t="s">
        <v>1092</v>
      </c>
      <c r="E2609" t="s">
        <v>263</v>
      </c>
      <c r="F2609" t="s">
        <v>25</v>
      </c>
      <c r="G2609" t="s">
        <v>34</v>
      </c>
      <c r="H2609" s="3">
        <v>1</v>
      </c>
      <c r="I2609" s="4">
        <v>1483.42</v>
      </c>
      <c r="J2609" s="5">
        <v>0</v>
      </c>
      <c r="K2609" s="4">
        <v>1483.42</v>
      </c>
      <c r="L2609" s="4">
        <v>0</v>
      </c>
      <c r="M2609" s="4">
        <v>1483.42</v>
      </c>
      <c r="N2609" s="4">
        <v>1143.25</v>
      </c>
      <c r="O2609" s="4">
        <v>1143.25</v>
      </c>
      <c r="P2609" s="4">
        <v>340.17</v>
      </c>
      <c r="Q2609" s="5">
        <v>0.2293</v>
      </c>
      <c r="R2609" s="3">
        <v>2</v>
      </c>
      <c r="S2609" t="s">
        <v>35</v>
      </c>
      <c r="T2609" t="s">
        <v>44</v>
      </c>
      <c r="U2609" s="3">
        <v>0</v>
      </c>
    </row>
    <row r="2610" spans="1:21" x14ac:dyDescent="0.45">
      <c r="A2610" t="s">
        <v>4534</v>
      </c>
      <c r="B2610" t="s">
        <v>4292</v>
      </c>
      <c r="C2610" s="2">
        <v>46022</v>
      </c>
      <c r="D2610" t="s">
        <v>947</v>
      </c>
      <c r="E2610" t="s">
        <v>203</v>
      </c>
      <c r="F2610" t="s">
        <v>25</v>
      </c>
      <c r="G2610" t="s">
        <v>50</v>
      </c>
      <c r="H2610" s="3">
        <v>1</v>
      </c>
      <c r="I2610" s="4">
        <v>6103.18</v>
      </c>
      <c r="J2610" s="5">
        <v>0.05</v>
      </c>
      <c r="K2610" s="4">
        <v>6103.18</v>
      </c>
      <c r="L2610" s="4">
        <v>305.16000000000003</v>
      </c>
      <c r="M2610" s="4">
        <v>5798.02</v>
      </c>
      <c r="N2610" s="4">
        <v>4482.4799999999996</v>
      </c>
      <c r="O2610" s="4">
        <v>4482.4799999999996</v>
      </c>
      <c r="P2610" s="4">
        <v>1315.54</v>
      </c>
      <c r="Q2610" s="5">
        <v>0.22689999999999999</v>
      </c>
      <c r="R2610" s="3">
        <v>5</v>
      </c>
      <c r="S2610" t="s">
        <v>27</v>
      </c>
      <c r="T2610" t="s">
        <v>28</v>
      </c>
      <c r="U2610" s="3">
        <v>0</v>
      </c>
    </row>
    <row r="2611" spans="1:21" x14ac:dyDescent="0.45">
      <c r="A2611" t="s">
        <v>4535</v>
      </c>
      <c r="B2611" t="s">
        <v>1927</v>
      </c>
      <c r="C2611" s="2">
        <v>45828</v>
      </c>
      <c r="D2611" t="s">
        <v>463</v>
      </c>
      <c r="E2611" t="s">
        <v>81</v>
      </c>
      <c r="F2611" t="s">
        <v>25</v>
      </c>
      <c r="G2611" t="s">
        <v>61</v>
      </c>
      <c r="H2611" s="3">
        <v>1</v>
      </c>
      <c r="I2611" s="4">
        <v>17404.96</v>
      </c>
      <c r="J2611" s="5">
        <v>0.15</v>
      </c>
      <c r="K2611" s="4">
        <v>17404.96</v>
      </c>
      <c r="L2611" s="4">
        <v>2610.7399999999998</v>
      </c>
      <c r="M2611" s="4">
        <v>14794.22</v>
      </c>
      <c r="N2611" s="4">
        <v>11329.89</v>
      </c>
      <c r="O2611" s="4">
        <v>11329.89</v>
      </c>
      <c r="P2611" s="4">
        <v>3464.33</v>
      </c>
      <c r="Q2611" s="5">
        <v>0.23419999999999999</v>
      </c>
      <c r="R2611" s="3">
        <v>2</v>
      </c>
      <c r="S2611" t="s">
        <v>35</v>
      </c>
      <c r="T2611" t="s">
        <v>28</v>
      </c>
      <c r="U2611" s="3">
        <v>0</v>
      </c>
    </row>
    <row r="2612" spans="1:21" x14ac:dyDescent="0.45">
      <c r="A2612" t="s">
        <v>4536</v>
      </c>
      <c r="B2612" t="s">
        <v>4095</v>
      </c>
      <c r="C2612" s="2">
        <v>45869</v>
      </c>
      <c r="D2612" t="s">
        <v>992</v>
      </c>
      <c r="E2612" t="s">
        <v>164</v>
      </c>
      <c r="F2612" t="s">
        <v>25</v>
      </c>
      <c r="G2612" t="s">
        <v>34</v>
      </c>
      <c r="H2612" s="3">
        <v>2</v>
      </c>
      <c r="I2612" s="4">
        <v>43619.49</v>
      </c>
      <c r="J2612" s="5">
        <v>0.1</v>
      </c>
      <c r="K2612" s="4">
        <v>87238.98</v>
      </c>
      <c r="L2612" s="4">
        <v>8723.9</v>
      </c>
      <c r="M2612" s="4">
        <v>78515.08</v>
      </c>
      <c r="N2612" s="4">
        <v>35053.85</v>
      </c>
      <c r="O2612" s="4">
        <v>70107.7</v>
      </c>
      <c r="P2612" s="4">
        <v>8407.3799999999992</v>
      </c>
      <c r="Q2612" s="5">
        <v>0.1071</v>
      </c>
      <c r="R2612" s="3">
        <v>7</v>
      </c>
      <c r="S2612" t="s">
        <v>35</v>
      </c>
      <c r="T2612" t="s">
        <v>62</v>
      </c>
      <c r="U2612" s="3">
        <v>0</v>
      </c>
    </row>
    <row r="2613" spans="1:21" x14ac:dyDescent="0.45">
      <c r="A2613" t="s">
        <v>4537</v>
      </c>
      <c r="B2613" t="s">
        <v>921</v>
      </c>
      <c r="C2613" s="2">
        <v>45678</v>
      </c>
      <c r="D2613" t="s">
        <v>189</v>
      </c>
      <c r="E2613" t="s">
        <v>114</v>
      </c>
      <c r="F2613" t="s">
        <v>41</v>
      </c>
      <c r="G2613" t="s">
        <v>99</v>
      </c>
      <c r="H2613" s="3">
        <v>6</v>
      </c>
      <c r="I2613" s="4">
        <v>512.51</v>
      </c>
      <c r="J2613" s="5">
        <v>0</v>
      </c>
      <c r="K2613" s="4">
        <v>3075.06</v>
      </c>
      <c r="L2613" s="4">
        <v>0</v>
      </c>
      <c r="M2613" s="4">
        <v>3075.06</v>
      </c>
      <c r="N2613" s="4">
        <v>361.69</v>
      </c>
      <c r="O2613" s="4">
        <v>2170.14</v>
      </c>
      <c r="P2613" s="4">
        <v>904.92</v>
      </c>
      <c r="Q2613" s="5">
        <v>0.29430000000000001</v>
      </c>
      <c r="R2613" s="3">
        <v>6</v>
      </c>
      <c r="S2613" t="s">
        <v>35</v>
      </c>
      <c r="T2613" t="s">
        <v>62</v>
      </c>
      <c r="U2613" s="3">
        <v>0</v>
      </c>
    </row>
    <row r="2614" spans="1:21" x14ac:dyDescent="0.45">
      <c r="A2614" t="s">
        <v>4538</v>
      </c>
      <c r="B2614" t="s">
        <v>4539</v>
      </c>
      <c r="C2614" s="2">
        <v>46003</v>
      </c>
      <c r="D2614" t="s">
        <v>295</v>
      </c>
      <c r="E2614" t="s">
        <v>48</v>
      </c>
      <c r="F2614" t="s">
        <v>41</v>
      </c>
      <c r="G2614" t="s">
        <v>82</v>
      </c>
      <c r="H2614" s="3">
        <v>1</v>
      </c>
      <c r="I2614" s="4">
        <v>1982.79</v>
      </c>
      <c r="J2614" s="5">
        <v>0</v>
      </c>
      <c r="K2614" s="4">
        <v>1982.79</v>
      </c>
      <c r="L2614" s="4">
        <v>0</v>
      </c>
      <c r="M2614" s="4">
        <v>1982.79</v>
      </c>
      <c r="N2614" s="4">
        <v>1315.61</v>
      </c>
      <c r="O2614" s="4">
        <v>1315.61</v>
      </c>
      <c r="P2614" s="4">
        <v>667.18</v>
      </c>
      <c r="Q2614" s="5">
        <v>0.33650000000000002</v>
      </c>
      <c r="R2614" s="3">
        <v>3</v>
      </c>
      <c r="S2614" t="s">
        <v>51</v>
      </c>
      <c r="T2614" t="s">
        <v>44</v>
      </c>
      <c r="U2614" s="3">
        <v>0</v>
      </c>
    </row>
    <row r="2615" spans="1:21" x14ac:dyDescent="0.45">
      <c r="A2615" t="s">
        <v>4540</v>
      </c>
      <c r="B2615" t="s">
        <v>837</v>
      </c>
      <c r="C2615" s="2">
        <v>45798</v>
      </c>
      <c r="D2615" t="s">
        <v>1792</v>
      </c>
      <c r="E2615" t="s">
        <v>123</v>
      </c>
      <c r="F2615" t="s">
        <v>33</v>
      </c>
      <c r="G2615" t="s">
        <v>92</v>
      </c>
      <c r="H2615" s="3">
        <v>3</v>
      </c>
      <c r="I2615" s="4">
        <v>29705.88</v>
      </c>
      <c r="J2615" s="5">
        <v>0</v>
      </c>
      <c r="K2615" s="4">
        <v>89117.64</v>
      </c>
      <c r="L2615" s="4">
        <v>0</v>
      </c>
      <c r="M2615" s="4">
        <v>89117.64</v>
      </c>
      <c r="N2615" s="4">
        <v>18173.099999999999</v>
      </c>
      <c r="O2615" s="4">
        <v>54519.3</v>
      </c>
      <c r="P2615" s="4">
        <v>34598.339999999997</v>
      </c>
      <c r="Q2615" s="5">
        <v>0.38819999999999999</v>
      </c>
      <c r="R2615" s="3">
        <v>2</v>
      </c>
      <c r="S2615" t="s">
        <v>35</v>
      </c>
      <c r="T2615" t="s">
        <v>28</v>
      </c>
      <c r="U2615" s="3">
        <v>0</v>
      </c>
    </row>
    <row r="2616" spans="1:21" x14ac:dyDescent="0.45">
      <c r="A2616" t="s">
        <v>4541</v>
      </c>
      <c r="B2616" t="s">
        <v>1312</v>
      </c>
      <c r="C2616" s="2">
        <v>45824</v>
      </c>
      <c r="D2616" t="s">
        <v>1545</v>
      </c>
      <c r="E2616" t="s">
        <v>164</v>
      </c>
      <c r="F2616" t="s">
        <v>49</v>
      </c>
      <c r="G2616" t="s">
        <v>50</v>
      </c>
      <c r="H2616" s="3">
        <v>4</v>
      </c>
      <c r="I2616" s="4">
        <v>44099.76</v>
      </c>
      <c r="J2616" s="5">
        <v>0.1</v>
      </c>
      <c r="K2616" s="4">
        <v>176399.04</v>
      </c>
      <c r="L2616" s="4">
        <v>17639.900000000001</v>
      </c>
      <c r="M2616" s="4">
        <v>158759.14000000001</v>
      </c>
      <c r="N2616" s="4">
        <v>35446.19</v>
      </c>
      <c r="O2616" s="4">
        <v>141784.76</v>
      </c>
      <c r="P2616" s="4">
        <v>16974.38</v>
      </c>
      <c r="Q2616" s="5">
        <v>0.1069</v>
      </c>
      <c r="R2616" s="3">
        <v>4</v>
      </c>
      <c r="S2616" t="s">
        <v>83</v>
      </c>
      <c r="T2616" t="s">
        <v>28</v>
      </c>
      <c r="U2616" s="3">
        <v>0</v>
      </c>
    </row>
    <row r="2617" spans="1:21" x14ac:dyDescent="0.45">
      <c r="A2617" t="s">
        <v>4542</v>
      </c>
      <c r="B2617" t="s">
        <v>1927</v>
      </c>
      <c r="C2617" s="2">
        <v>45739</v>
      </c>
      <c r="D2617" t="s">
        <v>1111</v>
      </c>
      <c r="E2617" t="s">
        <v>183</v>
      </c>
      <c r="F2617" t="s">
        <v>49</v>
      </c>
      <c r="G2617" t="s">
        <v>82</v>
      </c>
      <c r="H2617" s="3">
        <v>5</v>
      </c>
      <c r="I2617" s="4">
        <v>2276.5100000000002</v>
      </c>
      <c r="J2617" s="5">
        <v>0.05</v>
      </c>
      <c r="K2617" s="4">
        <v>11382.55</v>
      </c>
      <c r="L2617" s="4">
        <v>569.13</v>
      </c>
      <c r="M2617" s="4">
        <v>10813.42</v>
      </c>
      <c r="N2617" s="4">
        <v>1686</v>
      </c>
      <c r="O2617" s="4">
        <v>8430</v>
      </c>
      <c r="P2617" s="4">
        <v>2383.42</v>
      </c>
      <c r="Q2617" s="5">
        <v>0.22040000000000001</v>
      </c>
      <c r="R2617" s="3">
        <v>4</v>
      </c>
      <c r="S2617" t="s">
        <v>43</v>
      </c>
      <c r="T2617" t="s">
        <v>44</v>
      </c>
      <c r="U2617" s="3">
        <v>0</v>
      </c>
    </row>
    <row r="2618" spans="1:21" x14ac:dyDescent="0.45">
      <c r="A2618" t="s">
        <v>4543</v>
      </c>
      <c r="B2618" t="s">
        <v>3966</v>
      </c>
      <c r="C2618" s="2">
        <v>45865</v>
      </c>
      <c r="D2618" t="s">
        <v>973</v>
      </c>
      <c r="E2618" t="s">
        <v>183</v>
      </c>
      <c r="F2618" t="s">
        <v>33</v>
      </c>
      <c r="G2618" t="s">
        <v>56</v>
      </c>
      <c r="H2618" s="3">
        <v>8</v>
      </c>
      <c r="I2618" s="4">
        <v>2411.2399999999998</v>
      </c>
      <c r="J2618" s="5">
        <v>0.15</v>
      </c>
      <c r="K2618" s="4">
        <v>19289.919999999998</v>
      </c>
      <c r="L2618" s="4">
        <v>2893.49</v>
      </c>
      <c r="M2618" s="4">
        <v>16396.43</v>
      </c>
      <c r="N2618" s="4">
        <v>1715.74</v>
      </c>
      <c r="O2618" s="4">
        <v>13725.92</v>
      </c>
      <c r="P2618" s="4">
        <v>2670.51</v>
      </c>
      <c r="Q2618" s="5">
        <v>0.16289999999999999</v>
      </c>
      <c r="R2618" s="3">
        <v>1</v>
      </c>
      <c r="S2618" t="s">
        <v>35</v>
      </c>
      <c r="T2618" t="s">
        <v>62</v>
      </c>
      <c r="U2618" s="3">
        <v>0</v>
      </c>
    </row>
    <row r="2619" spans="1:21" x14ac:dyDescent="0.45">
      <c r="A2619" t="s">
        <v>4544</v>
      </c>
      <c r="B2619" t="s">
        <v>2745</v>
      </c>
      <c r="C2619" s="2">
        <v>45690</v>
      </c>
      <c r="D2619" t="s">
        <v>1364</v>
      </c>
      <c r="E2619" t="s">
        <v>160</v>
      </c>
      <c r="F2619" t="s">
        <v>33</v>
      </c>
      <c r="G2619" t="s">
        <v>82</v>
      </c>
      <c r="H2619" s="3">
        <v>6</v>
      </c>
      <c r="I2619" s="4">
        <v>1272.9100000000001</v>
      </c>
      <c r="J2619" s="5">
        <v>0</v>
      </c>
      <c r="K2619" s="4">
        <v>7637.46</v>
      </c>
      <c r="L2619" s="4">
        <v>0</v>
      </c>
      <c r="M2619" s="4">
        <v>7637.46</v>
      </c>
      <c r="N2619" s="4">
        <v>770.62</v>
      </c>
      <c r="O2619" s="4">
        <v>4623.72</v>
      </c>
      <c r="P2619" s="4">
        <v>3013.74</v>
      </c>
      <c r="Q2619" s="5">
        <v>0.39460000000000001</v>
      </c>
      <c r="R2619" s="3">
        <v>1</v>
      </c>
      <c r="S2619" t="s">
        <v>83</v>
      </c>
      <c r="T2619" t="s">
        <v>36</v>
      </c>
      <c r="U2619" s="3">
        <v>0</v>
      </c>
    </row>
    <row r="2620" spans="1:21" x14ac:dyDescent="0.45">
      <c r="A2620" t="s">
        <v>4545</v>
      </c>
      <c r="B2620" t="s">
        <v>4546</v>
      </c>
      <c r="C2620" s="2">
        <v>45965</v>
      </c>
      <c r="D2620" t="s">
        <v>3053</v>
      </c>
      <c r="E2620" t="s">
        <v>66</v>
      </c>
      <c r="F2620" t="s">
        <v>25</v>
      </c>
      <c r="G2620" t="s">
        <v>99</v>
      </c>
      <c r="H2620" s="3">
        <v>4</v>
      </c>
      <c r="I2620" s="4">
        <v>1783.62</v>
      </c>
      <c r="J2620" s="5">
        <v>0.1</v>
      </c>
      <c r="K2620" s="4">
        <v>7134.48</v>
      </c>
      <c r="L2620" s="4">
        <v>713.45</v>
      </c>
      <c r="M2620" s="4">
        <v>6421.03</v>
      </c>
      <c r="N2620" s="4">
        <v>1423.39</v>
      </c>
      <c r="O2620" s="4">
        <v>5693.56</v>
      </c>
      <c r="P2620" s="4">
        <v>727.47</v>
      </c>
      <c r="Q2620" s="5">
        <v>0.1133</v>
      </c>
      <c r="R2620" s="3">
        <v>5</v>
      </c>
      <c r="S2620" t="s">
        <v>27</v>
      </c>
      <c r="T2620" t="s">
        <v>28</v>
      </c>
      <c r="U2620" s="3">
        <v>0</v>
      </c>
    </row>
    <row r="2621" spans="1:21" x14ac:dyDescent="0.45">
      <c r="A2621" t="s">
        <v>4547</v>
      </c>
      <c r="B2621" t="s">
        <v>4548</v>
      </c>
      <c r="C2621" s="2">
        <v>45676</v>
      </c>
      <c r="D2621" t="s">
        <v>1512</v>
      </c>
      <c r="E2621" t="s">
        <v>66</v>
      </c>
      <c r="F2621" t="s">
        <v>25</v>
      </c>
      <c r="G2621" t="s">
        <v>61</v>
      </c>
      <c r="H2621" s="3">
        <v>1</v>
      </c>
      <c r="I2621" s="4">
        <v>1816.28</v>
      </c>
      <c r="J2621" s="5">
        <v>0.05</v>
      </c>
      <c r="K2621" s="4">
        <v>1816.28</v>
      </c>
      <c r="L2621" s="4">
        <v>90.81</v>
      </c>
      <c r="M2621" s="4">
        <v>1725.47</v>
      </c>
      <c r="N2621" s="4">
        <v>1460.05</v>
      </c>
      <c r="O2621" s="4">
        <v>1460.05</v>
      </c>
      <c r="P2621" s="4">
        <v>265.42</v>
      </c>
      <c r="Q2621" s="5">
        <v>0.15379999999999999</v>
      </c>
      <c r="R2621" s="3">
        <v>5</v>
      </c>
      <c r="S2621" t="s">
        <v>83</v>
      </c>
      <c r="T2621" t="s">
        <v>62</v>
      </c>
      <c r="U2621" s="3">
        <v>0</v>
      </c>
    </row>
    <row r="2622" spans="1:21" x14ac:dyDescent="0.45">
      <c r="A2622" t="s">
        <v>4549</v>
      </c>
      <c r="B2622" t="s">
        <v>802</v>
      </c>
      <c r="C2622" s="2">
        <v>45881</v>
      </c>
      <c r="D2622" t="s">
        <v>1738</v>
      </c>
      <c r="E2622" t="s">
        <v>387</v>
      </c>
      <c r="F2622" t="s">
        <v>25</v>
      </c>
      <c r="G2622" t="s">
        <v>26</v>
      </c>
      <c r="H2622" s="3">
        <v>1</v>
      </c>
      <c r="I2622" s="4">
        <v>1861.51</v>
      </c>
      <c r="J2622" s="5">
        <v>0.2</v>
      </c>
      <c r="K2622" s="4">
        <v>1861.51</v>
      </c>
      <c r="L2622" s="4">
        <v>372.3</v>
      </c>
      <c r="M2622" s="4">
        <v>1489.21</v>
      </c>
      <c r="N2622" s="4">
        <v>1542.75</v>
      </c>
      <c r="O2622" s="4">
        <v>1542.75</v>
      </c>
      <c r="P2622" s="4">
        <v>-53.54</v>
      </c>
      <c r="Q2622" s="5">
        <v>-3.5999999999999997E-2</v>
      </c>
      <c r="R2622" s="3">
        <v>6</v>
      </c>
      <c r="S2622" t="s">
        <v>35</v>
      </c>
      <c r="T2622" t="s">
        <v>44</v>
      </c>
      <c r="U2622" s="3">
        <v>0</v>
      </c>
    </row>
    <row r="2623" spans="1:21" x14ac:dyDescent="0.45">
      <c r="A2623" t="s">
        <v>4550</v>
      </c>
      <c r="B2623" t="s">
        <v>3090</v>
      </c>
      <c r="C2623" s="2">
        <v>46018</v>
      </c>
      <c r="D2623" t="s">
        <v>133</v>
      </c>
      <c r="E2623" t="s">
        <v>296</v>
      </c>
      <c r="F2623" t="s">
        <v>25</v>
      </c>
      <c r="G2623" t="s">
        <v>42</v>
      </c>
      <c r="H2623" s="3">
        <v>4</v>
      </c>
      <c r="I2623" s="4">
        <v>42885.120000000003</v>
      </c>
      <c r="J2623" s="5">
        <v>0.05</v>
      </c>
      <c r="K2623" s="4">
        <v>171540.48000000001</v>
      </c>
      <c r="L2623" s="4">
        <v>8577.02</v>
      </c>
      <c r="M2623" s="4">
        <v>162963.46</v>
      </c>
      <c r="N2623" s="4">
        <v>26452.27</v>
      </c>
      <c r="O2623" s="4">
        <v>105809.08</v>
      </c>
      <c r="P2623" s="4">
        <v>57154.38</v>
      </c>
      <c r="Q2623" s="5">
        <v>0.35070000000000001</v>
      </c>
      <c r="R2623" s="3">
        <v>2</v>
      </c>
      <c r="S2623" t="s">
        <v>43</v>
      </c>
      <c r="T2623" t="s">
        <v>62</v>
      </c>
      <c r="U2623" s="3">
        <v>0</v>
      </c>
    </row>
    <row r="2624" spans="1:21" x14ac:dyDescent="0.45">
      <c r="A2624" t="s">
        <v>4551</v>
      </c>
      <c r="B2624" t="s">
        <v>1212</v>
      </c>
      <c r="C2624" s="2">
        <v>45968</v>
      </c>
      <c r="D2624" t="s">
        <v>1964</v>
      </c>
      <c r="E2624" t="s">
        <v>48</v>
      </c>
      <c r="F2624" t="s">
        <v>25</v>
      </c>
      <c r="G2624" t="s">
        <v>34</v>
      </c>
      <c r="H2624" s="3">
        <v>4</v>
      </c>
      <c r="I2624" s="4">
        <v>1969.12</v>
      </c>
      <c r="J2624" s="5">
        <v>0.2</v>
      </c>
      <c r="K2624" s="4">
        <v>7876.48</v>
      </c>
      <c r="L2624" s="4">
        <v>1575.3</v>
      </c>
      <c r="M2624" s="4">
        <v>6301.18</v>
      </c>
      <c r="N2624" s="4">
        <v>1326.07</v>
      </c>
      <c r="O2624" s="4">
        <v>5304.28</v>
      </c>
      <c r="P2624" s="4">
        <v>996.9</v>
      </c>
      <c r="Q2624" s="5">
        <v>0.15820000000000001</v>
      </c>
      <c r="R2624" s="3">
        <v>3</v>
      </c>
      <c r="S2624" t="s">
        <v>43</v>
      </c>
      <c r="T2624" t="s">
        <v>28</v>
      </c>
      <c r="U2624" s="3">
        <v>1</v>
      </c>
    </row>
    <row r="2625" spans="1:21" x14ac:dyDescent="0.45">
      <c r="A2625" t="s">
        <v>4552</v>
      </c>
      <c r="B2625" t="s">
        <v>4553</v>
      </c>
      <c r="C2625" s="2">
        <v>45679</v>
      </c>
      <c r="D2625" t="s">
        <v>500</v>
      </c>
      <c r="E2625" t="s">
        <v>387</v>
      </c>
      <c r="F2625" t="s">
        <v>25</v>
      </c>
      <c r="G2625" t="s">
        <v>99</v>
      </c>
      <c r="H2625" s="3">
        <v>4</v>
      </c>
      <c r="I2625" s="4">
        <v>1857.1</v>
      </c>
      <c r="J2625" s="5">
        <v>0.1</v>
      </c>
      <c r="K2625" s="4">
        <v>7428.4</v>
      </c>
      <c r="L2625" s="4">
        <v>742.84</v>
      </c>
      <c r="M2625" s="4">
        <v>6685.56</v>
      </c>
      <c r="N2625" s="4">
        <v>1474.66</v>
      </c>
      <c r="O2625" s="4">
        <v>5898.64</v>
      </c>
      <c r="P2625" s="4">
        <v>786.92</v>
      </c>
      <c r="Q2625" s="5">
        <v>0.1177</v>
      </c>
      <c r="R2625" s="3">
        <v>6</v>
      </c>
      <c r="S2625" t="s">
        <v>43</v>
      </c>
      <c r="T2625" t="s">
        <v>28</v>
      </c>
      <c r="U2625" s="3">
        <v>0</v>
      </c>
    </row>
    <row r="2626" spans="1:21" x14ac:dyDescent="0.45">
      <c r="A2626" t="s">
        <v>4554</v>
      </c>
      <c r="B2626" t="s">
        <v>4555</v>
      </c>
      <c r="C2626" s="2">
        <v>45810</v>
      </c>
      <c r="D2626" t="s">
        <v>302</v>
      </c>
      <c r="E2626" t="s">
        <v>197</v>
      </c>
      <c r="F2626" t="s">
        <v>25</v>
      </c>
      <c r="G2626" t="s">
        <v>50</v>
      </c>
      <c r="H2626" s="3">
        <v>3</v>
      </c>
      <c r="I2626" s="4">
        <v>2739.14</v>
      </c>
      <c r="J2626" s="5">
        <v>0.05</v>
      </c>
      <c r="K2626" s="4">
        <v>8217.42</v>
      </c>
      <c r="L2626" s="4">
        <v>410.87</v>
      </c>
      <c r="M2626" s="4">
        <v>7806.55</v>
      </c>
      <c r="N2626" s="4">
        <v>1676.03</v>
      </c>
      <c r="O2626" s="4">
        <v>5028.09</v>
      </c>
      <c r="P2626" s="4">
        <v>2778.46</v>
      </c>
      <c r="Q2626" s="5">
        <v>0.35589999999999999</v>
      </c>
      <c r="R2626" s="3">
        <v>4</v>
      </c>
      <c r="S2626" t="s">
        <v>43</v>
      </c>
      <c r="T2626" t="s">
        <v>62</v>
      </c>
      <c r="U2626" s="3">
        <v>0</v>
      </c>
    </row>
    <row r="2627" spans="1:21" x14ac:dyDescent="0.45">
      <c r="A2627" t="s">
        <v>4556</v>
      </c>
      <c r="B2627" t="s">
        <v>2794</v>
      </c>
      <c r="C2627" s="2">
        <v>45874</v>
      </c>
      <c r="D2627" t="s">
        <v>23</v>
      </c>
      <c r="E2627" t="s">
        <v>96</v>
      </c>
      <c r="F2627" t="s">
        <v>33</v>
      </c>
      <c r="G2627" t="s">
        <v>26</v>
      </c>
      <c r="H2627" s="3">
        <v>3</v>
      </c>
      <c r="I2627" s="4">
        <v>1556.79</v>
      </c>
      <c r="J2627" s="5">
        <v>0.1</v>
      </c>
      <c r="K2627" s="4">
        <v>4670.37</v>
      </c>
      <c r="L2627" s="4">
        <v>467.04</v>
      </c>
      <c r="M2627" s="4">
        <v>4203.33</v>
      </c>
      <c r="N2627" s="4">
        <v>905.69</v>
      </c>
      <c r="O2627" s="4">
        <v>2717.07</v>
      </c>
      <c r="P2627" s="4">
        <v>1486.26</v>
      </c>
      <c r="Q2627" s="5">
        <v>0.35360000000000003</v>
      </c>
      <c r="R2627" s="3">
        <v>2</v>
      </c>
      <c r="S2627" t="s">
        <v>35</v>
      </c>
      <c r="T2627" t="s">
        <v>44</v>
      </c>
      <c r="U2627" s="3">
        <v>0</v>
      </c>
    </row>
    <row r="2628" spans="1:21" x14ac:dyDescent="0.45">
      <c r="A2628" t="s">
        <v>4557</v>
      </c>
      <c r="B2628" t="s">
        <v>4558</v>
      </c>
      <c r="C2628" s="2">
        <v>45803</v>
      </c>
      <c r="D2628" t="s">
        <v>113</v>
      </c>
      <c r="E2628" t="s">
        <v>183</v>
      </c>
      <c r="F2628" t="s">
        <v>25</v>
      </c>
      <c r="G2628" t="s">
        <v>34</v>
      </c>
      <c r="H2628" s="3">
        <v>9</v>
      </c>
      <c r="I2628" s="4">
        <v>2302.36</v>
      </c>
      <c r="J2628" s="5">
        <v>0.15</v>
      </c>
      <c r="K2628" s="4">
        <v>20721.240000000002</v>
      </c>
      <c r="L2628" s="4">
        <v>3108.19</v>
      </c>
      <c r="M2628" s="4">
        <v>17613.05</v>
      </c>
      <c r="N2628" s="4">
        <v>1695.6</v>
      </c>
      <c r="O2628" s="4">
        <v>15260.4</v>
      </c>
      <c r="P2628" s="4">
        <v>2352.65</v>
      </c>
      <c r="Q2628" s="5">
        <v>0.1336</v>
      </c>
      <c r="R2628" s="3">
        <v>7</v>
      </c>
      <c r="S2628" t="s">
        <v>51</v>
      </c>
      <c r="T2628" t="s">
        <v>28</v>
      </c>
      <c r="U2628" s="3">
        <v>0</v>
      </c>
    </row>
    <row r="2629" spans="1:21" x14ac:dyDescent="0.45">
      <c r="A2629" t="s">
        <v>4559</v>
      </c>
      <c r="B2629" t="s">
        <v>4560</v>
      </c>
      <c r="C2629" s="2">
        <v>46012</v>
      </c>
      <c r="D2629" t="s">
        <v>2424</v>
      </c>
      <c r="E2629" t="s">
        <v>141</v>
      </c>
      <c r="F2629" t="s">
        <v>41</v>
      </c>
      <c r="G2629" t="s">
        <v>82</v>
      </c>
      <c r="H2629" s="3">
        <v>3</v>
      </c>
      <c r="I2629" s="4">
        <v>8659.16</v>
      </c>
      <c r="J2629" s="5">
        <v>0</v>
      </c>
      <c r="K2629" s="4">
        <v>25977.48</v>
      </c>
      <c r="L2629" s="4">
        <v>0</v>
      </c>
      <c r="M2629" s="4">
        <v>25977.48</v>
      </c>
      <c r="N2629" s="4">
        <v>6513.55</v>
      </c>
      <c r="O2629" s="4">
        <v>19540.650000000001</v>
      </c>
      <c r="P2629" s="4">
        <v>6436.83</v>
      </c>
      <c r="Q2629" s="5">
        <v>0.24779999999999999</v>
      </c>
      <c r="R2629" s="3">
        <v>3</v>
      </c>
      <c r="S2629" t="s">
        <v>51</v>
      </c>
      <c r="T2629" t="s">
        <v>62</v>
      </c>
      <c r="U2629" s="3">
        <v>0</v>
      </c>
    </row>
    <row r="2630" spans="1:21" x14ac:dyDescent="0.45">
      <c r="A2630" t="s">
        <v>4561</v>
      </c>
      <c r="B2630" t="s">
        <v>3104</v>
      </c>
      <c r="C2630" s="2">
        <v>45984</v>
      </c>
      <c r="D2630" t="s">
        <v>690</v>
      </c>
      <c r="E2630" t="s">
        <v>77</v>
      </c>
      <c r="F2630" t="s">
        <v>33</v>
      </c>
      <c r="G2630" t="s">
        <v>42</v>
      </c>
      <c r="H2630" s="3">
        <v>9</v>
      </c>
      <c r="I2630" s="4">
        <v>207.6</v>
      </c>
      <c r="J2630" s="5">
        <v>0.15</v>
      </c>
      <c r="K2630" s="4">
        <v>1868.4</v>
      </c>
      <c r="L2630" s="4">
        <v>280.26</v>
      </c>
      <c r="M2630" s="4">
        <v>1588.14</v>
      </c>
      <c r="N2630" s="4">
        <v>154.83000000000001</v>
      </c>
      <c r="O2630" s="4">
        <v>1393.47</v>
      </c>
      <c r="P2630" s="4">
        <v>194.67</v>
      </c>
      <c r="Q2630" s="5">
        <v>0.1226</v>
      </c>
      <c r="R2630" s="3">
        <v>1</v>
      </c>
      <c r="S2630" t="s">
        <v>35</v>
      </c>
      <c r="T2630" t="s">
        <v>62</v>
      </c>
      <c r="U2630" s="3">
        <v>0</v>
      </c>
    </row>
    <row r="2631" spans="1:21" x14ac:dyDescent="0.45">
      <c r="A2631" t="s">
        <v>4562</v>
      </c>
      <c r="B2631" t="s">
        <v>3214</v>
      </c>
      <c r="C2631" s="2">
        <v>45671</v>
      </c>
      <c r="D2631" t="s">
        <v>728</v>
      </c>
      <c r="E2631" t="s">
        <v>137</v>
      </c>
      <c r="F2631" t="s">
        <v>25</v>
      </c>
      <c r="G2631" t="s">
        <v>92</v>
      </c>
      <c r="H2631" s="3">
        <v>3</v>
      </c>
      <c r="I2631" s="4">
        <v>6848.49</v>
      </c>
      <c r="J2631" s="5">
        <v>0.15</v>
      </c>
      <c r="K2631" s="4">
        <v>20545.47</v>
      </c>
      <c r="L2631" s="4">
        <v>3081.82</v>
      </c>
      <c r="M2631" s="4">
        <v>17463.650000000001</v>
      </c>
      <c r="N2631" s="4">
        <v>4311.72</v>
      </c>
      <c r="O2631" s="4">
        <v>12935.16</v>
      </c>
      <c r="P2631" s="4">
        <v>4528.49</v>
      </c>
      <c r="Q2631" s="5">
        <v>0.25929999999999997</v>
      </c>
      <c r="R2631" s="3">
        <v>3</v>
      </c>
      <c r="S2631" t="s">
        <v>35</v>
      </c>
      <c r="T2631" t="s">
        <v>62</v>
      </c>
      <c r="U2631" s="3">
        <v>0</v>
      </c>
    </row>
    <row r="2632" spans="1:21" x14ac:dyDescent="0.45">
      <c r="A2632" t="s">
        <v>4563</v>
      </c>
      <c r="B2632" t="s">
        <v>2339</v>
      </c>
      <c r="C2632" s="2">
        <v>45912</v>
      </c>
      <c r="D2632" t="s">
        <v>2497</v>
      </c>
      <c r="E2632" t="s">
        <v>235</v>
      </c>
      <c r="F2632" t="s">
        <v>41</v>
      </c>
      <c r="G2632" t="s">
        <v>50</v>
      </c>
      <c r="H2632" s="3">
        <v>3</v>
      </c>
      <c r="I2632" s="4">
        <v>11033.62</v>
      </c>
      <c r="J2632" s="5">
        <v>0.05</v>
      </c>
      <c r="K2632" s="4">
        <v>33100.86</v>
      </c>
      <c r="L2632" s="4">
        <v>1655.04</v>
      </c>
      <c r="M2632" s="4">
        <v>31445.82</v>
      </c>
      <c r="N2632" s="4">
        <v>6109.37</v>
      </c>
      <c r="O2632" s="4">
        <v>18328.11</v>
      </c>
      <c r="P2632" s="4">
        <v>13117.71</v>
      </c>
      <c r="Q2632" s="5">
        <v>0.41720000000000002</v>
      </c>
      <c r="R2632" s="3">
        <v>3</v>
      </c>
      <c r="S2632" t="s">
        <v>43</v>
      </c>
      <c r="T2632" t="s">
        <v>62</v>
      </c>
      <c r="U2632" s="3">
        <v>0</v>
      </c>
    </row>
    <row r="2633" spans="1:21" x14ac:dyDescent="0.45">
      <c r="A2633" t="s">
        <v>4564</v>
      </c>
      <c r="B2633" t="s">
        <v>3017</v>
      </c>
      <c r="C2633" s="2">
        <v>45908</v>
      </c>
      <c r="D2633" t="s">
        <v>90</v>
      </c>
      <c r="E2633" t="s">
        <v>249</v>
      </c>
      <c r="F2633" t="s">
        <v>25</v>
      </c>
      <c r="G2633" t="s">
        <v>50</v>
      </c>
      <c r="H2633" s="3">
        <v>1</v>
      </c>
      <c r="I2633" s="4">
        <v>38568.86</v>
      </c>
      <c r="J2633" s="5">
        <v>0.1</v>
      </c>
      <c r="K2633" s="4">
        <v>38568.86</v>
      </c>
      <c r="L2633" s="4">
        <v>3856.89</v>
      </c>
      <c r="M2633" s="4">
        <v>34711.97</v>
      </c>
      <c r="N2633" s="4">
        <v>23301.66</v>
      </c>
      <c r="O2633" s="4">
        <v>23301.66</v>
      </c>
      <c r="P2633" s="4">
        <v>11410.31</v>
      </c>
      <c r="Q2633" s="5">
        <v>0.32869999999999999</v>
      </c>
      <c r="R2633" s="3">
        <v>3</v>
      </c>
      <c r="S2633" t="s">
        <v>35</v>
      </c>
      <c r="T2633" t="s">
        <v>44</v>
      </c>
      <c r="U2633" s="3">
        <v>0</v>
      </c>
    </row>
    <row r="2634" spans="1:21" x14ac:dyDescent="0.45">
      <c r="A2634" t="s">
        <v>4565</v>
      </c>
      <c r="B2634" t="s">
        <v>4086</v>
      </c>
      <c r="C2634" s="2">
        <v>45813</v>
      </c>
      <c r="D2634" t="s">
        <v>3469</v>
      </c>
      <c r="E2634" t="s">
        <v>87</v>
      </c>
      <c r="F2634" t="s">
        <v>25</v>
      </c>
      <c r="G2634" t="s">
        <v>99</v>
      </c>
      <c r="H2634" s="3">
        <v>6</v>
      </c>
      <c r="I2634" s="4">
        <v>821.4</v>
      </c>
      <c r="J2634" s="5">
        <v>0.05</v>
      </c>
      <c r="K2634" s="4">
        <v>4928.3999999999996</v>
      </c>
      <c r="L2634" s="4">
        <v>246.42</v>
      </c>
      <c r="M2634" s="4">
        <v>4681.9799999999996</v>
      </c>
      <c r="N2634" s="4">
        <v>616.99</v>
      </c>
      <c r="O2634" s="4">
        <v>3701.94</v>
      </c>
      <c r="P2634" s="4">
        <v>980.04</v>
      </c>
      <c r="Q2634" s="5">
        <v>0.20930000000000001</v>
      </c>
      <c r="R2634" s="3">
        <v>2</v>
      </c>
      <c r="S2634" t="s">
        <v>51</v>
      </c>
      <c r="T2634" t="s">
        <v>28</v>
      </c>
      <c r="U2634" s="3">
        <v>0</v>
      </c>
    </row>
    <row r="2635" spans="1:21" x14ac:dyDescent="0.45">
      <c r="A2635" t="s">
        <v>4566</v>
      </c>
      <c r="B2635" t="s">
        <v>4567</v>
      </c>
      <c r="C2635" s="2">
        <v>45972</v>
      </c>
      <c r="D2635" t="s">
        <v>1964</v>
      </c>
      <c r="E2635" t="s">
        <v>309</v>
      </c>
      <c r="F2635" t="s">
        <v>41</v>
      </c>
      <c r="G2635" t="s">
        <v>99</v>
      </c>
      <c r="H2635" s="3">
        <v>2</v>
      </c>
      <c r="I2635" s="4">
        <v>14093.56</v>
      </c>
      <c r="J2635" s="5">
        <v>0</v>
      </c>
      <c r="K2635" s="4">
        <v>28187.119999999999</v>
      </c>
      <c r="L2635" s="4">
        <v>0</v>
      </c>
      <c r="M2635" s="4">
        <v>28187.119999999999</v>
      </c>
      <c r="N2635" s="4">
        <v>10263.41</v>
      </c>
      <c r="O2635" s="4">
        <v>20526.82</v>
      </c>
      <c r="P2635" s="4">
        <v>7660.3</v>
      </c>
      <c r="Q2635" s="5">
        <v>0.27179999999999999</v>
      </c>
      <c r="R2635" s="3">
        <v>6</v>
      </c>
      <c r="S2635" t="s">
        <v>35</v>
      </c>
      <c r="T2635" t="s">
        <v>62</v>
      </c>
      <c r="U2635" s="3">
        <v>0</v>
      </c>
    </row>
    <row r="2636" spans="1:21" x14ac:dyDescent="0.45">
      <c r="A2636" t="s">
        <v>4568</v>
      </c>
      <c r="B2636" t="s">
        <v>2786</v>
      </c>
      <c r="C2636" s="2">
        <v>45727</v>
      </c>
      <c r="D2636" t="s">
        <v>973</v>
      </c>
      <c r="E2636" t="s">
        <v>48</v>
      </c>
      <c r="F2636" t="s">
        <v>33</v>
      </c>
      <c r="G2636" t="s">
        <v>82</v>
      </c>
      <c r="H2636" s="3">
        <v>4</v>
      </c>
      <c r="I2636" s="4">
        <v>1957.86</v>
      </c>
      <c r="J2636" s="5">
        <v>0.1</v>
      </c>
      <c r="K2636" s="4">
        <v>7831.44</v>
      </c>
      <c r="L2636" s="4">
        <v>783.14</v>
      </c>
      <c r="M2636" s="4">
        <v>7048.3</v>
      </c>
      <c r="N2636" s="4">
        <v>1336.31</v>
      </c>
      <c r="O2636" s="4">
        <v>5345.24</v>
      </c>
      <c r="P2636" s="4">
        <v>1703.06</v>
      </c>
      <c r="Q2636" s="5">
        <v>0.24160000000000001</v>
      </c>
      <c r="R2636" s="3">
        <v>0</v>
      </c>
      <c r="S2636" t="s">
        <v>43</v>
      </c>
      <c r="T2636" t="s">
        <v>62</v>
      </c>
      <c r="U2636" s="3">
        <v>0</v>
      </c>
    </row>
    <row r="2637" spans="1:21" x14ac:dyDescent="0.45">
      <c r="A2637" t="s">
        <v>4569</v>
      </c>
      <c r="B2637" t="s">
        <v>4570</v>
      </c>
      <c r="C2637" s="2">
        <v>45780</v>
      </c>
      <c r="D2637" t="s">
        <v>3469</v>
      </c>
      <c r="E2637" t="s">
        <v>164</v>
      </c>
      <c r="F2637" t="s">
        <v>49</v>
      </c>
      <c r="G2637" t="s">
        <v>56</v>
      </c>
      <c r="H2637" s="3">
        <v>5</v>
      </c>
      <c r="I2637" s="4">
        <v>45110.93</v>
      </c>
      <c r="J2637" s="5">
        <v>0.05</v>
      </c>
      <c r="K2637" s="4">
        <v>225554.65</v>
      </c>
      <c r="L2637" s="4">
        <v>11277.73</v>
      </c>
      <c r="M2637" s="4">
        <v>214276.92</v>
      </c>
      <c r="N2637" s="4">
        <v>34250.04</v>
      </c>
      <c r="O2637" s="4">
        <v>171250.2</v>
      </c>
      <c r="P2637" s="4">
        <v>43026.720000000001</v>
      </c>
      <c r="Q2637" s="5">
        <v>0.20080000000000001</v>
      </c>
      <c r="R2637" s="3">
        <v>4</v>
      </c>
      <c r="S2637" t="s">
        <v>35</v>
      </c>
      <c r="T2637" t="s">
        <v>44</v>
      </c>
      <c r="U2637" s="3">
        <v>0</v>
      </c>
    </row>
    <row r="2638" spans="1:21" x14ac:dyDescent="0.45">
      <c r="A2638" t="s">
        <v>4571</v>
      </c>
      <c r="B2638" t="s">
        <v>3161</v>
      </c>
      <c r="C2638" s="2">
        <v>45919</v>
      </c>
      <c r="D2638" t="s">
        <v>390</v>
      </c>
      <c r="E2638" t="s">
        <v>197</v>
      </c>
      <c r="F2638" t="s">
        <v>25</v>
      </c>
      <c r="G2638" t="s">
        <v>92</v>
      </c>
      <c r="H2638" s="3">
        <v>1</v>
      </c>
      <c r="I2638" s="4">
        <v>2641.63</v>
      </c>
      <c r="J2638" s="5">
        <v>0.1</v>
      </c>
      <c r="K2638" s="4">
        <v>2641.63</v>
      </c>
      <c r="L2638" s="4">
        <v>264.16000000000003</v>
      </c>
      <c r="M2638" s="4">
        <v>2377.4699999999998</v>
      </c>
      <c r="N2638" s="4">
        <v>1646.28</v>
      </c>
      <c r="O2638" s="4">
        <v>1646.28</v>
      </c>
      <c r="P2638" s="4">
        <v>731.19</v>
      </c>
      <c r="Q2638" s="5">
        <v>0.3075</v>
      </c>
      <c r="R2638" s="3">
        <v>7</v>
      </c>
      <c r="S2638" t="s">
        <v>51</v>
      </c>
      <c r="T2638" t="s">
        <v>62</v>
      </c>
      <c r="U2638" s="3">
        <v>0</v>
      </c>
    </row>
    <row r="2639" spans="1:21" x14ac:dyDescent="0.45">
      <c r="A2639" t="s">
        <v>4572</v>
      </c>
      <c r="B2639" t="s">
        <v>4258</v>
      </c>
      <c r="C2639" s="2">
        <v>46001</v>
      </c>
      <c r="D2639" t="s">
        <v>273</v>
      </c>
      <c r="E2639" t="s">
        <v>24</v>
      </c>
      <c r="F2639" t="s">
        <v>25</v>
      </c>
      <c r="G2639" t="s">
        <v>99</v>
      </c>
      <c r="H2639" s="3">
        <v>4</v>
      </c>
      <c r="I2639" s="4">
        <v>32912.160000000003</v>
      </c>
      <c r="J2639" s="5">
        <v>0</v>
      </c>
      <c r="K2639" s="4">
        <v>131648.64000000001</v>
      </c>
      <c r="L2639" s="4">
        <v>0</v>
      </c>
      <c r="M2639" s="4">
        <v>131648.64000000001</v>
      </c>
      <c r="N2639" s="4">
        <v>24891.9</v>
      </c>
      <c r="O2639" s="4">
        <v>99567.6</v>
      </c>
      <c r="P2639" s="4">
        <v>32081.040000000001</v>
      </c>
      <c r="Q2639" s="5">
        <v>0.2437</v>
      </c>
      <c r="R2639" s="3">
        <v>7</v>
      </c>
      <c r="S2639" t="s">
        <v>43</v>
      </c>
      <c r="T2639" t="s">
        <v>44</v>
      </c>
      <c r="U2639" s="3">
        <v>0</v>
      </c>
    </row>
    <row r="2640" spans="1:21" x14ac:dyDescent="0.45">
      <c r="A2640" t="s">
        <v>4573</v>
      </c>
      <c r="B2640" t="s">
        <v>4574</v>
      </c>
      <c r="C2640" s="2">
        <v>45928</v>
      </c>
      <c r="D2640" t="s">
        <v>1493</v>
      </c>
      <c r="E2640" t="s">
        <v>114</v>
      </c>
      <c r="F2640" t="s">
        <v>25</v>
      </c>
      <c r="G2640" t="s">
        <v>115</v>
      </c>
      <c r="H2640" s="3">
        <v>2</v>
      </c>
      <c r="I2640" s="4">
        <v>520.51</v>
      </c>
      <c r="J2640" s="5">
        <v>0.05</v>
      </c>
      <c r="K2640" s="4">
        <v>1041.02</v>
      </c>
      <c r="L2640" s="4">
        <v>52.05</v>
      </c>
      <c r="M2640" s="4">
        <v>988.97</v>
      </c>
      <c r="N2640" s="4">
        <v>373.62</v>
      </c>
      <c r="O2640" s="4">
        <v>747.24</v>
      </c>
      <c r="P2640" s="4">
        <v>241.73</v>
      </c>
      <c r="Q2640" s="5">
        <v>0.24440000000000001</v>
      </c>
      <c r="R2640" s="3">
        <v>7</v>
      </c>
      <c r="S2640" t="s">
        <v>51</v>
      </c>
      <c r="T2640" t="s">
        <v>44</v>
      </c>
      <c r="U2640" s="3">
        <v>0</v>
      </c>
    </row>
    <row r="2641" spans="1:21" x14ac:dyDescent="0.45">
      <c r="A2641" t="s">
        <v>4575</v>
      </c>
      <c r="B2641" t="s">
        <v>1380</v>
      </c>
      <c r="C2641" s="2">
        <v>45987</v>
      </c>
      <c r="D2641" t="s">
        <v>1191</v>
      </c>
      <c r="E2641" t="s">
        <v>127</v>
      </c>
      <c r="F2641" t="s">
        <v>25</v>
      </c>
      <c r="G2641" t="s">
        <v>50</v>
      </c>
      <c r="H2641" s="3">
        <v>4</v>
      </c>
      <c r="I2641" s="4">
        <v>1473.12</v>
      </c>
      <c r="J2641" s="5">
        <v>0.1</v>
      </c>
      <c r="K2641" s="4">
        <v>5892.48</v>
      </c>
      <c r="L2641" s="4">
        <v>589.25</v>
      </c>
      <c r="M2641" s="4">
        <v>5303.23</v>
      </c>
      <c r="N2641" s="4">
        <v>978</v>
      </c>
      <c r="O2641" s="4">
        <v>3912</v>
      </c>
      <c r="P2641" s="4">
        <v>1391.23</v>
      </c>
      <c r="Q2641" s="5">
        <v>0.26229999999999998</v>
      </c>
      <c r="R2641" s="3">
        <v>2</v>
      </c>
      <c r="S2641" t="s">
        <v>35</v>
      </c>
      <c r="T2641" t="s">
        <v>44</v>
      </c>
      <c r="U2641" s="3">
        <v>0</v>
      </c>
    </row>
    <row r="2642" spans="1:21" x14ac:dyDescent="0.45">
      <c r="A2642" t="s">
        <v>4576</v>
      </c>
      <c r="B2642" t="s">
        <v>1791</v>
      </c>
      <c r="C2642" s="2">
        <v>45730</v>
      </c>
      <c r="D2642" t="s">
        <v>1360</v>
      </c>
      <c r="E2642" t="s">
        <v>96</v>
      </c>
      <c r="F2642" t="s">
        <v>33</v>
      </c>
      <c r="G2642" t="s">
        <v>34</v>
      </c>
      <c r="H2642" s="3">
        <v>2</v>
      </c>
      <c r="I2642" s="4">
        <v>1559.9</v>
      </c>
      <c r="J2642" s="5">
        <v>0.05</v>
      </c>
      <c r="K2642" s="4">
        <v>3119.8</v>
      </c>
      <c r="L2642" s="4">
        <v>155.99</v>
      </c>
      <c r="M2642" s="4">
        <v>2963.81</v>
      </c>
      <c r="N2642" s="4">
        <v>918.72</v>
      </c>
      <c r="O2642" s="4">
        <v>1837.44</v>
      </c>
      <c r="P2642" s="4">
        <v>1126.3699999999999</v>
      </c>
      <c r="Q2642" s="5">
        <v>0.38</v>
      </c>
      <c r="R2642" s="3">
        <v>0</v>
      </c>
      <c r="S2642" t="s">
        <v>43</v>
      </c>
      <c r="T2642" t="s">
        <v>28</v>
      </c>
      <c r="U2642" s="3">
        <v>0</v>
      </c>
    </row>
    <row r="2643" spans="1:21" x14ac:dyDescent="0.45">
      <c r="A2643" t="s">
        <v>4577</v>
      </c>
      <c r="B2643" t="s">
        <v>2699</v>
      </c>
      <c r="C2643" s="2">
        <v>45869</v>
      </c>
      <c r="D2643" t="s">
        <v>2015</v>
      </c>
      <c r="E2643" t="s">
        <v>48</v>
      </c>
      <c r="F2643" t="s">
        <v>33</v>
      </c>
      <c r="G2643" t="s">
        <v>42</v>
      </c>
      <c r="H2643" s="3">
        <v>1</v>
      </c>
      <c r="I2643" s="4">
        <v>1946.02</v>
      </c>
      <c r="J2643" s="5">
        <v>0.05</v>
      </c>
      <c r="K2643" s="4">
        <v>1946.02</v>
      </c>
      <c r="L2643" s="4">
        <v>97.3</v>
      </c>
      <c r="M2643" s="4">
        <v>1848.72</v>
      </c>
      <c r="N2643" s="4">
        <v>1308.4000000000001</v>
      </c>
      <c r="O2643" s="4">
        <v>1308.4000000000001</v>
      </c>
      <c r="P2643" s="4">
        <v>540.32000000000005</v>
      </c>
      <c r="Q2643" s="5">
        <v>0.2923</v>
      </c>
      <c r="R2643" s="3">
        <v>0</v>
      </c>
      <c r="S2643" t="s">
        <v>43</v>
      </c>
      <c r="T2643" t="s">
        <v>62</v>
      </c>
      <c r="U2643" s="3">
        <v>0</v>
      </c>
    </row>
    <row r="2644" spans="1:21" x14ac:dyDescent="0.45">
      <c r="A2644" t="s">
        <v>4578</v>
      </c>
      <c r="B2644" t="s">
        <v>1617</v>
      </c>
      <c r="C2644" s="2">
        <v>45893</v>
      </c>
      <c r="D2644" t="s">
        <v>599</v>
      </c>
      <c r="E2644" t="s">
        <v>263</v>
      </c>
      <c r="F2644" t="s">
        <v>41</v>
      </c>
      <c r="G2644" t="s">
        <v>92</v>
      </c>
      <c r="H2644" s="3">
        <v>3</v>
      </c>
      <c r="I2644" s="4">
        <v>1396.77</v>
      </c>
      <c r="J2644" s="5">
        <v>0.05</v>
      </c>
      <c r="K2644" s="4">
        <v>4190.3100000000004</v>
      </c>
      <c r="L2644" s="4">
        <v>209.52</v>
      </c>
      <c r="M2644" s="4">
        <v>3980.79</v>
      </c>
      <c r="N2644" s="4">
        <v>1114.1300000000001</v>
      </c>
      <c r="O2644" s="4">
        <v>3342.39</v>
      </c>
      <c r="P2644" s="4">
        <v>638.4</v>
      </c>
      <c r="Q2644" s="5">
        <v>0.16039999999999999</v>
      </c>
      <c r="R2644" s="3">
        <v>3</v>
      </c>
      <c r="S2644" t="s">
        <v>43</v>
      </c>
      <c r="T2644" t="s">
        <v>44</v>
      </c>
      <c r="U2644" s="3">
        <v>0</v>
      </c>
    </row>
    <row r="2645" spans="1:21" x14ac:dyDescent="0.45">
      <c r="A2645" t="s">
        <v>4579</v>
      </c>
      <c r="B2645" t="s">
        <v>2623</v>
      </c>
      <c r="C2645" s="2">
        <v>45900</v>
      </c>
      <c r="D2645" t="s">
        <v>122</v>
      </c>
      <c r="E2645" t="s">
        <v>270</v>
      </c>
      <c r="F2645" t="s">
        <v>33</v>
      </c>
      <c r="G2645" t="s">
        <v>34</v>
      </c>
      <c r="H2645" s="3">
        <v>6</v>
      </c>
      <c r="I2645" s="4">
        <v>330.35</v>
      </c>
      <c r="J2645" s="5">
        <v>0.15</v>
      </c>
      <c r="K2645" s="4">
        <v>1982.1</v>
      </c>
      <c r="L2645" s="4">
        <v>297.31</v>
      </c>
      <c r="M2645" s="4">
        <v>1684.79</v>
      </c>
      <c r="N2645" s="4">
        <v>239.35</v>
      </c>
      <c r="O2645" s="4">
        <v>1436.1</v>
      </c>
      <c r="P2645" s="4">
        <v>248.69</v>
      </c>
      <c r="Q2645" s="5">
        <v>0.14760000000000001</v>
      </c>
      <c r="R2645" s="3">
        <v>1</v>
      </c>
      <c r="S2645" t="s">
        <v>83</v>
      </c>
      <c r="T2645" t="s">
        <v>62</v>
      </c>
      <c r="U2645" s="3">
        <v>0</v>
      </c>
    </row>
    <row r="2646" spans="1:21" x14ac:dyDescent="0.45">
      <c r="A2646" t="s">
        <v>4580</v>
      </c>
      <c r="B2646" t="s">
        <v>2374</v>
      </c>
      <c r="C2646" s="2">
        <v>45878</v>
      </c>
      <c r="D2646" t="s">
        <v>287</v>
      </c>
      <c r="E2646" t="s">
        <v>114</v>
      </c>
      <c r="F2646" t="s">
        <v>25</v>
      </c>
      <c r="G2646" t="s">
        <v>82</v>
      </c>
      <c r="H2646" s="3">
        <v>4</v>
      </c>
      <c r="I2646" s="4">
        <v>527.20000000000005</v>
      </c>
      <c r="J2646" s="5">
        <v>0.1</v>
      </c>
      <c r="K2646" s="4">
        <v>2108.8000000000002</v>
      </c>
      <c r="L2646" s="4">
        <v>210.88</v>
      </c>
      <c r="M2646" s="4">
        <v>1897.92</v>
      </c>
      <c r="N2646" s="4">
        <v>367.89</v>
      </c>
      <c r="O2646" s="4">
        <v>1471.56</v>
      </c>
      <c r="P2646" s="4">
        <v>426.36</v>
      </c>
      <c r="Q2646" s="5">
        <v>0.22459999999999999</v>
      </c>
      <c r="R2646" s="3">
        <v>5</v>
      </c>
      <c r="S2646" t="s">
        <v>43</v>
      </c>
      <c r="T2646" t="s">
        <v>62</v>
      </c>
      <c r="U2646" s="3">
        <v>1</v>
      </c>
    </row>
    <row r="2647" spans="1:21" x14ac:dyDescent="0.45">
      <c r="A2647" t="s">
        <v>4581</v>
      </c>
      <c r="B2647" t="s">
        <v>2659</v>
      </c>
      <c r="C2647" s="2">
        <v>45993</v>
      </c>
      <c r="D2647" t="s">
        <v>169</v>
      </c>
      <c r="E2647" t="s">
        <v>173</v>
      </c>
      <c r="F2647" t="s">
        <v>25</v>
      </c>
      <c r="G2647" t="s">
        <v>56</v>
      </c>
      <c r="H2647" s="3">
        <v>3</v>
      </c>
      <c r="I2647" s="4">
        <v>7651.78</v>
      </c>
      <c r="J2647" s="5">
        <v>0.1</v>
      </c>
      <c r="K2647" s="4">
        <v>22955.34</v>
      </c>
      <c r="L2647" s="4">
        <v>2295.5300000000002</v>
      </c>
      <c r="M2647" s="4">
        <v>20659.810000000001</v>
      </c>
      <c r="N2647" s="4">
        <v>4842.1899999999996</v>
      </c>
      <c r="O2647" s="4">
        <v>14526.57</v>
      </c>
      <c r="P2647" s="4">
        <v>6133.24</v>
      </c>
      <c r="Q2647" s="5">
        <v>0.2969</v>
      </c>
      <c r="R2647" s="3">
        <v>2</v>
      </c>
      <c r="S2647" t="s">
        <v>27</v>
      </c>
      <c r="T2647" t="s">
        <v>36</v>
      </c>
      <c r="U2647" s="3">
        <v>0</v>
      </c>
    </row>
    <row r="2648" spans="1:21" x14ac:dyDescent="0.45">
      <c r="A2648" t="s">
        <v>4582</v>
      </c>
      <c r="B2648" t="s">
        <v>4583</v>
      </c>
      <c r="C2648" s="2">
        <v>45852</v>
      </c>
      <c r="D2648" t="s">
        <v>639</v>
      </c>
      <c r="E2648" t="s">
        <v>91</v>
      </c>
      <c r="F2648" t="s">
        <v>41</v>
      </c>
      <c r="G2648" t="s">
        <v>82</v>
      </c>
      <c r="H2648" s="3">
        <v>1</v>
      </c>
      <c r="I2648" s="4">
        <v>6329.74</v>
      </c>
      <c r="J2648" s="5">
        <v>0.1</v>
      </c>
      <c r="K2648" s="4">
        <v>6329.74</v>
      </c>
      <c r="L2648" s="4">
        <v>632.97</v>
      </c>
      <c r="M2648" s="4">
        <v>5696.77</v>
      </c>
      <c r="N2648" s="4">
        <v>5114.1499999999996</v>
      </c>
      <c r="O2648" s="4">
        <v>5114.1499999999996</v>
      </c>
      <c r="P2648" s="4">
        <v>582.62</v>
      </c>
      <c r="Q2648" s="5">
        <v>0.1023</v>
      </c>
      <c r="R2648" s="3">
        <v>5</v>
      </c>
      <c r="S2648" t="s">
        <v>43</v>
      </c>
      <c r="T2648" t="s">
        <v>62</v>
      </c>
      <c r="U2648" s="3">
        <v>0</v>
      </c>
    </row>
    <row r="2649" spans="1:21" x14ac:dyDescent="0.45">
      <c r="A2649" t="s">
        <v>4584</v>
      </c>
      <c r="B2649" t="s">
        <v>907</v>
      </c>
      <c r="C2649" s="2">
        <v>45758</v>
      </c>
      <c r="D2649" t="s">
        <v>1649</v>
      </c>
      <c r="E2649" t="s">
        <v>91</v>
      </c>
      <c r="F2649" t="s">
        <v>25</v>
      </c>
      <c r="G2649" t="s">
        <v>56</v>
      </c>
      <c r="H2649" s="3">
        <v>5</v>
      </c>
      <c r="I2649" s="4">
        <v>6063.48</v>
      </c>
      <c r="J2649" s="5">
        <v>0</v>
      </c>
      <c r="K2649" s="4">
        <v>30317.4</v>
      </c>
      <c r="L2649" s="4">
        <v>0</v>
      </c>
      <c r="M2649" s="4">
        <v>30317.4</v>
      </c>
      <c r="N2649" s="4">
        <v>5027.63</v>
      </c>
      <c r="O2649" s="4">
        <v>25138.15</v>
      </c>
      <c r="P2649" s="4">
        <v>5179.25</v>
      </c>
      <c r="Q2649" s="5">
        <v>0.17080000000000001</v>
      </c>
      <c r="R2649" s="3">
        <v>5</v>
      </c>
      <c r="S2649" t="s">
        <v>43</v>
      </c>
      <c r="T2649" t="s">
        <v>62</v>
      </c>
      <c r="U2649" s="3">
        <v>0</v>
      </c>
    </row>
    <row r="2650" spans="1:21" x14ac:dyDescent="0.45">
      <c r="A2650" t="s">
        <v>4585</v>
      </c>
      <c r="B2650" t="s">
        <v>414</v>
      </c>
      <c r="C2650" s="2">
        <v>45903</v>
      </c>
      <c r="D2650" t="s">
        <v>469</v>
      </c>
      <c r="E2650" t="s">
        <v>107</v>
      </c>
      <c r="F2650" t="s">
        <v>33</v>
      </c>
      <c r="G2650" t="s">
        <v>26</v>
      </c>
      <c r="H2650" s="3">
        <v>2</v>
      </c>
      <c r="I2650" s="4">
        <v>4318.22</v>
      </c>
      <c r="J2650" s="5">
        <v>0</v>
      </c>
      <c r="K2650" s="4">
        <v>8636.44</v>
      </c>
      <c r="L2650" s="4">
        <v>0</v>
      </c>
      <c r="M2650" s="4">
        <v>8636.44</v>
      </c>
      <c r="N2650" s="4">
        <v>3506.62</v>
      </c>
      <c r="O2650" s="4">
        <v>7013.24</v>
      </c>
      <c r="P2650" s="4">
        <v>1623.2</v>
      </c>
      <c r="Q2650" s="5">
        <v>0.18790000000000001</v>
      </c>
      <c r="R2650" s="3">
        <v>1</v>
      </c>
      <c r="S2650" t="s">
        <v>35</v>
      </c>
      <c r="T2650" t="s">
        <v>44</v>
      </c>
      <c r="U2650" s="3">
        <v>0</v>
      </c>
    </row>
    <row r="2651" spans="1:21" x14ac:dyDescent="0.45">
      <c r="A2651" t="s">
        <v>4586</v>
      </c>
      <c r="B2651" t="s">
        <v>4403</v>
      </c>
      <c r="C2651" s="2">
        <v>45847</v>
      </c>
      <c r="D2651" t="s">
        <v>1168</v>
      </c>
      <c r="E2651" t="s">
        <v>296</v>
      </c>
      <c r="F2651" t="s">
        <v>33</v>
      </c>
      <c r="G2651" t="s">
        <v>56</v>
      </c>
      <c r="H2651" s="3">
        <v>1</v>
      </c>
      <c r="I2651" s="4">
        <v>45059.68</v>
      </c>
      <c r="J2651" s="5">
        <v>0.1</v>
      </c>
      <c r="K2651" s="4">
        <v>45059.68</v>
      </c>
      <c r="L2651" s="4">
        <v>4505.97</v>
      </c>
      <c r="M2651" s="4">
        <v>40553.71</v>
      </c>
      <c r="N2651" s="4">
        <v>26906.32</v>
      </c>
      <c r="O2651" s="4">
        <v>26906.32</v>
      </c>
      <c r="P2651" s="4">
        <v>13647.39</v>
      </c>
      <c r="Q2651" s="5">
        <v>0.33650000000000002</v>
      </c>
      <c r="R2651" s="3">
        <v>1</v>
      </c>
      <c r="S2651" t="s">
        <v>35</v>
      </c>
      <c r="T2651" t="s">
        <v>44</v>
      </c>
      <c r="U2651" s="3">
        <v>0</v>
      </c>
    </row>
    <row r="2652" spans="1:21" x14ac:dyDescent="0.45">
      <c r="A2652" t="s">
        <v>4587</v>
      </c>
      <c r="B2652" t="s">
        <v>214</v>
      </c>
      <c r="C2652" s="2">
        <v>45763</v>
      </c>
      <c r="D2652" t="s">
        <v>509</v>
      </c>
      <c r="E2652" t="s">
        <v>107</v>
      </c>
      <c r="F2652" t="s">
        <v>33</v>
      </c>
      <c r="G2652" t="s">
        <v>99</v>
      </c>
      <c r="H2652" s="3">
        <v>2</v>
      </c>
      <c r="I2652" s="4">
        <v>4438.6499999999996</v>
      </c>
      <c r="J2652" s="5">
        <v>0.1</v>
      </c>
      <c r="K2652" s="4">
        <v>8877.2999999999993</v>
      </c>
      <c r="L2652" s="4">
        <v>887.73</v>
      </c>
      <c r="M2652" s="4">
        <v>7989.57</v>
      </c>
      <c r="N2652" s="4">
        <v>3549.49</v>
      </c>
      <c r="O2652" s="4">
        <v>7098.98</v>
      </c>
      <c r="P2652" s="4">
        <v>890.59</v>
      </c>
      <c r="Q2652" s="5">
        <v>0.1115</v>
      </c>
      <c r="R2652" s="3">
        <v>0</v>
      </c>
      <c r="S2652" t="s">
        <v>35</v>
      </c>
      <c r="T2652" t="s">
        <v>36</v>
      </c>
      <c r="U2652" s="3">
        <v>0</v>
      </c>
    </row>
    <row r="2653" spans="1:21" x14ac:dyDescent="0.45">
      <c r="A2653" t="s">
        <v>4588</v>
      </c>
      <c r="B2653" t="s">
        <v>1376</v>
      </c>
      <c r="C2653" s="2">
        <v>45717</v>
      </c>
      <c r="D2653" t="s">
        <v>144</v>
      </c>
      <c r="E2653" t="s">
        <v>55</v>
      </c>
      <c r="F2653" t="s">
        <v>49</v>
      </c>
      <c r="G2653" t="s">
        <v>42</v>
      </c>
      <c r="H2653" s="3">
        <v>4</v>
      </c>
      <c r="I2653" s="4">
        <v>62764.46</v>
      </c>
      <c r="J2653" s="5">
        <v>0.1</v>
      </c>
      <c r="K2653" s="4">
        <v>251057.84</v>
      </c>
      <c r="L2653" s="4">
        <v>25105.78</v>
      </c>
      <c r="M2653" s="4">
        <v>225952.06</v>
      </c>
      <c r="N2653" s="4">
        <v>40725.629999999997</v>
      </c>
      <c r="O2653" s="4">
        <v>162902.51999999999</v>
      </c>
      <c r="P2653" s="4">
        <v>63049.54</v>
      </c>
      <c r="Q2653" s="5">
        <v>0.27900000000000003</v>
      </c>
      <c r="R2653" s="3">
        <v>2</v>
      </c>
      <c r="S2653" t="s">
        <v>51</v>
      </c>
      <c r="T2653" t="s">
        <v>44</v>
      </c>
      <c r="U2653" s="3">
        <v>0</v>
      </c>
    </row>
    <row r="2654" spans="1:21" x14ac:dyDescent="0.45">
      <c r="A2654" t="s">
        <v>4589</v>
      </c>
      <c r="B2654" t="s">
        <v>4431</v>
      </c>
      <c r="C2654" s="2">
        <v>45840</v>
      </c>
      <c r="D2654" t="s">
        <v>742</v>
      </c>
      <c r="E2654" t="s">
        <v>141</v>
      </c>
      <c r="F2654" t="s">
        <v>41</v>
      </c>
      <c r="G2654" t="s">
        <v>26</v>
      </c>
      <c r="H2654" s="3">
        <v>2</v>
      </c>
      <c r="I2654" s="4">
        <v>8678.66</v>
      </c>
      <c r="J2654" s="5">
        <v>0</v>
      </c>
      <c r="K2654" s="4">
        <v>17357.32</v>
      </c>
      <c r="L2654" s="4">
        <v>0</v>
      </c>
      <c r="M2654" s="4">
        <v>17357.32</v>
      </c>
      <c r="N2654" s="4">
        <v>6686.92</v>
      </c>
      <c r="O2654" s="4">
        <v>13373.84</v>
      </c>
      <c r="P2654" s="4">
        <v>3983.48</v>
      </c>
      <c r="Q2654" s="5">
        <v>0.22950000000000001</v>
      </c>
      <c r="R2654" s="3">
        <v>5</v>
      </c>
      <c r="S2654" t="s">
        <v>83</v>
      </c>
      <c r="T2654" t="s">
        <v>62</v>
      </c>
      <c r="U2654" s="3">
        <v>1</v>
      </c>
    </row>
    <row r="2655" spans="1:21" x14ac:dyDescent="0.45">
      <c r="A2655" t="s">
        <v>4590</v>
      </c>
      <c r="B2655" t="s">
        <v>3062</v>
      </c>
      <c r="C2655" s="2">
        <v>46012</v>
      </c>
      <c r="D2655" t="s">
        <v>786</v>
      </c>
      <c r="E2655" t="s">
        <v>203</v>
      </c>
      <c r="F2655" t="s">
        <v>49</v>
      </c>
      <c r="G2655" t="s">
        <v>99</v>
      </c>
      <c r="H2655" s="3">
        <v>6</v>
      </c>
      <c r="I2655" s="4">
        <v>5642.54</v>
      </c>
      <c r="J2655" s="5">
        <v>0.1</v>
      </c>
      <c r="K2655" s="4">
        <v>33855.24</v>
      </c>
      <c r="L2655" s="4">
        <v>3385.52</v>
      </c>
      <c r="M2655" s="4">
        <v>30469.72</v>
      </c>
      <c r="N2655" s="4">
        <v>4306.07</v>
      </c>
      <c r="O2655" s="4">
        <v>25836.42</v>
      </c>
      <c r="P2655" s="4">
        <v>4633.3</v>
      </c>
      <c r="Q2655" s="5">
        <v>0.15210000000000001</v>
      </c>
      <c r="R2655" s="3">
        <v>3</v>
      </c>
      <c r="S2655" t="s">
        <v>51</v>
      </c>
      <c r="T2655" t="s">
        <v>62</v>
      </c>
      <c r="U2655" s="3">
        <v>0</v>
      </c>
    </row>
    <row r="2656" spans="1:21" x14ac:dyDescent="0.45">
      <c r="A2656" t="s">
        <v>4591</v>
      </c>
      <c r="B2656" t="s">
        <v>291</v>
      </c>
      <c r="C2656" s="2">
        <v>45809</v>
      </c>
      <c r="D2656" t="s">
        <v>1275</v>
      </c>
      <c r="E2656" t="s">
        <v>123</v>
      </c>
      <c r="F2656" t="s">
        <v>49</v>
      </c>
      <c r="G2656" t="s">
        <v>34</v>
      </c>
      <c r="H2656" s="3">
        <v>5</v>
      </c>
      <c r="I2656" s="4">
        <v>28541.87</v>
      </c>
      <c r="J2656" s="5">
        <v>0.15</v>
      </c>
      <c r="K2656" s="4">
        <v>142709.35</v>
      </c>
      <c r="L2656" s="4">
        <v>21406.400000000001</v>
      </c>
      <c r="M2656" s="4">
        <v>121302.95</v>
      </c>
      <c r="N2656" s="4">
        <v>18177.97</v>
      </c>
      <c r="O2656" s="4">
        <v>90889.85</v>
      </c>
      <c r="P2656" s="4">
        <v>30413.1</v>
      </c>
      <c r="Q2656" s="5">
        <v>0.25069999999999998</v>
      </c>
      <c r="R2656" s="3">
        <v>2</v>
      </c>
      <c r="S2656" t="s">
        <v>43</v>
      </c>
      <c r="T2656" t="s">
        <v>44</v>
      </c>
      <c r="U2656" s="3">
        <v>0</v>
      </c>
    </row>
    <row r="2657" spans="1:21" x14ac:dyDescent="0.45">
      <c r="A2657" t="s">
        <v>4592</v>
      </c>
      <c r="B2657" t="s">
        <v>4593</v>
      </c>
      <c r="C2657" s="2">
        <v>45768</v>
      </c>
      <c r="D2657" t="s">
        <v>1509</v>
      </c>
      <c r="E2657" t="s">
        <v>249</v>
      </c>
      <c r="F2657" t="s">
        <v>49</v>
      </c>
      <c r="G2657" t="s">
        <v>99</v>
      </c>
      <c r="H2657" s="3">
        <v>8</v>
      </c>
      <c r="I2657" s="4">
        <v>38469.32</v>
      </c>
      <c r="J2657" s="5">
        <v>0.2</v>
      </c>
      <c r="K2657" s="4">
        <v>307754.56</v>
      </c>
      <c r="L2657" s="4">
        <v>61550.91</v>
      </c>
      <c r="M2657" s="4">
        <v>246203.65</v>
      </c>
      <c r="N2657" s="4">
        <v>22332.84</v>
      </c>
      <c r="O2657" s="4">
        <v>178662.72</v>
      </c>
      <c r="P2657" s="4">
        <v>67540.929999999993</v>
      </c>
      <c r="Q2657" s="5">
        <v>0.27429999999999999</v>
      </c>
      <c r="R2657" s="3">
        <v>3</v>
      </c>
      <c r="S2657" t="s">
        <v>35</v>
      </c>
      <c r="T2657" t="s">
        <v>28</v>
      </c>
      <c r="U2657" s="3">
        <v>0</v>
      </c>
    </row>
    <row r="2658" spans="1:21" x14ac:dyDescent="0.45">
      <c r="A2658" t="s">
        <v>4594</v>
      </c>
      <c r="B2658" t="s">
        <v>3966</v>
      </c>
      <c r="C2658" s="2">
        <v>45769</v>
      </c>
      <c r="D2658" t="s">
        <v>777</v>
      </c>
      <c r="E2658" t="s">
        <v>40</v>
      </c>
      <c r="F2658" t="s">
        <v>25</v>
      </c>
      <c r="G2658" t="s">
        <v>82</v>
      </c>
      <c r="H2658" s="3">
        <v>4</v>
      </c>
      <c r="I2658" s="4">
        <v>2698.19</v>
      </c>
      <c r="J2658" s="5">
        <v>0.15</v>
      </c>
      <c r="K2658" s="4">
        <v>10792.76</v>
      </c>
      <c r="L2658" s="4">
        <v>1618.91</v>
      </c>
      <c r="M2658" s="4">
        <v>9173.85</v>
      </c>
      <c r="N2658" s="4">
        <v>2155.75</v>
      </c>
      <c r="O2658" s="4">
        <v>8623</v>
      </c>
      <c r="P2658" s="4">
        <v>550.85</v>
      </c>
      <c r="Q2658" s="5">
        <v>0.06</v>
      </c>
      <c r="R2658" s="3">
        <v>7</v>
      </c>
      <c r="S2658" t="s">
        <v>35</v>
      </c>
      <c r="T2658" t="s">
        <v>28</v>
      </c>
      <c r="U2658" s="3">
        <v>0</v>
      </c>
    </row>
    <row r="2659" spans="1:21" x14ac:dyDescent="0.45">
      <c r="A2659" t="s">
        <v>4595</v>
      </c>
      <c r="B2659" t="s">
        <v>2409</v>
      </c>
      <c r="C2659" s="2">
        <v>45966</v>
      </c>
      <c r="D2659" t="s">
        <v>248</v>
      </c>
      <c r="E2659" t="s">
        <v>107</v>
      </c>
      <c r="F2659" t="s">
        <v>41</v>
      </c>
      <c r="G2659" t="s">
        <v>50</v>
      </c>
      <c r="H2659" s="3">
        <v>2</v>
      </c>
      <c r="I2659" s="4">
        <v>4393.03</v>
      </c>
      <c r="J2659" s="5">
        <v>0.1</v>
      </c>
      <c r="K2659" s="4">
        <v>8786.06</v>
      </c>
      <c r="L2659" s="4">
        <v>878.61</v>
      </c>
      <c r="M2659" s="4">
        <v>7907.45</v>
      </c>
      <c r="N2659" s="4">
        <v>3578.12</v>
      </c>
      <c r="O2659" s="4">
        <v>7156.24</v>
      </c>
      <c r="P2659" s="4">
        <v>751.21</v>
      </c>
      <c r="Q2659" s="5">
        <v>9.5000000000000001E-2</v>
      </c>
      <c r="R2659" s="3">
        <v>2</v>
      </c>
      <c r="S2659" t="s">
        <v>51</v>
      </c>
      <c r="T2659" t="s">
        <v>62</v>
      </c>
      <c r="U2659" s="3">
        <v>0</v>
      </c>
    </row>
    <row r="2660" spans="1:21" x14ac:dyDescent="0.45">
      <c r="A2660" t="s">
        <v>4596</v>
      </c>
      <c r="B2660" t="s">
        <v>2328</v>
      </c>
      <c r="C2660" s="2">
        <v>45772</v>
      </c>
      <c r="D2660" t="s">
        <v>795</v>
      </c>
      <c r="E2660" t="s">
        <v>235</v>
      </c>
      <c r="F2660" t="s">
        <v>25</v>
      </c>
      <c r="G2660" t="s">
        <v>56</v>
      </c>
      <c r="H2660" s="3">
        <v>1</v>
      </c>
      <c r="I2660" s="4">
        <v>10933.55</v>
      </c>
      <c r="J2660" s="5">
        <v>0.1</v>
      </c>
      <c r="K2660" s="4">
        <v>10933.55</v>
      </c>
      <c r="L2660" s="4">
        <v>1093.3599999999999</v>
      </c>
      <c r="M2660" s="4">
        <v>9840.19</v>
      </c>
      <c r="N2660" s="4">
        <v>6148.81</v>
      </c>
      <c r="O2660" s="4">
        <v>6148.81</v>
      </c>
      <c r="P2660" s="4">
        <v>3691.38</v>
      </c>
      <c r="Q2660" s="5">
        <v>0.37509999999999999</v>
      </c>
      <c r="R2660" s="3">
        <v>4</v>
      </c>
      <c r="S2660" t="s">
        <v>43</v>
      </c>
      <c r="T2660" t="s">
        <v>62</v>
      </c>
      <c r="U2660" s="3">
        <v>0</v>
      </c>
    </row>
    <row r="2661" spans="1:21" x14ac:dyDescent="0.45">
      <c r="A2661" t="s">
        <v>4597</v>
      </c>
      <c r="B2661" t="s">
        <v>1242</v>
      </c>
      <c r="C2661" s="2">
        <v>45727</v>
      </c>
      <c r="D2661" t="s">
        <v>571</v>
      </c>
      <c r="E2661" t="s">
        <v>141</v>
      </c>
      <c r="F2661" t="s">
        <v>25</v>
      </c>
      <c r="G2661" t="s">
        <v>82</v>
      </c>
      <c r="H2661" s="3">
        <v>3</v>
      </c>
      <c r="I2661" s="4">
        <v>8599.08</v>
      </c>
      <c r="J2661" s="5">
        <v>0.05</v>
      </c>
      <c r="K2661" s="4">
        <v>25797.24</v>
      </c>
      <c r="L2661" s="4">
        <v>1289.8599999999999</v>
      </c>
      <c r="M2661" s="4">
        <v>24507.38</v>
      </c>
      <c r="N2661" s="4">
        <v>6619.24</v>
      </c>
      <c r="O2661" s="4">
        <v>19857.72</v>
      </c>
      <c r="P2661" s="4">
        <v>4649.66</v>
      </c>
      <c r="Q2661" s="5">
        <v>0.18970000000000001</v>
      </c>
      <c r="R2661" s="3">
        <v>5</v>
      </c>
      <c r="S2661" t="s">
        <v>35</v>
      </c>
      <c r="T2661" t="s">
        <v>62</v>
      </c>
      <c r="U2661" s="3">
        <v>0</v>
      </c>
    </row>
    <row r="2662" spans="1:21" x14ac:dyDescent="0.45">
      <c r="A2662" t="s">
        <v>4598</v>
      </c>
      <c r="B2662" t="s">
        <v>4599</v>
      </c>
      <c r="C2662" s="2">
        <v>45926</v>
      </c>
      <c r="D2662" t="s">
        <v>800</v>
      </c>
      <c r="E2662" t="s">
        <v>270</v>
      </c>
      <c r="F2662" t="s">
        <v>41</v>
      </c>
      <c r="G2662" t="s">
        <v>99</v>
      </c>
      <c r="H2662" s="3">
        <v>5</v>
      </c>
      <c r="I2662" s="4">
        <v>327.33999999999997</v>
      </c>
      <c r="J2662" s="5">
        <v>0</v>
      </c>
      <c r="K2662" s="4">
        <v>1636.7</v>
      </c>
      <c r="L2662" s="4">
        <v>0</v>
      </c>
      <c r="M2662" s="4">
        <v>1636.7</v>
      </c>
      <c r="N2662" s="4">
        <v>238.59</v>
      </c>
      <c r="O2662" s="4">
        <v>1192.95</v>
      </c>
      <c r="P2662" s="4">
        <v>443.75</v>
      </c>
      <c r="Q2662" s="5">
        <v>0.27110000000000001</v>
      </c>
      <c r="R2662" s="3">
        <v>9</v>
      </c>
      <c r="S2662" t="s">
        <v>43</v>
      </c>
      <c r="T2662" t="s">
        <v>28</v>
      </c>
      <c r="U2662" s="3">
        <v>0</v>
      </c>
    </row>
    <row r="2663" spans="1:21" x14ac:dyDescent="0.45">
      <c r="A2663" t="s">
        <v>4600</v>
      </c>
      <c r="B2663" t="s">
        <v>4601</v>
      </c>
      <c r="C2663" s="2">
        <v>45760</v>
      </c>
      <c r="D2663" t="s">
        <v>372</v>
      </c>
      <c r="E2663" t="s">
        <v>160</v>
      </c>
      <c r="F2663" t="s">
        <v>49</v>
      </c>
      <c r="G2663" t="s">
        <v>34</v>
      </c>
      <c r="H2663" s="3">
        <v>11</v>
      </c>
      <c r="I2663" s="4">
        <v>1202.82</v>
      </c>
      <c r="J2663" s="5">
        <v>0.1</v>
      </c>
      <c r="K2663" s="4">
        <v>13231.02</v>
      </c>
      <c r="L2663" s="4">
        <v>1323.1</v>
      </c>
      <c r="M2663" s="4">
        <v>11907.92</v>
      </c>
      <c r="N2663" s="4">
        <v>770.7</v>
      </c>
      <c r="O2663" s="4">
        <v>8477.7000000000007</v>
      </c>
      <c r="P2663" s="4">
        <v>3430.22</v>
      </c>
      <c r="Q2663" s="5">
        <v>0.28810000000000002</v>
      </c>
      <c r="R2663" s="3">
        <v>3</v>
      </c>
      <c r="S2663" t="s">
        <v>83</v>
      </c>
      <c r="T2663" t="s">
        <v>28</v>
      </c>
      <c r="U2663" s="3">
        <v>0</v>
      </c>
    </row>
    <row r="2664" spans="1:21" x14ac:dyDescent="0.45">
      <c r="A2664" t="s">
        <v>4602</v>
      </c>
      <c r="B2664" t="s">
        <v>2136</v>
      </c>
      <c r="C2664" s="2">
        <v>45784</v>
      </c>
      <c r="D2664" t="s">
        <v>1642</v>
      </c>
      <c r="E2664" t="s">
        <v>309</v>
      </c>
      <c r="F2664" t="s">
        <v>41</v>
      </c>
      <c r="G2664" t="s">
        <v>99</v>
      </c>
      <c r="H2664" s="3">
        <v>2</v>
      </c>
      <c r="I2664" s="4">
        <v>13883.31</v>
      </c>
      <c r="J2664" s="5">
        <v>0.1</v>
      </c>
      <c r="K2664" s="4">
        <v>27766.62</v>
      </c>
      <c r="L2664" s="4">
        <v>2776.66</v>
      </c>
      <c r="M2664" s="4">
        <v>24989.96</v>
      </c>
      <c r="N2664" s="4">
        <v>10756.37</v>
      </c>
      <c r="O2664" s="4">
        <v>21512.74</v>
      </c>
      <c r="P2664" s="4">
        <v>3477.22</v>
      </c>
      <c r="Q2664" s="5">
        <v>0.1391</v>
      </c>
      <c r="R2664" s="3">
        <v>4</v>
      </c>
      <c r="S2664" t="s">
        <v>35</v>
      </c>
      <c r="T2664" t="s">
        <v>62</v>
      </c>
      <c r="U2664" s="3">
        <v>0</v>
      </c>
    </row>
    <row r="2665" spans="1:21" x14ac:dyDescent="0.45">
      <c r="A2665" t="s">
        <v>4603</v>
      </c>
      <c r="B2665" t="s">
        <v>998</v>
      </c>
      <c r="C2665" s="2">
        <v>45803</v>
      </c>
      <c r="D2665" t="s">
        <v>1446</v>
      </c>
      <c r="E2665" t="s">
        <v>219</v>
      </c>
      <c r="F2665" t="s">
        <v>41</v>
      </c>
      <c r="G2665" t="s">
        <v>92</v>
      </c>
      <c r="H2665" s="3">
        <v>5</v>
      </c>
      <c r="I2665" s="4">
        <v>657.03</v>
      </c>
      <c r="J2665" s="5">
        <v>0.05</v>
      </c>
      <c r="K2665" s="4">
        <v>3285.15</v>
      </c>
      <c r="L2665" s="4">
        <v>164.26</v>
      </c>
      <c r="M2665" s="4">
        <v>3120.89</v>
      </c>
      <c r="N2665" s="4">
        <v>463.97</v>
      </c>
      <c r="O2665" s="4">
        <v>2319.85</v>
      </c>
      <c r="P2665" s="4">
        <v>801.04</v>
      </c>
      <c r="Q2665" s="5">
        <v>0.25669999999999998</v>
      </c>
      <c r="R2665" s="3">
        <v>4</v>
      </c>
      <c r="S2665" t="s">
        <v>35</v>
      </c>
      <c r="T2665" t="s">
        <v>28</v>
      </c>
      <c r="U2665" s="3">
        <v>0</v>
      </c>
    </row>
    <row r="2666" spans="1:21" x14ac:dyDescent="0.45">
      <c r="A2666" t="s">
        <v>4604</v>
      </c>
      <c r="B2666" t="s">
        <v>4121</v>
      </c>
      <c r="C2666" s="2">
        <v>45864</v>
      </c>
      <c r="D2666" t="s">
        <v>222</v>
      </c>
      <c r="E2666" t="s">
        <v>183</v>
      </c>
      <c r="F2666" t="s">
        <v>41</v>
      </c>
      <c r="G2666" t="s">
        <v>92</v>
      </c>
      <c r="H2666" s="3">
        <v>3</v>
      </c>
      <c r="I2666" s="4">
        <v>2385.0700000000002</v>
      </c>
      <c r="J2666" s="5">
        <v>0.1</v>
      </c>
      <c r="K2666" s="4">
        <v>7155.21</v>
      </c>
      <c r="L2666" s="4">
        <v>715.52</v>
      </c>
      <c r="M2666" s="4">
        <v>6439.69</v>
      </c>
      <c r="N2666" s="4">
        <v>1744.51</v>
      </c>
      <c r="O2666" s="4">
        <v>5233.53</v>
      </c>
      <c r="P2666" s="4">
        <v>1206.1600000000001</v>
      </c>
      <c r="Q2666" s="5">
        <v>0.18729999999999999</v>
      </c>
      <c r="R2666" s="3">
        <v>6</v>
      </c>
      <c r="S2666" t="s">
        <v>51</v>
      </c>
      <c r="T2666" t="s">
        <v>62</v>
      </c>
      <c r="U2666" s="3">
        <v>0</v>
      </c>
    </row>
    <row r="2667" spans="1:21" x14ac:dyDescent="0.45">
      <c r="A2667" t="s">
        <v>4605</v>
      </c>
      <c r="B2667" t="s">
        <v>2609</v>
      </c>
      <c r="C2667" s="2">
        <v>45829</v>
      </c>
      <c r="D2667" t="s">
        <v>102</v>
      </c>
      <c r="E2667" t="s">
        <v>91</v>
      </c>
      <c r="F2667" t="s">
        <v>33</v>
      </c>
      <c r="G2667" t="s">
        <v>50</v>
      </c>
      <c r="H2667" s="3">
        <v>1</v>
      </c>
      <c r="I2667" s="4">
        <v>6575.64</v>
      </c>
      <c r="J2667" s="5">
        <v>0.15</v>
      </c>
      <c r="K2667" s="4">
        <v>6575.64</v>
      </c>
      <c r="L2667" s="4">
        <v>986.35</v>
      </c>
      <c r="M2667" s="4">
        <v>5589.29</v>
      </c>
      <c r="N2667" s="4">
        <v>5103.54</v>
      </c>
      <c r="O2667" s="4">
        <v>5103.54</v>
      </c>
      <c r="P2667" s="4">
        <v>485.75</v>
      </c>
      <c r="Q2667" s="5">
        <v>8.6900000000000005E-2</v>
      </c>
      <c r="R2667" s="3">
        <v>2</v>
      </c>
      <c r="S2667" t="s">
        <v>35</v>
      </c>
      <c r="T2667" t="s">
        <v>62</v>
      </c>
      <c r="U2667" s="3">
        <v>0</v>
      </c>
    </row>
    <row r="2668" spans="1:21" x14ac:dyDescent="0.45">
      <c r="A2668" t="s">
        <v>4606</v>
      </c>
      <c r="B2668" t="s">
        <v>4607</v>
      </c>
      <c r="C2668" s="2">
        <v>45988</v>
      </c>
      <c r="D2668" t="s">
        <v>1229</v>
      </c>
      <c r="E2668" t="s">
        <v>70</v>
      </c>
      <c r="F2668" t="s">
        <v>49</v>
      </c>
      <c r="G2668" t="s">
        <v>26</v>
      </c>
      <c r="H2668" s="3">
        <v>2</v>
      </c>
      <c r="I2668" s="4">
        <v>64363.63</v>
      </c>
      <c r="J2668" s="5">
        <v>0.15</v>
      </c>
      <c r="K2668" s="4">
        <v>128727.26</v>
      </c>
      <c r="L2668" s="4">
        <v>19309.09</v>
      </c>
      <c r="M2668" s="4">
        <v>109418.17</v>
      </c>
      <c r="N2668" s="4">
        <v>48178.85</v>
      </c>
      <c r="O2668" s="4">
        <v>96357.7</v>
      </c>
      <c r="P2668" s="4">
        <v>13060.47</v>
      </c>
      <c r="Q2668" s="5">
        <v>0.11940000000000001</v>
      </c>
      <c r="R2668" s="3">
        <v>3</v>
      </c>
      <c r="S2668" t="s">
        <v>27</v>
      </c>
      <c r="T2668" t="s">
        <v>62</v>
      </c>
      <c r="U2668" s="3">
        <v>0</v>
      </c>
    </row>
    <row r="2669" spans="1:21" x14ac:dyDescent="0.45">
      <c r="A2669" t="s">
        <v>4608</v>
      </c>
      <c r="B2669" t="s">
        <v>265</v>
      </c>
      <c r="C2669" s="2">
        <v>46021</v>
      </c>
      <c r="D2669" t="s">
        <v>1243</v>
      </c>
      <c r="E2669" t="s">
        <v>183</v>
      </c>
      <c r="F2669" t="s">
        <v>25</v>
      </c>
      <c r="G2669" t="s">
        <v>82</v>
      </c>
      <c r="H2669" s="3">
        <v>6</v>
      </c>
      <c r="I2669" s="4">
        <v>2268.37</v>
      </c>
      <c r="J2669" s="5">
        <v>0.2</v>
      </c>
      <c r="K2669" s="4">
        <v>13610.22</v>
      </c>
      <c r="L2669" s="4">
        <v>2722.04</v>
      </c>
      <c r="M2669" s="4">
        <v>10888.18</v>
      </c>
      <c r="N2669" s="4">
        <v>1710.33</v>
      </c>
      <c r="O2669" s="4">
        <v>10261.98</v>
      </c>
      <c r="P2669" s="4">
        <v>626.20000000000005</v>
      </c>
      <c r="Q2669" s="5">
        <v>5.7500000000000002E-2</v>
      </c>
      <c r="R2669" s="3">
        <v>5</v>
      </c>
      <c r="S2669" t="s">
        <v>51</v>
      </c>
      <c r="T2669" t="s">
        <v>28</v>
      </c>
      <c r="U2669" s="3">
        <v>0</v>
      </c>
    </row>
    <row r="2670" spans="1:21" x14ac:dyDescent="0.45">
      <c r="A2670" t="s">
        <v>4609</v>
      </c>
      <c r="B2670" t="s">
        <v>2623</v>
      </c>
      <c r="C2670" s="2">
        <v>45658</v>
      </c>
      <c r="D2670" t="s">
        <v>1598</v>
      </c>
      <c r="E2670" t="s">
        <v>164</v>
      </c>
      <c r="F2670" t="s">
        <v>41</v>
      </c>
      <c r="G2670" t="s">
        <v>115</v>
      </c>
      <c r="H2670" s="3">
        <v>2</v>
      </c>
      <c r="I2670" s="4">
        <v>44586.23</v>
      </c>
      <c r="J2670" s="5">
        <v>0.15</v>
      </c>
      <c r="K2670" s="4">
        <v>89172.46</v>
      </c>
      <c r="L2670" s="4">
        <v>13375.87</v>
      </c>
      <c r="M2670" s="4">
        <v>75796.59</v>
      </c>
      <c r="N2670" s="4">
        <v>36018.21</v>
      </c>
      <c r="O2670" s="4">
        <v>72036.42</v>
      </c>
      <c r="P2670" s="4">
        <v>3760.17</v>
      </c>
      <c r="Q2670" s="5">
        <v>4.9599999999999998E-2</v>
      </c>
      <c r="R2670" s="3">
        <v>4</v>
      </c>
      <c r="S2670" t="s">
        <v>83</v>
      </c>
      <c r="T2670" t="s">
        <v>44</v>
      </c>
      <c r="U2670" s="3">
        <v>0</v>
      </c>
    </row>
    <row r="2671" spans="1:21" x14ac:dyDescent="0.45">
      <c r="A2671" t="s">
        <v>4610</v>
      </c>
      <c r="B2671" t="s">
        <v>224</v>
      </c>
      <c r="C2671" s="2">
        <v>45913</v>
      </c>
      <c r="D2671" t="s">
        <v>759</v>
      </c>
      <c r="E2671" t="s">
        <v>40</v>
      </c>
      <c r="F2671" t="s">
        <v>25</v>
      </c>
      <c r="G2671" t="s">
        <v>50</v>
      </c>
      <c r="H2671" s="3">
        <v>1</v>
      </c>
      <c r="I2671" s="4">
        <v>2660.56</v>
      </c>
      <c r="J2671" s="5">
        <v>0.2</v>
      </c>
      <c r="K2671" s="4">
        <v>2660.56</v>
      </c>
      <c r="L2671" s="4">
        <v>532.11</v>
      </c>
      <c r="M2671" s="4">
        <v>2128.4499999999998</v>
      </c>
      <c r="N2671" s="4">
        <v>2165.5700000000002</v>
      </c>
      <c r="O2671" s="4">
        <v>2165.5700000000002</v>
      </c>
      <c r="P2671" s="4">
        <v>-37.119999999999997</v>
      </c>
      <c r="Q2671" s="5">
        <v>-1.7399999999999999E-2</v>
      </c>
      <c r="R2671" s="3">
        <v>3</v>
      </c>
      <c r="S2671" t="s">
        <v>35</v>
      </c>
      <c r="T2671" t="s">
        <v>28</v>
      </c>
      <c r="U2671" s="3">
        <v>0</v>
      </c>
    </row>
    <row r="2672" spans="1:21" x14ac:dyDescent="0.45">
      <c r="A2672" t="s">
        <v>4611</v>
      </c>
      <c r="B2672" t="s">
        <v>3161</v>
      </c>
      <c r="C2672" s="2">
        <v>45668</v>
      </c>
      <c r="D2672" t="s">
        <v>280</v>
      </c>
      <c r="E2672" t="s">
        <v>123</v>
      </c>
      <c r="F2672" t="s">
        <v>49</v>
      </c>
      <c r="G2672" t="s">
        <v>115</v>
      </c>
      <c r="H2672" s="3">
        <v>2</v>
      </c>
      <c r="I2672" s="4">
        <v>29226.14</v>
      </c>
      <c r="J2672" s="5">
        <v>0.05</v>
      </c>
      <c r="K2672" s="4">
        <v>58452.28</v>
      </c>
      <c r="L2672" s="4">
        <v>2922.61</v>
      </c>
      <c r="M2672" s="4">
        <v>55529.67</v>
      </c>
      <c r="N2672" s="4">
        <v>18152.78</v>
      </c>
      <c r="O2672" s="4">
        <v>36305.56</v>
      </c>
      <c r="P2672" s="4">
        <v>19224.11</v>
      </c>
      <c r="Q2672" s="5">
        <v>0.34620000000000001</v>
      </c>
      <c r="R2672" s="3">
        <v>4</v>
      </c>
      <c r="S2672" t="s">
        <v>27</v>
      </c>
      <c r="T2672" t="s">
        <v>36</v>
      </c>
      <c r="U2672" s="3">
        <v>0</v>
      </c>
    </row>
    <row r="2673" spans="1:21" x14ac:dyDescent="0.45">
      <c r="A2673" t="s">
        <v>4612</v>
      </c>
      <c r="B2673" t="s">
        <v>261</v>
      </c>
      <c r="C2673" s="2">
        <v>45683</v>
      </c>
      <c r="D2673" t="s">
        <v>412</v>
      </c>
      <c r="E2673" t="s">
        <v>40</v>
      </c>
      <c r="F2673" t="s">
        <v>49</v>
      </c>
      <c r="G2673" t="s">
        <v>34</v>
      </c>
      <c r="H2673" s="3">
        <v>5</v>
      </c>
      <c r="I2673" s="4">
        <v>2549.77</v>
      </c>
      <c r="J2673" s="5">
        <v>0.15</v>
      </c>
      <c r="K2673" s="4">
        <v>12748.85</v>
      </c>
      <c r="L2673" s="4">
        <v>1912.33</v>
      </c>
      <c r="M2673" s="4">
        <v>10836.52</v>
      </c>
      <c r="N2673" s="4">
        <v>2130.17</v>
      </c>
      <c r="O2673" s="4">
        <v>10650.85</v>
      </c>
      <c r="P2673" s="4">
        <v>185.67</v>
      </c>
      <c r="Q2673" s="5">
        <v>1.7100000000000001E-2</v>
      </c>
      <c r="R2673" s="3">
        <v>4</v>
      </c>
      <c r="S2673" t="s">
        <v>43</v>
      </c>
      <c r="T2673" t="s">
        <v>62</v>
      </c>
      <c r="U2673" s="3">
        <v>0</v>
      </c>
    </row>
    <row r="2674" spans="1:21" x14ac:dyDescent="0.45">
      <c r="A2674" t="s">
        <v>4613</v>
      </c>
      <c r="B2674" t="s">
        <v>3211</v>
      </c>
      <c r="C2674" s="2">
        <v>45982</v>
      </c>
      <c r="D2674" t="s">
        <v>144</v>
      </c>
      <c r="E2674" t="s">
        <v>107</v>
      </c>
      <c r="F2674" t="s">
        <v>49</v>
      </c>
      <c r="G2674" t="s">
        <v>82</v>
      </c>
      <c r="H2674" s="3">
        <v>3</v>
      </c>
      <c r="I2674" s="4">
        <v>4219.3100000000004</v>
      </c>
      <c r="J2674" s="5">
        <v>0.1</v>
      </c>
      <c r="K2674" s="4">
        <v>12657.93</v>
      </c>
      <c r="L2674" s="4">
        <v>1265.79</v>
      </c>
      <c r="M2674" s="4">
        <v>11392.14</v>
      </c>
      <c r="N2674" s="4">
        <v>3519.21</v>
      </c>
      <c r="O2674" s="4">
        <v>10557.63</v>
      </c>
      <c r="P2674" s="4">
        <v>834.51</v>
      </c>
      <c r="Q2674" s="5">
        <v>7.3300000000000004E-2</v>
      </c>
      <c r="R2674" s="3">
        <v>5</v>
      </c>
      <c r="S2674" t="s">
        <v>43</v>
      </c>
      <c r="T2674" t="s">
        <v>62</v>
      </c>
      <c r="U2674" s="3">
        <v>0</v>
      </c>
    </row>
    <row r="2675" spans="1:21" x14ac:dyDescent="0.45">
      <c r="A2675" t="s">
        <v>4614</v>
      </c>
      <c r="B2675" t="s">
        <v>2580</v>
      </c>
      <c r="C2675" s="2">
        <v>45689</v>
      </c>
      <c r="D2675" t="s">
        <v>163</v>
      </c>
      <c r="E2675" t="s">
        <v>183</v>
      </c>
      <c r="F2675" t="s">
        <v>25</v>
      </c>
      <c r="G2675" t="s">
        <v>61</v>
      </c>
      <c r="H2675" s="3">
        <v>4</v>
      </c>
      <c r="I2675" s="4">
        <v>2271</v>
      </c>
      <c r="J2675" s="5">
        <v>0.15</v>
      </c>
      <c r="K2675" s="4">
        <v>9084</v>
      </c>
      <c r="L2675" s="4">
        <v>1362.6</v>
      </c>
      <c r="M2675" s="4">
        <v>7721.4</v>
      </c>
      <c r="N2675" s="4">
        <v>1728.96</v>
      </c>
      <c r="O2675" s="4">
        <v>6915.84</v>
      </c>
      <c r="P2675" s="4">
        <v>805.56</v>
      </c>
      <c r="Q2675" s="5">
        <v>0.1043</v>
      </c>
      <c r="R2675" s="3">
        <v>4</v>
      </c>
      <c r="S2675" t="s">
        <v>51</v>
      </c>
      <c r="T2675" t="s">
        <v>28</v>
      </c>
      <c r="U2675" s="3">
        <v>0</v>
      </c>
    </row>
    <row r="2676" spans="1:21" x14ac:dyDescent="0.45">
      <c r="A2676" t="s">
        <v>4615</v>
      </c>
      <c r="B2676" t="s">
        <v>4616</v>
      </c>
      <c r="C2676" s="2">
        <v>45843</v>
      </c>
      <c r="D2676" t="s">
        <v>225</v>
      </c>
      <c r="E2676" t="s">
        <v>197</v>
      </c>
      <c r="F2676" t="s">
        <v>33</v>
      </c>
      <c r="G2676" t="s">
        <v>99</v>
      </c>
      <c r="H2676" s="3">
        <v>4</v>
      </c>
      <c r="I2676" s="4">
        <v>2753.32</v>
      </c>
      <c r="J2676" s="5">
        <v>0.1</v>
      </c>
      <c r="K2676" s="4">
        <v>11013.28</v>
      </c>
      <c r="L2676" s="4">
        <v>1101.33</v>
      </c>
      <c r="M2676" s="4">
        <v>9911.9500000000007</v>
      </c>
      <c r="N2676" s="4">
        <v>1663.52</v>
      </c>
      <c r="O2676" s="4">
        <v>6654.08</v>
      </c>
      <c r="P2676" s="4">
        <v>3257.87</v>
      </c>
      <c r="Q2676" s="5">
        <v>0.32869999999999999</v>
      </c>
      <c r="R2676" s="3">
        <v>2</v>
      </c>
      <c r="S2676" t="s">
        <v>43</v>
      </c>
      <c r="T2676" t="s">
        <v>62</v>
      </c>
      <c r="U2676" s="3">
        <v>0</v>
      </c>
    </row>
    <row r="2677" spans="1:21" x14ac:dyDescent="0.45">
      <c r="A2677" t="s">
        <v>4617</v>
      </c>
      <c r="B2677" t="s">
        <v>3080</v>
      </c>
      <c r="C2677" s="2">
        <v>45944</v>
      </c>
      <c r="D2677" t="s">
        <v>620</v>
      </c>
      <c r="E2677" t="s">
        <v>137</v>
      </c>
      <c r="F2677" t="s">
        <v>49</v>
      </c>
      <c r="G2677" t="s">
        <v>50</v>
      </c>
      <c r="H2677" s="3">
        <v>6</v>
      </c>
      <c r="I2677" s="4">
        <v>7280.05</v>
      </c>
      <c r="J2677" s="5">
        <v>0.15</v>
      </c>
      <c r="K2677" s="4">
        <v>43680.3</v>
      </c>
      <c r="L2677" s="4">
        <v>6552.05</v>
      </c>
      <c r="M2677" s="4">
        <v>37128.25</v>
      </c>
      <c r="N2677" s="4">
        <v>4311.99</v>
      </c>
      <c r="O2677" s="4">
        <v>25871.94</v>
      </c>
      <c r="P2677" s="4">
        <v>11256.31</v>
      </c>
      <c r="Q2677" s="5">
        <v>0.30320000000000003</v>
      </c>
      <c r="R2677" s="3">
        <v>4</v>
      </c>
      <c r="S2677" t="s">
        <v>35</v>
      </c>
      <c r="T2677" t="s">
        <v>28</v>
      </c>
      <c r="U2677" s="3">
        <v>0</v>
      </c>
    </row>
    <row r="2678" spans="1:21" x14ac:dyDescent="0.45">
      <c r="A2678" t="s">
        <v>4618</v>
      </c>
      <c r="B2678" t="s">
        <v>132</v>
      </c>
      <c r="C2678" s="2">
        <v>45875</v>
      </c>
      <c r="D2678" t="s">
        <v>731</v>
      </c>
      <c r="E2678" t="s">
        <v>81</v>
      </c>
      <c r="F2678" t="s">
        <v>25</v>
      </c>
      <c r="G2678" t="s">
        <v>61</v>
      </c>
      <c r="H2678" s="3">
        <v>1</v>
      </c>
      <c r="I2678" s="4">
        <v>17560.68</v>
      </c>
      <c r="J2678" s="5">
        <v>0</v>
      </c>
      <c r="K2678" s="4">
        <v>17560.68</v>
      </c>
      <c r="L2678" s="4">
        <v>0</v>
      </c>
      <c r="M2678" s="4">
        <v>17560.68</v>
      </c>
      <c r="N2678" s="4">
        <v>11477.97</v>
      </c>
      <c r="O2678" s="4">
        <v>11477.97</v>
      </c>
      <c r="P2678" s="4">
        <v>6082.71</v>
      </c>
      <c r="Q2678" s="5">
        <v>0.34639999999999999</v>
      </c>
      <c r="R2678" s="3">
        <v>1</v>
      </c>
      <c r="S2678" t="s">
        <v>35</v>
      </c>
      <c r="T2678" t="s">
        <v>62</v>
      </c>
      <c r="U2678" s="3">
        <v>0</v>
      </c>
    </row>
    <row r="2679" spans="1:21" x14ac:dyDescent="0.45">
      <c r="A2679" t="s">
        <v>4619</v>
      </c>
      <c r="B2679" t="s">
        <v>2733</v>
      </c>
      <c r="C2679" s="2">
        <v>45958</v>
      </c>
      <c r="D2679" t="s">
        <v>1301</v>
      </c>
      <c r="E2679" t="s">
        <v>257</v>
      </c>
      <c r="F2679" t="s">
        <v>25</v>
      </c>
      <c r="G2679" t="s">
        <v>115</v>
      </c>
      <c r="H2679" s="3">
        <v>4</v>
      </c>
      <c r="I2679" s="4">
        <v>18011.599999999999</v>
      </c>
      <c r="J2679" s="5">
        <v>0.15</v>
      </c>
      <c r="K2679" s="4">
        <v>72046.399999999994</v>
      </c>
      <c r="L2679" s="4">
        <v>10806.96</v>
      </c>
      <c r="M2679" s="4">
        <v>61239.44</v>
      </c>
      <c r="N2679" s="4">
        <v>11719.15</v>
      </c>
      <c r="O2679" s="4">
        <v>46876.6</v>
      </c>
      <c r="P2679" s="4">
        <v>14362.84</v>
      </c>
      <c r="Q2679" s="5">
        <v>0.23449999999999999</v>
      </c>
      <c r="R2679" s="3">
        <v>2</v>
      </c>
      <c r="S2679" t="s">
        <v>83</v>
      </c>
      <c r="T2679" t="s">
        <v>62</v>
      </c>
      <c r="U2679" s="3">
        <v>0</v>
      </c>
    </row>
    <row r="2680" spans="1:21" x14ac:dyDescent="0.45">
      <c r="A2680" t="s">
        <v>4620</v>
      </c>
      <c r="B2680" t="s">
        <v>1886</v>
      </c>
      <c r="C2680" s="2">
        <v>45680</v>
      </c>
      <c r="D2680" t="s">
        <v>1301</v>
      </c>
      <c r="E2680" t="s">
        <v>77</v>
      </c>
      <c r="F2680" t="s">
        <v>33</v>
      </c>
      <c r="G2680" t="s">
        <v>82</v>
      </c>
      <c r="H2680" s="3">
        <v>4</v>
      </c>
      <c r="I2680" s="4">
        <v>209.22</v>
      </c>
      <c r="J2680" s="5">
        <v>0.2</v>
      </c>
      <c r="K2680" s="4">
        <v>836.88</v>
      </c>
      <c r="L2680" s="4">
        <v>167.38</v>
      </c>
      <c r="M2680" s="4">
        <v>669.5</v>
      </c>
      <c r="N2680" s="4">
        <v>153.36000000000001</v>
      </c>
      <c r="O2680" s="4">
        <v>613.44000000000005</v>
      </c>
      <c r="P2680" s="4">
        <v>56.06</v>
      </c>
      <c r="Q2680" s="5">
        <v>8.3699999999999997E-2</v>
      </c>
      <c r="R2680" s="3">
        <v>0</v>
      </c>
      <c r="S2680" t="s">
        <v>27</v>
      </c>
      <c r="T2680" t="s">
        <v>28</v>
      </c>
      <c r="U2680" s="3">
        <v>0</v>
      </c>
    </row>
    <row r="2681" spans="1:21" x14ac:dyDescent="0.45">
      <c r="A2681" t="s">
        <v>4621</v>
      </c>
      <c r="B2681" t="s">
        <v>4622</v>
      </c>
      <c r="C2681" s="2">
        <v>45913</v>
      </c>
      <c r="D2681" t="s">
        <v>369</v>
      </c>
      <c r="E2681" t="s">
        <v>66</v>
      </c>
      <c r="F2681" t="s">
        <v>41</v>
      </c>
      <c r="G2681" t="s">
        <v>92</v>
      </c>
      <c r="H2681" s="3">
        <v>1</v>
      </c>
      <c r="I2681" s="4">
        <v>1811.85</v>
      </c>
      <c r="J2681" s="5">
        <v>0</v>
      </c>
      <c r="K2681" s="4">
        <v>1811.85</v>
      </c>
      <c r="L2681" s="4">
        <v>0</v>
      </c>
      <c r="M2681" s="4">
        <v>1811.85</v>
      </c>
      <c r="N2681" s="4">
        <v>1445.46</v>
      </c>
      <c r="O2681" s="4">
        <v>1445.46</v>
      </c>
      <c r="P2681" s="4">
        <v>366.39</v>
      </c>
      <c r="Q2681" s="5">
        <v>0.20219999999999999</v>
      </c>
      <c r="R2681" s="3">
        <v>4</v>
      </c>
      <c r="S2681" t="s">
        <v>27</v>
      </c>
      <c r="T2681" t="s">
        <v>44</v>
      </c>
      <c r="U2681" s="3">
        <v>0</v>
      </c>
    </row>
    <row r="2682" spans="1:21" x14ac:dyDescent="0.45">
      <c r="A2682" t="s">
        <v>4623</v>
      </c>
      <c r="B2682" t="s">
        <v>4385</v>
      </c>
      <c r="C2682" s="2">
        <v>45702</v>
      </c>
      <c r="D2682" t="s">
        <v>136</v>
      </c>
      <c r="E2682" t="s">
        <v>24</v>
      </c>
      <c r="F2682" t="s">
        <v>33</v>
      </c>
      <c r="G2682" t="s">
        <v>99</v>
      </c>
      <c r="H2682" s="3">
        <v>1</v>
      </c>
      <c r="I2682" s="4">
        <v>35498.050000000003</v>
      </c>
      <c r="J2682" s="5">
        <v>0.1</v>
      </c>
      <c r="K2682" s="4">
        <v>35498.050000000003</v>
      </c>
      <c r="L2682" s="4">
        <v>3549.81</v>
      </c>
      <c r="M2682" s="4">
        <v>31948.240000000002</v>
      </c>
      <c r="N2682" s="4">
        <v>25366.92</v>
      </c>
      <c r="O2682" s="4">
        <v>25366.92</v>
      </c>
      <c r="P2682" s="4">
        <v>6581.32</v>
      </c>
      <c r="Q2682" s="5">
        <v>0.20599999999999999</v>
      </c>
      <c r="R2682" s="3">
        <v>2</v>
      </c>
      <c r="S2682" t="s">
        <v>27</v>
      </c>
      <c r="T2682" t="s">
        <v>44</v>
      </c>
      <c r="U2682" s="3">
        <v>0</v>
      </c>
    </row>
    <row r="2683" spans="1:21" x14ac:dyDescent="0.45">
      <c r="A2683" t="s">
        <v>4624</v>
      </c>
      <c r="B2683" t="s">
        <v>1245</v>
      </c>
      <c r="C2683" s="2">
        <v>45796</v>
      </c>
      <c r="D2683" t="s">
        <v>95</v>
      </c>
      <c r="E2683" t="s">
        <v>127</v>
      </c>
      <c r="F2683" t="s">
        <v>25</v>
      </c>
      <c r="G2683" t="s">
        <v>34</v>
      </c>
      <c r="H2683" s="3">
        <v>1</v>
      </c>
      <c r="I2683" s="4">
        <v>1373.65</v>
      </c>
      <c r="J2683" s="5">
        <v>0.05</v>
      </c>
      <c r="K2683" s="4">
        <v>1373.65</v>
      </c>
      <c r="L2683" s="4">
        <v>68.680000000000007</v>
      </c>
      <c r="M2683" s="4">
        <v>1304.97</v>
      </c>
      <c r="N2683" s="4">
        <v>967.15</v>
      </c>
      <c r="O2683" s="4">
        <v>967.15</v>
      </c>
      <c r="P2683" s="4">
        <v>337.82</v>
      </c>
      <c r="Q2683" s="5">
        <v>0.25890000000000002</v>
      </c>
      <c r="R2683" s="3">
        <v>3</v>
      </c>
      <c r="S2683" t="s">
        <v>27</v>
      </c>
      <c r="T2683" t="s">
        <v>28</v>
      </c>
      <c r="U2683" s="3">
        <v>0</v>
      </c>
    </row>
    <row r="2684" spans="1:21" x14ac:dyDescent="0.45">
      <c r="A2684" t="s">
        <v>4625</v>
      </c>
      <c r="B2684" t="s">
        <v>4626</v>
      </c>
      <c r="C2684" s="2">
        <v>45702</v>
      </c>
      <c r="D2684" t="s">
        <v>1004</v>
      </c>
      <c r="E2684" t="s">
        <v>103</v>
      </c>
      <c r="F2684" t="s">
        <v>49</v>
      </c>
      <c r="G2684" t="s">
        <v>92</v>
      </c>
      <c r="H2684" s="3">
        <v>7</v>
      </c>
      <c r="I2684" s="4">
        <v>813.78</v>
      </c>
      <c r="J2684" s="5">
        <v>0.1</v>
      </c>
      <c r="K2684" s="4">
        <v>5696.46</v>
      </c>
      <c r="L2684" s="4">
        <v>569.65</v>
      </c>
      <c r="M2684" s="4">
        <v>5126.8100000000004</v>
      </c>
      <c r="N2684" s="4">
        <v>509.88</v>
      </c>
      <c r="O2684" s="4">
        <v>3569.16</v>
      </c>
      <c r="P2684" s="4">
        <v>1557.65</v>
      </c>
      <c r="Q2684" s="5">
        <v>0.30380000000000001</v>
      </c>
      <c r="R2684" s="3">
        <v>2</v>
      </c>
      <c r="S2684" t="s">
        <v>27</v>
      </c>
      <c r="T2684" t="s">
        <v>62</v>
      </c>
      <c r="U2684" s="3">
        <v>0</v>
      </c>
    </row>
    <row r="2685" spans="1:21" x14ac:dyDescent="0.45">
      <c r="A2685" t="s">
        <v>4627</v>
      </c>
      <c r="B2685" t="s">
        <v>2551</v>
      </c>
      <c r="C2685" s="2">
        <v>45977</v>
      </c>
      <c r="D2685" t="s">
        <v>435</v>
      </c>
      <c r="E2685" t="s">
        <v>141</v>
      </c>
      <c r="F2685" t="s">
        <v>41</v>
      </c>
      <c r="G2685" t="s">
        <v>42</v>
      </c>
      <c r="H2685" s="3">
        <v>3</v>
      </c>
      <c r="I2685" s="4">
        <v>8446.0400000000009</v>
      </c>
      <c r="J2685" s="5">
        <v>0.05</v>
      </c>
      <c r="K2685" s="4">
        <v>25338.12</v>
      </c>
      <c r="L2685" s="4">
        <v>1266.9100000000001</v>
      </c>
      <c r="M2685" s="4">
        <v>24071.21</v>
      </c>
      <c r="N2685" s="4">
        <v>6604.26</v>
      </c>
      <c r="O2685" s="4">
        <v>19812.78</v>
      </c>
      <c r="P2685" s="4">
        <v>4258.43</v>
      </c>
      <c r="Q2685" s="5">
        <v>0.1769</v>
      </c>
      <c r="R2685" s="3">
        <v>8</v>
      </c>
      <c r="S2685" t="s">
        <v>35</v>
      </c>
      <c r="T2685" t="s">
        <v>28</v>
      </c>
      <c r="U2685" s="3">
        <v>0</v>
      </c>
    </row>
    <row r="2686" spans="1:21" x14ac:dyDescent="0.45">
      <c r="A2686" t="s">
        <v>4628</v>
      </c>
      <c r="B2686" t="s">
        <v>2745</v>
      </c>
      <c r="C2686" s="2">
        <v>45991</v>
      </c>
      <c r="D2686" t="s">
        <v>1356</v>
      </c>
      <c r="E2686" t="s">
        <v>281</v>
      </c>
      <c r="F2686" t="s">
        <v>41</v>
      </c>
      <c r="G2686" t="s">
        <v>26</v>
      </c>
      <c r="H2686" s="3">
        <v>1</v>
      </c>
      <c r="I2686" s="4">
        <v>2783.53</v>
      </c>
      <c r="J2686" s="5">
        <v>0.05</v>
      </c>
      <c r="K2686" s="4">
        <v>2783.53</v>
      </c>
      <c r="L2686" s="4">
        <v>139.18</v>
      </c>
      <c r="M2686" s="4">
        <v>2644.35</v>
      </c>
      <c r="N2686" s="4">
        <v>1809.6</v>
      </c>
      <c r="O2686" s="4">
        <v>1809.6</v>
      </c>
      <c r="P2686" s="4">
        <v>834.75</v>
      </c>
      <c r="Q2686" s="5">
        <v>0.31569999999999998</v>
      </c>
      <c r="R2686" s="3">
        <v>6</v>
      </c>
      <c r="S2686" t="s">
        <v>43</v>
      </c>
      <c r="T2686" t="s">
        <v>62</v>
      </c>
      <c r="U2686" s="3">
        <v>0</v>
      </c>
    </row>
    <row r="2687" spans="1:21" x14ac:dyDescent="0.45">
      <c r="A2687" t="s">
        <v>4629</v>
      </c>
      <c r="B2687" t="s">
        <v>457</v>
      </c>
      <c r="C2687" s="2">
        <v>45797</v>
      </c>
      <c r="D2687" t="s">
        <v>95</v>
      </c>
      <c r="E2687" t="s">
        <v>60</v>
      </c>
      <c r="F2687" t="s">
        <v>25</v>
      </c>
      <c r="G2687" t="s">
        <v>26</v>
      </c>
      <c r="H2687" s="3">
        <v>3</v>
      </c>
      <c r="I2687" s="4">
        <v>33641.24</v>
      </c>
      <c r="J2687" s="5">
        <v>0.1</v>
      </c>
      <c r="K2687" s="4">
        <v>100923.72</v>
      </c>
      <c r="L2687" s="4">
        <v>10092.370000000001</v>
      </c>
      <c r="M2687" s="4">
        <v>90831.35</v>
      </c>
      <c r="N2687" s="4">
        <v>26655.119999999999</v>
      </c>
      <c r="O2687" s="4">
        <v>79965.36</v>
      </c>
      <c r="P2687" s="4">
        <v>10865.99</v>
      </c>
      <c r="Q2687" s="5">
        <v>0.1196</v>
      </c>
      <c r="R2687" s="3">
        <v>4</v>
      </c>
      <c r="S2687" t="s">
        <v>35</v>
      </c>
      <c r="T2687" t="s">
        <v>44</v>
      </c>
      <c r="U2687" s="3">
        <v>0</v>
      </c>
    </row>
    <row r="2688" spans="1:21" x14ac:dyDescent="0.45">
      <c r="A2688" t="s">
        <v>4630</v>
      </c>
      <c r="B2688" t="s">
        <v>1553</v>
      </c>
      <c r="C2688" s="2">
        <v>45954</v>
      </c>
      <c r="D2688" t="s">
        <v>182</v>
      </c>
      <c r="E2688" t="s">
        <v>281</v>
      </c>
      <c r="F2688" t="s">
        <v>33</v>
      </c>
      <c r="G2688" t="s">
        <v>61</v>
      </c>
      <c r="H2688" s="3">
        <v>1</v>
      </c>
      <c r="I2688" s="4">
        <v>2728.45</v>
      </c>
      <c r="J2688" s="5">
        <v>0.1</v>
      </c>
      <c r="K2688" s="4">
        <v>2728.45</v>
      </c>
      <c r="L2688" s="4">
        <v>272.83999999999997</v>
      </c>
      <c r="M2688" s="4">
        <v>2455.61</v>
      </c>
      <c r="N2688" s="4">
        <v>1779.82</v>
      </c>
      <c r="O2688" s="4">
        <v>1779.82</v>
      </c>
      <c r="P2688" s="4">
        <v>675.79</v>
      </c>
      <c r="Q2688" s="5">
        <v>0.2752</v>
      </c>
      <c r="R2688" s="3">
        <v>1</v>
      </c>
      <c r="S2688" t="s">
        <v>43</v>
      </c>
      <c r="T2688" t="s">
        <v>44</v>
      </c>
      <c r="U2688" s="3">
        <v>0</v>
      </c>
    </row>
    <row r="2689" spans="1:21" x14ac:dyDescent="0.45">
      <c r="A2689" t="s">
        <v>4631</v>
      </c>
      <c r="B2689" t="s">
        <v>2886</v>
      </c>
      <c r="C2689" s="2">
        <v>45869</v>
      </c>
      <c r="D2689" t="s">
        <v>575</v>
      </c>
      <c r="E2689" t="s">
        <v>197</v>
      </c>
      <c r="F2689" t="s">
        <v>41</v>
      </c>
      <c r="G2689" t="s">
        <v>26</v>
      </c>
      <c r="H2689" s="3">
        <v>2</v>
      </c>
      <c r="I2689" s="4">
        <v>2699.85</v>
      </c>
      <c r="J2689" s="5">
        <v>0.05</v>
      </c>
      <c r="K2689" s="4">
        <v>5399.7</v>
      </c>
      <c r="L2689" s="4">
        <v>269.99</v>
      </c>
      <c r="M2689" s="4">
        <v>5129.71</v>
      </c>
      <c r="N2689" s="4">
        <v>1679.16</v>
      </c>
      <c r="O2689" s="4">
        <v>3358.32</v>
      </c>
      <c r="P2689" s="4">
        <v>1771.39</v>
      </c>
      <c r="Q2689" s="5">
        <v>0.3453</v>
      </c>
      <c r="R2689" s="3">
        <v>7</v>
      </c>
      <c r="S2689" t="s">
        <v>43</v>
      </c>
      <c r="T2689" t="s">
        <v>62</v>
      </c>
      <c r="U2689" s="3">
        <v>0</v>
      </c>
    </row>
    <row r="2690" spans="1:21" x14ac:dyDescent="0.45">
      <c r="A2690" t="s">
        <v>4632</v>
      </c>
      <c r="B2690" t="s">
        <v>2109</v>
      </c>
      <c r="C2690" s="2">
        <v>45935</v>
      </c>
      <c r="D2690" t="s">
        <v>1116</v>
      </c>
      <c r="E2690" t="s">
        <v>91</v>
      </c>
      <c r="F2690" t="s">
        <v>25</v>
      </c>
      <c r="G2690" t="s">
        <v>115</v>
      </c>
      <c r="H2690" s="3">
        <v>1</v>
      </c>
      <c r="I2690" s="4">
        <v>6480.79</v>
      </c>
      <c r="J2690" s="5">
        <v>0.2</v>
      </c>
      <c r="K2690" s="4">
        <v>6480.79</v>
      </c>
      <c r="L2690" s="4">
        <v>1296.1600000000001</v>
      </c>
      <c r="M2690" s="4">
        <v>5184.63</v>
      </c>
      <c r="N2690" s="4">
        <v>5040.8599999999997</v>
      </c>
      <c r="O2690" s="4">
        <v>5040.8599999999997</v>
      </c>
      <c r="P2690" s="4">
        <v>143.77000000000001</v>
      </c>
      <c r="Q2690" s="5">
        <v>2.7699999999999999E-2</v>
      </c>
      <c r="R2690" s="3">
        <v>4</v>
      </c>
      <c r="S2690" t="s">
        <v>51</v>
      </c>
      <c r="T2690" t="s">
        <v>62</v>
      </c>
      <c r="U2690" s="3">
        <v>0</v>
      </c>
    </row>
    <row r="2691" spans="1:21" x14ac:dyDescent="0.45">
      <c r="A2691" t="s">
        <v>4633</v>
      </c>
      <c r="B2691" t="s">
        <v>4634</v>
      </c>
      <c r="C2691" s="2">
        <v>45818</v>
      </c>
      <c r="D2691" t="s">
        <v>54</v>
      </c>
      <c r="E2691" t="s">
        <v>137</v>
      </c>
      <c r="F2691" t="s">
        <v>33</v>
      </c>
      <c r="G2691" t="s">
        <v>82</v>
      </c>
      <c r="H2691" s="3">
        <v>5</v>
      </c>
      <c r="I2691" s="4">
        <v>7213.76</v>
      </c>
      <c r="J2691" s="5">
        <v>0.1</v>
      </c>
      <c r="K2691" s="4">
        <v>36068.800000000003</v>
      </c>
      <c r="L2691" s="4">
        <v>3606.88</v>
      </c>
      <c r="M2691" s="4">
        <v>32461.919999999998</v>
      </c>
      <c r="N2691" s="4">
        <v>4222.66</v>
      </c>
      <c r="O2691" s="4">
        <v>21113.3</v>
      </c>
      <c r="P2691" s="4">
        <v>11348.62</v>
      </c>
      <c r="Q2691" s="5">
        <v>0.34960000000000002</v>
      </c>
      <c r="R2691" s="3">
        <v>2</v>
      </c>
      <c r="S2691" t="s">
        <v>35</v>
      </c>
      <c r="T2691" t="s">
        <v>62</v>
      </c>
      <c r="U2691" s="3">
        <v>0</v>
      </c>
    </row>
    <row r="2692" spans="1:21" x14ac:dyDescent="0.45">
      <c r="A2692" t="s">
        <v>4635</v>
      </c>
      <c r="B2692" t="s">
        <v>4636</v>
      </c>
      <c r="C2692" s="2">
        <v>45964</v>
      </c>
      <c r="D2692" t="s">
        <v>228</v>
      </c>
      <c r="E2692" t="s">
        <v>284</v>
      </c>
      <c r="F2692" t="s">
        <v>49</v>
      </c>
      <c r="G2692" t="s">
        <v>34</v>
      </c>
      <c r="H2692" s="3">
        <v>3</v>
      </c>
      <c r="I2692" s="4">
        <v>50599.39</v>
      </c>
      <c r="J2692" s="5">
        <v>0.1</v>
      </c>
      <c r="K2692" s="4">
        <v>151798.17000000001</v>
      </c>
      <c r="L2692" s="4">
        <v>15179.82</v>
      </c>
      <c r="M2692" s="4">
        <v>136618.35</v>
      </c>
      <c r="N2692" s="4">
        <v>42345.2</v>
      </c>
      <c r="O2692" s="4">
        <v>127035.6</v>
      </c>
      <c r="P2692" s="4">
        <v>9582.75</v>
      </c>
      <c r="Q2692" s="5">
        <v>7.0099999999999996E-2</v>
      </c>
      <c r="R2692" s="3">
        <v>6</v>
      </c>
      <c r="S2692" t="s">
        <v>35</v>
      </c>
      <c r="T2692" t="s">
        <v>44</v>
      </c>
      <c r="U2692" s="3">
        <v>0</v>
      </c>
    </row>
    <row r="2693" spans="1:21" x14ac:dyDescent="0.45">
      <c r="A2693" t="s">
        <v>4637</v>
      </c>
      <c r="B2693" t="s">
        <v>94</v>
      </c>
      <c r="C2693" s="2">
        <v>45966</v>
      </c>
      <c r="D2693" t="s">
        <v>353</v>
      </c>
      <c r="E2693" t="s">
        <v>197</v>
      </c>
      <c r="F2693" t="s">
        <v>25</v>
      </c>
      <c r="G2693" t="s">
        <v>50</v>
      </c>
      <c r="H2693" s="3">
        <v>4</v>
      </c>
      <c r="I2693" s="4">
        <v>2829.59</v>
      </c>
      <c r="J2693" s="5">
        <v>0.05</v>
      </c>
      <c r="K2693" s="4">
        <v>11318.36</v>
      </c>
      <c r="L2693" s="4">
        <v>565.91999999999996</v>
      </c>
      <c r="M2693" s="4">
        <v>10752.44</v>
      </c>
      <c r="N2693" s="4">
        <v>1639.49</v>
      </c>
      <c r="O2693" s="4">
        <v>6557.96</v>
      </c>
      <c r="P2693" s="4">
        <v>4194.4799999999996</v>
      </c>
      <c r="Q2693" s="5">
        <v>0.3901</v>
      </c>
      <c r="R2693" s="3">
        <v>3</v>
      </c>
      <c r="S2693" t="s">
        <v>27</v>
      </c>
      <c r="T2693" t="s">
        <v>44</v>
      </c>
      <c r="U2693" s="3">
        <v>0</v>
      </c>
    </row>
    <row r="2694" spans="1:21" x14ac:dyDescent="0.45">
      <c r="A2694" t="s">
        <v>4638</v>
      </c>
      <c r="B2694" t="s">
        <v>2264</v>
      </c>
      <c r="C2694" s="2">
        <v>45896</v>
      </c>
      <c r="D2694" t="s">
        <v>1598</v>
      </c>
      <c r="E2694" t="s">
        <v>77</v>
      </c>
      <c r="F2694" t="s">
        <v>33</v>
      </c>
      <c r="G2694" t="s">
        <v>50</v>
      </c>
      <c r="H2694" s="3">
        <v>5</v>
      </c>
      <c r="I2694" s="4">
        <v>203.83</v>
      </c>
      <c r="J2694" s="5">
        <v>0.05</v>
      </c>
      <c r="K2694" s="4">
        <v>1019.15</v>
      </c>
      <c r="L2694" s="4">
        <v>50.96</v>
      </c>
      <c r="M2694" s="4">
        <v>968.19</v>
      </c>
      <c r="N2694" s="4">
        <v>152.85</v>
      </c>
      <c r="O2694" s="4">
        <v>764.25</v>
      </c>
      <c r="P2694" s="4">
        <v>203.94</v>
      </c>
      <c r="Q2694" s="5">
        <v>0.21060000000000001</v>
      </c>
      <c r="R2694" s="3">
        <v>1</v>
      </c>
      <c r="S2694" t="s">
        <v>35</v>
      </c>
      <c r="T2694" t="s">
        <v>44</v>
      </c>
      <c r="U2694" s="3">
        <v>0</v>
      </c>
    </row>
    <row r="2695" spans="1:21" x14ac:dyDescent="0.45">
      <c r="A2695" t="s">
        <v>4639</v>
      </c>
      <c r="B2695" t="s">
        <v>3550</v>
      </c>
      <c r="C2695" s="2">
        <v>45969</v>
      </c>
      <c r="D2695" t="s">
        <v>1607</v>
      </c>
      <c r="E2695" t="s">
        <v>309</v>
      </c>
      <c r="F2695" t="s">
        <v>41</v>
      </c>
      <c r="G2695" t="s">
        <v>42</v>
      </c>
      <c r="H2695" s="3">
        <v>1</v>
      </c>
      <c r="I2695" s="4">
        <v>14001.61</v>
      </c>
      <c r="J2695" s="5">
        <v>0.1</v>
      </c>
      <c r="K2695" s="4">
        <v>14001.61</v>
      </c>
      <c r="L2695" s="4">
        <v>1400.16</v>
      </c>
      <c r="M2695" s="4">
        <v>12601.45</v>
      </c>
      <c r="N2695" s="4">
        <v>10430.549999999999</v>
      </c>
      <c r="O2695" s="4">
        <v>10430.549999999999</v>
      </c>
      <c r="P2695" s="4">
        <v>2170.9</v>
      </c>
      <c r="Q2695" s="5">
        <v>0.17230000000000001</v>
      </c>
      <c r="R2695" s="3">
        <v>4</v>
      </c>
      <c r="S2695" t="s">
        <v>35</v>
      </c>
      <c r="T2695" t="s">
        <v>62</v>
      </c>
      <c r="U2695" s="3">
        <v>0</v>
      </c>
    </row>
    <row r="2696" spans="1:21" x14ac:dyDescent="0.45">
      <c r="A2696" t="s">
        <v>4640</v>
      </c>
      <c r="B2696" t="s">
        <v>1644</v>
      </c>
      <c r="C2696" s="2">
        <v>45858</v>
      </c>
      <c r="D2696" t="s">
        <v>54</v>
      </c>
      <c r="E2696" t="s">
        <v>249</v>
      </c>
      <c r="F2696" t="s">
        <v>25</v>
      </c>
      <c r="G2696" t="s">
        <v>42</v>
      </c>
      <c r="H2696" s="3">
        <v>1</v>
      </c>
      <c r="I2696" s="4">
        <v>38387.839999999997</v>
      </c>
      <c r="J2696" s="5">
        <v>0.1</v>
      </c>
      <c r="K2696" s="4">
        <v>38387.839999999997</v>
      </c>
      <c r="L2696" s="4">
        <v>3838.78</v>
      </c>
      <c r="M2696" s="4">
        <v>34549.06</v>
      </c>
      <c r="N2696" s="4">
        <v>22350.53</v>
      </c>
      <c r="O2696" s="4">
        <v>22350.53</v>
      </c>
      <c r="P2696" s="4">
        <v>12198.53</v>
      </c>
      <c r="Q2696" s="5">
        <v>0.35310000000000002</v>
      </c>
      <c r="R2696" s="3">
        <v>3</v>
      </c>
      <c r="S2696" t="s">
        <v>43</v>
      </c>
      <c r="T2696" t="s">
        <v>44</v>
      </c>
      <c r="U2696" s="3">
        <v>0</v>
      </c>
    </row>
    <row r="2697" spans="1:21" x14ac:dyDescent="0.45">
      <c r="A2697" t="s">
        <v>4641</v>
      </c>
      <c r="B2697" t="s">
        <v>1155</v>
      </c>
      <c r="C2697" s="2">
        <v>45740</v>
      </c>
      <c r="D2697" t="s">
        <v>843</v>
      </c>
      <c r="E2697" t="s">
        <v>197</v>
      </c>
      <c r="F2697" t="s">
        <v>25</v>
      </c>
      <c r="G2697" t="s">
        <v>61</v>
      </c>
      <c r="H2697" s="3">
        <v>4</v>
      </c>
      <c r="I2697" s="4">
        <v>2707.49</v>
      </c>
      <c r="J2697" s="5">
        <v>0.1</v>
      </c>
      <c r="K2697" s="4">
        <v>10829.96</v>
      </c>
      <c r="L2697" s="4">
        <v>1083</v>
      </c>
      <c r="M2697" s="4">
        <v>9746.9599999999991</v>
      </c>
      <c r="N2697" s="4">
        <v>1667.2</v>
      </c>
      <c r="O2697" s="4">
        <v>6668.8</v>
      </c>
      <c r="P2697" s="4">
        <v>3078.16</v>
      </c>
      <c r="Q2697" s="5">
        <v>0.31580000000000003</v>
      </c>
      <c r="R2697" s="3">
        <v>6</v>
      </c>
      <c r="S2697" t="s">
        <v>51</v>
      </c>
      <c r="T2697" t="s">
        <v>62</v>
      </c>
      <c r="U2697" s="3">
        <v>0</v>
      </c>
    </row>
    <row r="2698" spans="1:21" x14ac:dyDescent="0.45">
      <c r="A2698" t="s">
        <v>4642</v>
      </c>
      <c r="B2698" t="s">
        <v>654</v>
      </c>
      <c r="C2698" s="2">
        <v>45960</v>
      </c>
      <c r="D2698" t="s">
        <v>396</v>
      </c>
      <c r="E2698" t="s">
        <v>77</v>
      </c>
      <c r="F2698" t="s">
        <v>33</v>
      </c>
      <c r="G2698" t="s">
        <v>92</v>
      </c>
      <c r="H2698" s="3">
        <v>10</v>
      </c>
      <c r="I2698" s="4">
        <v>208.93</v>
      </c>
      <c r="J2698" s="5">
        <v>0.15</v>
      </c>
      <c r="K2698" s="4">
        <v>2089.3000000000002</v>
      </c>
      <c r="L2698" s="4">
        <v>313.39999999999998</v>
      </c>
      <c r="M2698" s="4">
        <v>1775.9</v>
      </c>
      <c r="N2698" s="4">
        <v>150.01</v>
      </c>
      <c r="O2698" s="4">
        <v>1500.1</v>
      </c>
      <c r="P2698" s="4">
        <v>275.8</v>
      </c>
      <c r="Q2698" s="5">
        <v>0.15529999999999999</v>
      </c>
      <c r="R2698" s="3">
        <v>0</v>
      </c>
      <c r="S2698" t="s">
        <v>43</v>
      </c>
      <c r="T2698" t="s">
        <v>44</v>
      </c>
      <c r="U2698" s="3">
        <v>0</v>
      </c>
    </row>
    <row r="2699" spans="1:21" x14ac:dyDescent="0.45">
      <c r="A2699" t="s">
        <v>4643</v>
      </c>
      <c r="B2699" t="s">
        <v>4128</v>
      </c>
      <c r="C2699" s="2">
        <v>45837</v>
      </c>
      <c r="D2699" t="s">
        <v>1105</v>
      </c>
      <c r="E2699" t="s">
        <v>387</v>
      </c>
      <c r="F2699" t="s">
        <v>25</v>
      </c>
      <c r="G2699" t="s">
        <v>26</v>
      </c>
      <c r="H2699" s="3">
        <v>3</v>
      </c>
      <c r="I2699" s="4">
        <v>1956.23</v>
      </c>
      <c r="J2699" s="5">
        <v>0</v>
      </c>
      <c r="K2699" s="4">
        <v>5868.69</v>
      </c>
      <c r="L2699" s="4">
        <v>0</v>
      </c>
      <c r="M2699" s="4">
        <v>5868.69</v>
      </c>
      <c r="N2699" s="4">
        <v>1455.52</v>
      </c>
      <c r="O2699" s="4">
        <v>4366.5600000000004</v>
      </c>
      <c r="P2699" s="4">
        <v>1502.13</v>
      </c>
      <c r="Q2699" s="5">
        <v>0.25600000000000001</v>
      </c>
      <c r="R2699" s="3">
        <v>4</v>
      </c>
      <c r="S2699" t="s">
        <v>43</v>
      </c>
      <c r="T2699" t="s">
        <v>36</v>
      </c>
      <c r="U2699" s="3">
        <v>0</v>
      </c>
    </row>
    <row r="2700" spans="1:21" x14ac:dyDescent="0.45">
      <c r="A2700" t="s">
        <v>4644</v>
      </c>
      <c r="B2700" t="s">
        <v>4645</v>
      </c>
      <c r="C2700" s="2">
        <v>45765</v>
      </c>
      <c r="D2700" t="s">
        <v>218</v>
      </c>
      <c r="E2700" t="s">
        <v>164</v>
      </c>
      <c r="F2700" t="s">
        <v>25</v>
      </c>
      <c r="G2700" t="s">
        <v>50</v>
      </c>
      <c r="H2700" s="3">
        <v>1</v>
      </c>
      <c r="I2700" s="4">
        <v>44684.24</v>
      </c>
      <c r="J2700" s="5">
        <v>0</v>
      </c>
      <c r="K2700" s="4">
        <v>44684.24</v>
      </c>
      <c r="L2700" s="4">
        <v>0</v>
      </c>
      <c r="M2700" s="4">
        <v>44684.24</v>
      </c>
      <c r="N2700" s="4">
        <v>35793.019999999997</v>
      </c>
      <c r="O2700" s="4">
        <v>35793.019999999997</v>
      </c>
      <c r="P2700" s="4">
        <v>8891.2199999999993</v>
      </c>
      <c r="Q2700" s="5">
        <v>0.19900000000000001</v>
      </c>
      <c r="R2700" s="3">
        <v>3</v>
      </c>
      <c r="S2700" t="s">
        <v>43</v>
      </c>
      <c r="T2700" t="s">
        <v>62</v>
      </c>
      <c r="U2700" s="3">
        <v>0</v>
      </c>
    </row>
    <row r="2701" spans="1:21" x14ac:dyDescent="0.45">
      <c r="A2701" t="s">
        <v>4646</v>
      </c>
      <c r="B2701" t="s">
        <v>4647</v>
      </c>
      <c r="C2701" s="2">
        <v>45726</v>
      </c>
      <c r="D2701" t="s">
        <v>563</v>
      </c>
      <c r="E2701" t="s">
        <v>40</v>
      </c>
      <c r="F2701" t="s">
        <v>25</v>
      </c>
      <c r="G2701" t="s">
        <v>99</v>
      </c>
      <c r="H2701" s="3">
        <v>2</v>
      </c>
      <c r="I2701" s="4">
        <v>2696.63</v>
      </c>
      <c r="J2701" s="5">
        <v>0.15</v>
      </c>
      <c r="K2701" s="4">
        <v>5393.26</v>
      </c>
      <c r="L2701" s="4">
        <v>808.99</v>
      </c>
      <c r="M2701" s="4">
        <v>4584.2700000000004</v>
      </c>
      <c r="N2701" s="4">
        <v>2163.2600000000002</v>
      </c>
      <c r="O2701" s="4">
        <v>4326.5200000000004</v>
      </c>
      <c r="P2701" s="4">
        <v>257.75</v>
      </c>
      <c r="Q2701" s="5">
        <v>5.62E-2</v>
      </c>
      <c r="R2701" s="3">
        <v>7</v>
      </c>
      <c r="S2701" t="s">
        <v>43</v>
      </c>
      <c r="T2701" t="s">
        <v>62</v>
      </c>
      <c r="U2701" s="3">
        <v>0</v>
      </c>
    </row>
    <row r="2702" spans="1:21" x14ac:dyDescent="0.45">
      <c r="A2702" t="s">
        <v>4648</v>
      </c>
      <c r="B2702" t="s">
        <v>4649</v>
      </c>
      <c r="C2702" s="2">
        <v>45829</v>
      </c>
      <c r="D2702" t="s">
        <v>525</v>
      </c>
      <c r="E2702" t="s">
        <v>235</v>
      </c>
      <c r="F2702" t="s">
        <v>33</v>
      </c>
      <c r="G2702" t="s">
        <v>61</v>
      </c>
      <c r="H2702" s="3">
        <v>2</v>
      </c>
      <c r="I2702" s="4">
        <v>10335.27</v>
      </c>
      <c r="J2702" s="5">
        <v>0.1</v>
      </c>
      <c r="K2702" s="4">
        <v>20670.54</v>
      </c>
      <c r="L2702" s="4">
        <v>2067.0500000000002</v>
      </c>
      <c r="M2702" s="4">
        <v>18603.490000000002</v>
      </c>
      <c r="N2702" s="4">
        <v>6433.1</v>
      </c>
      <c r="O2702" s="4">
        <v>12866.2</v>
      </c>
      <c r="P2702" s="4">
        <v>5737.29</v>
      </c>
      <c r="Q2702" s="5">
        <v>0.30840000000000001</v>
      </c>
      <c r="R2702" s="3">
        <v>0</v>
      </c>
      <c r="S2702" t="s">
        <v>35</v>
      </c>
      <c r="T2702" t="s">
        <v>36</v>
      </c>
      <c r="U2702" s="3">
        <v>1</v>
      </c>
    </row>
    <row r="2703" spans="1:21" x14ac:dyDescent="0.45">
      <c r="A2703" t="s">
        <v>4650</v>
      </c>
      <c r="B2703" t="s">
        <v>4651</v>
      </c>
      <c r="C2703" s="2">
        <v>45843</v>
      </c>
      <c r="D2703" t="s">
        <v>299</v>
      </c>
      <c r="E2703" t="s">
        <v>48</v>
      </c>
      <c r="F2703" t="s">
        <v>49</v>
      </c>
      <c r="G2703" t="s">
        <v>42</v>
      </c>
      <c r="H2703" s="3">
        <v>6</v>
      </c>
      <c r="I2703" s="4">
        <v>1971.89</v>
      </c>
      <c r="J2703" s="5">
        <v>0.15</v>
      </c>
      <c r="K2703" s="4">
        <v>11831.34</v>
      </c>
      <c r="L2703" s="4">
        <v>1774.7</v>
      </c>
      <c r="M2703" s="4">
        <v>10056.64</v>
      </c>
      <c r="N2703" s="4">
        <v>1279.29</v>
      </c>
      <c r="O2703" s="4">
        <v>7675.74</v>
      </c>
      <c r="P2703" s="4">
        <v>2380.9</v>
      </c>
      <c r="Q2703" s="5">
        <v>0.23669999999999999</v>
      </c>
      <c r="R2703" s="3">
        <v>5</v>
      </c>
      <c r="S2703" t="s">
        <v>35</v>
      </c>
      <c r="T2703" t="s">
        <v>28</v>
      </c>
      <c r="U2703" s="3">
        <v>0</v>
      </c>
    </row>
    <row r="2704" spans="1:21" x14ac:dyDescent="0.45">
      <c r="A2704" t="s">
        <v>4652</v>
      </c>
      <c r="B2704" t="s">
        <v>3798</v>
      </c>
      <c r="C2704" s="2">
        <v>45684</v>
      </c>
      <c r="D2704" t="s">
        <v>1217</v>
      </c>
      <c r="E2704" t="s">
        <v>270</v>
      </c>
      <c r="F2704" t="s">
        <v>49</v>
      </c>
      <c r="G2704" t="s">
        <v>56</v>
      </c>
      <c r="H2704" s="3">
        <v>10</v>
      </c>
      <c r="I2704" s="4">
        <v>328.43</v>
      </c>
      <c r="J2704" s="5">
        <v>0.2</v>
      </c>
      <c r="K2704" s="4">
        <v>3284.3</v>
      </c>
      <c r="L2704" s="4">
        <v>656.86</v>
      </c>
      <c r="M2704" s="4">
        <v>2627.44</v>
      </c>
      <c r="N2704" s="4">
        <v>227.36</v>
      </c>
      <c r="O2704" s="4">
        <v>2273.6</v>
      </c>
      <c r="P2704" s="4">
        <v>353.84</v>
      </c>
      <c r="Q2704" s="5">
        <v>0.13469999999999999</v>
      </c>
      <c r="R2704" s="3">
        <v>3</v>
      </c>
      <c r="S2704" t="s">
        <v>27</v>
      </c>
      <c r="T2704" t="s">
        <v>44</v>
      </c>
      <c r="U2704" s="3">
        <v>0</v>
      </c>
    </row>
    <row r="2705" spans="1:21" x14ac:dyDescent="0.45">
      <c r="A2705" t="s">
        <v>4653</v>
      </c>
      <c r="B2705" t="s">
        <v>4654</v>
      </c>
      <c r="C2705" s="2">
        <v>45659</v>
      </c>
      <c r="D2705" t="s">
        <v>1013</v>
      </c>
      <c r="E2705" t="s">
        <v>270</v>
      </c>
      <c r="F2705" t="s">
        <v>33</v>
      </c>
      <c r="G2705" t="s">
        <v>99</v>
      </c>
      <c r="H2705" s="3">
        <v>4</v>
      </c>
      <c r="I2705" s="4">
        <v>337.43</v>
      </c>
      <c r="J2705" s="5">
        <v>0.15</v>
      </c>
      <c r="K2705" s="4">
        <v>1349.72</v>
      </c>
      <c r="L2705" s="4">
        <v>202.46</v>
      </c>
      <c r="M2705" s="4">
        <v>1147.26</v>
      </c>
      <c r="N2705" s="4">
        <v>230.06</v>
      </c>
      <c r="O2705" s="4">
        <v>920.24</v>
      </c>
      <c r="P2705" s="4">
        <v>227.02</v>
      </c>
      <c r="Q2705" s="5">
        <v>0.19789999999999999</v>
      </c>
      <c r="R2705" s="3">
        <v>1</v>
      </c>
      <c r="S2705" t="s">
        <v>35</v>
      </c>
      <c r="T2705" t="s">
        <v>28</v>
      </c>
      <c r="U2705" s="3">
        <v>0</v>
      </c>
    </row>
    <row r="2706" spans="1:21" x14ac:dyDescent="0.45">
      <c r="A2706" t="s">
        <v>4655</v>
      </c>
      <c r="B2706" t="s">
        <v>2344</v>
      </c>
      <c r="C2706" s="2">
        <v>45760</v>
      </c>
      <c r="D2706" t="s">
        <v>771</v>
      </c>
      <c r="E2706" t="s">
        <v>24</v>
      </c>
      <c r="F2706" t="s">
        <v>25</v>
      </c>
      <c r="G2706" t="s">
        <v>99</v>
      </c>
      <c r="H2706" s="3">
        <v>4</v>
      </c>
      <c r="I2706" s="4">
        <v>33562.58</v>
      </c>
      <c r="J2706" s="5">
        <v>0.1</v>
      </c>
      <c r="K2706" s="4">
        <v>134250.32</v>
      </c>
      <c r="L2706" s="4">
        <v>13425.03</v>
      </c>
      <c r="M2706" s="4">
        <v>120825.29</v>
      </c>
      <c r="N2706" s="4">
        <v>24427.279999999999</v>
      </c>
      <c r="O2706" s="4">
        <v>97709.119999999995</v>
      </c>
      <c r="P2706" s="4">
        <v>23116.17</v>
      </c>
      <c r="Q2706" s="5">
        <v>0.1913</v>
      </c>
      <c r="R2706" s="3">
        <v>4</v>
      </c>
      <c r="S2706" t="s">
        <v>27</v>
      </c>
      <c r="T2706" t="s">
        <v>62</v>
      </c>
      <c r="U2706" s="3">
        <v>1</v>
      </c>
    </row>
    <row r="2707" spans="1:21" x14ac:dyDescent="0.45">
      <c r="A2707" t="s">
        <v>4656</v>
      </c>
      <c r="B2707" t="s">
        <v>504</v>
      </c>
      <c r="C2707" s="2">
        <v>45981</v>
      </c>
      <c r="D2707" t="s">
        <v>835</v>
      </c>
      <c r="E2707" t="s">
        <v>203</v>
      </c>
      <c r="F2707" t="s">
        <v>49</v>
      </c>
      <c r="G2707" t="s">
        <v>50</v>
      </c>
      <c r="H2707" s="3">
        <v>5</v>
      </c>
      <c r="I2707" s="4">
        <v>6104.06</v>
      </c>
      <c r="J2707" s="5">
        <v>0.15</v>
      </c>
      <c r="K2707" s="4">
        <v>30520.3</v>
      </c>
      <c r="L2707" s="4">
        <v>4578.05</v>
      </c>
      <c r="M2707" s="4">
        <v>25942.25</v>
      </c>
      <c r="N2707" s="4">
        <v>4307.08</v>
      </c>
      <c r="O2707" s="4">
        <v>21535.4</v>
      </c>
      <c r="P2707" s="4">
        <v>4406.8500000000004</v>
      </c>
      <c r="Q2707" s="5">
        <v>0.1699</v>
      </c>
      <c r="R2707" s="3">
        <v>4</v>
      </c>
      <c r="S2707" t="s">
        <v>35</v>
      </c>
      <c r="T2707" t="s">
        <v>28</v>
      </c>
      <c r="U2707" s="3">
        <v>0</v>
      </c>
    </row>
    <row r="2708" spans="1:21" x14ac:dyDescent="0.45">
      <c r="A2708" t="s">
        <v>4657</v>
      </c>
      <c r="B2708" t="s">
        <v>1659</v>
      </c>
      <c r="C2708" s="2">
        <v>45724</v>
      </c>
      <c r="D2708" t="s">
        <v>1463</v>
      </c>
      <c r="E2708" t="s">
        <v>249</v>
      </c>
      <c r="F2708" t="s">
        <v>33</v>
      </c>
      <c r="G2708" t="s">
        <v>56</v>
      </c>
      <c r="H2708" s="3">
        <v>1</v>
      </c>
      <c r="I2708" s="4">
        <v>38393.019999999997</v>
      </c>
      <c r="J2708" s="5">
        <v>0.2</v>
      </c>
      <c r="K2708" s="4">
        <v>38393.019999999997</v>
      </c>
      <c r="L2708" s="4">
        <v>7678.6</v>
      </c>
      <c r="M2708" s="4">
        <v>30714.42</v>
      </c>
      <c r="N2708" s="4">
        <v>23342.71</v>
      </c>
      <c r="O2708" s="4">
        <v>23342.71</v>
      </c>
      <c r="P2708" s="4">
        <v>7371.71</v>
      </c>
      <c r="Q2708" s="5">
        <v>0.24</v>
      </c>
      <c r="R2708" s="3">
        <v>1</v>
      </c>
      <c r="S2708" t="s">
        <v>35</v>
      </c>
      <c r="T2708" t="s">
        <v>28</v>
      </c>
      <c r="U2708" s="3">
        <v>0</v>
      </c>
    </row>
    <row r="2709" spans="1:21" x14ac:dyDescent="0.45">
      <c r="A2709" t="s">
        <v>4658</v>
      </c>
      <c r="B2709" t="s">
        <v>2091</v>
      </c>
      <c r="C2709" s="2">
        <v>45918</v>
      </c>
      <c r="D2709" t="s">
        <v>126</v>
      </c>
      <c r="E2709" t="s">
        <v>66</v>
      </c>
      <c r="F2709" t="s">
        <v>33</v>
      </c>
      <c r="G2709" t="s">
        <v>92</v>
      </c>
      <c r="H2709" s="3">
        <v>1</v>
      </c>
      <c r="I2709" s="4">
        <v>1824.37</v>
      </c>
      <c r="J2709" s="5">
        <v>0</v>
      </c>
      <c r="K2709" s="4">
        <v>1824.37</v>
      </c>
      <c r="L2709" s="4">
        <v>0</v>
      </c>
      <c r="M2709" s="4">
        <v>1824.37</v>
      </c>
      <c r="N2709" s="4">
        <v>1481.52</v>
      </c>
      <c r="O2709" s="4">
        <v>1481.52</v>
      </c>
      <c r="P2709" s="4">
        <v>342.85</v>
      </c>
      <c r="Q2709" s="5">
        <v>0.18790000000000001</v>
      </c>
      <c r="R2709" s="3">
        <v>0</v>
      </c>
      <c r="S2709" t="s">
        <v>51</v>
      </c>
      <c r="T2709" t="s">
        <v>62</v>
      </c>
      <c r="U2709" s="3">
        <v>0</v>
      </c>
    </row>
    <row r="2710" spans="1:21" x14ac:dyDescent="0.45">
      <c r="A2710" t="s">
        <v>4659</v>
      </c>
      <c r="B2710" t="s">
        <v>2877</v>
      </c>
      <c r="C2710" s="2">
        <v>45798</v>
      </c>
      <c r="D2710" t="s">
        <v>622</v>
      </c>
      <c r="E2710" t="s">
        <v>257</v>
      </c>
      <c r="F2710" t="s">
        <v>25</v>
      </c>
      <c r="G2710" t="s">
        <v>34</v>
      </c>
      <c r="H2710" s="3">
        <v>3</v>
      </c>
      <c r="I2710" s="4">
        <v>16609.2</v>
      </c>
      <c r="J2710" s="5">
        <v>0</v>
      </c>
      <c r="K2710" s="4">
        <v>49827.6</v>
      </c>
      <c r="L2710" s="4">
        <v>0</v>
      </c>
      <c r="M2710" s="4">
        <v>49827.6</v>
      </c>
      <c r="N2710" s="4">
        <v>12185.2</v>
      </c>
      <c r="O2710" s="4">
        <v>36555.599999999999</v>
      </c>
      <c r="P2710" s="4">
        <v>13272</v>
      </c>
      <c r="Q2710" s="5">
        <v>0.26640000000000003</v>
      </c>
      <c r="R2710" s="3">
        <v>4</v>
      </c>
      <c r="S2710" t="s">
        <v>43</v>
      </c>
      <c r="T2710" t="s">
        <v>62</v>
      </c>
      <c r="U2710" s="3">
        <v>0</v>
      </c>
    </row>
    <row r="2711" spans="1:21" x14ac:dyDescent="0.45">
      <c r="A2711" t="s">
        <v>4660</v>
      </c>
      <c r="B2711" t="s">
        <v>1085</v>
      </c>
      <c r="C2711" s="2">
        <v>45667</v>
      </c>
      <c r="D2711" t="s">
        <v>412</v>
      </c>
      <c r="E2711" t="s">
        <v>281</v>
      </c>
      <c r="F2711" t="s">
        <v>41</v>
      </c>
      <c r="G2711" t="s">
        <v>92</v>
      </c>
      <c r="H2711" s="3">
        <v>1</v>
      </c>
      <c r="I2711" s="4">
        <v>2828.21</v>
      </c>
      <c r="J2711" s="5">
        <v>0.05</v>
      </c>
      <c r="K2711" s="4">
        <v>2828.21</v>
      </c>
      <c r="L2711" s="4">
        <v>141.41</v>
      </c>
      <c r="M2711" s="4">
        <v>2686.8</v>
      </c>
      <c r="N2711" s="4">
        <v>1718.94</v>
      </c>
      <c r="O2711" s="4">
        <v>1718.94</v>
      </c>
      <c r="P2711" s="4">
        <v>967.86</v>
      </c>
      <c r="Q2711" s="5">
        <v>0.36020000000000002</v>
      </c>
      <c r="R2711" s="3">
        <v>7</v>
      </c>
      <c r="S2711" t="s">
        <v>35</v>
      </c>
      <c r="T2711" t="s">
        <v>44</v>
      </c>
      <c r="U2711" s="3">
        <v>0</v>
      </c>
    </row>
    <row r="2712" spans="1:21" x14ac:dyDescent="0.45">
      <c r="A2712" t="s">
        <v>4661</v>
      </c>
      <c r="B2712" t="s">
        <v>2491</v>
      </c>
      <c r="C2712" s="2">
        <v>45998</v>
      </c>
      <c r="D2712" t="s">
        <v>960</v>
      </c>
      <c r="E2712" t="s">
        <v>309</v>
      </c>
      <c r="F2712" t="s">
        <v>49</v>
      </c>
      <c r="G2712" t="s">
        <v>115</v>
      </c>
      <c r="H2712" s="3">
        <v>7</v>
      </c>
      <c r="I2712" s="4">
        <v>14144.37</v>
      </c>
      <c r="J2712" s="5">
        <v>0.2</v>
      </c>
      <c r="K2712" s="4">
        <v>99010.59</v>
      </c>
      <c r="L2712" s="4">
        <v>19802.12</v>
      </c>
      <c r="M2712" s="4">
        <v>79208.47</v>
      </c>
      <c r="N2712" s="4">
        <v>10517.6</v>
      </c>
      <c r="O2712" s="4">
        <v>73623.199999999997</v>
      </c>
      <c r="P2712" s="4">
        <v>5585.27</v>
      </c>
      <c r="Q2712" s="5">
        <v>7.0499999999999993E-2</v>
      </c>
      <c r="R2712" s="3">
        <v>1</v>
      </c>
      <c r="S2712" t="s">
        <v>83</v>
      </c>
      <c r="T2712" t="s">
        <v>62</v>
      </c>
      <c r="U2712" s="3">
        <v>0</v>
      </c>
    </row>
    <row r="2713" spans="1:21" x14ac:dyDescent="0.45">
      <c r="A2713" t="s">
        <v>4662</v>
      </c>
      <c r="B2713" t="s">
        <v>4663</v>
      </c>
      <c r="C2713" s="2">
        <v>45725</v>
      </c>
      <c r="D2713" t="s">
        <v>126</v>
      </c>
      <c r="E2713" t="s">
        <v>107</v>
      </c>
      <c r="F2713" t="s">
        <v>41</v>
      </c>
      <c r="G2713" t="s">
        <v>115</v>
      </c>
      <c r="H2713" s="3">
        <v>1</v>
      </c>
      <c r="I2713" s="4">
        <v>4577.92</v>
      </c>
      <c r="J2713" s="5">
        <v>0</v>
      </c>
      <c r="K2713" s="4">
        <v>4577.92</v>
      </c>
      <c r="L2713" s="4">
        <v>0</v>
      </c>
      <c r="M2713" s="4">
        <v>4577.92</v>
      </c>
      <c r="N2713" s="4">
        <v>3496.31</v>
      </c>
      <c r="O2713" s="4">
        <v>3496.31</v>
      </c>
      <c r="P2713" s="4">
        <v>1081.6099999999999</v>
      </c>
      <c r="Q2713" s="5">
        <v>0.23630000000000001</v>
      </c>
      <c r="R2713" s="3">
        <v>4</v>
      </c>
      <c r="S2713" t="s">
        <v>35</v>
      </c>
      <c r="T2713" t="s">
        <v>62</v>
      </c>
      <c r="U2713" s="3">
        <v>0</v>
      </c>
    </row>
    <row r="2714" spans="1:21" x14ac:dyDescent="0.45">
      <c r="A2714" t="s">
        <v>4664</v>
      </c>
      <c r="B2714" t="s">
        <v>2100</v>
      </c>
      <c r="C2714" s="2">
        <v>45831</v>
      </c>
      <c r="D2714" t="s">
        <v>500</v>
      </c>
      <c r="E2714" t="s">
        <v>119</v>
      </c>
      <c r="F2714" t="s">
        <v>41</v>
      </c>
      <c r="G2714" t="s">
        <v>82</v>
      </c>
      <c r="H2714" s="3">
        <v>1</v>
      </c>
      <c r="I2714" s="4">
        <v>3144.77</v>
      </c>
      <c r="J2714" s="5">
        <v>0.15</v>
      </c>
      <c r="K2714" s="4">
        <v>3144.77</v>
      </c>
      <c r="L2714" s="4">
        <v>471.72</v>
      </c>
      <c r="M2714" s="4">
        <v>2673.05</v>
      </c>
      <c r="N2714" s="4">
        <v>2268.64</v>
      </c>
      <c r="O2714" s="4">
        <v>2268.64</v>
      </c>
      <c r="P2714" s="4">
        <v>404.41</v>
      </c>
      <c r="Q2714" s="5">
        <v>0.15129999999999999</v>
      </c>
      <c r="R2714" s="3">
        <v>5</v>
      </c>
      <c r="S2714" t="s">
        <v>35</v>
      </c>
      <c r="T2714" t="s">
        <v>62</v>
      </c>
      <c r="U2714" s="3">
        <v>0</v>
      </c>
    </row>
    <row r="2715" spans="1:21" x14ac:dyDescent="0.45">
      <c r="A2715" t="s">
        <v>4665</v>
      </c>
      <c r="B2715" t="s">
        <v>1540</v>
      </c>
      <c r="C2715" s="2">
        <v>45924</v>
      </c>
      <c r="D2715" t="s">
        <v>1333</v>
      </c>
      <c r="E2715" t="s">
        <v>354</v>
      </c>
      <c r="F2715" t="s">
        <v>41</v>
      </c>
      <c r="G2715" t="s">
        <v>82</v>
      </c>
      <c r="H2715" s="3">
        <v>6</v>
      </c>
      <c r="I2715" s="4">
        <v>1813.28</v>
      </c>
      <c r="J2715" s="5">
        <v>0</v>
      </c>
      <c r="K2715" s="4">
        <v>10879.68</v>
      </c>
      <c r="L2715" s="4">
        <v>0</v>
      </c>
      <c r="M2715" s="4">
        <v>10879.68</v>
      </c>
      <c r="N2715" s="4">
        <v>1296.1600000000001</v>
      </c>
      <c r="O2715" s="4">
        <v>7776.96</v>
      </c>
      <c r="P2715" s="4">
        <v>3102.72</v>
      </c>
      <c r="Q2715" s="5">
        <v>0.28520000000000001</v>
      </c>
      <c r="R2715" s="3">
        <v>5</v>
      </c>
      <c r="S2715" t="s">
        <v>35</v>
      </c>
      <c r="T2715" t="s">
        <v>62</v>
      </c>
      <c r="U2715" s="3">
        <v>0</v>
      </c>
    </row>
    <row r="2716" spans="1:21" x14ac:dyDescent="0.45">
      <c r="A2716" t="s">
        <v>4666</v>
      </c>
      <c r="B2716" t="s">
        <v>4667</v>
      </c>
      <c r="C2716" s="2">
        <v>45960</v>
      </c>
      <c r="D2716" t="s">
        <v>1035</v>
      </c>
      <c r="E2716" t="s">
        <v>270</v>
      </c>
      <c r="F2716" t="s">
        <v>25</v>
      </c>
      <c r="G2716" t="s">
        <v>82</v>
      </c>
      <c r="H2716" s="3">
        <v>7</v>
      </c>
      <c r="I2716" s="4">
        <v>342.81</v>
      </c>
      <c r="J2716" s="5">
        <v>0.2</v>
      </c>
      <c r="K2716" s="4">
        <v>2399.67</v>
      </c>
      <c r="L2716" s="4">
        <v>479.93</v>
      </c>
      <c r="M2716" s="4">
        <v>1919.74</v>
      </c>
      <c r="N2716" s="4">
        <v>232.12</v>
      </c>
      <c r="O2716" s="4">
        <v>1624.84</v>
      </c>
      <c r="P2716" s="4">
        <v>294.89999999999998</v>
      </c>
      <c r="Q2716" s="5">
        <v>0.15359999999999999</v>
      </c>
      <c r="R2716" s="3">
        <v>3</v>
      </c>
      <c r="S2716" t="s">
        <v>51</v>
      </c>
      <c r="T2716" t="s">
        <v>28</v>
      </c>
      <c r="U2716" s="3">
        <v>0</v>
      </c>
    </row>
    <row r="2717" spans="1:21" x14ac:dyDescent="0.45">
      <c r="A2717" t="s">
        <v>4668</v>
      </c>
      <c r="B2717" t="s">
        <v>3554</v>
      </c>
      <c r="C2717" s="2">
        <v>46004</v>
      </c>
      <c r="D2717" t="s">
        <v>580</v>
      </c>
      <c r="E2717" t="s">
        <v>257</v>
      </c>
      <c r="F2717" t="s">
        <v>25</v>
      </c>
      <c r="G2717" t="s">
        <v>61</v>
      </c>
      <c r="H2717" s="3">
        <v>3</v>
      </c>
      <c r="I2717" s="4">
        <v>17329.990000000002</v>
      </c>
      <c r="J2717" s="5">
        <v>0.1</v>
      </c>
      <c r="K2717" s="4">
        <v>51989.97</v>
      </c>
      <c r="L2717" s="4">
        <v>5199</v>
      </c>
      <c r="M2717" s="4">
        <v>46790.97</v>
      </c>
      <c r="N2717" s="4">
        <v>11964.68</v>
      </c>
      <c r="O2717" s="4">
        <v>35894.04</v>
      </c>
      <c r="P2717" s="4">
        <v>10896.93</v>
      </c>
      <c r="Q2717" s="5">
        <v>0.2329</v>
      </c>
      <c r="R2717" s="3">
        <v>7</v>
      </c>
      <c r="S2717" t="s">
        <v>51</v>
      </c>
      <c r="T2717" t="s">
        <v>62</v>
      </c>
      <c r="U2717" s="3">
        <v>0</v>
      </c>
    </row>
    <row r="2718" spans="1:21" x14ac:dyDescent="0.45">
      <c r="A2718" t="s">
        <v>4669</v>
      </c>
      <c r="B2718" t="s">
        <v>3123</v>
      </c>
      <c r="C2718" s="2">
        <v>45815</v>
      </c>
      <c r="D2718" t="s">
        <v>186</v>
      </c>
      <c r="E2718" t="s">
        <v>270</v>
      </c>
      <c r="F2718" t="s">
        <v>33</v>
      </c>
      <c r="G2718" t="s">
        <v>26</v>
      </c>
      <c r="H2718" s="3">
        <v>6</v>
      </c>
      <c r="I2718" s="4">
        <v>331.95</v>
      </c>
      <c r="J2718" s="5">
        <v>0.15</v>
      </c>
      <c r="K2718" s="4">
        <v>1991.7</v>
      </c>
      <c r="L2718" s="4">
        <v>298.75</v>
      </c>
      <c r="M2718" s="4">
        <v>1692.95</v>
      </c>
      <c r="N2718" s="4">
        <v>227.34</v>
      </c>
      <c r="O2718" s="4">
        <v>1364.04</v>
      </c>
      <c r="P2718" s="4">
        <v>328.91</v>
      </c>
      <c r="Q2718" s="5">
        <v>0.1943</v>
      </c>
      <c r="R2718" s="3">
        <v>0</v>
      </c>
      <c r="S2718" t="s">
        <v>43</v>
      </c>
      <c r="T2718" t="s">
        <v>62</v>
      </c>
      <c r="U2718" s="3">
        <v>0</v>
      </c>
    </row>
    <row r="2719" spans="1:21" x14ac:dyDescent="0.45">
      <c r="A2719" t="s">
        <v>4670</v>
      </c>
      <c r="B2719" t="s">
        <v>2661</v>
      </c>
      <c r="C2719" s="2">
        <v>45981</v>
      </c>
      <c r="D2719" t="s">
        <v>571</v>
      </c>
      <c r="E2719" t="s">
        <v>193</v>
      </c>
      <c r="F2719" t="s">
        <v>25</v>
      </c>
      <c r="G2719" t="s">
        <v>50</v>
      </c>
      <c r="H2719" s="3">
        <v>3</v>
      </c>
      <c r="I2719" s="4">
        <v>12008.32</v>
      </c>
      <c r="J2719" s="5">
        <v>0.15</v>
      </c>
      <c r="K2719" s="4">
        <v>36024.959999999999</v>
      </c>
      <c r="L2719" s="4">
        <v>5403.74</v>
      </c>
      <c r="M2719" s="4">
        <v>30621.22</v>
      </c>
      <c r="N2719" s="4">
        <v>8614.18</v>
      </c>
      <c r="O2719" s="4">
        <v>25842.54</v>
      </c>
      <c r="P2719" s="4">
        <v>4778.68</v>
      </c>
      <c r="Q2719" s="5">
        <v>0.15609999999999999</v>
      </c>
      <c r="R2719" s="3">
        <v>6</v>
      </c>
      <c r="S2719" t="s">
        <v>35</v>
      </c>
      <c r="T2719" t="s">
        <v>28</v>
      </c>
      <c r="U2719" s="3">
        <v>0</v>
      </c>
    </row>
    <row r="2720" spans="1:21" x14ac:dyDescent="0.45">
      <c r="A2720" t="s">
        <v>4671</v>
      </c>
      <c r="B2720" t="s">
        <v>2783</v>
      </c>
      <c r="C2720" s="2">
        <v>45816</v>
      </c>
      <c r="D2720" t="s">
        <v>2124</v>
      </c>
      <c r="E2720" t="s">
        <v>48</v>
      </c>
      <c r="F2720" t="s">
        <v>33</v>
      </c>
      <c r="G2720" t="s">
        <v>50</v>
      </c>
      <c r="H2720" s="3">
        <v>3</v>
      </c>
      <c r="I2720" s="4">
        <v>2011.29</v>
      </c>
      <c r="J2720" s="5">
        <v>0.1</v>
      </c>
      <c r="K2720" s="4">
        <v>6033.87</v>
      </c>
      <c r="L2720" s="4">
        <v>603.39</v>
      </c>
      <c r="M2720" s="4">
        <v>5430.48</v>
      </c>
      <c r="N2720" s="4">
        <v>1316.11</v>
      </c>
      <c r="O2720" s="4">
        <v>3948.33</v>
      </c>
      <c r="P2720" s="4">
        <v>1482.15</v>
      </c>
      <c r="Q2720" s="5">
        <v>0.27289999999999998</v>
      </c>
      <c r="R2720" s="3">
        <v>0</v>
      </c>
      <c r="S2720" t="s">
        <v>51</v>
      </c>
      <c r="T2720" t="s">
        <v>62</v>
      </c>
      <c r="U2720" s="3">
        <v>0</v>
      </c>
    </row>
    <row r="2721" spans="1:21" x14ac:dyDescent="0.45">
      <c r="A2721" t="s">
        <v>4672</v>
      </c>
      <c r="B2721" t="s">
        <v>1648</v>
      </c>
      <c r="C2721" s="2">
        <v>45885</v>
      </c>
      <c r="D2721" t="s">
        <v>718</v>
      </c>
      <c r="E2721" t="s">
        <v>296</v>
      </c>
      <c r="F2721" t="s">
        <v>49</v>
      </c>
      <c r="G2721" t="s">
        <v>42</v>
      </c>
      <c r="H2721" s="3">
        <v>4</v>
      </c>
      <c r="I2721" s="4">
        <v>42811.82</v>
      </c>
      <c r="J2721" s="5">
        <v>0.15</v>
      </c>
      <c r="K2721" s="4">
        <v>171247.28</v>
      </c>
      <c r="L2721" s="4">
        <v>25687.09</v>
      </c>
      <c r="M2721" s="4">
        <v>145560.19</v>
      </c>
      <c r="N2721" s="4">
        <v>26906.73</v>
      </c>
      <c r="O2721" s="4">
        <v>107626.92</v>
      </c>
      <c r="P2721" s="4">
        <v>37933.269999999997</v>
      </c>
      <c r="Q2721" s="5">
        <v>0.2606</v>
      </c>
      <c r="R2721" s="3">
        <v>4</v>
      </c>
      <c r="S2721" t="s">
        <v>35</v>
      </c>
      <c r="T2721" t="s">
        <v>44</v>
      </c>
      <c r="U2721" s="3">
        <v>0</v>
      </c>
    </row>
    <row r="2722" spans="1:21" x14ac:dyDescent="0.45">
      <c r="A2722" t="s">
        <v>4673</v>
      </c>
      <c r="B2722" t="s">
        <v>1016</v>
      </c>
      <c r="C2722" s="2">
        <v>45706</v>
      </c>
      <c r="D2722" t="s">
        <v>228</v>
      </c>
      <c r="E2722" t="s">
        <v>127</v>
      </c>
      <c r="F2722" t="s">
        <v>25</v>
      </c>
      <c r="G2722" t="s">
        <v>50</v>
      </c>
      <c r="H2722" s="3">
        <v>2</v>
      </c>
      <c r="I2722" s="4">
        <v>1479.6</v>
      </c>
      <c r="J2722" s="5">
        <v>0.05</v>
      </c>
      <c r="K2722" s="4">
        <v>2959.2</v>
      </c>
      <c r="L2722" s="4">
        <v>147.96</v>
      </c>
      <c r="M2722" s="4">
        <v>2811.24</v>
      </c>
      <c r="N2722" s="4">
        <v>975.86</v>
      </c>
      <c r="O2722" s="4">
        <v>1951.72</v>
      </c>
      <c r="P2722" s="4">
        <v>859.52</v>
      </c>
      <c r="Q2722" s="5">
        <v>0.30570000000000003</v>
      </c>
      <c r="R2722" s="3">
        <v>7</v>
      </c>
      <c r="S2722" t="s">
        <v>51</v>
      </c>
      <c r="T2722" t="s">
        <v>62</v>
      </c>
      <c r="U2722" s="3">
        <v>0</v>
      </c>
    </row>
    <row r="2723" spans="1:21" x14ac:dyDescent="0.45">
      <c r="A2723" t="s">
        <v>4674</v>
      </c>
      <c r="B2723" t="s">
        <v>2261</v>
      </c>
      <c r="C2723" s="2">
        <v>46021</v>
      </c>
      <c r="D2723" t="s">
        <v>512</v>
      </c>
      <c r="E2723" t="s">
        <v>137</v>
      </c>
      <c r="F2723" t="s">
        <v>41</v>
      </c>
      <c r="G2723" t="s">
        <v>42</v>
      </c>
      <c r="H2723" s="3">
        <v>4</v>
      </c>
      <c r="I2723" s="4">
        <v>7424.9</v>
      </c>
      <c r="J2723" s="5">
        <v>0</v>
      </c>
      <c r="K2723" s="4">
        <v>29699.599999999999</v>
      </c>
      <c r="L2723" s="4">
        <v>0</v>
      </c>
      <c r="M2723" s="4">
        <v>29699.599999999999</v>
      </c>
      <c r="N2723" s="4">
        <v>4153.29</v>
      </c>
      <c r="O2723" s="4">
        <v>16613.16</v>
      </c>
      <c r="P2723" s="4">
        <v>13086.44</v>
      </c>
      <c r="Q2723" s="5">
        <v>0.44059999999999999</v>
      </c>
      <c r="R2723" s="3">
        <v>5</v>
      </c>
      <c r="S2723" t="s">
        <v>43</v>
      </c>
      <c r="T2723" t="s">
        <v>28</v>
      </c>
      <c r="U2723" s="3">
        <v>0</v>
      </c>
    </row>
    <row r="2724" spans="1:21" x14ac:dyDescent="0.45">
      <c r="A2724" t="s">
        <v>4675</v>
      </c>
      <c r="B2724" t="s">
        <v>4676</v>
      </c>
      <c r="C2724" s="2">
        <v>45935</v>
      </c>
      <c r="D2724" t="s">
        <v>218</v>
      </c>
      <c r="E2724" t="s">
        <v>127</v>
      </c>
      <c r="F2724" t="s">
        <v>25</v>
      </c>
      <c r="G2724" t="s">
        <v>115</v>
      </c>
      <c r="H2724" s="3">
        <v>3</v>
      </c>
      <c r="I2724" s="4">
        <v>1442.26</v>
      </c>
      <c r="J2724" s="5">
        <v>0.1</v>
      </c>
      <c r="K2724" s="4">
        <v>4326.78</v>
      </c>
      <c r="L2724" s="4">
        <v>432.68</v>
      </c>
      <c r="M2724" s="4">
        <v>3894.1</v>
      </c>
      <c r="N2724" s="4">
        <v>955.25</v>
      </c>
      <c r="O2724" s="4">
        <v>2865.75</v>
      </c>
      <c r="P2724" s="4">
        <v>1028.3499999999999</v>
      </c>
      <c r="Q2724" s="5">
        <v>0.2641</v>
      </c>
      <c r="R2724" s="3">
        <v>5</v>
      </c>
      <c r="S2724" t="s">
        <v>51</v>
      </c>
      <c r="T2724" t="s">
        <v>36</v>
      </c>
      <c r="U2724" s="3">
        <v>0</v>
      </c>
    </row>
    <row r="2725" spans="1:21" x14ac:dyDescent="0.45">
      <c r="A2725" t="s">
        <v>4677</v>
      </c>
      <c r="B2725" t="s">
        <v>1587</v>
      </c>
      <c r="C2725" s="2">
        <v>45839</v>
      </c>
      <c r="D2725" t="s">
        <v>179</v>
      </c>
      <c r="E2725" t="s">
        <v>281</v>
      </c>
      <c r="F2725" t="s">
        <v>41</v>
      </c>
      <c r="G2725" t="s">
        <v>82</v>
      </c>
      <c r="H2725" s="3">
        <v>2</v>
      </c>
      <c r="I2725" s="4">
        <v>2663.49</v>
      </c>
      <c r="J2725" s="5">
        <v>0.1</v>
      </c>
      <c r="K2725" s="4">
        <v>5326.98</v>
      </c>
      <c r="L2725" s="4">
        <v>532.70000000000005</v>
      </c>
      <c r="M2725" s="4">
        <v>4794.28</v>
      </c>
      <c r="N2725" s="4">
        <v>1754.51</v>
      </c>
      <c r="O2725" s="4">
        <v>3509.02</v>
      </c>
      <c r="P2725" s="4">
        <v>1285.26</v>
      </c>
      <c r="Q2725" s="5">
        <v>0.2681</v>
      </c>
      <c r="R2725" s="3">
        <v>5</v>
      </c>
      <c r="S2725" t="s">
        <v>51</v>
      </c>
      <c r="T2725" t="s">
        <v>62</v>
      </c>
      <c r="U2725" s="3">
        <v>0</v>
      </c>
    </row>
    <row r="2726" spans="1:21" x14ac:dyDescent="0.45">
      <c r="A2726" t="s">
        <v>4678</v>
      </c>
      <c r="B2726" t="s">
        <v>4205</v>
      </c>
      <c r="C2726" s="2">
        <v>45797</v>
      </c>
      <c r="D2726" t="s">
        <v>215</v>
      </c>
      <c r="E2726" t="s">
        <v>127</v>
      </c>
      <c r="F2726" t="s">
        <v>33</v>
      </c>
      <c r="G2726" t="s">
        <v>82</v>
      </c>
      <c r="H2726" s="3">
        <v>3</v>
      </c>
      <c r="I2726" s="4">
        <v>1484.89</v>
      </c>
      <c r="J2726" s="5">
        <v>0.05</v>
      </c>
      <c r="K2726" s="4">
        <v>4454.67</v>
      </c>
      <c r="L2726" s="4">
        <v>222.73</v>
      </c>
      <c r="M2726" s="4">
        <v>4231.9399999999996</v>
      </c>
      <c r="N2726" s="4">
        <v>949.76</v>
      </c>
      <c r="O2726" s="4">
        <v>2849.28</v>
      </c>
      <c r="P2726" s="4">
        <v>1382.66</v>
      </c>
      <c r="Q2726" s="5">
        <v>0.32669999999999999</v>
      </c>
      <c r="R2726" s="3">
        <v>0</v>
      </c>
      <c r="S2726" t="s">
        <v>35</v>
      </c>
      <c r="T2726" t="s">
        <v>28</v>
      </c>
      <c r="U2726" s="3">
        <v>0</v>
      </c>
    </row>
    <row r="2727" spans="1:21" x14ac:dyDescent="0.45">
      <c r="A2727" t="s">
        <v>4679</v>
      </c>
      <c r="B2727" t="s">
        <v>4680</v>
      </c>
      <c r="C2727" s="2">
        <v>45706</v>
      </c>
      <c r="D2727" t="s">
        <v>384</v>
      </c>
      <c r="E2727" t="s">
        <v>141</v>
      </c>
      <c r="F2727" t="s">
        <v>25</v>
      </c>
      <c r="G2727" t="s">
        <v>99</v>
      </c>
      <c r="H2727" s="3">
        <v>3</v>
      </c>
      <c r="I2727" s="4">
        <v>9000.58</v>
      </c>
      <c r="J2727" s="5">
        <v>0</v>
      </c>
      <c r="K2727" s="4">
        <v>27001.74</v>
      </c>
      <c r="L2727" s="4">
        <v>0</v>
      </c>
      <c r="M2727" s="4">
        <v>27001.74</v>
      </c>
      <c r="N2727" s="4">
        <v>6619.66</v>
      </c>
      <c r="O2727" s="4">
        <v>19858.98</v>
      </c>
      <c r="P2727" s="4">
        <v>7142.76</v>
      </c>
      <c r="Q2727" s="5">
        <v>0.26450000000000001</v>
      </c>
      <c r="R2727" s="3">
        <v>7</v>
      </c>
      <c r="S2727" t="s">
        <v>35</v>
      </c>
      <c r="T2727" t="s">
        <v>62</v>
      </c>
      <c r="U2727" s="3">
        <v>0</v>
      </c>
    </row>
    <row r="2728" spans="1:21" x14ac:dyDescent="0.45">
      <c r="A2728" t="s">
        <v>4681</v>
      </c>
      <c r="B2728" t="s">
        <v>3483</v>
      </c>
      <c r="C2728" s="2">
        <v>45867</v>
      </c>
      <c r="D2728" t="s">
        <v>777</v>
      </c>
      <c r="E2728" t="s">
        <v>309</v>
      </c>
      <c r="F2728" t="s">
        <v>41</v>
      </c>
      <c r="G2728" t="s">
        <v>50</v>
      </c>
      <c r="H2728" s="3">
        <v>1</v>
      </c>
      <c r="I2728" s="4">
        <v>14579.9</v>
      </c>
      <c r="J2728" s="5">
        <v>0.15</v>
      </c>
      <c r="K2728" s="4">
        <v>14579.9</v>
      </c>
      <c r="L2728" s="4">
        <v>2186.98</v>
      </c>
      <c r="M2728" s="4">
        <v>12392.92</v>
      </c>
      <c r="N2728" s="4">
        <v>10762.34</v>
      </c>
      <c r="O2728" s="4">
        <v>10762.34</v>
      </c>
      <c r="P2728" s="4">
        <v>1630.58</v>
      </c>
      <c r="Q2728" s="5">
        <v>0.13159999999999999</v>
      </c>
      <c r="R2728" s="3">
        <v>8</v>
      </c>
      <c r="S2728" t="s">
        <v>35</v>
      </c>
      <c r="T2728" t="s">
        <v>28</v>
      </c>
      <c r="U2728" s="3">
        <v>0</v>
      </c>
    </row>
    <row r="2729" spans="1:21" x14ac:dyDescent="0.45">
      <c r="A2729" t="s">
        <v>4682</v>
      </c>
      <c r="B2729" t="s">
        <v>2995</v>
      </c>
      <c r="C2729" s="2">
        <v>45898</v>
      </c>
      <c r="D2729" t="s">
        <v>922</v>
      </c>
      <c r="E2729" t="s">
        <v>96</v>
      </c>
      <c r="F2729" t="s">
        <v>25</v>
      </c>
      <c r="G2729" t="s">
        <v>42</v>
      </c>
      <c r="H2729" s="3">
        <v>1</v>
      </c>
      <c r="I2729" s="4">
        <v>1492.21</v>
      </c>
      <c r="J2729" s="5">
        <v>0</v>
      </c>
      <c r="K2729" s="4">
        <v>1492.21</v>
      </c>
      <c r="L2729" s="4">
        <v>0</v>
      </c>
      <c r="M2729" s="4">
        <v>1492.21</v>
      </c>
      <c r="N2729" s="4">
        <v>910.64</v>
      </c>
      <c r="O2729" s="4">
        <v>910.64</v>
      </c>
      <c r="P2729" s="4">
        <v>581.57000000000005</v>
      </c>
      <c r="Q2729" s="5">
        <v>0.38969999999999999</v>
      </c>
      <c r="R2729" s="3">
        <v>6</v>
      </c>
      <c r="S2729" t="s">
        <v>35</v>
      </c>
      <c r="T2729" t="s">
        <v>62</v>
      </c>
      <c r="U2729" s="3">
        <v>1</v>
      </c>
    </row>
    <row r="2730" spans="1:21" x14ac:dyDescent="0.45">
      <c r="A2730" t="s">
        <v>4683</v>
      </c>
      <c r="B2730" t="s">
        <v>4684</v>
      </c>
      <c r="C2730" s="2">
        <v>45962</v>
      </c>
      <c r="D2730" t="s">
        <v>902</v>
      </c>
      <c r="E2730" t="s">
        <v>107</v>
      </c>
      <c r="F2730" t="s">
        <v>25</v>
      </c>
      <c r="G2730" t="s">
        <v>99</v>
      </c>
      <c r="H2730" s="3">
        <v>1</v>
      </c>
      <c r="I2730" s="4">
        <v>4196.01</v>
      </c>
      <c r="J2730" s="5">
        <v>0.05</v>
      </c>
      <c r="K2730" s="4">
        <v>4196.01</v>
      </c>
      <c r="L2730" s="4">
        <v>209.8</v>
      </c>
      <c r="M2730" s="4">
        <v>3986.21</v>
      </c>
      <c r="N2730" s="4">
        <v>3560.16</v>
      </c>
      <c r="O2730" s="4">
        <v>3560.16</v>
      </c>
      <c r="P2730" s="4">
        <v>426.05</v>
      </c>
      <c r="Q2730" s="5">
        <v>0.1069</v>
      </c>
      <c r="R2730" s="3">
        <v>7</v>
      </c>
      <c r="S2730" t="s">
        <v>51</v>
      </c>
      <c r="T2730" t="s">
        <v>62</v>
      </c>
      <c r="U2730" s="3">
        <v>0</v>
      </c>
    </row>
    <row r="2731" spans="1:21" x14ac:dyDescent="0.45">
      <c r="A2731" t="s">
        <v>4685</v>
      </c>
      <c r="B2731" t="s">
        <v>549</v>
      </c>
      <c r="C2731" s="2">
        <v>45689</v>
      </c>
      <c r="D2731" t="s">
        <v>469</v>
      </c>
      <c r="E2731" t="s">
        <v>66</v>
      </c>
      <c r="F2731" t="s">
        <v>41</v>
      </c>
      <c r="G2731" t="s">
        <v>50</v>
      </c>
      <c r="H2731" s="3">
        <v>4</v>
      </c>
      <c r="I2731" s="4">
        <v>1716.7</v>
      </c>
      <c r="J2731" s="5">
        <v>0</v>
      </c>
      <c r="K2731" s="4">
        <v>6866.8</v>
      </c>
      <c r="L2731" s="4">
        <v>0</v>
      </c>
      <c r="M2731" s="4">
        <v>6866.8</v>
      </c>
      <c r="N2731" s="4">
        <v>1415.29</v>
      </c>
      <c r="O2731" s="4">
        <v>5661.16</v>
      </c>
      <c r="P2731" s="4">
        <v>1205.6400000000001</v>
      </c>
      <c r="Q2731" s="5">
        <v>0.17560000000000001</v>
      </c>
      <c r="R2731" s="3">
        <v>3</v>
      </c>
      <c r="S2731" t="s">
        <v>83</v>
      </c>
      <c r="T2731" t="s">
        <v>44</v>
      </c>
      <c r="U2731" s="3">
        <v>0</v>
      </c>
    </row>
    <row r="2732" spans="1:21" x14ac:dyDescent="0.45">
      <c r="A2732" t="s">
        <v>4686</v>
      </c>
      <c r="B2732" t="s">
        <v>2792</v>
      </c>
      <c r="C2732" s="2">
        <v>45717</v>
      </c>
      <c r="D2732" t="s">
        <v>1459</v>
      </c>
      <c r="E2732" t="s">
        <v>66</v>
      </c>
      <c r="F2732" t="s">
        <v>25</v>
      </c>
      <c r="G2732" t="s">
        <v>99</v>
      </c>
      <c r="H2732" s="3">
        <v>3</v>
      </c>
      <c r="I2732" s="4">
        <v>1815.41</v>
      </c>
      <c r="J2732" s="5">
        <v>0.1</v>
      </c>
      <c r="K2732" s="4">
        <v>5446.23</v>
      </c>
      <c r="L2732" s="4">
        <v>544.62</v>
      </c>
      <c r="M2732" s="4">
        <v>4901.6099999999997</v>
      </c>
      <c r="N2732" s="4">
        <v>1429.14</v>
      </c>
      <c r="O2732" s="4">
        <v>4287.42</v>
      </c>
      <c r="P2732" s="4">
        <v>614.19000000000005</v>
      </c>
      <c r="Q2732" s="5">
        <v>0.12529999999999999</v>
      </c>
      <c r="R2732" s="3">
        <v>3</v>
      </c>
      <c r="S2732" t="s">
        <v>35</v>
      </c>
      <c r="T2732" t="s">
        <v>28</v>
      </c>
      <c r="U2732" s="3">
        <v>0</v>
      </c>
    </row>
    <row r="2733" spans="1:21" x14ac:dyDescent="0.45">
      <c r="A2733" t="s">
        <v>4687</v>
      </c>
      <c r="B2733" t="s">
        <v>2631</v>
      </c>
      <c r="C2733" s="2">
        <v>45726</v>
      </c>
      <c r="D2733" t="s">
        <v>899</v>
      </c>
      <c r="E2733" t="s">
        <v>309</v>
      </c>
      <c r="F2733" t="s">
        <v>49</v>
      </c>
      <c r="G2733" t="s">
        <v>50</v>
      </c>
      <c r="H2733" s="3">
        <v>4</v>
      </c>
      <c r="I2733" s="4">
        <v>13701.22</v>
      </c>
      <c r="J2733" s="5">
        <v>0.1</v>
      </c>
      <c r="K2733" s="4">
        <v>54804.88</v>
      </c>
      <c r="L2733" s="4">
        <v>5480.49</v>
      </c>
      <c r="M2733" s="4">
        <v>49324.39</v>
      </c>
      <c r="N2733" s="4">
        <v>10217.06</v>
      </c>
      <c r="O2733" s="4">
        <v>40868.239999999998</v>
      </c>
      <c r="P2733" s="4">
        <v>8456.15</v>
      </c>
      <c r="Q2733" s="5">
        <v>0.1714</v>
      </c>
      <c r="R2733" s="3">
        <v>3</v>
      </c>
      <c r="S2733" t="s">
        <v>51</v>
      </c>
      <c r="T2733" t="s">
        <v>36</v>
      </c>
      <c r="U2733" s="3">
        <v>0</v>
      </c>
    </row>
    <row r="2734" spans="1:21" x14ac:dyDescent="0.45">
      <c r="A2734" t="s">
        <v>4688</v>
      </c>
      <c r="B2734" t="s">
        <v>4689</v>
      </c>
      <c r="C2734" s="2">
        <v>45718</v>
      </c>
      <c r="D2734" t="s">
        <v>843</v>
      </c>
      <c r="E2734" t="s">
        <v>87</v>
      </c>
      <c r="F2734" t="s">
        <v>25</v>
      </c>
      <c r="G2734" t="s">
        <v>99</v>
      </c>
      <c r="H2734" s="3">
        <v>1</v>
      </c>
      <c r="I2734" s="4">
        <v>780.21</v>
      </c>
      <c r="J2734" s="5">
        <v>0.05</v>
      </c>
      <c r="K2734" s="4">
        <v>780.21</v>
      </c>
      <c r="L2734" s="4">
        <v>39.01</v>
      </c>
      <c r="M2734" s="4">
        <v>741.2</v>
      </c>
      <c r="N2734" s="4">
        <v>605.09</v>
      </c>
      <c r="O2734" s="4">
        <v>605.09</v>
      </c>
      <c r="P2734" s="4">
        <v>136.11000000000001</v>
      </c>
      <c r="Q2734" s="5">
        <v>0.18360000000000001</v>
      </c>
      <c r="R2734" s="3">
        <v>4</v>
      </c>
      <c r="S2734" t="s">
        <v>35</v>
      </c>
      <c r="T2734" t="s">
        <v>36</v>
      </c>
      <c r="U2734" s="3">
        <v>0</v>
      </c>
    </row>
    <row r="2735" spans="1:21" x14ac:dyDescent="0.45">
      <c r="A2735" t="s">
        <v>4690</v>
      </c>
      <c r="B2735" t="s">
        <v>4691</v>
      </c>
      <c r="C2735" s="2">
        <v>45822</v>
      </c>
      <c r="D2735" t="s">
        <v>375</v>
      </c>
      <c r="E2735" t="s">
        <v>193</v>
      </c>
      <c r="F2735" t="s">
        <v>25</v>
      </c>
      <c r="G2735" t="s">
        <v>56</v>
      </c>
      <c r="H2735" s="3">
        <v>2</v>
      </c>
      <c r="I2735" s="4">
        <v>12660.7</v>
      </c>
      <c r="J2735" s="5">
        <v>0.1</v>
      </c>
      <c r="K2735" s="4">
        <v>25321.4</v>
      </c>
      <c r="L2735" s="4">
        <v>2532.14</v>
      </c>
      <c r="M2735" s="4">
        <v>22789.26</v>
      </c>
      <c r="N2735" s="4">
        <v>8933.91</v>
      </c>
      <c r="O2735" s="4">
        <v>17867.82</v>
      </c>
      <c r="P2735" s="4">
        <v>4921.4399999999996</v>
      </c>
      <c r="Q2735" s="5">
        <v>0.216</v>
      </c>
      <c r="R2735" s="3">
        <v>5</v>
      </c>
      <c r="S2735" t="s">
        <v>43</v>
      </c>
      <c r="T2735" t="s">
        <v>44</v>
      </c>
      <c r="U2735" s="3">
        <v>0</v>
      </c>
    </row>
    <row r="2736" spans="1:21" x14ac:dyDescent="0.45">
      <c r="A2736" t="s">
        <v>4692</v>
      </c>
      <c r="B2736" t="s">
        <v>1744</v>
      </c>
      <c r="C2736" s="2">
        <v>45801</v>
      </c>
      <c r="D2736" t="s">
        <v>500</v>
      </c>
      <c r="E2736" t="s">
        <v>160</v>
      </c>
      <c r="F2736" t="s">
        <v>41</v>
      </c>
      <c r="G2736" t="s">
        <v>61</v>
      </c>
      <c r="H2736" s="3">
        <v>2</v>
      </c>
      <c r="I2736" s="4">
        <v>1200.3699999999999</v>
      </c>
      <c r="J2736" s="5">
        <v>0.15</v>
      </c>
      <c r="K2736" s="4">
        <v>2400.7399999999998</v>
      </c>
      <c r="L2736" s="4">
        <v>360.11</v>
      </c>
      <c r="M2736" s="4">
        <v>2040.63</v>
      </c>
      <c r="N2736" s="4">
        <v>784.25</v>
      </c>
      <c r="O2736" s="4">
        <v>1568.5</v>
      </c>
      <c r="P2736" s="4">
        <v>472.13</v>
      </c>
      <c r="Q2736" s="5">
        <v>0.23139999999999999</v>
      </c>
      <c r="R2736" s="3">
        <v>6</v>
      </c>
      <c r="S2736" t="s">
        <v>43</v>
      </c>
      <c r="T2736" t="s">
        <v>62</v>
      </c>
      <c r="U2736" s="3">
        <v>0</v>
      </c>
    </row>
    <row r="2737" spans="1:21" x14ac:dyDescent="0.45">
      <c r="A2737" t="s">
        <v>4693</v>
      </c>
      <c r="B2737" t="s">
        <v>4694</v>
      </c>
      <c r="C2737" s="2">
        <v>45785</v>
      </c>
      <c r="D2737" t="s">
        <v>1536</v>
      </c>
      <c r="E2737" t="s">
        <v>103</v>
      </c>
      <c r="F2737" t="s">
        <v>25</v>
      </c>
      <c r="G2737" t="s">
        <v>82</v>
      </c>
      <c r="H2737" s="3">
        <v>4</v>
      </c>
      <c r="I2737" s="4">
        <v>769.12</v>
      </c>
      <c r="J2737" s="5">
        <v>0.15</v>
      </c>
      <c r="K2737" s="4">
        <v>3076.48</v>
      </c>
      <c r="L2737" s="4">
        <v>461.47</v>
      </c>
      <c r="M2737" s="4">
        <v>2615.0100000000002</v>
      </c>
      <c r="N2737" s="4">
        <v>513.57000000000005</v>
      </c>
      <c r="O2737" s="4">
        <v>2054.2800000000002</v>
      </c>
      <c r="P2737" s="4">
        <v>560.73</v>
      </c>
      <c r="Q2737" s="5">
        <v>0.21440000000000001</v>
      </c>
      <c r="R2737" s="3">
        <v>6</v>
      </c>
      <c r="S2737" t="s">
        <v>43</v>
      </c>
      <c r="T2737" t="s">
        <v>62</v>
      </c>
      <c r="U2737" s="3">
        <v>0</v>
      </c>
    </row>
    <row r="2738" spans="1:21" x14ac:dyDescent="0.45">
      <c r="A2738" t="s">
        <v>4695</v>
      </c>
      <c r="B2738" t="s">
        <v>4340</v>
      </c>
      <c r="C2738" s="2">
        <v>46013</v>
      </c>
      <c r="D2738" t="s">
        <v>489</v>
      </c>
      <c r="E2738" t="s">
        <v>219</v>
      </c>
      <c r="F2738" t="s">
        <v>33</v>
      </c>
      <c r="G2738" t="s">
        <v>115</v>
      </c>
      <c r="H2738" s="3">
        <v>4</v>
      </c>
      <c r="I2738" s="4">
        <v>653.87</v>
      </c>
      <c r="J2738" s="5">
        <v>0.2</v>
      </c>
      <c r="K2738" s="4">
        <v>2615.48</v>
      </c>
      <c r="L2738" s="4">
        <v>523.1</v>
      </c>
      <c r="M2738" s="4">
        <v>2092.38</v>
      </c>
      <c r="N2738" s="4">
        <v>462.98</v>
      </c>
      <c r="O2738" s="4">
        <v>1851.92</v>
      </c>
      <c r="P2738" s="4">
        <v>240.46</v>
      </c>
      <c r="Q2738" s="5">
        <v>0.1149</v>
      </c>
      <c r="R2738" s="3">
        <v>1</v>
      </c>
      <c r="S2738" t="s">
        <v>35</v>
      </c>
      <c r="T2738" t="s">
        <v>62</v>
      </c>
      <c r="U2738" s="3">
        <v>0</v>
      </c>
    </row>
    <row r="2739" spans="1:21" x14ac:dyDescent="0.45">
      <c r="A2739" t="s">
        <v>4696</v>
      </c>
      <c r="B2739" t="s">
        <v>2450</v>
      </c>
      <c r="C2739" s="2">
        <v>45684</v>
      </c>
      <c r="D2739" t="s">
        <v>571</v>
      </c>
      <c r="E2739" t="s">
        <v>137</v>
      </c>
      <c r="F2739" t="s">
        <v>25</v>
      </c>
      <c r="G2739" t="s">
        <v>34</v>
      </c>
      <c r="H2739" s="3">
        <v>1</v>
      </c>
      <c r="I2739" s="4">
        <v>7350.43</v>
      </c>
      <c r="J2739" s="5">
        <v>0.15</v>
      </c>
      <c r="K2739" s="4">
        <v>7350.43</v>
      </c>
      <c r="L2739" s="4">
        <v>1102.56</v>
      </c>
      <c r="M2739" s="4">
        <v>6247.87</v>
      </c>
      <c r="N2739" s="4">
        <v>4194.12</v>
      </c>
      <c r="O2739" s="4">
        <v>4194.12</v>
      </c>
      <c r="P2739" s="4">
        <v>2053.75</v>
      </c>
      <c r="Q2739" s="5">
        <v>0.32869999999999999</v>
      </c>
      <c r="R2739" s="3">
        <v>6</v>
      </c>
      <c r="S2739" t="s">
        <v>51</v>
      </c>
      <c r="T2739" t="s">
        <v>62</v>
      </c>
      <c r="U2739" s="3">
        <v>0</v>
      </c>
    </row>
    <row r="2740" spans="1:21" x14ac:dyDescent="0.45">
      <c r="A2740" t="s">
        <v>4697</v>
      </c>
      <c r="B2740" t="s">
        <v>4698</v>
      </c>
      <c r="C2740" s="2">
        <v>45692</v>
      </c>
      <c r="D2740" t="s">
        <v>65</v>
      </c>
      <c r="E2740" t="s">
        <v>87</v>
      </c>
      <c r="F2740" t="s">
        <v>41</v>
      </c>
      <c r="G2740" t="s">
        <v>26</v>
      </c>
      <c r="H2740" s="3">
        <v>2</v>
      </c>
      <c r="I2740" s="4">
        <v>785.53</v>
      </c>
      <c r="J2740" s="5">
        <v>0.1</v>
      </c>
      <c r="K2740" s="4">
        <v>1571.06</v>
      </c>
      <c r="L2740" s="4">
        <v>157.11000000000001</v>
      </c>
      <c r="M2740" s="4">
        <v>1413.95</v>
      </c>
      <c r="N2740" s="4">
        <v>621.09</v>
      </c>
      <c r="O2740" s="4">
        <v>1242.18</v>
      </c>
      <c r="P2740" s="4">
        <v>171.77</v>
      </c>
      <c r="Q2740" s="5">
        <v>0.1215</v>
      </c>
      <c r="R2740" s="3">
        <v>5</v>
      </c>
      <c r="S2740" t="s">
        <v>35</v>
      </c>
      <c r="T2740" t="s">
        <v>28</v>
      </c>
      <c r="U2740" s="3">
        <v>0</v>
      </c>
    </row>
    <row r="2741" spans="1:21" x14ac:dyDescent="0.45">
      <c r="A2741" t="s">
        <v>4699</v>
      </c>
      <c r="B2741" t="s">
        <v>3287</v>
      </c>
      <c r="C2741" s="2">
        <v>45912</v>
      </c>
      <c r="D2741" t="s">
        <v>212</v>
      </c>
      <c r="E2741" t="s">
        <v>203</v>
      </c>
      <c r="F2741" t="s">
        <v>25</v>
      </c>
      <c r="G2741" t="s">
        <v>61</v>
      </c>
      <c r="H2741" s="3">
        <v>3</v>
      </c>
      <c r="I2741" s="4">
        <v>5786.95</v>
      </c>
      <c r="J2741" s="5">
        <v>0</v>
      </c>
      <c r="K2741" s="4">
        <v>17360.849999999999</v>
      </c>
      <c r="L2741" s="4">
        <v>0</v>
      </c>
      <c r="M2741" s="4">
        <v>17360.849999999999</v>
      </c>
      <c r="N2741" s="4">
        <v>4291.5200000000004</v>
      </c>
      <c r="O2741" s="4">
        <v>12874.56</v>
      </c>
      <c r="P2741" s="4">
        <v>4486.29</v>
      </c>
      <c r="Q2741" s="5">
        <v>0.25840000000000002</v>
      </c>
      <c r="R2741" s="3">
        <v>3</v>
      </c>
      <c r="S2741" t="s">
        <v>35</v>
      </c>
      <c r="T2741" t="s">
        <v>44</v>
      </c>
      <c r="U2741" s="3">
        <v>0</v>
      </c>
    </row>
    <row r="2742" spans="1:21" x14ac:dyDescent="0.45">
      <c r="A2742" t="s">
        <v>4700</v>
      </c>
      <c r="B2742" t="s">
        <v>2731</v>
      </c>
      <c r="C2742" s="2">
        <v>45840</v>
      </c>
      <c r="D2742" t="s">
        <v>1168</v>
      </c>
      <c r="E2742" t="s">
        <v>270</v>
      </c>
      <c r="F2742" t="s">
        <v>25</v>
      </c>
      <c r="G2742" t="s">
        <v>50</v>
      </c>
      <c r="H2742" s="3">
        <v>5</v>
      </c>
      <c r="I2742" s="4">
        <v>335.83</v>
      </c>
      <c r="J2742" s="5">
        <v>0.05</v>
      </c>
      <c r="K2742" s="4">
        <v>1679.15</v>
      </c>
      <c r="L2742" s="4">
        <v>83.96</v>
      </c>
      <c r="M2742" s="4">
        <v>1595.19</v>
      </c>
      <c r="N2742" s="4">
        <v>237.36</v>
      </c>
      <c r="O2742" s="4">
        <v>1186.8</v>
      </c>
      <c r="P2742" s="4">
        <v>408.39</v>
      </c>
      <c r="Q2742" s="5">
        <v>0.25600000000000001</v>
      </c>
      <c r="R2742" s="3">
        <v>4</v>
      </c>
      <c r="S2742" t="s">
        <v>35</v>
      </c>
      <c r="T2742" t="s">
        <v>44</v>
      </c>
      <c r="U2742" s="3">
        <v>0</v>
      </c>
    </row>
    <row r="2743" spans="1:21" x14ac:dyDescent="0.45">
      <c r="A2743" t="s">
        <v>4701</v>
      </c>
      <c r="B2743" t="s">
        <v>4702</v>
      </c>
      <c r="C2743" s="2">
        <v>45792</v>
      </c>
      <c r="D2743" t="s">
        <v>231</v>
      </c>
      <c r="E2743" t="s">
        <v>284</v>
      </c>
      <c r="F2743" t="s">
        <v>49</v>
      </c>
      <c r="G2743" t="s">
        <v>82</v>
      </c>
      <c r="H2743" s="3">
        <v>7</v>
      </c>
      <c r="I2743" s="4">
        <v>52421.48</v>
      </c>
      <c r="J2743" s="5">
        <v>0.15</v>
      </c>
      <c r="K2743" s="4">
        <v>366950.36</v>
      </c>
      <c r="L2743" s="4">
        <v>55042.55</v>
      </c>
      <c r="M2743" s="4">
        <v>311907.81</v>
      </c>
      <c r="N2743" s="4">
        <v>41452.22</v>
      </c>
      <c r="O2743" s="4">
        <v>290165.53999999998</v>
      </c>
      <c r="P2743" s="4">
        <v>21742.27</v>
      </c>
      <c r="Q2743" s="5">
        <v>6.9699999999999998E-2</v>
      </c>
      <c r="R2743" s="3">
        <v>4</v>
      </c>
      <c r="S2743" t="s">
        <v>51</v>
      </c>
      <c r="T2743" t="s">
        <v>28</v>
      </c>
      <c r="U2743" s="3">
        <v>0</v>
      </c>
    </row>
    <row r="2744" spans="1:21" x14ac:dyDescent="0.45">
      <c r="A2744" t="s">
        <v>4703</v>
      </c>
      <c r="B2744" t="s">
        <v>4704</v>
      </c>
      <c r="C2744" s="2">
        <v>45898</v>
      </c>
      <c r="D2744" t="s">
        <v>206</v>
      </c>
      <c r="E2744" t="s">
        <v>219</v>
      </c>
      <c r="F2744" t="s">
        <v>25</v>
      </c>
      <c r="G2744" t="s">
        <v>34</v>
      </c>
      <c r="H2744" s="3">
        <v>1</v>
      </c>
      <c r="I2744" s="4">
        <v>605</v>
      </c>
      <c r="J2744" s="5">
        <v>0.15</v>
      </c>
      <c r="K2744" s="4">
        <v>605</v>
      </c>
      <c r="L2744" s="4">
        <v>90.75</v>
      </c>
      <c r="M2744" s="4">
        <v>514.25</v>
      </c>
      <c r="N2744" s="4">
        <v>447.81</v>
      </c>
      <c r="O2744" s="4">
        <v>447.81</v>
      </c>
      <c r="P2744" s="4">
        <v>66.44</v>
      </c>
      <c r="Q2744" s="5">
        <v>0.12920000000000001</v>
      </c>
      <c r="R2744" s="3">
        <v>5</v>
      </c>
      <c r="S2744" t="s">
        <v>35</v>
      </c>
      <c r="T2744" t="s">
        <v>36</v>
      </c>
      <c r="U2744" s="3">
        <v>1</v>
      </c>
    </row>
    <row r="2745" spans="1:21" x14ac:dyDescent="0.45">
      <c r="A2745" t="s">
        <v>4705</v>
      </c>
      <c r="B2745" t="s">
        <v>2781</v>
      </c>
      <c r="C2745" s="2">
        <v>45813</v>
      </c>
      <c r="D2745" t="s">
        <v>960</v>
      </c>
      <c r="E2745" t="s">
        <v>160</v>
      </c>
      <c r="F2745" t="s">
        <v>49</v>
      </c>
      <c r="G2745" t="s">
        <v>34</v>
      </c>
      <c r="H2745" s="3">
        <v>9</v>
      </c>
      <c r="I2745" s="4">
        <v>1218.43</v>
      </c>
      <c r="J2745" s="5">
        <v>0.2</v>
      </c>
      <c r="K2745" s="4">
        <v>10965.87</v>
      </c>
      <c r="L2745" s="4">
        <v>2193.17</v>
      </c>
      <c r="M2745" s="4">
        <v>8772.7000000000007</v>
      </c>
      <c r="N2745" s="4">
        <v>758.59</v>
      </c>
      <c r="O2745" s="4">
        <v>6827.31</v>
      </c>
      <c r="P2745" s="4">
        <v>1945.39</v>
      </c>
      <c r="Q2745" s="5">
        <v>0.2218</v>
      </c>
      <c r="R2745" s="3">
        <v>5</v>
      </c>
      <c r="S2745" t="s">
        <v>35</v>
      </c>
      <c r="T2745" t="s">
        <v>44</v>
      </c>
      <c r="U2745" s="3">
        <v>0</v>
      </c>
    </row>
    <row r="2746" spans="1:21" x14ac:dyDescent="0.45">
      <c r="A2746" t="s">
        <v>4706</v>
      </c>
      <c r="B2746" t="s">
        <v>4707</v>
      </c>
      <c r="C2746" s="2">
        <v>45792</v>
      </c>
      <c r="D2746" t="s">
        <v>295</v>
      </c>
      <c r="E2746" t="s">
        <v>127</v>
      </c>
      <c r="F2746" t="s">
        <v>49</v>
      </c>
      <c r="G2746" t="s">
        <v>56</v>
      </c>
      <c r="H2746" s="3">
        <v>7</v>
      </c>
      <c r="I2746" s="4">
        <v>1411.5</v>
      </c>
      <c r="J2746" s="5">
        <v>0.1</v>
      </c>
      <c r="K2746" s="4">
        <v>9880.5</v>
      </c>
      <c r="L2746" s="4">
        <v>988.05</v>
      </c>
      <c r="M2746" s="4">
        <v>8892.4500000000007</v>
      </c>
      <c r="N2746" s="4">
        <v>999.03</v>
      </c>
      <c r="O2746" s="4">
        <v>6993.21</v>
      </c>
      <c r="P2746" s="4">
        <v>1899.24</v>
      </c>
      <c r="Q2746" s="5">
        <v>0.21360000000000001</v>
      </c>
      <c r="R2746" s="3">
        <v>2</v>
      </c>
      <c r="S2746" t="s">
        <v>35</v>
      </c>
      <c r="T2746" t="s">
        <v>44</v>
      </c>
      <c r="U2746" s="3">
        <v>0</v>
      </c>
    </row>
    <row r="2747" spans="1:21" x14ac:dyDescent="0.45">
      <c r="A2747" t="s">
        <v>4708</v>
      </c>
      <c r="B2747" t="s">
        <v>4709</v>
      </c>
      <c r="C2747" s="2">
        <v>45729</v>
      </c>
      <c r="D2747" t="s">
        <v>1364</v>
      </c>
      <c r="E2747" t="s">
        <v>96</v>
      </c>
      <c r="F2747" t="s">
        <v>33</v>
      </c>
      <c r="G2747" t="s">
        <v>34</v>
      </c>
      <c r="H2747" s="3">
        <v>1</v>
      </c>
      <c r="I2747" s="4">
        <v>1608.52</v>
      </c>
      <c r="J2747" s="5">
        <v>0</v>
      </c>
      <c r="K2747" s="4">
        <v>1608.52</v>
      </c>
      <c r="L2747" s="4">
        <v>0</v>
      </c>
      <c r="M2747" s="4">
        <v>1608.52</v>
      </c>
      <c r="N2747" s="4">
        <v>914.43</v>
      </c>
      <c r="O2747" s="4">
        <v>914.43</v>
      </c>
      <c r="P2747" s="4">
        <v>694.09</v>
      </c>
      <c r="Q2747" s="5">
        <v>0.43149999999999999</v>
      </c>
      <c r="R2747" s="3">
        <v>1</v>
      </c>
      <c r="S2747" t="s">
        <v>35</v>
      </c>
      <c r="T2747" t="s">
        <v>28</v>
      </c>
      <c r="U2747" s="3">
        <v>0</v>
      </c>
    </row>
    <row r="2748" spans="1:21" x14ac:dyDescent="0.45">
      <c r="A2748" t="s">
        <v>4710</v>
      </c>
      <c r="B2748" t="s">
        <v>1756</v>
      </c>
      <c r="C2748" s="2">
        <v>45958</v>
      </c>
      <c r="D2748" t="s">
        <v>334</v>
      </c>
      <c r="E2748" t="s">
        <v>114</v>
      </c>
      <c r="F2748" t="s">
        <v>49</v>
      </c>
      <c r="G2748" t="s">
        <v>50</v>
      </c>
      <c r="H2748" s="3">
        <v>7</v>
      </c>
      <c r="I2748" s="4">
        <v>513.78</v>
      </c>
      <c r="J2748" s="5">
        <v>0.1</v>
      </c>
      <c r="K2748" s="4">
        <v>3596.46</v>
      </c>
      <c r="L2748" s="4">
        <v>359.65</v>
      </c>
      <c r="M2748" s="4">
        <v>3236.81</v>
      </c>
      <c r="N2748" s="4">
        <v>372.98</v>
      </c>
      <c r="O2748" s="4">
        <v>2610.86</v>
      </c>
      <c r="P2748" s="4">
        <v>625.95000000000005</v>
      </c>
      <c r="Q2748" s="5">
        <v>0.19339999999999999</v>
      </c>
      <c r="R2748" s="3">
        <v>2</v>
      </c>
      <c r="S2748" t="s">
        <v>43</v>
      </c>
      <c r="T2748" t="s">
        <v>28</v>
      </c>
      <c r="U2748" s="3">
        <v>0</v>
      </c>
    </row>
    <row r="2749" spans="1:21" x14ac:dyDescent="0.45">
      <c r="A2749" t="s">
        <v>4711</v>
      </c>
      <c r="B2749" t="s">
        <v>2300</v>
      </c>
      <c r="C2749" s="2">
        <v>45869</v>
      </c>
      <c r="D2749" t="s">
        <v>1426</v>
      </c>
      <c r="E2749" t="s">
        <v>164</v>
      </c>
      <c r="F2749" t="s">
        <v>49</v>
      </c>
      <c r="G2749" t="s">
        <v>26</v>
      </c>
      <c r="H2749" s="3">
        <v>3</v>
      </c>
      <c r="I2749" s="4">
        <v>44917.21</v>
      </c>
      <c r="J2749" s="5">
        <v>0.2</v>
      </c>
      <c r="K2749" s="4">
        <v>134751.63</v>
      </c>
      <c r="L2749" s="4">
        <v>26950.33</v>
      </c>
      <c r="M2749" s="4">
        <v>107801.3</v>
      </c>
      <c r="N2749" s="4">
        <v>35275.54</v>
      </c>
      <c r="O2749" s="4">
        <v>105826.62</v>
      </c>
      <c r="P2749" s="4">
        <v>1974.68</v>
      </c>
      <c r="Q2749" s="5">
        <v>1.83E-2</v>
      </c>
      <c r="R2749" s="3">
        <v>2</v>
      </c>
      <c r="S2749" t="s">
        <v>35</v>
      </c>
      <c r="T2749" t="s">
        <v>36</v>
      </c>
      <c r="U2749" s="3">
        <v>0</v>
      </c>
    </row>
    <row r="2750" spans="1:21" x14ac:dyDescent="0.45">
      <c r="A2750" t="s">
        <v>4712</v>
      </c>
      <c r="B2750" t="s">
        <v>1395</v>
      </c>
      <c r="C2750" s="2">
        <v>45984</v>
      </c>
      <c r="D2750" t="s">
        <v>1043</v>
      </c>
      <c r="E2750" t="s">
        <v>96</v>
      </c>
      <c r="F2750" t="s">
        <v>25</v>
      </c>
      <c r="G2750" t="s">
        <v>50</v>
      </c>
      <c r="H2750" s="3">
        <v>4</v>
      </c>
      <c r="I2750" s="4">
        <v>1587.58</v>
      </c>
      <c r="J2750" s="5">
        <v>0.1</v>
      </c>
      <c r="K2750" s="4">
        <v>6350.32</v>
      </c>
      <c r="L2750" s="4">
        <v>635.03</v>
      </c>
      <c r="M2750" s="4">
        <v>5715.29</v>
      </c>
      <c r="N2750" s="4">
        <v>900.94</v>
      </c>
      <c r="O2750" s="4">
        <v>3603.76</v>
      </c>
      <c r="P2750" s="4">
        <v>2111.5300000000002</v>
      </c>
      <c r="Q2750" s="5">
        <v>0.3695</v>
      </c>
      <c r="R2750" s="3">
        <v>6</v>
      </c>
      <c r="S2750" t="s">
        <v>35</v>
      </c>
      <c r="T2750" t="s">
        <v>44</v>
      </c>
      <c r="U2750" s="3">
        <v>0</v>
      </c>
    </row>
    <row r="2751" spans="1:21" x14ac:dyDescent="0.45">
      <c r="A2751" t="s">
        <v>4713</v>
      </c>
      <c r="B2751" t="s">
        <v>1179</v>
      </c>
      <c r="C2751" s="2">
        <v>45913</v>
      </c>
      <c r="D2751" t="s">
        <v>992</v>
      </c>
      <c r="E2751" t="s">
        <v>257</v>
      </c>
      <c r="F2751" t="s">
        <v>25</v>
      </c>
      <c r="G2751" t="s">
        <v>115</v>
      </c>
      <c r="H2751" s="3">
        <v>3</v>
      </c>
      <c r="I2751" s="4">
        <v>17625.23</v>
      </c>
      <c r="J2751" s="5">
        <v>0</v>
      </c>
      <c r="K2751" s="4">
        <v>52875.69</v>
      </c>
      <c r="L2751" s="4">
        <v>0</v>
      </c>
      <c r="M2751" s="4">
        <v>52875.69</v>
      </c>
      <c r="N2751" s="4">
        <v>11700.97</v>
      </c>
      <c r="O2751" s="4">
        <v>35102.910000000003</v>
      </c>
      <c r="P2751" s="4">
        <v>17772.78</v>
      </c>
      <c r="Q2751" s="5">
        <v>0.33610000000000001</v>
      </c>
      <c r="R2751" s="3">
        <v>6</v>
      </c>
      <c r="S2751" t="s">
        <v>51</v>
      </c>
      <c r="T2751" t="s">
        <v>28</v>
      </c>
      <c r="U2751" s="3">
        <v>0</v>
      </c>
    </row>
    <row r="2752" spans="1:21" x14ac:dyDescent="0.45">
      <c r="A2752" t="s">
        <v>4714</v>
      </c>
      <c r="B2752" t="s">
        <v>4715</v>
      </c>
      <c r="C2752" s="2">
        <v>45664</v>
      </c>
      <c r="D2752" t="s">
        <v>2546</v>
      </c>
      <c r="E2752" t="s">
        <v>24</v>
      </c>
      <c r="F2752" t="s">
        <v>49</v>
      </c>
      <c r="G2752" t="s">
        <v>115</v>
      </c>
      <c r="H2752" s="3">
        <v>6</v>
      </c>
      <c r="I2752" s="4">
        <v>34279.57</v>
      </c>
      <c r="J2752" s="5">
        <v>0.2</v>
      </c>
      <c r="K2752" s="4">
        <v>205677.42</v>
      </c>
      <c r="L2752" s="4">
        <v>41135.480000000003</v>
      </c>
      <c r="M2752" s="4">
        <v>164541.94</v>
      </c>
      <c r="N2752" s="4">
        <v>24389.4</v>
      </c>
      <c r="O2752" s="4">
        <v>146336.4</v>
      </c>
      <c r="P2752" s="4">
        <v>18205.54</v>
      </c>
      <c r="Q2752" s="5">
        <v>0.1106</v>
      </c>
      <c r="R2752" s="3">
        <v>5</v>
      </c>
      <c r="S2752" t="s">
        <v>51</v>
      </c>
      <c r="T2752" t="s">
        <v>44</v>
      </c>
      <c r="U2752" s="3">
        <v>0</v>
      </c>
    </row>
    <row r="2753" spans="1:21" x14ac:dyDescent="0.45">
      <c r="A2753" t="s">
        <v>4716</v>
      </c>
      <c r="B2753" t="s">
        <v>341</v>
      </c>
      <c r="C2753" s="2">
        <v>45879</v>
      </c>
      <c r="D2753" t="s">
        <v>1747</v>
      </c>
      <c r="E2753" t="s">
        <v>363</v>
      </c>
      <c r="F2753" t="s">
        <v>49</v>
      </c>
      <c r="G2753" t="s">
        <v>115</v>
      </c>
      <c r="H2753" s="3">
        <v>6</v>
      </c>
      <c r="I2753" s="4">
        <v>1254.23</v>
      </c>
      <c r="J2753" s="5">
        <v>0.1</v>
      </c>
      <c r="K2753" s="4">
        <v>7525.38</v>
      </c>
      <c r="L2753" s="4">
        <v>752.54</v>
      </c>
      <c r="M2753" s="4">
        <v>6772.84</v>
      </c>
      <c r="N2753" s="4">
        <v>948.51</v>
      </c>
      <c r="O2753" s="4">
        <v>5691.06</v>
      </c>
      <c r="P2753" s="4">
        <v>1081.78</v>
      </c>
      <c r="Q2753" s="5">
        <v>0.15970000000000001</v>
      </c>
      <c r="R2753" s="3">
        <v>4</v>
      </c>
      <c r="S2753" t="s">
        <v>35</v>
      </c>
      <c r="T2753" t="s">
        <v>44</v>
      </c>
      <c r="U2753" s="3">
        <v>0</v>
      </c>
    </row>
    <row r="2754" spans="1:21" x14ac:dyDescent="0.45">
      <c r="A2754" t="s">
        <v>4717</v>
      </c>
      <c r="B2754" t="s">
        <v>4718</v>
      </c>
      <c r="C2754" s="2">
        <v>45929</v>
      </c>
      <c r="D2754" t="s">
        <v>189</v>
      </c>
      <c r="E2754" t="s">
        <v>354</v>
      </c>
      <c r="F2754" t="s">
        <v>41</v>
      </c>
      <c r="G2754" t="s">
        <v>42</v>
      </c>
      <c r="H2754" s="3">
        <v>6</v>
      </c>
      <c r="I2754" s="4">
        <v>1841.32</v>
      </c>
      <c r="J2754" s="5">
        <v>0.1</v>
      </c>
      <c r="K2754" s="4">
        <v>11047.92</v>
      </c>
      <c r="L2754" s="4">
        <v>1104.79</v>
      </c>
      <c r="M2754" s="4">
        <v>9943.1299999999992</v>
      </c>
      <c r="N2754" s="4">
        <v>1299.54</v>
      </c>
      <c r="O2754" s="4">
        <v>7797.24</v>
      </c>
      <c r="P2754" s="4">
        <v>2145.89</v>
      </c>
      <c r="Q2754" s="5">
        <v>0.21579999999999999</v>
      </c>
      <c r="R2754" s="3">
        <v>5</v>
      </c>
      <c r="S2754" t="s">
        <v>35</v>
      </c>
      <c r="T2754" t="s">
        <v>28</v>
      </c>
      <c r="U2754" s="3">
        <v>0</v>
      </c>
    </row>
    <row r="2755" spans="1:21" x14ac:dyDescent="0.45">
      <c r="A2755" t="s">
        <v>4719</v>
      </c>
      <c r="B2755" t="s">
        <v>4274</v>
      </c>
      <c r="C2755" s="2">
        <v>45839</v>
      </c>
      <c r="D2755" t="s">
        <v>2015</v>
      </c>
      <c r="E2755" t="s">
        <v>123</v>
      </c>
      <c r="F2755" t="s">
        <v>49</v>
      </c>
      <c r="G2755" t="s">
        <v>26</v>
      </c>
      <c r="H2755" s="3">
        <v>3</v>
      </c>
      <c r="I2755" s="4">
        <v>29003.919999999998</v>
      </c>
      <c r="J2755" s="5">
        <v>0.15</v>
      </c>
      <c r="K2755" s="4">
        <v>87011.76</v>
      </c>
      <c r="L2755" s="4">
        <v>13051.76</v>
      </c>
      <c r="M2755" s="4">
        <v>73960</v>
      </c>
      <c r="N2755" s="4">
        <v>17510.77</v>
      </c>
      <c r="O2755" s="4">
        <v>52532.31</v>
      </c>
      <c r="P2755" s="4">
        <v>21427.69</v>
      </c>
      <c r="Q2755" s="5">
        <v>0.28970000000000001</v>
      </c>
      <c r="R2755" s="3">
        <v>3</v>
      </c>
      <c r="S2755" t="s">
        <v>83</v>
      </c>
      <c r="T2755" t="s">
        <v>62</v>
      </c>
      <c r="U2755" s="3">
        <v>0</v>
      </c>
    </row>
    <row r="2756" spans="1:21" x14ac:dyDescent="0.45">
      <c r="A2756" t="s">
        <v>4720</v>
      </c>
      <c r="B2756" t="s">
        <v>256</v>
      </c>
      <c r="C2756" s="2">
        <v>45744</v>
      </c>
      <c r="D2756" t="s">
        <v>1903</v>
      </c>
      <c r="E2756" t="s">
        <v>70</v>
      </c>
      <c r="F2756" t="s">
        <v>25</v>
      </c>
      <c r="G2756" t="s">
        <v>99</v>
      </c>
      <c r="H2756" s="3">
        <v>1</v>
      </c>
      <c r="I2756" s="4">
        <v>61696.83</v>
      </c>
      <c r="J2756" s="5">
        <v>0</v>
      </c>
      <c r="K2756" s="4">
        <v>61696.83</v>
      </c>
      <c r="L2756" s="4">
        <v>0</v>
      </c>
      <c r="M2756" s="4">
        <v>61696.83</v>
      </c>
      <c r="N2756" s="4">
        <v>45636.32</v>
      </c>
      <c r="O2756" s="4">
        <v>45636.32</v>
      </c>
      <c r="P2756" s="4">
        <v>16060.51</v>
      </c>
      <c r="Q2756" s="5">
        <v>0.26029999999999998</v>
      </c>
      <c r="R2756" s="3">
        <v>7</v>
      </c>
      <c r="S2756" t="s">
        <v>43</v>
      </c>
      <c r="T2756" t="s">
        <v>62</v>
      </c>
      <c r="U2756" s="3">
        <v>0</v>
      </c>
    </row>
    <row r="2757" spans="1:21" x14ac:dyDescent="0.45">
      <c r="A2757" t="s">
        <v>4721</v>
      </c>
      <c r="B2757" t="s">
        <v>4722</v>
      </c>
      <c r="C2757" s="2">
        <v>45993</v>
      </c>
      <c r="D2757" t="s">
        <v>1160</v>
      </c>
      <c r="E2757" t="s">
        <v>60</v>
      </c>
      <c r="F2757" t="s">
        <v>25</v>
      </c>
      <c r="G2757" t="s">
        <v>99</v>
      </c>
      <c r="H2757" s="3">
        <v>1</v>
      </c>
      <c r="I2757" s="4">
        <v>33133.440000000002</v>
      </c>
      <c r="J2757" s="5">
        <v>0.1</v>
      </c>
      <c r="K2757" s="4">
        <v>33133.440000000002</v>
      </c>
      <c r="L2757" s="4">
        <v>3313.34</v>
      </c>
      <c r="M2757" s="4">
        <v>29820.1</v>
      </c>
      <c r="N2757" s="4">
        <v>26598.5</v>
      </c>
      <c r="O2757" s="4">
        <v>26598.5</v>
      </c>
      <c r="P2757" s="4">
        <v>3221.6</v>
      </c>
      <c r="Q2757" s="5">
        <v>0.108</v>
      </c>
      <c r="R2757" s="3">
        <v>1</v>
      </c>
      <c r="S2757" t="s">
        <v>51</v>
      </c>
      <c r="T2757" t="s">
        <v>36</v>
      </c>
      <c r="U2757" s="3">
        <v>0</v>
      </c>
    </row>
    <row r="2758" spans="1:21" x14ac:dyDescent="0.45">
      <c r="A2758" t="s">
        <v>4723</v>
      </c>
      <c r="B2758" t="s">
        <v>2186</v>
      </c>
      <c r="C2758" s="2">
        <v>45950</v>
      </c>
      <c r="D2758" t="s">
        <v>126</v>
      </c>
      <c r="E2758" t="s">
        <v>70</v>
      </c>
      <c r="F2758" t="s">
        <v>25</v>
      </c>
      <c r="G2758" t="s">
        <v>26</v>
      </c>
      <c r="H2758" s="3">
        <v>2</v>
      </c>
      <c r="I2758" s="4">
        <v>60993.49</v>
      </c>
      <c r="J2758" s="5">
        <v>0.05</v>
      </c>
      <c r="K2758" s="4">
        <v>121986.98</v>
      </c>
      <c r="L2758" s="4">
        <v>6099.35</v>
      </c>
      <c r="M2758" s="4">
        <v>115887.63</v>
      </c>
      <c r="N2758" s="4">
        <v>46977.18</v>
      </c>
      <c r="O2758" s="4">
        <v>93954.36</v>
      </c>
      <c r="P2758" s="4">
        <v>21933.27</v>
      </c>
      <c r="Q2758" s="5">
        <v>0.1893</v>
      </c>
      <c r="R2758" s="3">
        <v>2</v>
      </c>
      <c r="S2758" t="s">
        <v>35</v>
      </c>
      <c r="T2758" t="s">
        <v>62</v>
      </c>
      <c r="U2758" s="3">
        <v>0</v>
      </c>
    </row>
    <row r="2759" spans="1:21" x14ac:dyDescent="0.45">
      <c r="A2759" t="s">
        <v>4724</v>
      </c>
      <c r="B2759" t="s">
        <v>4725</v>
      </c>
      <c r="C2759" s="2">
        <v>45909</v>
      </c>
      <c r="D2759" t="s">
        <v>1029</v>
      </c>
      <c r="E2759" t="s">
        <v>123</v>
      </c>
      <c r="F2759" t="s">
        <v>41</v>
      </c>
      <c r="G2759" t="s">
        <v>82</v>
      </c>
      <c r="H2759" s="3">
        <v>2</v>
      </c>
      <c r="I2759" s="4">
        <v>30147.07</v>
      </c>
      <c r="J2759" s="5">
        <v>0.1</v>
      </c>
      <c r="K2759" s="4">
        <v>60294.14</v>
      </c>
      <c r="L2759" s="4">
        <v>6029.41</v>
      </c>
      <c r="M2759" s="4">
        <v>54264.73</v>
      </c>
      <c r="N2759" s="4">
        <v>18255.689999999999</v>
      </c>
      <c r="O2759" s="4">
        <v>36511.379999999997</v>
      </c>
      <c r="P2759" s="4">
        <v>17753.349999999999</v>
      </c>
      <c r="Q2759" s="5">
        <v>0.32719999999999999</v>
      </c>
      <c r="R2759" s="3">
        <v>5</v>
      </c>
      <c r="S2759" t="s">
        <v>51</v>
      </c>
      <c r="T2759" t="s">
        <v>62</v>
      </c>
      <c r="U2759" s="3">
        <v>0</v>
      </c>
    </row>
    <row r="2760" spans="1:21" x14ac:dyDescent="0.45">
      <c r="A2760" t="s">
        <v>4726</v>
      </c>
      <c r="B2760" t="s">
        <v>4379</v>
      </c>
      <c r="C2760" s="2">
        <v>45901</v>
      </c>
      <c r="D2760" t="s">
        <v>2469</v>
      </c>
      <c r="E2760" t="s">
        <v>354</v>
      </c>
      <c r="F2760" t="s">
        <v>25</v>
      </c>
      <c r="G2760" t="s">
        <v>61</v>
      </c>
      <c r="H2760" s="3">
        <v>5</v>
      </c>
      <c r="I2760" s="4">
        <v>1813.33</v>
      </c>
      <c r="J2760" s="5">
        <v>0.05</v>
      </c>
      <c r="K2760" s="4">
        <v>9066.65</v>
      </c>
      <c r="L2760" s="4">
        <v>453.33</v>
      </c>
      <c r="M2760" s="4">
        <v>8613.32</v>
      </c>
      <c r="N2760" s="4">
        <v>1282.83</v>
      </c>
      <c r="O2760" s="4">
        <v>6414.15</v>
      </c>
      <c r="P2760" s="4">
        <v>2199.17</v>
      </c>
      <c r="Q2760" s="5">
        <v>0.25530000000000003</v>
      </c>
      <c r="R2760" s="3">
        <v>1</v>
      </c>
      <c r="S2760" t="s">
        <v>51</v>
      </c>
      <c r="T2760" t="s">
        <v>28</v>
      </c>
      <c r="U2760" s="3">
        <v>0</v>
      </c>
    </row>
    <row r="2761" spans="1:21" x14ac:dyDescent="0.45">
      <c r="A2761" t="s">
        <v>4727</v>
      </c>
      <c r="B2761" t="s">
        <v>4015</v>
      </c>
      <c r="C2761" s="2">
        <v>45684</v>
      </c>
      <c r="D2761" t="s">
        <v>899</v>
      </c>
      <c r="E2761" t="s">
        <v>281</v>
      </c>
      <c r="F2761" t="s">
        <v>41</v>
      </c>
      <c r="G2761" t="s">
        <v>26</v>
      </c>
      <c r="H2761" s="3">
        <v>3</v>
      </c>
      <c r="I2761" s="4">
        <v>2673.06</v>
      </c>
      <c r="J2761" s="5">
        <v>0.15</v>
      </c>
      <c r="K2761" s="4">
        <v>8019.18</v>
      </c>
      <c r="L2761" s="4">
        <v>1202.8800000000001</v>
      </c>
      <c r="M2761" s="4">
        <v>6816.3</v>
      </c>
      <c r="N2761" s="4">
        <v>1713.75</v>
      </c>
      <c r="O2761" s="4">
        <v>5141.25</v>
      </c>
      <c r="P2761" s="4">
        <v>1675.05</v>
      </c>
      <c r="Q2761" s="5">
        <v>0.2457</v>
      </c>
      <c r="R2761" s="3">
        <v>5</v>
      </c>
      <c r="S2761" t="s">
        <v>35</v>
      </c>
      <c r="T2761" t="s">
        <v>62</v>
      </c>
      <c r="U2761" s="3">
        <v>1</v>
      </c>
    </row>
    <row r="2762" spans="1:21" x14ac:dyDescent="0.45">
      <c r="A2762" t="s">
        <v>4728</v>
      </c>
      <c r="B2762" t="s">
        <v>1508</v>
      </c>
      <c r="C2762" s="2">
        <v>45716</v>
      </c>
      <c r="D2762" t="s">
        <v>362</v>
      </c>
      <c r="E2762" t="s">
        <v>263</v>
      </c>
      <c r="F2762" t="s">
        <v>41</v>
      </c>
      <c r="G2762" t="s">
        <v>82</v>
      </c>
      <c r="H2762" s="3">
        <v>2</v>
      </c>
      <c r="I2762" s="4">
        <v>1475.85</v>
      </c>
      <c r="J2762" s="5">
        <v>0</v>
      </c>
      <c r="K2762" s="4">
        <v>2951.7</v>
      </c>
      <c r="L2762" s="4">
        <v>0</v>
      </c>
      <c r="M2762" s="4">
        <v>2951.7</v>
      </c>
      <c r="N2762" s="4">
        <v>1135.69</v>
      </c>
      <c r="O2762" s="4">
        <v>2271.38</v>
      </c>
      <c r="P2762" s="4">
        <v>680.32</v>
      </c>
      <c r="Q2762" s="5">
        <v>0.23050000000000001</v>
      </c>
      <c r="R2762" s="3">
        <v>1</v>
      </c>
      <c r="S2762" t="s">
        <v>43</v>
      </c>
      <c r="T2762" t="s">
        <v>62</v>
      </c>
      <c r="U2762" s="3">
        <v>0</v>
      </c>
    </row>
    <row r="2763" spans="1:21" x14ac:dyDescent="0.45">
      <c r="A2763" t="s">
        <v>4729</v>
      </c>
      <c r="B2763" t="s">
        <v>349</v>
      </c>
      <c r="C2763" s="2">
        <v>45816</v>
      </c>
      <c r="D2763" t="s">
        <v>690</v>
      </c>
      <c r="E2763" t="s">
        <v>91</v>
      </c>
      <c r="F2763" t="s">
        <v>49</v>
      </c>
      <c r="G2763" t="s">
        <v>42</v>
      </c>
      <c r="H2763" s="3">
        <v>4</v>
      </c>
      <c r="I2763" s="4">
        <v>6187.05</v>
      </c>
      <c r="J2763" s="5">
        <v>0.1</v>
      </c>
      <c r="K2763" s="4">
        <v>24748.2</v>
      </c>
      <c r="L2763" s="4">
        <v>2474.8200000000002</v>
      </c>
      <c r="M2763" s="4">
        <v>22273.38</v>
      </c>
      <c r="N2763" s="4">
        <v>5252.48</v>
      </c>
      <c r="O2763" s="4">
        <v>21009.919999999998</v>
      </c>
      <c r="P2763" s="4">
        <v>1263.46</v>
      </c>
      <c r="Q2763" s="5">
        <v>5.67E-2</v>
      </c>
      <c r="R2763" s="3">
        <v>3</v>
      </c>
      <c r="S2763" t="s">
        <v>35</v>
      </c>
      <c r="T2763" t="s">
        <v>44</v>
      </c>
      <c r="U2763" s="3">
        <v>0</v>
      </c>
    </row>
    <row r="2764" spans="1:21" x14ac:dyDescent="0.45">
      <c r="A2764" t="s">
        <v>4730</v>
      </c>
      <c r="B2764" t="s">
        <v>3948</v>
      </c>
      <c r="C2764" s="2">
        <v>45844</v>
      </c>
      <c r="D2764" t="s">
        <v>1509</v>
      </c>
      <c r="E2764" t="s">
        <v>281</v>
      </c>
      <c r="F2764" t="s">
        <v>25</v>
      </c>
      <c r="G2764" t="s">
        <v>115</v>
      </c>
      <c r="H2764" s="3">
        <v>2</v>
      </c>
      <c r="I2764" s="4">
        <v>2658.72</v>
      </c>
      <c r="J2764" s="5">
        <v>0.1</v>
      </c>
      <c r="K2764" s="4">
        <v>5317.44</v>
      </c>
      <c r="L2764" s="4">
        <v>531.74</v>
      </c>
      <c r="M2764" s="4">
        <v>4785.7</v>
      </c>
      <c r="N2764" s="4">
        <v>1811.55</v>
      </c>
      <c r="O2764" s="4">
        <v>3623.1</v>
      </c>
      <c r="P2764" s="4">
        <v>1162.5999999999999</v>
      </c>
      <c r="Q2764" s="5">
        <v>0.2429</v>
      </c>
      <c r="R2764" s="3">
        <v>2</v>
      </c>
      <c r="S2764" t="s">
        <v>83</v>
      </c>
      <c r="T2764" t="s">
        <v>62</v>
      </c>
      <c r="U2764" s="3">
        <v>0</v>
      </c>
    </row>
    <row r="2765" spans="1:21" x14ac:dyDescent="0.45">
      <c r="A2765" t="s">
        <v>4731</v>
      </c>
      <c r="B2765" t="s">
        <v>4307</v>
      </c>
      <c r="C2765" s="2">
        <v>45700</v>
      </c>
      <c r="D2765" t="s">
        <v>390</v>
      </c>
      <c r="E2765" t="s">
        <v>137</v>
      </c>
      <c r="F2765" t="s">
        <v>25</v>
      </c>
      <c r="G2765" t="s">
        <v>92</v>
      </c>
      <c r="H2765" s="3">
        <v>1</v>
      </c>
      <c r="I2765" s="4">
        <v>6873.43</v>
      </c>
      <c r="J2765" s="5">
        <v>0</v>
      </c>
      <c r="K2765" s="4">
        <v>6873.43</v>
      </c>
      <c r="L2765" s="4">
        <v>0</v>
      </c>
      <c r="M2765" s="4">
        <v>6873.43</v>
      </c>
      <c r="N2765" s="4">
        <v>4290.88</v>
      </c>
      <c r="O2765" s="4">
        <v>4290.88</v>
      </c>
      <c r="P2765" s="4">
        <v>2582.5500000000002</v>
      </c>
      <c r="Q2765" s="5">
        <v>0.37569999999999998</v>
      </c>
      <c r="R2765" s="3">
        <v>7</v>
      </c>
      <c r="S2765" t="s">
        <v>35</v>
      </c>
      <c r="T2765" t="s">
        <v>62</v>
      </c>
      <c r="U2765" s="3">
        <v>1</v>
      </c>
    </row>
    <row r="2766" spans="1:21" x14ac:dyDescent="0.45">
      <c r="A2766" t="s">
        <v>4732</v>
      </c>
      <c r="B2766" t="s">
        <v>2862</v>
      </c>
      <c r="C2766" s="2">
        <v>45751</v>
      </c>
      <c r="D2766" t="s">
        <v>1418</v>
      </c>
      <c r="E2766" t="s">
        <v>127</v>
      </c>
      <c r="F2766" t="s">
        <v>49</v>
      </c>
      <c r="G2766" t="s">
        <v>26</v>
      </c>
      <c r="H2766" s="3">
        <v>4</v>
      </c>
      <c r="I2766" s="4">
        <v>1467.22</v>
      </c>
      <c r="J2766" s="5">
        <v>0.05</v>
      </c>
      <c r="K2766" s="4">
        <v>5868.88</v>
      </c>
      <c r="L2766" s="4">
        <v>293.44</v>
      </c>
      <c r="M2766" s="4">
        <v>5575.44</v>
      </c>
      <c r="N2766" s="4">
        <v>975.87</v>
      </c>
      <c r="O2766" s="4">
        <v>3903.48</v>
      </c>
      <c r="P2766" s="4">
        <v>1671.96</v>
      </c>
      <c r="Q2766" s="5">
        <v>0.2999</v>
      </c>
      <c r="R2766" s="3">
        <v>7</v>
      </c>
      <c r="S2766" t="s">
        <v>27</v>
      </c>
      <c r="T2766" t="s">
        <v>62</v>
      </c>
      <c r="U2766" s="3">
        <v>0</v>
      </c>
    </row>
    <row r="2767" spans="1:21" x14ac:dyDescent="0.45">
      <c r="A2767" t="s">
        <v>4733</v>
      </c>
      <c r="B2767" t="s">
        <v>3996</v>
      </c>
      <c r="C2767" s="2">
        <v>45836</v>
      </c>
      <c r="D2767" t="s">
        <v>1339</v>
      </c>
      <c r="E2767" t="s">
        <v>91</v>
      </c>
      <c r="F2767" t="s">
        <v>41</v>
      </c>
      <c r="G2767" t="s">
        <v>42</v>
      </c>
      <c r="H2767" s="3">
        <v>2</v>
      </c>
      <c r="I2767" s="4">
        <v>6594.41</v>
      </c>
      <c r="J2767" s="5">
        <v>0.05</v>
      </c>
      <c r="K2767" s="4">
        <v>13188.82</v>
      </c>
      <c r="L2767" s="4">
        <v>659.44</v>
      </c>
      <c r="M2767" s="4">
        <v>12529.38</v>
      </c>
      <c r="N2767" s="4">
        <v>5214.57</v>
      </c>
      <c r="O2767" s="4">
        <v>10429.14</v>
      </c>
      <c r="P2767" s="4">
        <v>2100.2399999999998</v>
      </c>
      <c r="Q2767" s="5">
        <v>0.1676</v>
      </c>
      <c r="R2767" s="3">
        <v>3</v>
      </c>
      <c r="S2767" t="s">
        <v>83</v>
      </c>
      <c r="T2767" t="s">
        <v>62</v>
      </c>
      <c r="U2767" s="3">
        <v>0</v>
      </c>
    </row>
    <row r="2768" spans="1:21" x14ac:dyDescent="0.45">
      <c r="A2768" t="s">
        <v>4734</v>
      </c>
      <c r="B2768" t="s">
        <v>3526</v>
      </c>
      <c r="C2768" s="2">
        <v>45701</v>
      </c>
      <c r="D2768" t="s">
        <v>992</v>
      </c>
      <c r="E2768" t="s">
        <v>281</v>
      </c>
      <c r="F2768" t="s">
        <v>41</v>
      </c>
      <c r="G2768" t="s">
        <v>115</v>
      </c>
      <c r="H2768" s="3">
        <v>1</v>
      </c>
      <c r="I2768" s="4">
        <v>2807.67</v>
      </c>
      <c r="J2768" s="5">
        <v>0</v>
      </c>
      <c r="K2768" s="4">
        <v>2807.67</v>
      </c>
      <c r="L2768" s="4">
        <v>0</v>
      </c>
      <c r="M2768" s="4">
        <v>2807.67</v>
      </c>
      <c r="N2768" s="4">
        <v>1775.92</v>
      </c>
      <c r="O2768" s="4">
        <v>1775.92</v>
      </c>
      <c r="P2768" s="4">
        <v>1031.75</v>
      </c>
      <c r="Q2768" s="5">
        <v>0.36749999999999999</v>
      </c>
      <c r="R2768" s="3">
        <v>7</v>
      </c>
      <c r="S2768" t="s">
        <v>43</v>
      </c>
      <c r="T2768" t="s">
        <v>62</v>
      </c>
      <c r="U2768" s="3">
        <v>0</v>
      </c>
    </row>
    <row r="2769" spans="1:21" x14ac:dyDescent="0.45">
      <c r="A2769" t="s">
        <v>4735</v>
      </c>
      <c r="B2769" t="s">
        <v>3922</v>
      </c>
      <c r="C2769" s="2">
        <v>45995</v>
      </c>
      <c r="D2769" t="s">
        <v>851</v>
      </c>
      <c r="E2769" t="s">
        <v>107</v>
      </c>
      <c r="F2769" t="s">
        <v>33</v>
      </c>
      <c r="G2769" t="s">
        <v>92</v>
      </c>
      <c r="H2769" s="3">
        <v>2</v>
      </c>
      <c r="I2769" s="4">
        <v>4312.3500000000004</v>
      </c>
      <c r="J2769" s="5">
        <v>0</v>
      </c>
      <c r="K2769" s="4">
        <v>8624.7000000000007</v>
      </c>
      <c r="L2769" s="4">
        <v>0</v>
      </c>
      <c r="M2769" s="4">
        <v>8624.7000000000007</v>
      </c>
      <c r="N2769" s="4">
        <v>3493.33</v>
      </c>
      <c r="O2769" s="4">
        <v>6986.66</v>
      </c>
      <c r="P2769" s="4">
        <v>1638.04</v>
      </c>
      <c r="Q2769" s="5">
        <v>0.18990000000000001</v>
      </c>
      <c r="R2769" s="3">
        <v>2</v>
      </c>
      <c r="S2769" t="s">
        <v>35</v>
      </c>
      <c r="T2769" t="s">
        <v>36</v>
      </c>
      <c r="U2769" s="3">
        <v>0</v>
      </c>
    </row>
    <row r="2770" spans="1:21" x14ac:dyDescent="0.45">
      <c r="A2770" t="s">
        <v>4736</v>
      </c>
      <c r="B2770" t="s">
        <v>3897</v>
      </c>
      <c r="C2770" s="2">
        <v>45834</v>
      </c>
      <c r="D2770" t="s">
        <v>336</v>
      </c>
      <c r="E2770" t="s">
        <v>197</v>
      </c>
      <c r="F2770" t="s">
        <v>33</v>
      </c>
      <c r="G2770" t="s">
        <v>115</v>
      </c>
      <c r="H2770" s="3">
        <v>1</v>
      </c>
      <c r="I2770" s="4">
        <v>2638.02</v>
      </c>
      <c r="J2770" s="5">
        <v>0</v>
      </c>
      <c r="K2770" s="4">
        <v>2638.02</v>
      </c>
      <c r="L2770" s="4">
        <v>0</v>
      </c>
      <c r="M2770" s="4">
        <v>2638.02</v>
      </c>
      <c r="N2770" s="4">
        <v>1702.91</v>
      </c>
      <c r="O2770" s="4">
        <v>1702.91</v>
      </c>
      <c r="P2770" s="4">
        <v>935.11</v>
      </c>
      <c r="Q2770" s="5">
        <v>0.35449999999999998</v>
      </c>
      <c r="R2770" s="3">
        <v>1</v>
      </c>
      <c r="S2770" t="s">
        <v>83</v>
      </c>
      <c r="T2770" t="s">
        <v>44</v>
      </c>
      <c r="U2770" s="3">
        <v>0</v>
      </c>
    </row>
    <row r="2771" spans="1:21" x14ac:dyDescent="0.45">
      <c r="A2771" t="s">
        <v>4737</v>
      </c>
      <c r="B2771" t="s">
        <v>4704</v>
      </c>
      <c r="C2771" s="2">
        <v>45947</v>
      </c>
      <c r="D2771" t="s">
        <v>412</v>
      </c>
      <c r="E2771" t="s">
        <v>66</v>
      </c>
      <c r="F2771" t="s">
        <v>25</v>
      </c>
      <c r="G2771" t="s">
        <v>82</v>
      </c>
      <c r="H2771" s="3">
        <v>4</v>
      </c>
      <c r="I2771" s="4">
        <v>1691.43</v>
      </c>
      <c r="J2771" s="5">
        <v>0.05</v>
      </c>
      <c r="K2771" s="4">
        <v>6765.72</v>
      </c>
      <c r="L2771" s="4">
        <v>338.29</v>
      </c>
      <c r="M2771" s="4">
        <v>6427.43</v>
      </c>
      <c r="N2771" s="4">
        <v>1402.61</v>
      </c>
      <c r="O2771" s="4">
        <v>5610.44</v>
      </c>
      <c r="P2771" s="4">
        <v>816.99</v>
      </c>
      <c r="Q2771" s="5">
        <v>0.12709999999999999</v>
      </c>
      <c r="R2771" s="3">
        <v>5</v>
      </c>
      <c r="S2771" t="s">
        <v>51</v>
      </c>
      <c r="T2771" t="s">
        <v>62</v>
      </c>
      <c r="U2771" s="3">
        <v>0</v>
      </c>
    </row>
    <row r="2772" spans="1:21" x14ac:dyDescent="0.45">
      <c r="A2772" t="s">
        <v>4738</v>
      </c>
      <c r="B2772" t="s">
        <v>4300</v>
      </c>
      <c r="C2772" s="2">
        <v>45806</v>
      </c>
      <c r="D2772" t="s">
        <v>325</v>
      </c>
      <c r="E2772" t="s">
        <v>60</v>
      </c>
      <c r="F2772" t="s">
        <v>49</v>
      </c>
      <c r="G2772" t="s">
        <v>115</v>
      </c>
      <c r="H2772" s="3">
        <v>7</v>
      </c>
      <c r="I2772" s="4">
        <v>33542.68</v>
      </c>
      <c r="J2772" s="5">
        <v>0.15</v>
      </c>
      <c r="K2772" s="4">
        <v>234798.76</v>
      </c>
      <c r="L2772" s="4">
        <v>35219.81</v>
      </c>
      <c r="M2772" s="4">
        <v>199578.95</v>
      </c>
      <c r="N2772" s="4">
        <v>26819.17</v>
      </c>
      <c r="O2772" s="4">
        <v>187734.19</v>
      </c>
      <c r="P2772" s="4">
        <v>11844.76</v>
      </c>
      <c r="Q2772" s="5">
        <v>5.9299999999999999E-2</v>
      </c>
      <c r="R2772" s="3">
        <v>3</v>
      </c>
      <c r="S2772" t="s">
        <v>35</v>
      </c>
      <c r="T2772" t="s">
        <v>62</v>
      </c>
      <c r="U2772" s="3">
        <v>0</v>
      </c>
    </row>
    <row r="2773" spans="1:21" x14ac:dyDescent="0.45">
      <c r="A2773" t="s">
        <v>4739</v>
      </c>
      <c r="B2773" t="s">
        <v>4740</v>
      </c>
      <c r="C2773" s="2">
        <v>46016</v>
      </c>
      <c r="D2773" t="s">
        <v>440</v>
      </c>
      <c r="E2773" t="s">
        <v>219</v>
      </c>
      <c r="F2773" t="s">
        <v>41</v>
      </c>
      <c r="G2773" t="s">
        <v>42</v>
      </c>
      <c r="H2773" s="3">
        <v>6</v>
      </c>
      <c r="I2773" s="4">
        <v>608.09</v>
      </c>
      <c r="J2773" s="5">
        <v>0.05</v>
      </c>
      <c r="K2773" s="4">
        <v>3648.54</v>
      </c>
      <c r="L2773" s="4">
        <v>182.43</v>
      </c>
      <c r="M2773" s="4">
        <v>3466.11</v>
      </c>
      <c r="N2773" s="4">
        <v>461.17</v>
      </c>
      <c r="O2773" s="4">
        <v>2767.02</v>
      </c>
      <c r="P2773" s="4">
        <v>699.09</v>
      </c>
      <c r="Q2773" s="5">
        <v>0.20169999999999999</v>
      </c>
      <c r="R2773" s="3">
        <v>9</v>
      </c>
      <c r="S2773" t="s">
        <v>27</v>
      </c>
      <c r="T2773" t="s">
        <v>28</v>
      </c>
      <c r="U2773" s="3">
        <v>0</v>
      </c>
    </row>
    <row r="2774" spans="1:21" x14ac:dyDescent="0.45">
      <c r="A2774" t="s">
        <v>4741</v>
      </c>
      <c r="B2774" t="s">
        <v>818</v>
      </c>
      <c r="C2774" s="2">
        <v>45666</v>
      </c>
      <c r="D2774" t="s">
        <v>196</v>
      </c>
      <c r="E2774" t="s">
        <v>164</v>
      </c>
      <c r="F2774" t="s">
        <v>33</v>
      </c>
      <c r="G2774" t="s">
        <v>61</v>
      </c>
      <c r="H2774" s="3">
        <v>1</v>
      </c>
      <c r="I2774" s="4">
        <v>44828.14</v>
      </c>
      <c r="J2774" s="5">
        <v>0.1</v>
      </c>
      <c r="K2774" s="4">
        <v>44828.14</v>
      </c>
      <c r="L2774" s="4">
        <v>4482.8100000000004</v>
      </c>
      <c r="M2774" s="4">
        <v>40345.33</v>
      </c>
      <c r="N2774" s="4">
        <v>36078.6</v>
      </c>
      <c r="O2774" s="4">
        <v>36078.6</v>
      </c>
      <c r="P2774" s="4">
        <v>4266.7299999999996</v>
      </c>
      <c r="Q2774" s="5">
        <v>0.10580000000000001</v>
      </c>
      <c r="R2774" s="3">
        <v>2</v>
      </c>
      <c r="S2774" t="s">
        <v>51</v>
      </c>
      <c r="T2774" t="s">
        <v>62</v>
      </c>
      <c r="U2774" s="3">
        <v>0</v>
      </c>
    </row>
    <row r="2775" spans="1:21" x14ac:dyDescent="0.45">
      <c r="A2775" t="s">
        <v>4742</v>
      </c>
      <c r="B2775" t="s">
        <v>4743</v>
      </c>
      <c r="C2775" s="2">
        <v>45992</v>
      </c>
      <c r="D2775" t="s">
        <v>1872</v>
      </c>
      <c r="E2775" t="s">
        <v>249</v>
      </c>
      <c r="F2775" t="s">
        <v>33</v>
      </c>
      <c r="G2775" t="s">
        <v>50</v>
      </c>
      <c r="H2775" s="3">
        <v>2</v>
      </c>
      <c r="I2775" s="4">
        <v>37817.43</v>
      </c>
      <c r="J2775" s="5">
        <v>0.05</v>
      </c>
      <c r="K2775" s="4">
        <v>75634.86</v>
      </c>
      <c r="L2775" s="4">
        <v>3781.74</v>
      </c>
      <c r="M2775" s="4">
        <v>71853.119999999995</v>
      </c>
      <c r="N2775" s="4">
        <v>23050.09</v>
      </c>
      <c r="O2775" s="4">
        <v>46100.18</v>
      </c>
      <c r="P2775" s="4">
        <v>25752.94</v>
      </c>
      <c r="Q2775" s="5">
        <v>0.3584</v>
      </c>
      <c r="R2775" s="3">
        <v>0</v>
      </c>
      <c r="S2775" t="s">
        <v>35</v>
      </c>
      <c r="T2775" t="s">
        <v>62</v>
      </c>
      <c r="U2775" s="3">
        <v>0</v>
      </c>
    </row>
    <row r="2776" spans="1:21" x14ac:dyDescent="0.45">
      <c r="A2776" t="s">
        <v>4744</v>
      </c>
      <c r="B2776" t="s">
        <v>457</v>
      </c>
      <c r="C2776" s="2">
        <v>45917</v>
      </c>
      <c r="D2776" t="s">
        <v>606</v>
      </c>
      <c r="E2776" t="s">
        <v>114</v>
      </c>
      <c r="F2776" t="s">
        <v>41</v>
      </c>
      <c r="G2776" t="s">
        <v>61</v>
      </c>
      <c r="H2776" s="3">
        <v>1</v>
      </c>
      <c r="I2776" s="4">
        <v>501.21</v>
      </c>
      <c r="J2776" s="5">
        <v>0.1</v>
      </c>
      <c r="K2776" s="4">
        <v>501.21</v>
      </c>
      <c r="L2776" s="4">
        <v>50.12</v>
      </c>
      <c r="M2776" s="4">
        <v>451.09</v>
      </c>
      <c r="N2776" s="4">
        <v>366.52</v>
      </c>
      <c r="O2776" s="4">
        <v>366.52</v>
      </c>
      <c r="P2776" s="4">
        <v>84.57</v>
      </c>
      <c r="Q2776" s="5">
        <v>0.1875</v>
      </c>
      <c r="R2776" s="3">
        <v>2</v>
      </c>
      <c r="S2776" t="s">
        <v>43</v>
      </c>
      <c r="T2776" t="s">
        <v>36</v>
      </c>
      <c r="U2776" s="3">
        <v>0</v>
      </c>
    </row>
    <row r="2777" spans="1:21" x14ac:dyDescent="0.45">
      <c r="A2777" t="s">
        <v>4745</v>
      </c>
      <c r="B2777" t="s">
        <v>4746</v>
      </c>
      <c r="C2777" s="2">
        <v>45810</v>
      </c>
      <c r="D2777" t="s">
        <v>2217</v>
      </c>
      <c r="E2777" t="s">
        <v>197</v>
      </c>
      <c r="F2777" t="s">
        <v>41</v>
      </c>
      <c r="G2777" t="s">
        <v>115</v>
      </c>
      <c r="H2777" s="3">
        <v>3</v>
      </c>
      <c r="I2777" s="4">
        <v>2828.23</v>
      </c>
      <c r="J2777" s="5">
        <v>0.15</v>
      </c>
      <c r="K2777" s="4">
        <v>8484.69</v>
      </c>
      <c r="L2777" s="4">
        <v>1272.7</v>
      </c>
      <c r="M2777" s="4">
        <v>7211.99</v>
      </c>
      <c r="N2777" s="4">
        <v>1652.65</v>
      </c>
      <c r="O2777" s="4">
        <v>4957.95</v>
      </c>
      <c r="P2777" s="4">
        <v>2254.04</v>
      </c>
      <c r="Q2777" s="5">
        <v>0.3125</v>
      </c>
      <c r="R2777" s="3">
        <v>5</v>
      </c>
      <c r="S2777" t="s">
        <v>43</v>
      </c>
      <c r="T2777" t="s">
        <v>28</v>
      </c>
      <c r="U2777" s="3">
        <v>1</v>
      </c>
    </row>
    <row r="2778" spans="1:21" x14ac:dyDescent="0.45">
      <c r="A2778" t="s">
        <v>4747</v>
      </c>
      <c r="B2778" t="s">
        <v>4438</v>
      </c>
      <c r="C2778" s="2">
        <v>45893</v>
      </c>
      <c r="D2778" t="s">
        <v>328</v>
      </c>
      <c r="E2778" t="s">
        <v>173</v>
      </c>
      <c r="F2778" t="s">
        <v>33</v>
      </c>
      <c r="G2778" t="s">
        <v>26</v>
      </c>
      <c r="H2778" s="3">
        <v>3</v>
      </c>
      <c r="I2778" s="4">
        <v>7587.89</v>
      </c>
      <c r="J2778" s="5">
        <v>0.05</v>
      </c>
      <c r="K2778" s="4">
        <v>22763.67</v>
      </c>
      <c r="L2778" s="4">
        <v>1138.18</v>
      </c>
      <c r="M2778" s="4">
        <v>21625.49</v>
      </c>
      <c r="N2778" s="4">
        <v>4927.83</v>
      </c>
      <c r="O2778" s="4">
        <v>14783.49</v>
      </c>
      <c r="P2778" s="4">
        <v>6842</v>
      </c>
      <c r="Q2778" s="5">
        <v>0.31640000000000001</v>
      </c>
      <c r="R2778" s="3">
        <v>1</v>
      </c>
      <c r="S2778" t="s">
        <v>51</v>
      </c>
      <c r="T2778" t="s">
        <v>62</v>
      </c>
      <c r="U2778" s="3">
        <v>0</v>
      </c>
    </row>
    <row r="2779" spans="1:21" x14ac:dyDescent="0.45">
      <c r="A2779" t="s">
        <v>4748</v>
      </c>
      <c r="B2779" t="s">
        <v>3533</v>
      </c>
      <c r="C2779" s="2">
        <v>45978</v>
      </c>
      <c r="D2779" t="s">
        <v>339</v>
      </c>
      <c r="E2779" t="s">
        <v>263</v>
      </c>
      <c r="F2779" t="s">
        <v>33</v>
      </c>
      <c r="G2779" t="s">
        <v>26</v>
      </c>
      <c r="H2779" s="3">
        <v>6</v>
      </c>
      <c r="I2779" s="4">
        <v>1471.49</v>
      </c>
      <c r="J2779" s="5">
        <v>0</v>
      </c>
      <c r="K2779" s="4">
        <v>8828.94</v>
      </c>
      <c r="L2779" s="4">
        <v>0</v>
      </c>
      <c r="M2779" s="4">
        <v>8828.94</v>
      </c>
      <c r="N2779" s="4">
        <v>1140.1099999999999</v>
      </c>
      <c r="O2779" s="4">
        <v>6840.66</v>
      </c>
      <c r="P2779" s="4">
        <v>1988.28</v>
      </c>
      <c r="Q2779" s="5">
        <v>0.22520000000000001</v>
      </c>
      <c r="R2779" s="3">
        <v>0</v>
      </c>
      <c r="S2779" t="s">
        <v>35</v>
      </c>
      <c r="T2779" t="s">
        <v>62</v>
      </c>
      <c r="U2779" s="3">
        <v>0</v>
      </c>
    </row>
    <row r="2780" spans="1:21" x14ac:dyDescent="0.45">
      <c r="A2780" t="s">
        <v>4749</v>
      </c>
      <c r="B2780" t="s">
        <v>1777</v>
      </c>
      <c r="C2780" s="2">
        <v>45914</v>
      </c>
      <c r="D2780" t="s">
        <v>1459</v>
      </c>
      <c r="E2780" t="s">
        <v>281</v>
      </c>
      <c r="F2780" t="s">
        <v>25</v>
      </c>
      <c r="G2780" t="s">
        <v>82</v>
      </c>
      <c r="H2780" s="3">
        <v>4</v>
      </c>
      <c r="I2780" s="4">
        <v>2862.12</v>
      </c>
      <c r="J2780" s="5">
        <v>0.05</v>
      </c>
      <c r="K2780" s="4">
        <v>11448.48</v>
      </c>
      <c r="L2780" s="4">
        <v>572.41999999999996</v>
      </c>
      <c r="M2780" s="4">
        <v>10876.06</v>
      </c>
      <c r="N2780" s="4">
        <v>1800.56</v>
      </c>
      <c r="O2780" s="4">
        <v>7202.24</v>
      </c>
      <c r="P2780" s="4">
        <v>3673.82</v>
      </c>
      <c r="Q2780" s="5">
        <v>0.33779999999999999</v>
      </c>
      <c r="R2780" s="3">
        <v>6</v>
      </c>
      <c r="S2780" t="s">
        <v>35</v>
      </c>
      <c r="T2780" t="s">
        <v>62</v>
      </c>
      <c r="U2780" s="3">
        <v>0</v>
      </c>
    </row>
    <row r="2781" spans="1:21" x14ac:dyDescent="0.45">
      <c r="A2781" t="s">
        <v>4750</v>
      </c>
      <c r="B2781" t="s">
        <v>4751</v>
      </c>
      <c r="C2781" s="2">
        <v>45673</v>
      </c>
      <c r="D2781" t="s">
        <v>1459</v>
      </c>
      <c r="E2781" t="s">
        <v>114</v>
      </c>
      <c r="F2781" t="s">
        <v>25</v>
      </c>
      <c r="G2781" t="s">
        <v>99</v>
      </c>
      <c r="H2781" s="3">
        <v>4</v>
      </c>
      <c r="I2781" s="4">
        <v>519.29</v>
      </c>
      <c r="J2781" s="5">
        <v>0.05</v>
      </c>
      <c r="K2781" s="4">
        <v>2077.16</v>
      </c>
      <c r="L2781" s="4">
        <v>103.86</v>
      </c>
      <c r="M2781" s="4">
        <v>1973.3</v>
      </c>
      <c r="N2781" s="4">
        <v>371.37</v>
      </c>
      <c r="O2781" s="4">
        <v>1485.48</v>
      </c>
      <c r="P2781" s="4">
        <v>487.82</v>
      </c>
      <c r="Q2781" s="5">
        <v>0.2472</v>
      </c>
      <c r="R2781" s="3">
        <v>6</v>
      </c>
      <c r="S2781" t="s">
        <v>51</v>
      </c>
      <c r="T2781" t="s">
        <v>62</v>
      </c>
      <c r="U2781" s="3">
        <v>0</v>
      </c>
    </row>
    <row r="2782" spans="1:21" x14ac:dyDescent="0.45">
      <c r="A2782" t="s">
        <v>4752</v>
      </c>
      <c r="B2782" t="s">
        <v>4753</v>
      </c>
      <c r="C2782" s="2">
        <v>45690</v>
      </c>
      <c r="D2782" t="s">
        <v>59</v>
      </c>
      <c r="E2782" t="s">
        <v>123</v>
      </c>
      <c r="F2782" t="s">
        <v>41</v>
      </c>
      <c r="G2782" t="s">
        <v>82</v>
      </c>
      <c r="H2782" s="3">
        <v>2</v>
      </c>
      <c r="I2782" s="4">
        <v>29787.24</v>
      </c>
      <c r="J2782" s="5">
        <v>0.05</v>
      </c>
      <c r="K2782" s="4">
        <v>59574.48</v>
      </c>
      <c r="L2782" s="4">
        <v>2978.72</v>
      </c>
      <c r="M2782" s="4">
        <v>56595.76</v>
      </c>
      <c r="N2782" s="4">
        <v>17619.060000000001</v>
      </c>
      <c r="O2782" s="4">
        <v>35238.120000000003</v>
      </c>
      <c r="P2782" s="4">
        <v>21357.64</v>
      </c>
      <c r="Q2782" s="5">
        <v>0.37740000000000001</v>
      </c>
      <c r="R2782" s="3">
        <v>1</v>
      </c>
      <c r="S2782" t="s">
        <v>35</v>
      </c>
      <c r="T2782" t="s">
        <v>28</v>
      </c>
      <c r="U2782" s="3">
        <v>0</v>
      </c>
    </row>
    <row r="2783" spans="1:21" x14ac:dyDescent="0.45">
      <c r="A2783" t="s">
        <v>4754</v>
      </c>
      <c r="B2783" t="s">
        <v>4755</v>
      </c>
      <c r="C2783" s="2">
        <v>45669</v>
      </c>
      <c r="D2783" t="s">
        <v>412</v>
      </c>
      <c r="E2783" t="s">
        <v>183</v>
      </c>
      <c r="F2783" t="s">
        <v>25</v>
      </c>
      <c r="G2783" t="s">
        <v>34</v>
      </c>
      <c r="H2783" s="3">
        <v>5</v>
      </c>
      <c r="I2783" s="4">
        <v>2435.9899999999998</v>
      </c>
      <c r="J2783" s="5">
        <v>0.1</v>
      </c>
      <c r="K2783" s="4">
        <v>12179.95</v>
      </c>
      <c r="L2783" s="4">
        <v>1218</v>
      </c>
      <c r="M2783" s="4">
        <v>10961.95</v>
      </c>
      <c r="N2783" s="4">
        <v>1662.3</v>
      </c>
      <c r="O2783" s="4">
        <v>8311.5</v>
      </c>
      <c r="P2783" s="4">
        <v>2650.45</v>
      </c>
      <c r="Q2783" s="5">
        <v>0.24179999999999999</v>
      </c>
      <c r="R2783" s="3">
        <v>2</v>
      </c>
      <c r="S2783" t="s">
        <v>35</v>
      </c>
      <c r="T2783" t="s">
        <v>28</v>
      </c>
      <c r="U2783" s="3">
        <v>0</v>
      </c>
    </row>
    <row r="2784" spans="1:21" x14ac:dyDescent="0.45">
      <c r="A2784" t="s">
        <v>4756</v>
      </c>
      <c r="B2784" t="s">
        <v>3691</v>
      </c>
      <c r="C2784" s="2">
        <v>45668</v>
      </c>
      <c r="D2784" t="s">
        <v>2564</v>
      </c>
      <c r="E2784" t="s">
        <v>193</v>
      </c>
      <c r="F2784" t="s">
        <v>33</v>
      </c>
      <c r="G2784" t="s">
        <v>56</v>
      </c>
      <c r="H2784" s="3">
        <v>3</v>
      </c>
      <c r="I2784" s="4">
        <v>12131.88</v>
      </c>
      <c r="J2784" s="5">
        <v>0</v>
      </c>
      <c r="K2784" s="4">
        <v>36395.64</v>
      </c>
      <c r="L2784" s="4">
        <v>0</v>
      </c>
      <c r="M2784" s="4">
        <v>36395.64</v>
      </c>
      <c r="N2784" s="4">
        <v>8655.4599999999991</v>
      </c>
      <c r="O2784" s="4">
        <v>25966.38</v>
      </c>
      <c r="P2784" s="4">
        <v>10429.26</v>
      </c>
      <c r="Q2784" s="5">
        <v>0.28660000000000002</v>
      </c>
      <c r="R2784" s="3">
        <v>2</v>
      </c>
      <c r="S2784" t="s">
        <v>35</v>
      </c>
      <c r="T2784" t="s">
        <v>62</v>
      </c>
      <c r="U2784" s="3">
        <v>0</v>
      </c>
    </row>
    <row r="2785" spans="1:21" x14ac:dyDescent="0.45">
      <c r="A2785" t="s">
        <v>4757</v>
      </c>
      <c r="B2785" t="s">
        <v>4743</v>
      </c>
      <c r="C2785" s="2">
        <v>45895</v>
      </c>
      <c r="D2785" t="s">
        <v>2208</v>
      </c>
      <c r="E2785" t="s">
        <v>91</v>
      </c>
      <c r="F2785" t="s">
        <v>49</v>
      </c>
      <c r="G2785" t="s">
        <v>26</v>
      </c>
      <c r="H2785" s="3">
        <v>4</v>
      </c>
      <c r="I2785" s="4">
        <v>6449.35</v>
      </c>
      <c r="J2785" s="5">
        <v>0.2</v>
      </c>
      <c r="K2785" s="4">
        <v>25797.4</v>
      </c>
      <c r="L2785" s="4">
        <v>5159.4799999999996</v>
      </c>
      <c r="M2785" s="4">
        <v>20637.919999999998</v>
      </c>
      <c r="N2785" s="4">
        <v>5235.55</v>
      </c>
      <c r="O2785" s="4">
        <v>20942.2</v>
      </c>
      <c r="P2785" s="4">
        <v>-304.27999999999997</v>
      </c>
      <c r="Q2785" s="5">
        <v>-1.47E-2</v>
      </c>
      <c r="R2785" s="3">
        <v>2</v>
      </c>
      <c r="S2785" t="s">
        <v>83</v>
      </c>
      <c r="T2785" t="s">
        <v>28</v>
      </c>
      <c r="U2785" s="3">
        <v>0</v>
      </c>
    </row>
    <row r="2786" spans="1:21" x14ac:dyDescent="0.45">
      <c r="A2786" t="s">
        <v>4758</v>
      </c>
      <c r="B2786" t="s">
        <v>957</v>
      </c>
      <c r="C2786" s="2">
        <v>46008</v>
      </c>
      <c r="D2786" t="s">
        <v>899</v>
      </c>
      <c r="E2786" t="s">
        <v>281</v>
      </c>
      <c r="F2786" t="s">
        <v>41</v>
      </c>
      <c r="G2786" t="s">
        <v>56</v>
      </c>
      <c r="H2786" s="3">
        <v>2</v>
      </c>
      <c r="I2786" s="4">
        <v>2840.36</v>
      </c>
      <c r="J2786" s="5">
        <v>0.15</v>
      </c>
      <c r="K2786" s="4">
        <v>5680.72</v>
      </c>
      <c r="L2786" s="4">
        <v>852.11</v>
      </c>
      <c r="M2786" s="4">
        <v>4828.6099999999997</v>
      </c>
      <c r="N2786" s="4">
        <v>1753.71</v>
      </c>
      <c r="O2786" s="4">
        <v>3507.42</v>
      </c>
      <c r="P2786" s="4">
        <v>1321.19</v>
      </c>
      <c r="Q2786" s="5">
        <v>0.27360000000000001</v>
      </c>
      <c r="R2786" s="3">
        <v>6</v>
      </c>
      <c r="S2786" t="s">
        <v>35</v>
      </c>
      <c r="T2786" t="s">
        <v>62</v>
      </c>
      <c r="U2786" s="3">
        <v>0</v>
      </c>
    </row>
    <row r="2787" spans="1:21" x14ac:dyDescent="0.45">
      <c r="A2787" t="s">
        <v>4759</v>
      </c>
      <c r="B2787" t="s">
        <v>1876</v>
      </c>
      <c r="C2787" s="2">
        <v>45969</v>
      </c>
      <c r="D2787" t="s">
        <v>1382</v>
      </c>
      <c r="E2787" t="s">
        <v>96</v>
      </c>
      <c r="F2787" t="s">
        <v>41</v>
      </c>
      <c r="G2787" t="s">
        <v>82</v>
      </c>
      <c r="H2787" s="3">
        <v>4</v>
      </c>
      <c r="I2787" s="4">
        <v>1504.76</v>
      </c>
      <c r="J2787" s="5">
        <v>0.25</v>
      </c>
      <c r="K2787" s="4">
        <v>6019.04</v>
      </c>
      <c r="L2787" s="4">
        <v>1504.76</v>
      </c>
      <c r="M2787" s="4">
        <v>4514.28</v>
      </c>
      <c r="N2787" s="4">
        <v>929.85</v>
      </c>
      <c r="O2787" s="4">
        <v>3719.4</v>
      </c>
      <c r="P2787" s="4">
        <v>794.88</v>
      </c>
      <c r="Q2787" s="5">
        <v>0.17610000000000001</v>
      </c>
      <c r="R2787" s="3">
        <v>2</v>
      </c>
      <c r="S2787" t="s">
        <v>43</v>
      </c>
      <c r="T2787" t="s">
        <v>44</v>
      </c>
      <c r="U2787" s="3">
        <v>0</v>
      </c>
    </row>
    <row r="2788" spans="1:21" x14ac:dyDescent="0.45">
      <c r="A2788" t="s">
        <v>4760</v>
      </c>
      <c r="B2788" t="s">
        <v>4761</v>
      </c>
      <c r="C2788" s="2">
        <v>45913</v>
      </c>
      <c r="D2788" t="s">
        <v>639</v>
      </c>
      <c r="E2788" t="s">
        <v>164</v>
      </c>
      <c r="F2788" t="s">
        <v>41</v>
      </c>
      <c r="G2788" t="s">
        <v>50</v>
      </c>
      <c r="H2788" s="3">
        <v>2</v>
      </c>
      <c r="I2788" s="4">
        <v>43666.28</v>
      </c>
      <c r="J2788" s="5">
        <v>0.15</v>
      </c>
      <c r="K2788" s="4">
        <v>87332.56</v>
      </c>
      <c r="L2788" s="4">
        <v>13099.88</v>
      </c>
      <c r="M2788" s="4">
        <v>74232.679999999993</v>
      </c>
      <c r="N2788" s="4">
        <v>35339.019999999997</v>
      </c>
      <c r="O2788" s="4">
        <v>70678.039999999994</v>
      </c>
      <c r="P2788" s="4">
        <v>3554.64</v>
      </c>
      <c r="Q2788" s="5">
        <v>4.7899999999999998E-2</v>
      </c>
      <c r="R2788" s="3">
        <v>1</v>
      </c>
      <c r="S2788" t="s">
        <v>35</v>
      </c>
      <c r="T2788" t="s">
        <v>28</v>
      </c>
      <c r="U2788" s="3">
        <v>0</v>
      </c>
    </row>
    <row r="2789" spans="1:21" x14ac:dyDescent="0.45">
      <c r="A2789" t="s">
        <v>4762</v>
      </c>
      <c r="B2789" t="s">
        <v>2571</v>
      </c>
      <c r="C2789" s="2">
        <v>45900</v>
      </c>
      <c r="D2789" t="s">
        <v>353</v>
      </c>
      <c r="E2789" t="s">
        <v>81</v>
      </c>
      <c r="F2789" t="s">
        <v>25</v>
      </c>
      <c r="G2789" t="s">
        <v>92</v>
      </c>
      <c r="H2789" s="3">
        <v>1</v>
      </c>
      <c r="I2789" s="4">
        <v>16887.830000000002</v>
      </c>
      <c r="J2789" s="5">
        <v>0.1</v>
      </c>
      <c r="K2789" s="4">
        <v>16887.830000000002</v>
      </c>
      <c r="L2789" s="4">
        <v>1688.78</v>
      </c>
      <c r="M2789" s="4">
        <v>15199.05</v>
      </c>
      <c r="N2789" s="4">
        <v>11496.92</v>
      </c>
      <c r="O2789" s="4">
        <v>11496.92</v>
      </c>
      <c r="P2789" s="4">
        <v>3702.13</v>
      </c>
      <c r="Q2789" s="5">
        <v>0.24360000000000001</v>
      </c>
      <c r="R2789" s="3">
        <v>1</v>
      </c>
      <c r="S2789" t="s">
        <v>43</v>
      </c>
      <c r="T2789" t="s">
        <v>28</v>
      </c>
      <c r="U2789" s="3">
        <v>0</v>
      </c>
    </row>
    <row r="2790" spans="1:21" x14ac:dyDescent="0.45">
      <c r="A2790" t="s">
        <v>4763</v>
      </c>
      <c r="B2790" t="s">
        <v>4654</v>
      </c>
      <c r="C2790" s="2">
        <v>45727</v>
      </c>
      <c r="D2790" t="s">
        <v>710</v>
      </c>
      <c r="E2790" t="s">
        <v>173</v>
      </c>
      <c r="F2790" t="s">
        <v>25</v>
      </c>
      <c r="G2790" t="s">
        <v>61</v>
      </c>
      <c r="H2790" s="3">
        <v>1</v>
      </c>
      <c r="I2790" s="4">
        <v>7635.96</v>
      </c>
      <c r="J2790" s="5">
        <v>0</v>
      </c>
      <c r="K2790" s="4">
        <v>7635.96</v>
      </c>
      <c r="L2790" s="4">
        <v>0</v>
      </c>
      <c r="M2790" s="4">
        <v>7635.96</v>
      </c>
      <c r="N2790" s="4">
        <v>4811.1099999999997</v>
      </c>
      <c r="O2790" s="4">
        <v>4811.1099999999997</v>
      </c>
      <c r="P2790" s="4">
        <v>2824.85</v>
      </c>
      <c r="Q2790" s="5">
        <v>0.36990000000000001</v>
      </c>
      <c r="R2790" s="3">
        <v>5</v>
      </c>
      <c r="S2790" t="s">
        <v>35</v>
      </c>
      <c r="T2790" t="s">
        <v>62</v>
      </c>
      <c r="U2790" s="3">
        <v>0</v>
      </c>
    </row>
    <row r="2791" spans="1:21" x14ac:dyDescent="0.45">
      <c r="A2791" t="s">
        <v>4764</v>
      </c>
      <c r="B2791" t="s">
        <v>3727</v>
      </c>
      <c r="C2791" s="2">
        <v>45994</v>
      </c>
      <c r="D2791" t="s">
        <v>1208</v>
      </c>
      <c r="E2791" t="s">
        <v>127</v>
      </c>
      <c r="F2791" t="s">
        <v>33</v>
      </c>
      <c r="G2791" t="s">
        <v>82</v>
      </c>
      <c r="H2791" s="3">
        <v>2</v>
      </c>
      <c r="I2791" s="4">
        <v>1467.4</v>
      </c>
      <c r="J2791" s="5">
        <v>0.1</v>
      </c>
      <c r="K2791" s="4">
        <v>2934.8</v>
      </c>
      <c r="L2791" s="4">
        <v>293.48</v>
      </c>
      <c r="M2791" s="4">
        <v>2641.32</v>
      </c>
      <c r="N2791" s="4">
        <v>993.32</v>
      </c>
      <c r="O2791" s="4">
        <v>1986.64</v>
      </c>
      <c r="P2791" s="4">
        <v>654.67999999999995</v>
      </c>
      <c r="Q2791" s="5">
        <v>0.24790000000000001</v>
      </c>
      <c r="R2791" s="3">
        <v>1</v>
      </c>
      <c r="S2791" t="s">
        <v>83</v>
      </c>
      <c r="T2791" t="s">
        <v>62</v>
      </c>
      <c r="U2791" s="3">
        <v>0</v>
      </c>
    </row>
    <row r="2792" spans="1:21" x14ac:dyDescent="0.45">
      <c r="A2792" t="s">
        <v>4765</v>
      </c>
      <c r="B2792" t="s">
        <v>3741</v>
      </c>
      <c r="C2792" s="2">
        <v>45913</v>
      </c>
      <c r="D2792" t="s">
        <v>328</v>
      </c>
      <c r="E2792" t="s">
        <v>263</v>
      </c>
      <c r="F2792" t="s">
        <v>41</v>
      </c>
      <c r="G2792" t="s">
        <v>26</v>
      </c>
      <c r="H2792" s="3">
        <v>6</v>
      </c>
      <c r="I2792" s="4">
        <v>1461.53</v>
      </c>
      <c r="J2792" s="5">
        <v>0.05</v>
      </c>
      <c r="K2792" s="4">
        <v>8769.18</v>
      </c>
      <c r="L2792" s="4">
        <v>438.46</v>
      </c>
      <c r="M2792" s="4">
        <v>8330.7199999999993</v>
      </c>
      <c r="N2792" s="4">
        <v>1170.42</v>
      </c>
      <c r="O2792" s="4">
        <v>7022.52</v>
      </c>
      <c r="P2792" s="4">
        <v>1308.2</v>
      </c>
      <c r="Q2792" s="5">
        <v>0.157</v>
      </c>
      <c r="R2792" s="3">
        <v>5</v>
      </c>
      <c r="S2792" t="s">
        <v>43</v>
      </c>
      <c r="T2792" t="s">
        <v>36</v>
      </c>
      <c r="U2792" s="3">
        <v>0</v>
      </c>
    </row>
    <row r="2793" spans="1:21" x14ac:dyDescent="0.45">
      <c r="A2793" t="s">
        <v>4766</v>
      </c>
      <c r="B2793" t="s">
        <v>4616</v>
      </c>
      <c r="C2793" s="2">
        <v>45818</v>
      </c>
      <c r="D2793" t="s">
        <v>415</v>
      </c>
      <c r="E2793" t="s">
        <v>263</v>
      </c>
      <c r="F2793" t="s">
        <v>25</v>
      </c>
      <c r="G2793" t="s">
        <v>115</v>
      </c>
      <c r="H2793" s="3">
        <v>5</v>
      </c>
      <c r="I2793" s="4">
        <v>1378.4</v>
      </c>
      <c r="J2793" s="5">
        <v>0.05</v>
      </c>
      <c r="K2793" s="4">
        <v>6892</v>
      </c>
      <c r="L2793" s="4">
        <v>344.6</v>
      </c>
      <c r="M2793" s="4">
        <v>6547.4</v>
      </c>
      <c r="N2793" s="4">
        <v>1151.6400000000001</v>
      </c>
      <c r="O2793" s="4">
        <v>5758.2</v>
      </c>
      <c r="P2793" s="4">
        <v>789.2</v>
      </c>
      <c r="Q2793" s="5">
        <v>0.1205</v>
      </c>
      <c r="R2793" s="3">
        <v>3</v>
      </c>
      <c r="S2793" t="s">
        <v>51</v>
      </c>
      <c r="T2793" t="s">
        <v>28</v>
      </c>
      <c r="U2793" s="3">
        <v>0</v>
      </c>
    </row>
    <row r="2794" spans="1:21" x14ac:dyDescent="0.45">
      <c r="A2794" t="s">
        <v>4767</v>
      </c>
      <c r="B2794" t="s">
        <v>4258</v>
      </c>
      <c r="C2794" s="2">
        <v>45754</v>
      </c>
      <c r="D2794" t="s">
        <v>851</v>
      </c>
      <c r="E2794" t="s">
        <v>81</v>
      </c>
      <c r="F2794" t="s">
        <v>25</v>
      </c>
      <c r="G2794" t="s">
        <v>92</v>
      </c>
      <c r="H2794" s="3">
        <v>1</v>
      </c>
      <c r="I2794" s="4">
        <v>17543.64</v>
      </c>
      <c r="J2794" s="5">
        <v>0.05</v>
      </c>
      <c r="K2794" s="4">
        <v>17543.64</v>
      </c>
      <c r="L2794" s="4">
        <v>877.18</v>
      </c>
      <c r="M2794" s="4">
        <v>16666.46</v>
      </c>
      <c r="N2794" s="4">
        <v>11781.25</v>
      </c>
      <c r="O2794" s="4">
        <v>11781.25</v>
      </c>
      <c r="P2794" s="4">
        <v>4885.21</v>
      </c>
      <c r="Q2794" s="5">
        <v>0.29310000000000003</v>
      </c>
      <c r="R2794" s="3">
        <v>4</v>
      </c>
      <c r="S2794" t="s">
        <v>43</v>
      </c>
      <c r="T2794" t="s">
        <v>36</v>
      </c>
      <c r="U2794" s="3">
        <v>0</v>
      </c>
    </row>
    <row r="2795" spans="1:21" x14ac:dyDescent="0.45">
      <c r="A2795" t="s">
        <v>4768</v>
      </c>
      <c r="B2795" t="s">
        <v>4769</v>
      </c>
      <c r="C2795" s="2">
        <v>45690</v>
      </c>
      <c r="D2795" t="s">
        <v>800</v>
      </c>
      <c r="E2795" t="s">
        <v>160</v>
      </c>
      <c r="F2795" t="s">
        <v>49</v>
      </c>
      <c r="G2795" t="s">
        <v>26</v>
      </c>
      <c r="H2795" s="3">
        <v>5</v>
      </c>
      <c r="I2795" s="4">
        <v>1268.2</v>
      </c>
      <c r="J2795" s="5">
        <v>0.05</v>
      </c>
      <c r="K2795" s="4">
        <v>6341</v>
      </c>
      <c r="L2795" s="4">
        <v>317.05</v>
      </c>
      <c r="M2795" s="4">
        <v>6023.95</v>
      </c>
      <c r="N2795" s="4">
        <v>762.29</v>
      </c>
      <c r="O2795" s="4">
        <v>3811.45</v>
      </c>
      <c r="P2795" s="4">
        <v>2212.5</v>
      </c>
      <c r="Q2795" s="5">
        <v>0.36730000000000002</v>
      </c>
      <c r="R2795" s="3">
        <v>7</v>
      </c>
      <c r="S2795" t="s">
        <v>51</v>
      </c>
      <c r="T2795" t="s">
        <v>62</v>
      </c>
      <c r="U2795" s="3">
        <v>0</v>
      </c>
    </row>
    <row r="2796" spans="1:21" x14ac:dyDescent="0.45">
      <c r="A2796" t="s">
        <v>4770</v>
      </c>
      <c r="B2796" t="s">
        <v>4459</v>
      </c>
      <c r="C2796" s="2">
        <v>45745</v>
      </c>
      <c r="D2796" t="s">
        <v>1642</v>
      </c>
      <c r="E2796" t="s">
        <v>77</v>
      </c>
      <c r="F2796" t="s">
        <v>25</v>
      </c>
      <c r="G2796" t="s">
        <v>99</v>
      </c>
      <c r="H2796" s="3">
        <v>9</v>
      </c>
      <c r="I2796" s="4">
        <v>204.75</v>
      </c>
      <c r="J2796" s="5">
        <v>0.1</v>
      </c>
      <c r="K2796" s="4">
        <v>1842.75</v>
      </c>
      <c r="L2796" s="4">
        <v>184.28</v>
      </c>
      <c r="M2796" s="4">
        <v>1658.47</v>
      </c>
      <c r="N2796" s="4">
        <v>148.49</v>
      </c>
      <c r="O2796" s="4">
        <v>1336.41</v>
      </c>
      <c r="P2796" s="4">
        <v>322.06</v>
      </c>
      <c r="Q2796" s="5">
        <v>0.19420000000000001</v>
      </c>
      <c r="R2796" s="3">
        <v>3</v>
      </c>
      <c r="S2796" t="s">
        <v>43</v>
      </c>
      <c r="T2796" t="s">
        <v>44</v>
      </c>
      <c r="U2796" s="3">
        <v>0</v>
      </c>
    </row>
    <row r="2797" spans="1:21" x14ac:dyDescent="0.45">
      <c r="A2797" t="s">
        <v>4771</v>
      </c>
      <c r="B2797" t="s">
        <v>247</v>
      </c>
      <c r="C2797" s="2">
        <v>45973</v>
      </c>
      <c r="D2797" t="s">
        <v>877</v>
      </c>
      <c r="E2797" t="s">
        <v>114</v>
      </c>
      <c r="F2797" t="s">
        <v>33</v>
      </c>
      <c r="G2797" t="s">
        <v>50</v>
      </c>
      <c r="H2797" s="3">
        <v>1</v>
      </c>
      <c r="I2797" s="4">
        <v>520.13</v>
      </c>
      <c r="J2797" s="5">
        <v>0.1</v>
      </c>
      <c r="K2797" s="4">
        <v>520.13</v>
      </c>
      <c r="L2797" s="4">
        <v>52.01</v>
      </c>
      <c r="M2797" s="4">
        <v>468.12</v>
      </c>
      <c r="N2797" s="4">
        <v>371.74</v>
      </c>
      <c r="O2797" s="4">
        <v>371.74</v>
      </c>
      <c r="P2797" s="4">
        <v>96.38</v>
      </c>
      <c r="Q2797" s="5">
        <v>0.2059</v>
      </c>
      <c r="R2797" s="3">
        <v>0</v>
      </c>
      <c r="S2797" t="s">
        <v>43</v>
      </c>
      <c r="T2797" t="s">
        <v>36</v>
      </c>
      <c r="U2797" s="3">
        <v>0</v>
      </c>
    </row>
    <row r="2798" spans="1:21" x14ac:dyDescent="0.45">
      <c r="A2798" t="s">
        <v>4772</v>
      </c>
      <c r="B2798" t="s">
        <v>403</v>
      </c>
      <c r="C2798" s="2">
        <v>45913</v>
      </c>
      <c r="D2798" t="s">
        <v>1191</v>
      </c>
      <c r="E2798" t="s">
        <v>141</v>
      </c>
      <c r="F2798" t="s">
        <v>25</v>
      </c>
      <c r="G2798" t="s">
        <v>42</v>
      </c>
      <c r="H2798" s="3">
        <v>4</v>
      </c>
      <c r="I2798" s="4">
        <v>9206.4699999999993</v>
      </c>
      <c r="J2798" s="5">
        <v>0</v>
      </c>
      <c r="K2798" s="4">
        <v>36825.879999999997</v>
      </c>
      <c r="L2798" s="4">
        <v>0</v>
      </c>
      <c r="M2798" s="4">
        <v>36825.879999999997</v>
      </c>
      <c r="N2798" s="4">
        <v>6349.83</v>
      </c>
      <c r="O2798" s="4">
        <v>25399.32</v>
      </c>
      <c r="P2798" s="4">
        <v>11426.56</v>
      </c>
      <c r="Q2798" s="5">
        <v>0.31030000000000002</v>
      </c>
      <c r="R2798" s="3">
        <v>2</v>
      </c>
      <c r="S2798" t="s">
        <v>27</v>
      </c>
      <c r="T2798" t="s">
        <v>28</v>
      </c>
      <c r="U2798" s="3">
        <v>0</v>
      </c>
    </row>
    <row r="2799" spans="1:21" x14ac:dyDescent="0.45">
      <c r="A2799" t="s">
        <v>4773</v>
      </c>
      <c r="B2799" t="s">
        <v>3568</v>
      </c>
      <c r="C2799" s="2">
        <v>45699</v>
      </c>
      <c r="D2799" t="s">
        <v>432</v>
      </c>
      <c r="E2799" t="s">
        <v>141</v>
      </c>
      <c r="F2799" t="s">
        <v>33</v>
      </c>
      <c r="G2799" t="s">
        <v>99</v>
      </c>
      <c r="H2799" s="3">
        <v>4</v>
      </c>
      <c r="I2799" s="4">
        <v>8470.02</v>
      </c>
      <c r="J2799" s="5">
        <v>0.05</v>
      </c>
      <c r="K2799" s="4">
        <v>33880.080000000002</v>
      </c>
      <c r="L2799" s="4">
        <v>1694</v>
      </c>
      <c r="M2799" s="4">
        <v>32186.080000000002</v>
      </c>
      <c r="N2799" s="4">
        <v>6430.08</v>
      </c>
      <c r="O2799" s="4">
        <v>25720.32</v>
      </c>
      <c r="P2799" s="4">
        <v>6465.76</v>
      </c>
      <c r="Q2799" s="5">
        <v>0.2009</v>
      </c>
      <c r="R2799" s="3">
        <v>1</v>
      </c>
      <c r="S2799" t="s">
        <v>43</v>
      </c>
      <c r="T2799" t="s">
        <v>62</v>
      </c>
      <c r="U2799" s="3">
        <v>0</v>
      </c>
    </row>
    <row r="2800" spans="1:21" x14ac:dyDescent="0.45">
      <c r="A2800" t="s">
        <v>4774</v>
      </c>
      <c r="B2800" t="s">
        <v>4126</v>
      </c>
      <c r="C2800" s="2">
        <v>45690</v>
      </c>
      <c r="D2800" t="s">
        <v>106</v>
      </c>
      <c r="E2800" t="s">
        <v>284</v>
      </c>
      <c r="F2800" t="s">
        <v>41</v>
      </c>
      <c r="G2800" t="s">
        <v>26</v>
      </c>
      <c r="H2800" s="3">
        <v>4</v>
      </c>
      <c r="I2800" s="4">
        <v>50269.19</v>
      </c>
      <c r="J2800" s="5">
        <v>0.05</v>
      </c>
      <c r="K2800" s="4">
        <v>201076.76</v>
      </c>
      <c r="L2800" s="4">
        <v>10053.84</v>
      </c>
      <c r="M2800" s="4">
        <v>191022.92</v>
      </c>
      <c r="N2800" s="4">
        <v>41400.03</v>
      </c>
      <c r="O2800" s="4">
        <v>165600.12</v>
      </c>
      <c r="P2800" s="4">
        <v>25422.799999999999</v>
      </c>
      <c r="Q2800" s="5">
        <v>0.1331</v>
      </c>
      <c r="R2800" s="3">
        <v>5</v>
      </c>
      <c r="S2800" t="s">
        <v>51</v>
      </c>
      <c r="T2800" t="s">
        <v>62</v>
      </c>
      <c r="U2800" s="3">
        <v>1</v>
      </c>
    </row>
    <row r="2801" spans="1:21" x14ac:dyDescent="0.45">
      <c r="A2801" t="s">
        <v>4775</v>
      </c>
      <c r="B2801" t="s">
        <v>2324</v>
      </c>
      <c r="C2801" s="2">
        <v>45786</v>
      </c>
      <c r="D2801" t="s">
        <v>362</v>
      </c>
      <c r="E2801" t="s">
        <v>249</v>
      </c>
      <c r="F2801" t="s">
        <v>25</v>
      </c>
      <c r="G2801" t="s">
        <v>115</v>
      </c>
      <c r="H2801" s="3">
        <v>2</v>
      </c>
      <c r="I2801" s="4">
        <v>38109.69</v>
      </c>
      <c r="J2801" s="5">
        <v>0.1</v>
      </c>
      <c r="K2801" s="4">
        <v>76219.38</v>
      </c>
      <c r="L2801" s="4">
        <v>7621.94</v>
      </c>
      <c r="M2801" s="4">
        <v>68597.440000000002</v>
      </c>
      <c r="N2801" s="4">
        <v>23406.05</v>
      </c>
      <c r="O2801" s="4">
        <v>46812.1</v>
      </c>
      <c r="P2801" s="4">
        <v>21785.34</v>
      </c>
      <c r="Q2801" s="5">
        <v>0.31759999999999999</v>
      </c>
      <c r="R2801" s="3">
        <v>5</v>
      </c>
      <c r="S2801" t="s">
        <v>43</v>
      </c>
      <c r="T2801" t="s">
        <v>62</v>
      </c>
      <c r="U2801" s="3">
        <v>0</v>
      </c>
    </row>
    <row r="2802" spans="1:21" x14ac:dyDescent="0.45">
      <c r="A2802" t="s">
        <v>4776</v>
      </c>
      <c r="B2802" t="s">
        <v>3435</v>
      </c>
      <c r="C2802" s="2">
        <v>45969</v>
      </c>
      <c r="D2802" t="s">
        <v>245</v>
      </c>
      <c r="E2802" t="s">
        <v>127</v>
      </c>
      <c r="F2802" t="s">
        <v>25</v>
      </c>
      <c r="G2802" t="s">
        <v>99</v>
      </c>
      <c r="H2802" s="3">
        <v>3</v>
      </c>
      <c r="I2802" s="4">
        <v>1411.11</v>
      </c>
      <c r="J2802" s="5">
        <v>0</v>
      </c>
      <c r="K2802" s="4">
        <v>4233.33</v>
      </c>
      <c r="L2802" s="4">
        <v>0</v>
      </c>
      <c r="M2802" s="4">
        <v>4233.33</v>
      </c>
      <c r="N2802" s="4">
        <v>1001.98</v>
      </c>
      <c r="O2802" s="4">
        <v>3005.94</v>
      </c>
      <c r="P2802" s="4">
        <v>1227.3900000000001</v>
      </c>
      <c r="Q2802" s="5">
        <v>0.28989999999999999</v>
      </c>
      <c r="R2802" s="3">
        <v>5</v>
      </c>
      <c r="S2802" t="s">
        <v>43</v>
      </c>
      <c r="T2802" t="s">
        <v>28</v>
      </c>
      <c r="U2802" s="3">
        <v>0</v>
      </c>
    </row>
    <row r="2803" spans="1:21" x14ac:dyDescent="0.45">
      <c r="A2803" t="s">
        <v>4777</v>
      </c>
      <c r="B2803" t="s">
        <v>4778</v>
      </c>
      <c r="C2803" s="2">
        <v>45660</v>
      </c>
      <c r="D2803" t="s">
        <v>960</v>
      </c>
      <c r="E2803" t="s">
        <v>270</v>
      </c>
      <c r="F2803" t="s">
        <v>25</v>
      </c>
      <c r="G2803" t="s">
        <v>92</v>
      </c>
      <c r="H2803" s="3">
        <v>7</v>
      </c>
      <c r="I2803" s="4">
        <v>335.95</v>
      </c>
      <c r="J2803" s="5">
        <v>0.15</v>
      </c>
      <c r="K2803" s="4">
        <v>2351.65</v>
      </c>
      <c r="L2803" s="4">
        <v>352.75</v>
      </c>
      <c r="M2803" s="4">
        <v>1998.9</v>
      </c>
      <c r="N2803" s="4">
        <v>231.77</v>
      </c>
      <c r="O2803" s="4">
        <v>1622.39</v>
      </c>
      <c r="P2803" s="4">
        <v>376.51</v>
      </c>
      <c r="Q2803" s="5">
        <v>0.18840000000000001</v>
      </c>
      <c r="R2803" s="3">
        <v>3</v>
      </c>
      <c r="S2803" t="s">
        <v>43</v>
      </c>
      <c r="T2803" t="s">
        <v>44</v>
      </c>
      <c r="U2803" s="3">
        <v>0</v>
      </c>
    </row>
    <row r="2804" spans="1:21" x14ac:dyDescent="0.45">
      <c r="A2804" t="s">
        <v>4779</v>
      </c>
      <c r="B2804" t="s">
        <v>53</v>
      </c>
      <c r="C2804" s="2">
        <v>45810</v>
      </c>
      <c r="D2804" t="s">
        <v>1382</v>
      </c>
      <c r="E2804" t="s">
        <v>107</v>
      </c>
      <c r="F2804" t="s">
        <v>25</v>
      </c>
      <c r="G2804" t="s">
        <v>50</v>
      </c>
      <c r="H2804" s="3">
        <v>2</v>
      </c>
      <c r="I2804" s="4">
        <v>4576.17</v>
      </c>
      <c r="J2804" s="5">
        <v>0.1</v>
      </c>
      <c r="K2804" s="4">
        <v>9152.34</v>
      </c>
      <c r="L2804" s="4">
        <v>915.23</v>
      </c>
      <c r="M2804" s="4">
        <v>8237.11</v>
      </c>
      <c r="N2804" s="4">
        <v>3582.47</v>
      </c>
      <c r="O2804" s="4">
        <v>7164.94</v>
      </c>
      <c r="P2804" s="4">
        <v>1072.17</v>
      </c>
      <c r="Q2804" s="5">
        <v>0.13020000000000001</v>
      </c>
      <c r="R2804" s="3">
        <v>7</v>
      </c>
      <c r="S2804" t="s">
        <v>51</v>
      </c>
      <c r="T2804" t="s">
        <v>62</v>
      </c>
      <c r="U2804" s="3">
        <v>0</v>
      </c>
    </row>
    <row r="2805" spans="1:21" x14ac:dyDescent="0.45">
      <c r="A2805" t="s">
        <v>4780</v>
      </c>
      <c r="B2805" t="s">
        <v>522</v>
      </c>
      <c r="C2805" s="2">
        <v>45821</v>
      </c>
      <c r="D2805" t="s">
        <v>2469</v>
      </c>
      <c r="E2805" t="s">
        <v>270</v>
      </c>
      <c r="F2805" t="s">
        <v>25</v>
      </c>
      <c r="G2805" t="s">
        <v>50</v>
      </c>
      <c r="H2805" s="3">
        <v>2</v>
      </c>
      <c r="I2805" s="4">
        <v>324.58</v>
      </c>
      <c r="J2805" s="5">
        <v>0.15</v>
      </c>
      <c r="K2805" s="4">
        <v>649.16</v>
      </c>
      <c r="L2805" s="4">
        <v>97.37</v>
      </c>
      <c r="M2805" s="4">
        <v>551.79</v>
      </c>
      <c r="N2805" s="4">
        <v>226.27</v>
      </c>
      <c r="O2805" s="4">
        <v>452.54</v>
      </c>
      <c r="P2805" s="4">
        <v>99.25</v>
      </c>
      <c r="Q2805" s="5">
        <v>0.1799</v>
      </c>
      <c r="R2805" s="3">
        <v>3</v>
      </c>
      <c r="S2805" t="s">
        <v>43</v>
      </c>
      <c r="T2805" t="s">
        <v>28</v>
      </c>
      <c r="U2805" s="3">
        <v>0</v>
      </c>
    </row>
    <row r="2806" spans="1:21" x14ac:dyDescent="0.45">
      <c r="A2806" t="s">
        <v>4781</v>
      </c>
      <c r="B2806" t="s">
        <v>1212</v>
      </c>
      <c r="C2806" s="2">
        <v>45745</v>
      </c>
      <c r="D2806" t="s">
        <v>735</v>
      </c>
      <c r="E2806" t="s">
        <v>296</v>
      </c>
      <c r="F2806" t="s">
        <v>41</v>
      </c>
      <c r="G2806" t="s">
        <v>82</v>
      </c>
      <c r="H2806" s="3">
        <v>4</v>
      </c>
      <c r="I2806" s="4">
        <v>44384.4</v>
      </c>
      <c r="J2806" s="5">
        <v>0.05</v>
      </c>
      <c r="K2806" s="4">
        <v>177537.6</v>
      </c>
      <c r="L2806" s="4">
        <v>8876.8799999999992</v>
      </c>
      <c r="M2806" s="4">
        <v>168660.72</v>
      </c>
      <c r="N2806" s="4">
        <v>26891.93</v>
      </c>
      <c r="O2806" s="4">
        <v>107567.72</v>
      </c>
      <c r="P2806" s="4">
        <v>61093</v>
      </c>
      <c r="Q2806" s="5">
        <v>0.36220000000000002</v>
      </c>
      <c r="R2806" s="3">
        <v>6</v>
      </c>
      <c r="S2806" t="s">
        <v>43</v>
      </c>
      <c r="T2806" t="s">
        <v>36</v>
      </c>
      <c r="U2806" s="3">
        <v>0</v>
      </c>
    </row>
    <row r="2807" spans="1:21" x14ac:dyDescent="0.45">
      <c r="A2807" t="s">
        <v>4782</v>
      </c>
      <c r="B2807" t="s">
        <v>4783</v>
      </c>
      <c r="C2807" s="2">
        <v>45723</v>
      </c>
      <c r="D2807" t="s">
        <v>305</v>
      </c>
      <c r="E2807" t="s">
        <v>219</v>
      </c>
      <c r="F2807" t="s">
        <v>41</v>
      </c>
      <c r="G2807" t="s">
        <v>99</v>
      </c>
      <c r="H2807" s="3">
        <v>5</v>
      </c>
      <c r="I2807" s="4">
        <v>641.74</v>
      </c>
      <c r="J2807" s="5">
        <v>0</v>
      </c>
      <c r="K2807" s="4">
        <v>3208.7</v>
      </c>
      <c r="L2807" s="4">
        <v>0</v>
      </c>
      <c r="M2807" s="4">
        <v>3208.7</v>
      </c>
      <c r="N2807" s="4">
        <v>460.26</v>
      </c>
      <c r="O2807" s="4">
        <v>2301.3000000000002</v>
      </c>
      <c r="P2807" s="4">
        <v>907.4</v>
      </c>
      <c r="Q2807" s="5">
        <v>0.2828</v>
      </c>
      <c r="R2807" s="3">
        <v>3</v>
      </c>
      <c r="S2807" t="s">
        <v>43</v>
      </c>
      <c r="T2807" t="s">
        <v>62</v>
      </c>
      <c r="U2807" s="3">
        <v>0</v>
      </c>
    </row>
    <row r="2808" spans="1:21" x14ac:dyDescent="0.45">
      <c r="A2808" t="s">
        <v>4784</v>
      </c>
      <c r="B2808" t="s">
        <v>3308</v>
      </c>
      <c r="C2808" s="2">
        <v>45988</v>
      </c>
      <c r="D2808" t="s">
        <v>587</v>
      </c>
      <c r="E2808" t="s">
        <v>114</v>
      </c>
      <c r="F2808" t="s">
        <v>25</v>
      </c>
      <c r="G2808" t="s">
        <v>82</v>
      </c>
      <c r="H2808" s="3">
        <v>3</v>
      </c>
      <c r="I2808" s="4">
        <v>513.30999999999995</v>
      </c>
      <c r="J2808" s="5">
        <v>0.15</v>
      </c>
      <c r="K2808" s="4">
        <v>1539.93</v>
      </c>
      <c r="L2808" s="4">
        <v>230.99</v>
      </c>
      <c r="M2808" s="4">
        <v>1308.94</v>
      </c>
      <c r="N2808" s="4">
        <v>362.17</v>
      </c>
      <c r="O2808" s="4">
        <v>1086.51</v>
      </c>
      <c r="P2808" s="4">
        <v>222.43</v>
      </c>
      <c r="Q2808" s="5">
        <v>0.1699</v>
      </c>
      <c r="R2808" s="3">
        <v>4</v>
      </c>
      <c r="S2808" t="s">
        <v>51</v>
      </c>
      <c r="T2808" t="s">
        <v>62</v>
      </c>
      <c r="U2808" s="3">
        <v>0</v>
      </c>
    </row>
    <row r="2809" spans="1:21" x14ac:dyDescent="0.45">
      <c r="A2809" t="s">
        <v>4785</v>
      </c>
      <c r="B2809" t="s">
        <v>539</v>
      </c>
      <c r="C2809" s="2">
        <v>45992</v>
      </c>
      <c r="D2809" t="s">
        <v>1148</v>
      </c>
      <c r="E2809" t="s">
        <v>87</v>
      </c>
      <c r="F2809" t="s">
        <v>33</v>
      </c>
      <c r="G2809" t="s">
        <v>42</v>
      </c>
      <c r="H2809" s="3">
        <v>3</v>
      </c>
      <c r="I2809" s="4">
        <v>785.15</v>
      </c>
      <c r="J2809" s="5">
        <v>0.1</v>
      </c>
      <c r="K2809" s="4">
        <v>2355.4499999999998</v>
      </c>
      <c r="L2809" s="4">
        <v>235.54</v>
      </c>
      <c r="M2809" s="4">
        <v>2119.91</v>
      </c>
      <c r="N2809" s="4">
        <v>604.26</v>
      </c>
      <c r="O2809" s="4">
        <v>1812.78</v>
      </c>
      <c r="P2809" s="4">
        <v>307.13</v>
      </c>
      <c r="Q2809" s="5">
        <v>0.1449</v>
      </c>
      <c r="R2809" s="3">
        <v>1</v>
      </c>
      <c r="S2809" t="s">
        <v>43</v>
      </c>
      <c r="T2809" t="s">
        <v>62</v>
      </c>
      <c r="U2809" s="3">
        <v>0</v>
      </c>
    </row>
    <row r="2810" spans="1:21" x14ac:dyDescent="0.45">
      <c r="A2810" t="s">
        <v>4786</v>
      </c>
      <c r="B2810" t="s">
        <v>4787</v>
      </c>
      <c r="C2810" s="2">
        <v>45978</v>
      </c>
      <c r="D2810" t="s">
        <v>469</v>
      </c>
      <c r="E2810" t="s">
        <v>284</v>
      </c>
      <c r="F2810" t="s">
        <v>25</v>
      </c>
      <c r="G2810" t="s">
        <v>42</v>
      </c>
      <c r="H2810" s="3">
        <v>4</v>
      </c>
      <c r="I2810" s="4">
        <v>53464.68</v>
      </c>
      <c r="J2810" s="5">
        <v>0.15</v>
      </c>
      <c r="K2810" s="4">
        <v>213858.72</v>
      </c>
      <c r="L2810" s="4">
        <v>32078.81</v>
      </c>
      <c r="M2810" s="4">
        <v>181779.91</v>
      </c>
      <c r="N2810" s="4">
        <v>42231.18</v>
      </c>
      <c r="O2810" s="4">
        <v>168924.72</v>
      </c>
      <c r="P2810" s="4">
        <v>12855.19</v>
      </c>
      <c r="Q2810" s="5">
        <v>7.0699999999999999E-2</v>
      </c>
      <c r="R2810" s="3">
        <v>2</v>
      </c>
      <c r="S2810" t="s">
        <v>43</v>
      </c>
      <c r="T2810" t="s">
        <v>28</v>
      </c>
      <c r="U2810" s="3">
        <v>0</v>
      </c>
    </row>
    <row r="2811" spans="1:21" x14ac:dyDescent="0.45">
      <c r="A2811" t="s">
        <v>4788</v>
      </c>
      <c r="B2811" t="s">
        <v>2807</v>
      </c>
      <c r="C2811" s="2">
        <v>45821</v>
      </c>
      <c r="D2811" t="s">
        <v>159</v>
      </c>
      <c r="E2811" t="s">
        <v>354</v>
      </c>
      <c r="F2811" t="s">
        <v>33</v>
      </c>
      <c r="G2811" t="s">
        <v>115</v>
      </c>
      <c r="H2811" s="3">
        <v>3</v>
      </c>
      <c r="I2811" s="4">
        <v>1804.5</v>
      </c>
      <c r="J2811" s="5">
        <v>0.1</v>
      </c>
      <c r="K2811" s="4">
        <v>5413.5</v>
      </c>
      <c r="L2811" s="4">
        <v>541.35</v>
      </c>
      <c r="M2811" s="4">
        <v>4872.1499999999996</v>
      </c>
      <c r="N2811" s="4">
        <v>1280.1400000000001</v>
      </c>
      <c r="O2811" s="4">
        <v>3840.42</v>
      </c>
      <c r="P2811" s="4">
        <v>1031.73</v>
      </c>
      <c r="Q2811" s="5">
        <v>0.21179999999999999</v>
      </c>
      <c r="R2811" s="3">
        <v>2</v>
      </c>
      <c r="S2811" t="s">
        <v>27</v>
      </c>
      <c r="T2811" t="s">
        <v>44</v>
      </c>
      <c r="U2811" s="3">
        <v>0</v>
      </c>
    </row>
    <row r="2812" spans="1:21" x14ac:dyDescent="0.45">
      <c r="A2812" t="s">
        <v>4789</v>
      </c>
      <c r="B2812" t="s">
        <v>3656</v>
      </c>
      <c r="C2812" s="2">
        <v>45720</v>
      </c>
      <c r="D2812" t="s">
        <v>749</v>
      </c>
      <c r="E2812" t="s">
        <v>270</v>
      </c>
      <c r="F2812" t="s">
        <v>25</v>
      </c>
      <c r="G2812" t="s">
        <v>42</v>
      </c>
      <c r="H2812" s="3">
        <v>9</v>
      </c>
      <c r="I2812" s="4">
        <v>345.76</v>
      </c>
      <c r="J2812" s="5">
        <v>0.05</v>
      </c>
      <c r="K2812" s="4">
        <v>3111.84</v>
      </c>
      <c r="L2812" s="4">
        <v>155.59</v>
      </c>
      <c r="M2812" s="4">
        <v>2956.25</v>
      </c>
      <c r="N2812" s="4">
        <v>238.64</v>
      </c>
      <c r="O2812" s="4">
        <v>2147.7600000000002</v>
      </c>
      <c r="P2812" s="4">
        <v>808.49</v>
      </c>
      <c r="Q2812" s="5">
        <v>0.27350000000000002</v>
      </c>
      <c r="R2812" s="3">
        <v>4</v>
      </c>
      <c r="S2812" t="s">
        <v>43</v>
      </c>
      <c r="T2812" t="s">
        <v>62</v>
      </c>
      <c r="U2812" s="3">
        <v>1</v>
      </c>
    </row>
    <row r="2813" spans="1:21" x14ac:dyDescent="0.45">
      <c r="A2813" t="s">
        <v>4790</v>
      </c>
      <c r="B2813" t="s">
        <v>4791</v>
      </c>
      <c r="C2813" s="2">
        <v>45913</v>
      </c>
      <c r="D2813" t="s">
        <v>305</v>
      </c>
      <c r="E2813" t="s">
        <v>387</v>
      </c>
      <c r="F2813" t="s">
        <v>33</v>
      </c>
      <c r="G2813" t="s">
        <v>61</v>
      </c>
      <c r="H2813" s="3">
        <v>2</v>
      </c>
      <c r="I2813" s="4">
        <v>1905.71</v>
      </c>
      <c r="J2813" s="5">
        <v>0.05</v>
      </c>
      <c r="K2813" s="4">
        <v>3811.42</v>
      </c>
      <c r="L2813" s="4">
        <v>190.57</v>
      </c>
      <c r="M2813" s="4">
        <v>3620.85</v>
      </c>
      <c r="N2813" s="4">
        <v>1516.76</v>
      </c>
      <c r="O2813" s="4">
        <v>3033.52</v>
      </c>
      <c r="P2813" s="4">
        <v>587.33000000000004</v>
      </c>
      <c r="Q2813" s="5">
        <v>0.16220000000000001</v>
      </c>
      <c r="R2813" s="3">
        <v>1</v>
      </c>
      <c r="S2813" t="s">
        <v>27</v>
      </c>
      <c r="T2813" t="s">
        <v>44</v>
      </c>
      <c r="U2813" s="3">
        <v>0</v>
      </c>
    </row>
    <row r="2814" spans="1:21" x14ac:dyDescent="0.45">
      <c r="A2814" t="s">
        <v>4792</v>
      </c>
      <c r="B2814" t="s">
        <v>4793</v>
      </c>
      <c r="C2814" s="2">
        <v>45907</v>
      </c>
      <c r="D2814" t="s">
        <v>334</v>
      </c>
      <c r="E2814" t="s">
        <v>141</v>
      </c>
      <c r="F2814" t="s">
        <v>41</v>
      </c>
      <c r="G2814" t="s">
        <v>50</v>
      </c>
      <c r="H2814" s="3">
        <v>2</v>
      </c>
      <c r="I2814" s="4">
        <v>8631.83</v>
      </c>
      <c r="J2814" s="5">
        <v>0</v>
      </c>
      <c r="K2814" s="4">
        <v>17263.66</v>
      </c>
      <c r="L2814" s="4">
        <v>0</v>
      </c>
      <c r="M2814" s="4">
        <v>17263.66</v>
      </c>
      <c r="N2814" s="4">
        <v>6708.98</v>
      </c>
      <c r="O2814" s="4">
        <v>13417.96</v>
      </c>
      <c r="P2814" s="4">
        <v>3845.7</v>
      </c>
      <c r="Q2814" s="5">
        <v>0.2228</v>
      </c>
      <c r="R2814" s="3">
        <v>4</v>
      </c>
      <c r="S2814" t="s">
        <v>43</v>
      </c>
      <c r="T2814" t="s">
        <v>44</v>
      </c>
      <c r="U2814" s="3">
        <v>0</v>
      </c>
    </row>
    <row r="2815" spans="1:21" x14ac:dyDescent="0.45">
      <c r="A2815" t="s">
        <v>4794</v>
      </c>
      <c r="B2815" t="s">
        <v>1621</v>
      </c>
      <c r="C2815" s="2">
        <v>45737</v>
      </c>
      <c r="D2815" t="s">
        <v>1738</v>
      </c>
      <c r="E2815" t="s">
        <v>219</v>
      </c>
      <c r="F2815" t="s">
        <v>25</v>
      </c>
      <c r="G2815" t="s">
        <v>56</v>
      </c>
      <c r="H2815" s="3">
        <v>1</v>
      </c>
      <c r="I2815" s="4">
        <v>659.68</v>
      </c>
      <c r="J2815" s="5">
        <v>0.15</v>
      </c>
      <c r="K2815" s="4">
        <v>659.68</v>
      </c>
      <c r="L2815" s="4">
        <v>98.95</v>
      </c>
      <c r="M2815" s="4">
        <v>560.73</v>
      </c>
      <c r="N2815" s="4">
        <v>454.91</v>
      </c>
      <c r="O2815" s="4">
        <v>454.91</v>
      </c>
      <c r="P2815" s="4">
        <v>105.82</v>
      </c>
      <c r="Q2815" s="5">
        <v>0.18870000000000001</v>
      </c>
      <c r="R2815" s="3">
        <v>1</v>
      </c>
      <c r="S2815" t="s">
        <v>35</v>
      </c>
      <c r="T2815" t="s">
        <v>28</v>
      </c>
      <c r="U2815" s="3">
        <v>0</v>
      </c>
    </row>
    <row r="2816" spans="1:21" x14ac:dyDescent="0.45">
      <c r="A2816" t="s">
        <v>4795</v>
      </c>
      <c r="B2816" t="s">
        <v>4796</v>
      </c>
      <c r="C2816" s="2">
        <v>45749</v>
      </c>
      <c r="D2816" t="s">
        <v>759</v>
      </c>
      <c r="E2816" t="s">
        <v>197</v>
      </c>
      <c r="F2816" t="s">
        <v>25</v>
      </c>
      <c r="G2816" t="s">
        <v>50</v>
      </c>
      <c r="H2816" s="3">
        <v>2</v>
      </c>
      <c r="I2816" s="4">
        <v>2839.4</v>
      </c>
      <c r="J2816" s="5">
        <v>0</v>
      </c>
      <c r="K2816" s="4">
        <v>5678.8</v>
      </c>
      <c r="L2816" s="4">
        <v>0</v>
      </c>
      <c r="M2816" s="4">
        <v>5678.8</v>
      </c>
      <c r="N2816" s="4">
        <v>1642.7</v>
      </c>
      <c r="O2816" s="4">
        <v>3285.4</v>
      </c>
      <c r="P2816" s="4">
        <v>2393.4</v>
      </c>
      <c r="Q2816" s="5">
        <v>0.42149999999999999</v>
      </c>
      <c r="R2816" s="3">
        <v>3</v>
      </c>
      <c r="S2816" t="s">
        <v>35</v>
      </c>
      <c r="T2816" t="s">
        <v>28</v>
      </c>
      <c r="U2816" s="3">
        <v>1</v>
      </c>
    </row>
    <row r="2817" spans="1:21" x14ac:dyDescent="0.45">
      <c r="A2817" t="s">
        <v>4797</v>
      </c>
      <c r="B2817" t="s">
        <v>3991</v>
      </c>
      <c r="C2817" s="2">
        <v>45947</v>
      </c>
      <c r="D2817" t="s">
        <v>118</v>
      </c>
      <c r="E2817" t="s">
        <v>354</v>
      </c>
      <c r="F2817" t="s">
        <v>25</v>
      </c>
      <c r="G2817" t="s">
        <v>56</v>
      </c>
      <c r="H2817" s="3">
        <v>2</v>
      </c>
      <c r="I2817" s="4">
        <v>1810.41</v>
      </c>
      <c r="J2817" s="5">
        <v>0.1</v>
      </c>
      <c r="K2817" s="4">
        <v>3620.82</v>
      </c>
      <c r="L2817" s="4">
        <v>362.08</v>
      </c>
      <c r="M2817" s="4">
        <v>3258.74</v>
      </c>
      <c r="N2817" s="4">
        <v>1267.5899999999999</v>
      </c>
      <c r="O2817" s="4">
        <v>2535.1799999999998</v>
      </c>
      <c r="P2817" s="4">
        <v>723.56</v>
      </c>
      <c r="Q2817" s="5">
        <v>0.222</v>
      </c>
      <c r="R2817" s="3">
        <v>5</v>
      </c>
      <c r="S2817" t="s">
        <v>43</v>
      </c>
      <c r="T2817" t="s">
        <v>62</v>
      </c>
      <c r="U2817" s="3">
        <v>0</v>
      </c>
    </row>
    <row r="2818" spans="1:21" x14ac:dyDescent="0.45">
      <c r="A2818" t="s">
        <v>4798</v>
      </c>
      <c r="B2818" t="s">
        <v>3622</v>
      </c>
      <c r="C2818" s="2">
        <v>45981</v>
      </c>
      <c r="D2818" t="s">
        <v>3053</v>
      </c>
      <c r="E2818" t="s">
        <v>160</v>
      </c>
      <c r="F2818" t="s">
        <v>25</v>
      </c>
      <c r="G2818" t="s">
        <v>42</v>
      </c>
      <c r="H2818" s="3">
        <v>4</v>
      </c>
      <c r="I2818" s="4">
        <v>1259.95</v>
      </c>
      <c r="J2818" s="5">
        <v>0.05</v>
      </c>
      <c r="K2818" s="4">
        <v>5039.8</v>
      </c>
      <c r="L2818" s="4">
        <v>251.99</v>
      </c>
      <c r="M2818" s="4">
        <v>4787.8100000000004</v>
      </c>
      <c r="N2818" s="4">
        <v>788.96</v>
      </c>
      <c r="O2818" s="4">
        <v>3155.84</v>
      </c>
      <c r="P2818" s="4">
        <v>1631.97</v>
      </c>
      <c r="Q2818" s="5">
        <v>0.34089999999999998</v>
      </c>
      <c r="R2818" s="3">
        <v>3</v>
      </c>
      <c r="S2818" t="s">
        <v>83</v>
      </c>
      <c r="T2818" t="s">
        <v>28</v>
      </c>
      <c r="U2818" s="3">
        <v>0</v>
      </c>
    </row>
    <row r="2819" spans="1:21" x14ac:dyDescent="0.45">
      <c r="A2819" t="s">
        <v>4799</v>
      </c>
      <c r="B2819" t="s">
        <v>824</v>
      </c>
      <c r="C2819" s="2">
        <v>45751</v>
      </c>
      <c r="D2819" t="s">
        <v>463</v>
      </c>
      <c r="E2819" t="s">
        <v>81</v>
      </c>
      <c r="F2819" t="s">
        <v>41</v>
      </c>
      <c r="G2819" t="s">
        <v>34</v>
      </c>
      <c r="H2819" s="3">
        <v>2</v>
      </c>
      <c r="I2819" s="4">
        <v>17410.82</v>
      </c>
      <c r="J2819" s="5">
        <v>0.1</v>
      </c>
      <c r="K2819" s="4">
        <v>34821.64</v>
      </c>
      <c r="L2819" s="4">
        <v>3482.16</v>
      </c>
      <c r="M2819" s="4">
        <v>31339.48</v>
      </c>
      <c r="N2819" s="4">
        <v>11654.08</v>
      </c>
      <c r="O2819" s="4">
        <v>23308.16</v>
      </c>
      <c r="P2819" s="4">
        <v>8031.32</v>
      </c>
      <c r="Q2819" s="5">
        <v>0.25629999999999997</v>
      </c>
      <c r="R2819" s="3">
        <v>9</v>
      </c>
      <c r="S2819" t="s">
        <v>51</v>
      </c>
      <c r="T2819" t="s">
        <v>28</v>
      </c>
      <c r="U2819" s="3">
        <v>0</v>
      </c>
    </row>
    <row r="2820" spans="1:21" x14ac:dyDescent="0.45">
      <c r="A2820" t="s">
        <v>4800</v>
      </c>
      <c r="B2820" t="s">
        <v>4435</v>
      </c>
      <c r="C2820" s="2">
        <v>46018</v>
      </c>
      <c r="D2820" t="s">
        <v>749</v>
      </c>
      <c r="E2820" t="s">
        <v>137</v>
      </c>
      <c r="F2820" t="s">
        <v>33</v>
      </c>
      <c r="G2820" t="s">
        <v>56</v>
      </c>
      <c r="H2820" s="3">
        <v>1</v>
      </c>
      <c r="I2820" s="4">
        <v>7400.38</v>
      </c>
      <c r="J2820" s="5">
        <v>0.05</v>
      </c>
      <c r="K2820" s="4">
        <v>7400.38</v>
      </c>
      <c r="L2820" s="4">
        <v>370.02</v>
      </c>
      <c r="M2820" s="4">
        <v>7030.36</v>
      </c>
      <c r="N2820" s="4">
        <v>4125.3900000000003</v>
      </c>
      <c r="O2820" s="4">
        <v>4125.3900000000003</v>
      </c>
      <c r="P2820" s="4">
        <v>2904.97</v>
      </c>
      <c r="Q2820" s="5">
        <v>0.41320000000000001</v>
      </c>
      <c r="R2820" s="3">
        <v>2</v>
      </c>
      <c r="S2820" t="s">
        <v>35</v>
      </c>
      <c r="T2820" t="s">
        <v>44</v>
      </c>
      <c r="U2820" s="3">
        <v>0</v>
      </c>
    </row>
    <row r="2821" spans="1:21" x14ac:dyDescent="0.45">
      <c r="A2821" t="s">
        <v>4801</v>
      </c>
      <c r="B2821" t="s">
        <v>1766</v>
      </c>
      <c r="C2821" s="2">
        <v>45973</v>
      </c>
      <c r="D2821" t="s">
        <v>415</v>
      </c>
      <c r="E2821" t="s">
        <v>107</v>
      </c>
      <c r="F2821" t="s">
        <v>25</v>
      </c>
      <c r="G2821" t="s">
        <v>61</v>
      </c>
      <c r="H2821" s="3">
        <v>1</v>
      </c>
      <c r="I2821" s="4">
        <v>4436.7700000000004</v>
      </c>
      <c r="J2821" s="5">
        <v>0.1</v>
      </c>
      <c r="K2821" s="4">
        <v>4436.7700000000004</v>
      </c>
      <c r="L2821" s="4">
        <v>443.68</v>
      </c>
      <c r="M2821" s="4">
        <v>3993.09</v>
      </c>
      <c r="N2821" s="4">
        <v>3460.66</v>
      </c>
      <c r="O2821" s="4">
        <v>3460.66</v>
      </c>
      <c r="P2821" s="4">
        <v>532.42999999999995</v>
      </c>
      <c r="Q2821" s="5">
        <v>0.1333</v>
      </c>
      <c r="R2821" s="3">
        <v>4</v>
      </c>
      <c r="S2821" t="s">
        <v>43</v>
      </c>
      <c r="T2821" t="s">
        <v>28</v>
      </c>
      <c r="U2821" s="3">
        <v>0</v>
      </c>
    </row>
    <row r="2822" spans="1:21" x14ac:dyDescent="0.45">
      <c r="A2822" t="s">
        <v>4802</v>
      </c>
      <c r="B2822" t="s">
        <v>4803</v>
      </c>
      <c r="C2822" s="2">
        <v>45877</v>
      </c>
      <c r="D2822" t="s">
        <v>899</v>
      </c>
      <c r="E2822" t="s">
        <v>249</v>
      </c>
      <c r="F2822" t="s">
        <v>41</v>
      </c>
      <c r="G2822" t="s">
        <v>99</v>
      </c>
      <c r="H2822" s="3">
        <v>3</v>
      </c>
      <c r="I2822" s="4">
        <v>38391.71</v>
      </c>
      <c r="J2822" s="5">
        <v>0.05</v>
      </c>
      <c r="K2822" s="4">
        <v>115175.13</v>
      </c>
      <c r="L2822" s="4">
        <v>5758.76</v>
      </c>
      <c r="M2822" s="4">
        <v>109416.37</v>
      </c>
      <c r="N2822" s="4">
        <v>22305.52</v>
      </c>
      <c r="O2822" s="4">
        <v>66916.56</v>
      </c>
      <c r="P2822" s="4">
        <v>42499.81</v>
      </c>
      <c r="Q2822" s="5">
        <v>0.38840000000000002</v>
      </c>
      <c r="R2822" s="3">
        <v>8</v>
      </c>
      <c r="S2822" t="s">
        <v>43</v>
      </c>
      <c r="T2822" t="s">
        <v>28</v>
      </c>
      <c r="U2822" s="3">
        <v>0</v>
      </c>
    </row>
    <row r="2823" spans="1:21" x14ac:dyDescent="0.45">
      <c r="A2823" t="s">
        <v>4804</v>
      </c>
      <c r="B2823" t="s">
        <v>3475</v>
      </c>
      <c r="C2823" s="2">
        <v>45898</v>
      </c>
      <c r="D2823" t="s">
        <v>545</v>
      </c>
      <c r="E2823" t="s">
        <v>235</v>
      </c>
      <c r="F2823" t="s">
        <v>41</v>
      </c>
      <c r="G2823" t="s">
        <v>34</v>
      </c>
      <c r="H2823" s="3">
        <v>3</v>
      </c>
      <c r="I2823" s="4">
        <v>10911.31</v>
      </c>
      <c r="J2823" s="5">
        <v>0.2</v>
      </c>
      <c r="K2823" s="4">
        <v>32733.93</v>
      </c>
      <c r="L2823" s="4">
        <v>6546.79</v>
      </c>
      <c r="M2823" s="4">
        <v>26187.14</v>
      </c>
      <c r="N2823" s="4">
        <v>6459.8</v>
      </c>
      <c r="O2823" s="4">
        <v>19379.400000000001</v>
      </c>
      <c r="P2823" s="4">
        <v>6807.74</v>
      </c>
      <c r="Q2823" s="5">
        <v>0.26</v>
      </c>
      <c r="R2823" s="3">
        <v>6</v>
      </c>
      <c r="S2823" t="s">
        <v>43</v>
      </c>
      <c r="T2823" t="s">
        <v>36</v>
      </c>
      <c r="U2823" s="3">
        <v>0</v>
      </c>
    </row>
    <row r="2824" spans="1:21" x14ac:dyDescent="0.45">
      <c r="A2824" t="s">
        <v>4805</v>
      </c>
      <c r="B2824" t="s">
        <v>1057</v>
      </c>
      <c r="C2824" s="2">
        <v>45674</v>
      </c>
      <c r="D2824" t="s">
        <v>1333</v>
      </c>
      <c r="E2824" t="s">
        <v>70</v>
      </c>
      <c r="F2824" t="s">
        <v>41</v>
      </c>
      <c r="G2824" t="s">
        <v>99</v>
      </c>
      <c r="H2824" s="3">
        <v>2</v>
      </c>
      <c r="I2824" s="4">
        <v>62325.43</v>
      </c>
      <c r="J2824" s="5">
        <v>0.15</v>
      </c>
      <c r="K2824" s="4">
        <v>124650.86</v>
      </c>
      <c r="L2824" s="4">
        <v>18697.63</v>
      </c>
      <c r="M2824" s="4">
        <v>105953.23</v>
      </c>
      <c r="N2824" s="4">
        <v>45669.97</v>
      </c>
      <c r="O2824" s="4">
        <v>91339.94</v>
      </c>
      <c r="P2824" s="4">
        <v>14613.29</v>
      </c>
      <c r="Q2824" s="5">
        <v>0.13789999999999999</v>
      </c>
      <c r="R2824" s="3">
        <v>6</v>
      </c>
      <c r="S2824" t="s">
        <v>27</v>
      </c>
      <c r="T2824" t="s">
        <v>62</v>
      </c>
      <c r="U2824" s="3">
        <v>0</v>
      </c>
    </row>
    <row r="2825" spans="1:21" x14ac:dyDescent="0.45">
      <c r="A2825" t="s">
        <v>4806</v>
      </c>
      <c r="B2825" t="s">
        <v>3184</v>
      </c>
      <c r="C2825" s="2">
        <v>46000</v>
      </c>
      <c r="D2825" t="s">
        <v>412</v>
      </c>
      <c r="E2825" t="s">
        <v>203</v>
      </c>
      <c r="F2825" t="s">
        <v>25</v>
      </c>
      <c r="G2825" t="s">
        <v>56</v>
      </c>
      <c r="H2825" s="3">
        <v>1</v>
      </c>
      <c r="I2825" s="4">
        <v>5775.76</v>
      </c>
      <c r="J2825" s="5">
        <v>0.05</v>
      </c>
      <c r="K2825" s="4">
        <v>5775.76</v>
      </c>
      <c r="L2825" s="4">
        <v>288.79000000000002</v>
      </c>
      <c r="M2825" s="4">
        <v>5486.97</v>
      </c>
      <c r="N2825" s="4">
        <v>4372.87</v>
      </c>
      <c r="O2825" s="4">
        <v>4372.87</v>
      </c>
      <c r="P2825" s="4">
        <v>1114.0999999999999</v>
      </c>
      <c r="Q2825" s="5">
        <v>0.20300000000000001</v>
      </c>
      <c r="R2825" s="3">
        <v>5</v>
      </c>
      <c r="S2825" t="s">
        <v>35</v>
      </c>
      <c r="T2825" t="s">
        <v>28</v>
      </c>
      <c r="U2825" s="3">
        <v>0</v>
      </c>
    </row>
    <row r="2826" spans="1:21" x14ac:dyDescent="0.45">
      <c r="A2826" t="s">
        <v>4807</v>
      </c>
      <c r="B2826" t="s">
        <v>4808</v>
      </c>
      <c r="C2826" s="2">
        <v>45897</v>
      </c>
      <c r="D2826" t="s">
        <v>1493</v>
      </c>
      <c r="E2826" t="s">
        <v>183</v>
      </c>
      <c r="F2826" t="s">
        <v>33</v>
      </c>
      <c r="G2826" t="s">
        <v>56</v>
      </c>
      <c r="H2826" s="3">
        <v>3</v>
      </c>
      <c r="I2826" s="4">
        <v>2327.79</v>
      </c>
      <c r="J2826" s="5">
        <v>0</v>
      </c>
      <c r="K2826" s="4">
        <v>6983.37</v>
      </c>
      <c r="L2826" s="4">
        <v>0</v>
      </c>
      <c r="M2826" s="4">
        <v>6983.37</v>
      </c>
      <c r="N2826" s="4">
        <v>1711.6</v>
      </c>
      <c r="O2826" s="4">
        <v>5134.8</v>
      </c>
      <c r="P2826" s="4">
        <v>1848.57</v>
      </c>
      <c r="Q2826" s="5">
        <v>0.26469999999999999</v>
      </c>
      <c r="R2826" s="3">
        <v>1</v>
      </c>
      <c r="S2826" t="s">
        <v>35</v>
      </c>
      <c r="T2826" t="s">
        <v>62</v>
      </c>
      <c r="U2826" s="3">
        <v>1</v>
      </c>
    </row>
    <row r="2827" spans="1:21" x14ac:dyDescent="0.45">
      <c r="A2827" t="s">
        <v>4809</v>
      </c>
      <c r="B2827" t="s">
        <v>1277</v>
      </c>
      <c r="C2827" s="2">
        <v>45963</v>
      </c>
      <c r="D2827" t="s">
        <v>2848</v>
      </c>
      <c r="E2827" t="s">
        <v>114</v>
      </c>
      <c r="F2827" t="s">
        <v>49</v>
      </c>
      <c r="G2827" t="s">
        <v>61</v>
      </c>
      <c r="H2827" s="3">
        <v>5</v>
      </c>
      <c r="I2827" s="4">
        <v>515.13</v>
      </c>
      <c r="J2827" s="5">
        <v>0.05</v>
      </c>
      <c r="K2827" s="4">
        <v>2575.65</v>
      </c>
      <c r="L2827" s="4">
        <v>128.78</v>
      </c>
      <c r="M2827" s="4">
        <v>2446.87</v>
      </c>
      <c r="N2827" s="4">
        <v>374.22</v>
      </c>
      <c r="O2827" s="4">
        <v>1871.1</v>
      </c>
      <c r="P2827" s="4">
        <v>575.77</v>
      </c>
      <c r="Q2827" s="5">
        <v>0.23530000000000001</v>
      </c>
      <c r="R2827" s="3">
        <v>5</v>
      </c>
      <c r="S2827" t="s">
        <v>51</v>
      </c>
      <c r="T2827" t="s">
        <v>62</v>
      </c>
      <c r="U2827" s="3">
        <v>0</v>
      </c>
    </row>
    <row r="2828" spans="1:21" x14ac:dyDescent="0.45">
      <c r="A2828" t="s">
        <v>4810</v>
      </c>
      <c r="B2828" t="s">
        <v>2212</v>
      </c>
      <c r="C2828" s="2">
        <v>45902</v>
      </c>
      <c r="D2828" t="s">
        <v>843</v>
      </c>
      <c r="E2828" t="s">
        <v>160</v>
      </c>
      <c r="F2828" t="s">
        <v>33</v>
      </c>
      <c r="G2828" t="s">
        <v>99</v>
      </c>
      <c r="H2828" s="3">
        <v>5</v>
      </c>
      <c r="I2828" s="4">
        <v>1214.19</v>
      </c>
      <c r="J2828" s="5">
        <v>0.05</v>
      </c>
      <c r="K2828" s="4">
        <v>6070.95</v>
      </c>
      <c r="L2828" s="4">
        <v>303.55</v>
      </c>
      <c r="M2828" s="4">
        <v>5767.4</v>
      </c>
      <c r="N2828" s="4">
        <v>755.54</v>
      </c>
      <c r="O2828" s="4">
        <v>3777.7</v>
      </c>
      <c r="P2828" s="4">
        <v>1989.7</v>
      </c>
      <c r="Q2828" s="5">
        <v>0.34499999999999997</v>
      </c>
      <c r="R2828" s="3">
        <v>0</v>
      </c>
      <c r="S2828" t="s">
        <v>35</v>
      </c>
      <c r="T2828" t="s">
        <v>28</v>
      </c>
      <c r="U2828" s="3">
        <v>0</v>
      </c>
    </row>
    <row r="2829" spans="1:21" x14ac:dyDescent="0.45">
      <c r="A2829" t="s">
        <v>4811</v>
      </c>
      <c r="B2829" t="s">
        <v>2690</v>
      </c>
      <c r="C2829" s="2">
        <v>46018</v>
      </c>
      <c r="D2829" t="s">
        <v>2228</v>
      </c>
      <c r="E2829" t="s">
        <v>203</v>
      </c>
      <c r="F2829" t="s">
        <v>41</v>
      </c>
      <c r="G2829" t="s">
        <v>56</v>
      </c>
      <c r="H2829" s="3">
        <v>2</v>
      </c>
      <c r="I2829" s="4">
        <v>6124.97</v>
      </c>
      <c r="J2829" s="5">
        <v>0.2</v>
      </c>
      <c r="K2829" s="4">
        <v>12249.94</v>
      </c>
      <c r="L2829" s="4">
        <v>2449.9899999999998</v>
      </c>
      <c r="M2829" s="4">
        <v>9799.9500000000007</v>
      </c>
      <c r="N2829" s="4">
        <v>4463.34</v>
      </c>
      <c r="O2829" s="4">
        <v>8926.68</v>
      </c>
      <c r="P2829" s="4">
        <v>873.27</v>
      </c>
      <c r="Q2829" s="5">
        <v>8.9099999999999999E-2</v>
      </c>
      <c r="R2829" s="3">
        <v>7</v>
      </c>
      <c r="S2829" t="s">
        <v>43</v>
      </c>
      <c r="T2829" t="s">
        <v>62</v>
      </c>
      <c r="U2829" s="3">
        <v>0</v>
      </c>
    </row>
    <row r="2830" spans="1:21" x14ac:dyDescent="0.45">
      <c r="A2830" t="s">
        <v>4812</v>
      </c>
      <c r="B2830" t="s">
        <v>2136</v>
      </c>
      <c r="C2830" s="2">
        <v>45775</v>
      </c>
      <c r="D2830" t="s">
        <v>542</v>
      </c>
      <c r="E2830" t="s">
        <v>173</v>
      </c>
      <c r="F2830" t="s">
        <v>41</v>
      </c>
      <c r="G2830" t="s">
        <v>42</v>
      </c>
      <c r="H2830" s="3">
        <v>3</v>
      </c>
      <c r="I2830" s="4">
        <v>7202.8</v>
      </c>
      <c r="J2830" s="5">
        <v>0.1</v>
      </c>
      <c r="K2830" s="4">
        <v>21608.400000000001</v>
      </c>
      <c r="L2830" s="4">
        <v>2160.84</v>
      </c>
      <c r="M2830" s="4">
        <v>19447.560000000001</v>
      </c>
      <c r="N2830" s="4">
        <v>4751.3100000000004</v>
      </c>
      <c r="O2830" s="4">
        <v>14253.93</v>
      </c>
      <c r="P2830" s="4">
        <v>5193.63</v>
      </c>
      <c r="Q2830" s="5">
        <v>0.2671</v>
      </c>
      <c r="R2830" s="3">
        <v>8</v>
      </c>
      <c r="S2830" t="s">
        <v>35</v>
      </c>
      <c r="T2830" t="s">
        <v>62</v>
      </c>
      <c r="U2830" s="3">
        <v>0</v>
      </c>
    </row>
    <row r="2831" spans="1:21" x14ac:dyDescent="0.45">
      <c r="A2831" t="s">
        <v>4813</v>
      </c>
      <c r="B2831" t="s">
        <v>773</v>
      </c>
      <c r="C2831" s="2">
        <v>45747</v>
      </c>
      <c r="D2831" t="s">
        <v>1459</v>
      </c>
      <c r="E2831" t="s">
        <v>183</v>
      </c>
      <c r="F2831" t="s">
        <v>25</v>
      </c>
      <c r="G2831" t="s">
        <v>115</v>
      </c>
      <c r="H2831" s="3">
        <v>3</v>
      </c>
      <c r="I2831" s="4">
        <v>2438.56</v>
      </c>
      <c r="J2831" s="5">
        <v>0.1</v>
      </c>
      <c r="K2831" s="4">
        <v>7315.68</v>
      </c>
      <c r="L2831" s="4">
        <v>731.57</v>
      </c>
      <c r="M2831" s="4">
        <v>6584.11</v>
      </c>
      <c r="N2831" s="4">
        <v>1702.47</v>
      </c>
      <c r="O2831" s="4">
        <v>5107.41</v>
      </c>
      <c r="P2831" s="4">
        <v>1476.7</v>
      </c>
      <c r="Q2831" s="5">
        <v>0.2243</v>
      </c>
      <c r="R2831" s="3">
        <v>4</v>
      </c>
      <c r="S2831" t="s">
        <v>35</v>
      </c>
      <c r="T2831" t="s">
        <v>62</v>
      </c>
      <c r="U2831" s="3">
        <v>1</v>
      </c>
    </row>
    <row r="2832" spans="1:21" x14ac:dyDescent="0.45">
      <c r="A2832" t="s">
        <v>4814</v>
      </c>
      <c r="B2832" t="s">
        <v>2303</v>
      </c>
      <c r="C2832" s="2">
        <v>45976</v>
      </c>
      <c r="D2832" t="s">
        <v>835</v>
      </c>
      <c r="E2832" t="s">
        <v>363</v>
      </c>
      <c r="F2832" t="s">
        <v>33</v>
      </c>
      <c r="G2832" t="s">
        <v>92</v>
      </c>
      <c r="H2832" s="3">
        <v>3</v>
      </c>
      <c r="I2832" s="4">
        <v>1308.77</v>
      </c>
      <c r="J2832" s="5">
        <v>0</v>
      </c>
      <c r="K2832" s="4">
        <v>3926.31</v>
      </c>
      <c r="L2832" s="4">
        <v>0</v>
      </c>
      <c r="M2832" s="4">
        <v>3926.31</v>
      </c>
      <c r="N2832" s="4">
        <v>910.17</v>
      </c>
      <c r="O2832" s="4">
        <v>2730.51</v>
      </c>
      <c r="P2832" s="4">
        <v>1195.8</v>
      </c>
      <c r="Q2832" s="5">
        <v>0.30459999999999998</v>
      </c>
      <c r="R2832" s="3">
        <v>1</v>
      </c>
      <c r="S2832" t="s">
        <v>43</v>
      </c>
      <c r="T2832" t="s">
        <v>44</v>
      </c>
      <c r="U2832" s="3">
        <v>0</v>
      </c>
    </row>
    <row r="2833" spans="1:21" x14ac:dyDescent="0.45">
      <c r="A2833" t="s">
        <v>4815</v>
      </c>
      <c r="B2833" t="s">
        <v>1380</v>
      </c>
      <c r="C2833" s="2">
        <v>45940</v>
      </c>
      <c r="D2833" t="s">
        <v>2560</v>
      </c>
      <c r="E2833" t="s">
        <v>284</v>
      </c>
      <c r="F2833" t="s">
        <v>25</v>
      </c>
      <c r="G2833" t="s">
        <v>82</v>
      </c>
      <c r="H2833" s="3">
        <v>4</v>
      </c>
      <c r="I2833" s="4">
        <v>50706.1</v>
      </c>
      <c r="J2833" s="5">
        <v>0.05</v>
      </c>
      <c r="K2833" s="4">
        <v>202824.4</v>
      </c>
      <c r="L2833" s="4">
        <v>10141.219999999999</v>
      </c>
      <c r="M2833" s="4">
        <v>192683.18</v>
      </c>
      <c r="N2833" s="4">
        <v>41353.980000000003</v>
      </c>
      <c r="O2833" s="4">
        <v>165415.92000000001</v>
      </c>
      <c r="P2833" s="4">
        <v>27267.26</v>
      </c>
      <c r="Q2833" s="5">
        <v>0.14149999999999999</v>
      </c>
      <c r="R2833" s="3">
        <v>4</v>
      </c>
      <c r="S2833" t="s">
        <v>43</v>
      </c>
      <c r="T2833" t="s">
        <v>28</v>
      </c>
      <c r="U2833" s="3">
        <v>0</v>
      </c>
    </row>
    <row r="2834" spans="1:21" x14ac:dyDescent="0.45">
      <c r="A2834" t="s">
        <v>4816</v>
      </c>
      <c r="B2834" t="s">
        <v>1946</v>
      </c>
      <c r="C2834" s="2">
        <v>45843</v>
      </c>
      <c r="D2834" t="s">
        <v>384</v>
      </c>
      <c r="E2834" t="s">
        <v>66</v>
      </c>
      <c r="F2834" t="s">
        <v>25</v>
      </c>
      <c r="G2834" t="s">
        <v>61</v>
      </c>
      <c r="H2834" s="3">
        <v>2</v>
      </c>
      <c r="I2834" s="4">
        <v>1693.15</v>
      </c>
      <c r="J2834" s="5">
        <v>0</v>
      </c>
      <c r="K2834" s="4">
        <v>3386.3</v>
      </c>
      <c r="L2834" s="4">
        <v>0</v>
      </c>
      <c r="M2834" s="4">
        <v>3386.3</v>
      </c>
      <c r="N2834" s="4">
        <v>1453.22</v>
      </c>
      <c r="O2834" s="4">
        <v>2906.44</v>
      </c>
      <c r="P2834" s="4">
        <v>479.86</v>
      </c>
      <c r="Q2834" s="5">
        <v>0.14169999999999999</v>
      </c>
      <c r="R2834" s="3">
        <v>5</v>
      </c>
      <c r="S2834" t="s">
        <v>35</v>
      </c>
      <c r="T2834" t="s">
        <v>28</v>
      </c>
      <c r="U2834" s="3">
        <v>0</v>
      </c>
    </row>
    <row r="2835" spans="1:21" x14ac:dyDescent="0.45">
      <c r="A2835" t="s">
        <v>4817</v>
      </c>
      <c r="B2835" t="s">
        <v>1155</v>
      </c>
      <c r="C2835" s="2">
        <v>45881</v>
      </c>
      <c r="D2835" t="s">
        <v>2882</v>
      </c>
      <c r="E2835" t="s">
        <v>91</v>
      </c>
      <c r="F2835" t="s">
        <v>25</v>
      </c>
      <c r="G2835" t="s">
        <v>115</v>
      </c>
      <c r="H2835" s="3">
        <v>1</v>
      </c>
      <c r="I2835" s="4">
        <v>6607.52</v>
      </c>
      <c r="J2835" s="5">
        <v>0</v>
      </c>
      <c r="K2835" s="4">
        <v>6607.52</v>
      </c>
      <c r="L2835" s="4">
        <v>0</v>
      </c>
      <c r="M2835" s="4">
        <v>6607.52</v>
      </c>
      <c r="N2835" s="4">
        <v>5123.9799999999996</v>
      </c>
      <c r="O2835" s="4">
        <v>5123.9799999999996</v>
      </c>
      <c r="P2835" s="4">
        <v>1483.54</v>
      </c>
      <c r="Q2835" s="5">
        <v>0.22450000000000001</v>
      </c>
      <c r="R2835" s="3">
        <v>3</v>
      </c>
      <c r="S2835" t="s">
        <v>51</v>
      </c>
      <c r="T2835" t="s">
        <v>28</v>
      </c>
      <c r="U2835" s="3">
        <v>0</v>
      </c>
    </row>
    <row r="2836" spans="1:21" x14ac:dyDescent="0.45">
      <c r="A2836" t="s">
        <v>4818</v>
      </c>
      <c r="B2836" t="s">
        <v>3626</v>
      </c>
      <c r="C2836" s="2">
        <v>45863</v>
      </c>
      <c r="D2836" t="s">
        <v>2159</v>
      </c>
      <c r="E2836" t="s">
        <v>249</v>
      </c>
      <c r="F2836" t="s">
        <v>25</v>
      </c>
      <c r="G2836" t="s">
        <v>34</v>
      </c>
      <c r="H2836" s="3">
        <v>2</v>
      </c>
      <c r="I2836" s="4">
        <v>36568.76</v>
      </c>
      <c r="J2836" s="5">
        <v>0</v>
      </c>
      <c r="K2836" s="4">
        <v>73137.52</v>
      </c>
      <c r="L2836" s="4">
        <v>0</v>
      </c>
      <c r="M2836" s="4">
        <v>73137.52</v>
      </c>
      <c r="N2836" s="4">
        <v>22515.439999999999</v>
      </c>
      <c r="O2836" s="4">
        <v>45030.879999999997</v>
      </c>
      <c r="P2836" s="4">
        <v>28106.639999999999</v>
      </c>
      <c r="Q2836" s="5">
        <v>0.38429999999999997</v>
      </c>
      <c r="R2836" s="3">
        <v>4</v>
      </c>
      <c r="S2836" t="s">
        <v>35</v>
      </c>
      <c r="T2836" t="s">
        <v>62</v>
      </c>
      <c r="U2836" s="3">
        <v>0</v>
      </c>
    </row>
    <row r="2837" spans="1:21" x14ac:dyDescent="0.45">
      <c r="A2837" t="s">
        <v>4819</v>
      </c>
      <c r="B2837" t="s">
        <v>3209</v>
      </c>
      <c r="C2837" s="2">
        <v>46005</v>
      </c>
      <c r="D2837" t="s">
        <v>179</v>
      </c>
      <c r="E2837" t="s">
        <v>183</v>
      </c>
      <c r="F2837" t="s">
        <v>25</v>
      </c>
      <c r="G2837" t="s">
        <v>42</v>
      </c>
      <c r="H2837" s="3">
        <v>2</v>
      </c>
      <c r="I2837" s="4">
        <v>2291.33</v>
      </c>
      <c r="J2837" s="5">
        <v>0.1</v>
      </c>
      <c r="K2837" s="4">
        <v>4582.66</v>
      </c>
      <c r="L2837" s="4">
        <v>458.27</v>
      </c>
      <c r="M2837" s="4">
        <v>4124.3900000000003</v>
      </c>
      <c r="N2837" s="4">
        <v>1676.56</v>
      </c>
      <c r="O2837" s="4">
        <v>3353.12</v>
      </c>
      <c r="P2837" s="4">
        <v>771.27</v>
      </c>
      <c r="Q2837" s="5">
        <v>0.187</v>
      </c>
      <c r="R2837" s="3">
        <v>3</v>
      </c>
      <c r="S2837" t="s">
        <v>35</v>
      </c>
      <c r="T2837" t="s">
        <v>28</v>
      </c>
      <c r="U2837" s="3">
        <v>0</v>
      </c>
    </row>
    <row r="2838" spans="1:21" x14ac:dyDescent="0.45">
      <c r="A2838" t="s">
        <v>4820</v>
      </c>
      <c r="B2838" t="s">
        <v>1819</v>
      </c>
      <c r="C2838" s="2">
        <v>45787</v>
      </c>
      <c r="D2838" t="s">
        <v>1029</v>
      </c>
      <c r="E2838" t="s">
        <v>235</v>
      </c>
      <c r="F2838" t="s">
        <v>33</v>
      </c>
      <c r="G2838" t="s">
        <v>34</v>
      </c>
      <c r="H2838" s="3">
        <v>3</v>
      </c>
      <c r="I2838" s="4">
        <v>11042.25</v>
      </c>
      <c r="J2838" s="5">
        <v>0.05</v>
      </c>
      <c r="K2838" s="4">
        <v>33126.75</v>
      </c>
      <c r="L2838" s="4">
        <v>1656.34</v>
      </c>
      <c r="M2838" s="4">
        <v>31470.41</v>
      </c>
      <c r="N2838" s="4">
        <v>6456.51</v>
      </c>
      <c r="O2838" s="4">
        <v>19369.53</v>
      </c>
      <c r="P2838" s="4">
        <v>12100.88</v>
      </c>
      <c r="Q2838" s="5">
        <v>0.38450000000000001</v>
      </c>
      <c r="R2838" s="3">
        <v>0</v>
      </c>
      <c r="S2838" t="s">
        <v>27</v>
      </c>
      <c r="T2838" t="s">
        <v>62</v>
      </c>
      <c r="U2838" s="3">
        <v>0</v>
      </c>
    </row>
    <row r="2839" spans="1:21" x14ac:dyDescent="0.45">
      <c r="A2839" t="s">
        <v>4821</v>
      </c>
      <c r="B2839" t="s">
        <v>2339</v>
      </c>
      <c r="C2839" s="2">
        <v>45867</v>
      </c>
      <c r="D2839" t="s">
        <v>362</v>
      </c>
      <c r="E2839" t="s">
        <v>60</v>
      </c>
      <c r="F2839" t="s">
        <v>25</v>
      </c>
      <c r="G2839" t="s">
        <v>50</v>
      </c>
      <c r="H2839" s="3">
        <v>1</v>
      </c>
      <c r="I2839" s="4">
        <v>33614.160000000003</v>
      </c>
      <c r="J2839" s="5">
        <v>0</v>
      </c>
      <c r="K2839" s="4">
        <v>33614.160000000003</v>
      </c>
      <c r="L2839" s="4">
        <v>0</v>
      </c>
      <c r="M2839" s="4">
        <v>33614.160000000003</v>
      </c>
      <c r="N2839" s="4">
        <v>25771.62</v>
      </c>
      <c r="O2839" s="4">
        <v>25771.62</v>
      </c>
      <c r="P2839" s="4">
        <v>7842.54</v>
      </c>
      <c r="Q2839" s="5">
        <v>0.23330000000000001</v>
      </c>
      <c r="R2839" s="3">
        <v>4</v>
      </c>
      <c r="S2839" t="s">
        <v>51</v>
      </c>
      <c r="T2839" t="s">
        <v>62</v>
      </c>
      <c r="U2839" s="3">
        <v>0</v>
      </c>
    </row>
    <row r="2840" spans="1:21" x14ac:dyDescent="0.45">
      <c r="A2840" t="s">
        <v>4822</v>
      </c>
      <c r="B2840" t="s">
        <v>1578</v>
      </c>
      <c r="C2840" s="2">
        <v>45846</v>
      </c>
      <c r="D2840" t="s">
        <v>401</v>
      </c>
      <c r="E2840" t="s">
        <v>296</v>
      </c>
      <c r="F2840" t="s">
        <v>41</v>
      </c>
      <c r="G2840" t="s">
        <v>82</v>
      </c>
      <c r="H2840" s="3">
        <v>2</v>
      </c>
      <c r="I2840" s="4">
        <v>42884.58</v>
      </c>
      <c r="J2840" s="5">
        <v>0.05</v>
      </c>
      <c r="K2840" s="4">
        <v>85769.16</v>
      </c>
      <c r="L2840" s="4">
        <v>4288.46</v>
      </c>
      <c r="M2840" s="4">
        <v>81480.7</v>
      </c>
      <c r="N2840" s="4">
        <v>26394.66</v>
      </c>
      <c r="O2840" s="4">
        <v>52789.32</v>
      </c>
      <c r="P2840" s="4">
        <v>28691.38</v>
      </c>
      <c r="Q2840" s="5">
        <v>0.35210000000000002</v>
      </c>
      <c r="R2840" s="3">
        <v>5</v>
      </c>
      <c r="S2840" t="s">
        <v>35</v>
      </c>
      <c r="T2840" t="s">
        <v>62</v>
      </c>
      <c r="U2840" s="3">
        <v>0</v>
      </c>
    </row>
    <row r="2841" spans="1:21" x14ac:dyDescent="0.45">
      <c r="A2841" t="s">
        <v>4823</v>
      </c>
      <c r="B2841" t="s">
        <v>4824</v>
      </c>
      <c r="C2841" s="2">
        <v>45922</v>
      </c>
      <c r="D2841" t="s">
        <v>269</v>
      </c>
      <c r="E2841" t="s">
        <v>81</v>
      </c>
      <c r="F2841" t="s">
        <v>33</v>
      </c>
      <c r="G2841" t="s">
        <v>34</v>
      </c>
      <c r="H2841" s="3">
        <v>1</v>
      </c>
      <c r="I2841" s="4">
        <v>17563.580000000002</v>
      </c>
      <c r="J2841" s="5">
        <v>0.05</v>
      </c>
      <c r="K2841" s="4">
        <v>17563.580000000002</v>
      </c>
      <c r="L2841" s="4">
        <v>878.18</v>
      </c>
      <c r="M2841" s="4">
        <v>16685.400000000001</v>
      </c>
      <c r="N2841" s="4">
        <v>11112.67</v>
      </c>
      <c r="O2841" s="4">
        <v>11112.67</v>
      </c>
      <c r="P2841" s="4">
        <v>5572.73</v>
      </c>
      <c r="Q2841" s="5">
        <v>0.33400000000000002</v>
      </c>
      <c r="R2841" s="3">
        <v>1</v>
      </c>
      <c r="S2841" t="s">
        <v>43</v>
      </c>
      <c r="T2841" t="s">
        <v>62</v>
      </c>
      <c r="U2841" s="3">
        <v>0</v>
      </c>
    </row>
    <row r="2842" spans="1:21" x14ac:dyDescent="0.45">
      <c r="A2842" t="s">
        <v>4825</v>
      </c>
      <c r="B2842" t="s">
        <v>4567</v>
      </c>
      <c r="C2842" s="2">
        <v>45795</v>
      </c>
      <c r="D2842" t="s">
        <v>222</v>
      </c>
      <c r="E2842" t="s">
        <v>77</v>
      </c>
      <c r="F2842" t="s">
        <v>25</v>
      </c>
      <c r="G2842" t="s">
        <v>56</v>
      </c>
      <c r="H2842" s="3">
        <v>10</v>
      </c>
      <c r="I2842" s="4">
        <v>200.4</v>
      </c>
      <c r="J2842" s="5">
        <v>0.05</v>
      </c>
      <c r="K2842" s="4">
        <v>2004</v>
      </c>
      <c r="L2842" s="4">
        <v>100.2</v>
      </c>
      <c r="M2842" s="4">
        <v>1903.8</v>
      </c>
      <c r="N2842" s="4">
        <v>155.78</v>
      </c>
      <c r="O2842" s="4">
        <v>1557.8</v>
      </c>
      <c r="P2842" s="4">
        <v>346</v>
      </c>
      <c r="Q2842" s="5">
        <v>0.1817</v>
      </c>
      <c r="R2842" s="3">
        <v>2</v>
      </c>
      <c r="S2842" t="s">
        <v>35</v>
      </c>
      <c r="T2842" t="s">
        <v>36</v>
      </c>
      <c r="U2842" s="3">
        <v>1</v>
      </c>
    </row>
    <row r="2843" spans="1:21" x14ac:dyDescent="0.45">
      <c r="A2843" t="s">
        <v>4826</v>
      </c>
      <c r="B2843" t="s">
        <v>3135</v>
      </c>
      <c r="C2843" s="2">
        <v>45802</v>
      </c>
      <c r="D2843" t="s">
        <v>1177</v>
      </c>
      <c r="E2843" t="s">
        <v>354</v>
      </c>
      <c r="F2843" t="s">
        <v>25</v>
      </c>
      <c r="G2843" t="s">
        <v>26</v>
      </c>
      <c r="H2843" s="3">
        <v>3</v>
      </c>
      <c r="I2843" s="4">
        <v>1748.9</v>
      </c>
      <c r="J2843" s="5">
        <v>0</v>
      </c>
      <c r="K2843" s="4">
        <v>5246.7</v>
      </c>
      <c r="L2843" s="4">
        <v>0</v>
      </c>
      <c r="M2843" s="4">
        <v>5246.7</v>
      </c>
      <c r="N2843" s="4">
        <v>1260.5</v>
      </c>
      <c r="O2843" s="4">
        <v>3781.5</v>
      </c>
      <c r="P2843" s="4">
        <v>1465.2</v>
      </c>
      <c r="Q2843" s="5">
        <v>0.27929999999999999</v>
      </c>
      <c r="R2843" s="3">
        <v>7</v>
      </c>
      <c r="S2843" t="s">
        <v>35</v>
      </c>
      <c r="T2843" t="s">
        <v>62</v>
      </c>
      <c r="U2843" s="3">
        <v>0</v>
      </c>
    </row>
    <row r="2844" spans="1:21" x14ac:dyDescent="0.45">
      <c r="A2844" t="s">
        <v>4827</v>
      </c>
      <c r="B2844" t="s">
        <v>4185</v>
      </c>
      <c r="C2844" s="2">
        <v>45719</v>
      </c>
      <c r="D2844" t="s">
        <v>1374</v>
      </c>
      <c r="E2844" t="s">
        <v>296</v>
      </c>
      <c r="F2844" t="s">
        <v>25</v>
      </c>
      <c r="G2844" t="s">
        <v>61</v>
      </c>
      <c r="H2844" s="3">
        <v>3</v>
      </c>
      <c r="I2844" s="4">
        <v>43557.17</v>
      </c>
      <c r="J2844" s="5">
        <v>0.15</v>
      </c>
      <c r="K2844" s="4">
        <v>130671.51</v>
      </c>
      <c r="L2844" s="4">
        <v>19600.73</v>
      </c>
      <c r="M2844" s="4">
        <v>111070.78</v>
      </c>
      <c r="N2844" s="4">
        <v>26949.759999999998</v>
      </c>
      <c r="O2844" s="4">
        <v>80849.279999999999</v>
      </c>
      <c r="P2844" s="4">
        <v>30221.5</v>
      </c>
      <c r="Q2844" s="5">
        <v>0.27210000000000001</v>
      </c>
      <c r="R2844" s="3">
        <v>2</v>
      </c>
      <c r="S2844" t="s">
        <v>83</v>
      </c>
      <c r="T2844" t="s">
        <v>62</v>
      </c>
      <c r="U2844" s="3">
        <v>0</v>
      </c>
    </row>
    <row r="2845" spans="1:21" x14ac:dyDescent="0.45">
      <c r="A2845" t="s">
        <v>4828</v>
      </c>
      <c r="B2845" t="s">
        <v>4407</v>
      </c>
      <c r="C2845" s="2">
        <v>45915</v>
      </c>
      <c r="D2845" t="s">
        <v>964</v>
      </c>
      <c r="E2845" t="s">
        <v>363</v>
      </c>
      <c r="F2845" t="s">
        <v>25</v>
      </c>
      <c r="G2845" t="s">
        <v>82</v>
      </c>
      <c r="H2845" s="3">
        <v>1</v>
      </c>
      <c r="I2845" s="4">
        <v>1266.73</v>
      </c>
      <c r="J2845" s="5">
        <v>0.1</v>
      </c>
      <c r="K2845" s="4">
        <v>1266.73</v>
      </c>
      <c r="L2845" s="4">
        <v>126.67</v>
      </c>
      <c r="M2845" s="4">
        <v>1140.06</v>
      </c>
      <c r="N2845" s="4">
        <v>916.71</v>
      </c>
      <c r="O2845" s="4">
        <v>916.71</v>
      </c>
      <c r="P2845" s="4">
        <v>223.35</v>
      </c>
      <c r="Q2845" s="5">
        <v>0.19589999999999999</v>
      </c>
      <c r="R2845" s="3">
        <v>1</v>
      </c>
      <c r="S2845" t="s">
        <v>51</v>
      </c>
      <c r="T2845" t="s">
        <v>36</v>
      </c>
      <c r="U2845" s="3">
        <v>0</v>
      </c>
    </row>
    <row r="2846" spans="1:21" x14ac:dyDescent="0.45">
      <c r="A2846" t="s">
        <v>4829</v>
      </c>
      <c r="B2846" t="s">
        <v>230</v>
      </c>
      <c r="C2846" s="2">
        <v>45762</v>
      </c>
      <c r="D2846" t="s">
        <v>31</v>
      </c>
      <c r="E2846" t="s">
        <v>40</v>
      </c>
      <c r="F2846" t="s">
        <v>25</v>
      </c>
      <c r="G2846" t="s">
        <v>61</v>
      </c>
      <c r="H2846" s="3">
        <v>3</v>
      </c>
      <c r="I2846" s="4">
        <v>2596.16</v>
      </c>
      <c r="J2846" s="5">
        <v>0</v>
      </c>
      <c r="K2846" s="4">
        <v>7788.48</v>
      </c>
      <c r="L2846" s="4">
        <v>0</v>
      </c>
      <c r="M2846" s="4">
        <v>7788.48</v>
      </c>
      <c r="N2846" s="4">
        <v>2205.35</v>
      </c>
      <c r="O2846" s="4">
        <v>6616.05</v>
      </c>
      <c r="P2846" s="4">
        <v>1172.43</v>
      </c>
      <c r="Q2846" s="5">
        <v>0.15049999999999999</v>
      </c>
      <c r="R2846" s="3">
        <v>3</v>
      </c>
      <c r="S2846" t="s">
        <v>35</v>
      </c>
      <c r="T2846" t="s">
        <v>62</v>
      </c>
      <c r="U2846" s="3">
        <v>0</v>
      </c>
    </row>
    <row r="2847" spans="1:21" x14ac:dyDescent="0.45">
      <c r="A2847" t="s">
        <v>4830</v>
      </c>
      <c r="B2847" t="s">
        <v>1803</v>
      </c>
      <c r="C2847" s="2">
        <v>45777</v>
      </c>
      <c r="D2847" t="s">
        <v>344</v>
      </c>
      <c r="E2847" t="s">
        <v>87</v>
      </c>
      <c r="F2847" t="s">
        <v>25</v>
      </c>
      <c r="G2847" t="s">
        <v>50</v>
      </c>
      <c r="H2847" s="3">
        <v>2</v>
      </c>
      <c r="I2847" s="4">
        <v>812.46</v>
      </c>
      <c r="J2847" s="5">
        <v>0.05</v>
      </c>
      <c r="K2847" s="4">
        <v>1624.92</v>
      </c>
      <c r="L2847" s="4">
        <v>81.25</v>
      </c>
      <c r="M2847" s="4">
        <v>1543.67</v>
      </c>
      <c r="N2847" s="4">
        <v>616.1</v>
      </c>
      <c r="O2847" s="4">
        <v>1232.2</v>
      </c>
      <c r="P2847" s="4">
        <v>311.47000000000003</v>
      </c>
      <c r="Q2847" s="5">
        <v>0.20180000000000001</v>
      </c>
      <c r="R2847" s="3">
        <v>5</v>
      </c>
      <c r="S2847" t="s">
        <v>51</v>
      </c>
      <c r="T2847" t="s">
        <v>62</v>
      </c>
      <c r="U2847" s="3">
        <v>0</v>
      </c>
    </row>
    <row r="2848" spans="1:21" x14ac:dyDescent="0.45">
      <c r="A2848" t="s">
        <v>4831</v>
      </c>
      <c r="B2848" t="s">
        <v>4017</v>
      </c>
      <c r="C2848" s="2">
        <v>45948</v>
      </c>
      <c r="D2848" t="s">
        <v>846</v>
      </c>
      <c r="E2848" t="s">
        <v>114</v>
      </c>
      <c r="F2848" t="s">
        <v>49</v>
      </c>
      <c r="G2848" t="s">
        <v>92</v>
      </c>
      <c r="H2848" s="3">
        <v>6</v>
      </c>
      <c r="I2848" s="4">
        <v>517.9</v>
      </c>
      <c r="J2848" s="5">
        <v>0.15</v>
      </c>
      <c r="K2848" s="4">
        <v>3107.4</v>
      </c>
      <c r="L2848" s="4">
        <v>466.11</v>
      </c>
      <c r="M2848" s="4">
        <v>2641.29</v>
      </c>
      <c r="N2848" s="4">
        <v>373.2</v>
      </c>
      <c r="O2848" s="4">
        <v>2239.1999999999998</v>
      </c>
      <c r="P2848" s="4">
        <v>402.09</v>
      </c>
      <c r="Q2848" s="5">
        <v>0.1522</v>
      </c>
      <c r="R2848" s="3">
        <v>4</v>
      </c>
      <c r="S2848" t="s">
        <v>51</v>
      </c>
      <c r="T2848" t="s">
        <v>62</v>
      </c>
      <c r="U2848" s="3">
        <v>0</v>
      </c>
    </row>
    <row r="2849" spans="1:21" x14ac:dyDescent="0.45">
      <c r="A2849" t="s">
        <v>4832</v>
      </c>
      <c r="B2849" t="s">
        <v>488</v>
      </c>
      <c r="C2849" s="2">
        <v>45925</v>
      </c>
      <c r="D2849" t="s">
        <v>418</v>
      </c>
      <c r="E2849" t="s">
        <v>263</v>
      </c>
      <c r="F2849" t="s">
        <v>25</v>
      </c>
      <c r="G2849" t="s">
        <v>92</v>
      </c>
      <c r="H2849" s="3">
        <v>2</v>
      </c>
      <c r="I2849" s="4">
        <v>1482.72</v>
      </c>
      <c r="J2849" s="5">
        <v>0.05</v>
      </c>
      <c r="K2849" s="4">
        <v>2965.44</v>
      </c>
      <c r="L2849" s="4">
        <v>148.27000000000001</v>
      </c>
      <c r="M2849" s="4">
        <v>2817.17</v>
      </c>
      <c r="N2849" s="4">
        <v>1157.49</v>
      </c>
      <c r="O2849" s="4">
        <v>2314.98</v>
      </c>
      <c r="P2849" s="4">
        <v>502.19</v>
      </c>
      <c r="Q2849" s="5">
        <v>0.17829999999999999</v>
      </c>
      <c r="R2849" s="3">
        <v>5</v>
      </c>
      <c r="S2849" t="s">
        <v>35</v>
      </c>
      <c r="T2849" t="s">
        <v>62</v>
      </c>
      <c r="U2849" s="3">
        <v>0</v>
      </c>
    </row>
    <row r="2850" spans="1:21" x14ac:dyDescent="0.45">
      <c r="A2850" t="s">
        <v>4833</v>
      </c>
      <c r="B2850" t="s">
        <v>4834</v>
      </c>
      <c r="C2850" s="2">
        <v>45822</v>
      </c>
      <c r="D2850" t="s">
        <v>2241</v>
      </c>
      <c r="E2850" t="s">
        <v>66</v>
      </c>
      <c r="F2850" t="s">
        <v>25</v>
      </c>
      <c r="G2850" t="s">
        <v>115</v>
      </c>
      <c r="H2850" s="3">
        <v>1</v>
      </c>
      <c r="I2850" s="4">
        <v>1833.86</v>
      </c>
      <c r="J2850" s="5">
        <v>0.05</v>
      </c>
      <c r="K2850" s="4">
        <v>1833.86</v>
      </c>
      <c r="L2850" s="4">
        <v>91.69</v>
      </c>
      <c r="M2850" s="4">
        <v>1742.17</v>
      </c>
      <c r="N2850" s="4">
        <v>1455.24</v>
      </c>
      <c r="O2850" s="4">
        <v>1455.24</v>
      </c>
      <c r="P2850" s="4">
        <v>286.93</v>
      </c>
      <c r="Q2850" s="5">
        <v>0.16470000000000001</v>
      </c>
      <c r="R2850" s="3">
        <v>3</v>
      </c>
      <c r="S2850" t="s">
        <v>35</v>
      </c>
      <c r="T2850" t="s">
        <v>44</v>
      </c>
      <c r="U2850" s="3">
        <v>0</v>
      </c>
    </row>
    <row r="2851" spans="1:21" x14ac:dyDescent="0.45">
      <c r="A2851" t="s">
        <v>4835</v>
      </c>
      <c r="B2851" t="s">
        <v>4836</v>
      </c>
      <c r="C2851" s="2">
        <v>45722</v>
      </c>
      <c r="D2851" t="s">
        <v>1374</v>
      </c>
      <c r="E2851" t="s">
        <v>114</v>
      </c>
      <c r="F2851" t="s">
        <v>41</v>
      </c>
      <c r="G2851" t="s">
        <v>99</v>
      </c>
      <c r="H2851" s="3">
        <v>2</v>
      </c>
      <c r="I2851" s="4">
        <v>531.95000000000005</v>
      </c>
      <c r="J2851" s="5">
        <v>0</v>
      </c>
      <c r="K2851" s="4">
        <v>1063.9000000000001</v>
      </c>
      <c r="L2851" s="4">
        <v>0</v>
      </c>
      <c r="M2851" s="4">
        <v>1063.9000000000001</v>
      </c>
      <c r="N2851" s="4">
        <v>373.14</v>
      </c>
      <c r="O2851" s="4">
        <v>746.28</v>
      </c>
      <c r="P2851" s="4">
        <v>317.62</v>
      </c>
      <c r="Q2851" s="5">
        <v>0.29849999999999999</v>
      </c>
      <c r="R2851" s="3">
        <v>6</v>
      </c>
      <c r="S2851" t="s">
        <v>51</v>
      </c>
      <c r="T2851" t="s">
        <v>44</v>
      </c>
      <c r="U2851" s="3">
        <v>0</v>
      </c>
    </row>
    <row r="2852" spans="1:21" x14ac:dyDescent="0.45">
      <c r="A2852" t="s">
        <v>4837</v>
      </c>
      <c r="B2852" t="s">
        <v>2084</v>
      </c>
      <c r="C2852" s="2">
        <v>45786</v>
      </c>
      <c r="D2852" t="s">
        <v>568</v>
      </c>
      <c r="E2852" t="s">
        <v>60</v>
      </c>
      <c r="F2852" t="s">
        <v>33</v>
      </c>
      <c r="G2852" t="s">
        <v>56</v>
      </c>
      <c r="H2852" s="3">
        <v>2</v>
      </c>
      <c r="I2852" s="4">
        <v>33393.65</v>
      </c>
      <c r="J2852" s="5">
        <v>0.1</v>
      </c>
      <c r="K2852" s="4">
        <v>66787.3</v>
      </c>
      <c r="L2852" s="4">
        <v>6678.73</v>
      </c>
      <c r="M2852" s="4">
        <v>60108.57</v>
      </c>
      <c r="N2852" s="4">
        <v>26620.31</v>
      </c>
      <c r="O2852" s="4">
        <v>53240.62</v>
      </c>
      <c r="P2852" s="4">
        <v>6867.95</v>
      </c>
      <c r="Q2852" s="5">
        <v>0.1143</v>
      </c>
      <c r="R2852" s="3">
        <v>1</v>
      </c>
      <c r="S2852" t="s">
        <v>43</v>
      </c>
      <c r="T2852" t="s">
        <v>62</v>
      </c>
      <c r="U2852" s="3">
        <v>0</v>
      </c>
    </row>
    <row r="2853" spans="1:21" x14ac:dyDescent="0.45">
      <c r="A2853" t="s">
        <v>4838</v>
      </c>
      <c r="B2853" t="s">
        <v>4839</v>
      </c>
      <c r="C2853" s="2">
        <v>45708</v>
      </c>
      <c r="D2853" t="s">
        <v>218</v>
      </c>
      <c r="E2853" t="s">
        <v>103</v>
      </c>
      <c r="F2853" t="s">
        <v>49</v>
      </c>
      <c r="G2853" t="s">
        <v>50</v>
      </c>
      <c r="H2853" s="3">
        <v>2</v>
      </c>
      <c r="I2853" s="4">
        <v>800.66</v>
      </c>
      <c r="J2853" s="5">
        <v>0.15</v>
      </c>
      <c r="K2853" s="4">
        <v>1601.32</v>
      </c>
      <c r="L2853" s="4">
        <v>240.2</v>
      </c>
      <c r="M2853" s="4">
        <v>1361.12</v>
      </c>
      <c r="N2853" s="4">
        <v>508.28</v>
      </c>
      <c r="O2853" s="4">
        <v>1016.56</v>
      </c>
      <c r="P2853" s="4">
        <v>344.56</v>
      </c>
      <c r="Q2853" s="5">
        <v>0.25309999999999999</v>
      </c>
      <c r="R2853" s="3">
        <v>2</v>
      </c>
      <c r="S2853" t="s">
        <v>51</v>
      </c>
      <c r="T2853" t="s">
        <v>36</v>
      </c>
      <c r="U2853" s="3">
        <v>0</v>
      </c>
    </row>
    <row r="2854" spans="1:21" x14ac:dyDescent="0.45">
      <c r="A2854" t="s">
        <v>4840</v>
      </c>
      <c r="B2854" t="s">
        <v>2116</v>
      </c>
      <c r="C2854" s="2">
        <v>45867</v>
      </c>
      <c r="D2854" t="s">
        <v>735</v>
      </c>
      <c r="E2854" t="s">
        <v>55</v>
      </c>
      <c r="F2854" t="s">
        <v>25</v>
      </c>
      <c r="G2854" t="s">
        <v>34</v>
      </c>
      <c r="H2854" s="3">
        <v>2</v>
      </c>
      <c r="I2854" s="4">
        <v>62954.54</v>
      </c>
      <c r="J2854" s="5">
        <v>0.15</v>
      </c>
      <c r="K2854" s="4">
        <v>125909.08</v>
      </c>
      <c r="L2854" s="4">
        <v>18886.36</v>
      </c>
      <c r="M2854" s="4">
        <v>107022.72</v>
      </c>
      <c r="N2854" s="4">
        <v>39786.080000000002</v>
      </c>
      <c r="O2854" s="4">
        <v>79572.160000000003</v>
      </c>
      <c r="P2854" s="4">
        <v>27450.560000000001</v>
      </c>
      <c r="Q2854" s="5">
        <v>0.25650000000000001</v>
      </c>
      <c r="R2854" s="3">
        <v>5</v>
      </c>
      <c r="S2854" t="s">
        <v>51</v>
      </c>
      <c r="T2854" t="s">
        <v>28</v>
      </c>
      <c r="U2854" s="3">
        <v>0</v>
      </c>
    </row>
    <row r="2855" spans="1:21" x14ac:dyDescent="0.45">
      <c r="A2855" t="s">
        <v>4841</v>
      </c>
      <c r="B2855" t="s">
        <v>730</v>
      </c>
      <c r="C2855" s="2">
        <v>45839</v>
      </c>
      <c r="D2855" t="s">
        <v>620</v>
      </c>
      <c r="E2855" t="s">
        <v>66</v>
      </c>
      <c r="F2855" t="s">
        <v>33</v>
      </c>
      <c r="G2855" t="s">
        <v>82</v>
      </c>
      <c r="H2855" s="3">
        <v>1</v>
      </c>
      <c r="I2855" s="4">
        <v>1693.25</v>
      </c>
      <c r="J2855" s="5">
        <v>0.05</v>
      </c>
      <c r="K2855" s="4">
        <v>1693.25</v>
      </c>
      <c r="L2855" s="4">
        <v>84.66</v>
      </c>
      <c r="M2855" s="4">
        <v>1608.59</v>
      </c>
      <c r="N2855" s="4">
        <v>1457.83</v>
      </c>
      <c r="O2855" s="4">
        <v>1457.83</v>
      </c>
      <c r="P2855" s="4">
        <v>150.76</v>
      </c>
      <c r="Q2855" s="5">
        <v>9.3700000000000006E-2</v>
      </c>
      <c r="R2855" s="3">
        <v>0</v>
      </c>
      <c r="S2855" t="s">
        <v>35</v>
      </c>
      <c r="T2855" t="s">
        <v>62</v>
      </c>
      <c r="U2855" s="3">
        <v>0</v>
      </c>
    </row>
    <row r="2856" spans="1:21" x14ac:dyDescent="0.45">
      <c r="A2856" t="s">
        <v>4842</v>
      </c>
      <c r="B2856" t="s">
        <v>4843</v>
      </c>
      <c r="C2856" s="2">
        <v>45679</v>
      </c>
      <c r="D2856" t="s">
        <v>1903</v>
      </c>
      <c r="E2856" t="s">
        <v>387</v>
      </c>
      <c r="F2856" t="s">
        <v>41</v>
      </c>
      <c r="G2856" t="s">
        <v>61</v>
      </c>
      <c r="H2856" s="3">
        <v>3</v>
      </c>
      <c r="I2856" s="4">
        <v>1866.59</v>
      </c>
      <c r="J2856" s="5">
        <v>0</v>
      </c>
      <c r="K2856" s="4">
        <v>5599.77</v>
      </c>
      <c r="L2856" s="4">
        <v>0</v>
      </c>
      <c r="M2856" s="4">
        <v>5599.77</v>
      </c>
      <c r="N2856" s="4">
        <v>1475.71</v>
      </c>
      <c r="O2856" s="4">
        <v>4427.13</v>
      </c>
      <c r="P2856" s="4">
        <v>1172.6400000000001</v>
      </c>
      <c r="Q2856" s="5">
        <v>0.2094</v>
      </c>
      <c r="R2856" s="3">
        <v>5</v>
      </c>
      <c r="S2856" t="s">
        <v>35</v>
      </c>
      <c r="T2856" t="s">
        <v>62</v>
      </c>
      <c r="U2856" s="3">
        <v>0</v>
      </c>
    </row>
    <row r="2857" spans="1:21" x14ac:dyDescent="0.45">
      <c r="A2857" t="s">
        <v>4844</v>
      </c>
      <c r="B2857" t="s">
        <v>4845</v>
      </c>
      <c r="C2857" s="2">
        <v>45820</v>
      </c>
      <c r="D2857" t="s">
        <v>964</v>
      </c>
      <c r="E2857" t="s">
        <v>296</v>
      </c>
      <c r="F2857" t="s">
        <v>33</v>
      </c>
      <c r="G2857" t="s">
        <v>92</v>
      </c>
      <c r="H2857" s="3">
        <v>4</v>
      </c>
      <c r="I2857" s="4">
        <v>42342.82</v>
      </c>
      <c r="J2857" s="5">
        <v>0</v>
      </c>
      <c r="K2857" s="4">
        <v>169371.28</v>
      </c>
      <c r="L2857" s="4">
        <v>0</v>
      </c>
      <c r="M2857" s="4">
        <v>169371.28</v>
      </c>
      <c r="N2857" s="4">
        <v>26706.36</v>
      </c>
      <c r="O2857" s="4">
        <v>106825.44</v>
      </c>
      <c r="P2857" s="4">
        <v>62545.84</v>
      </c>
      <c r="Q2857" s="5">
        <v>0.36930000000000002</v>
      </c>
      <c r="R2857" s="3">
        <v>1</v>
      </c>
      <c r="S2857" t="s">
        <v>35</v>
      </c>
      <c r="T2857" t="s">
        <v>62</v>
      </c>
      <c r="U2857" s="3">
        <v>0</v>
      </c>
    </row>
    <row r="2858" spans="1:21" x14ac:dyDescent="0.45">
      <c r="A2858" t="s">
        <v>4846</v>
      </c>
      <c r="B2858" t="s">
        <v>2640</v>
      </c>
      <c r="C2858" s="2">
        <v>46015</v>
      </c>
      <c r="D2858" t="s">
        <v>334</v>
      </c>
      <c r="E2858" t="s">
        <v>203</v>
      </c>
      <c r="F2858" t="s">
        <v>33</v>
      </c>
      <c r="G2858" t="s">
        <v>50</v>
      </c>
      <c r="H2858" s="3">
        <v>1</v>
      </c>
      <c r="I2858" s="4">
        <v>5974.48</v>
      </c>
      <c r="J2858" s="5">
        <v>0.1</v>
      </c>
      <c r="K2858" s="4">
        <v>5974.48</v>
      </c>
      <c r="L2858" s="4">
        <v>597.45000000000005</v>
      </c>
      <c r="M2858" s="4">
        <v>5377.03</v>
      </c>
      <c r="N2858" s="4">
        <v>4453.6099999999997</v>
      </c>
      <c r="O2858" s="4">
        <v>4453.6099999999997</v>
      </c>
      <c r="P2858" s="4">
        <v>923.42</v>
      </c>
      <c r="Q2858" s="5">
        <v>0.17169999999999999</v>
      </c>
      <c r="R2858" s="3">
        <v>0</v>
      </c>
      <c r="S2858" t="s">
        <v>83</v>
      </c>
      <c r="T2858" t="s">
        <v>44</v>
      </c>
      <c r="U2858" s="3">
        <v>0</v>
      </c>
    </row>
    <row r="2859" spans="1:21" x14ac:dyDescent="0.45">
      <c r="A2859" t="s">
        <v>4847</v>
      </c>
      <c r="B2859" t="s">
        <v>3475</v>
      </c>
      <c r="C2859" s="2">
        <v>45750</v>
      </c>
      <c r="D2859" t="s">
        <v>73</v>
      </c>
      <c r="E2859" t="s">
        <v>309</v>
      </c>
      <c r="F2859" t="s">
        <v>25</v>
      </c>
      <c r="G2859" t="s">
        <v>92</v>
      </c>
      <c r="H2859" s="3">
        <v>2</v>
      </c>
      <c r="I2859" s="4">
        <v>14415.28</v>
      </c>
      <c r="J2859" s="5">
        <v>0.1</v>
      </c>
      <c r="K2859" s="4">
        <v>28830.560000000001</v>
      </c>
      <c r="L2859" s="4">
        <v>2883.06</v>
      </c>
      <c r="M2859" s="4">
        <v>25947.5</v>
      </c>
      <c r="N2859" s="4">
        <v>10163.629999999999</v>
      </c>
      <c r="O2859" s="4">
        <v>20327.259999999998</v>
      </c>
      <c r="P2859" s="4">
        <v>5620.24</v>
      </c>
      <c r="Q2859" s="5">
        <v>0.21659999999999999</v>
      </c>
      <c r="R2859" s="3">
        <v>4</v>
      </c>
      <c r="S2859" t="s">
        <v>83</v>
      </c>
      <c r="T2859" t="s">
        <v>62</v>
      </c>
      <c r="U2859" s="3">
        <v>0</v>
      </c>
    </row>
    <row r="2860" spans="1:21" x14ac:dyDescent="0.45">
      <c r="A2860" t="s">
        <v>4848</v>
      </c>
      <c r="B2860" t="s">
        <v>4849</v>
      </c>
      <c r="C2860" s="2">
        <v>45976</v>
      </c>
      <c r="D2860" t="s">
        <v>320</v>
      </c>
      <c r="E2860" t="s">
        <v>81</v>
      </c>
      <c r="F2860" t="s">
        <v>25</v>
      </c>
      <c r="G2860" t="s">
        <v>56</v>
      </c>
      <c r="H2860" s="3">
        <v>1</v>
      </c>
      <c r="I2860" s="4">
        <v>16769.740000000002</v>
      </c>
      <c r="J2860" s="5">
        <v>0</v>
      </c>
      <c r="K2860" s="4">
        <v>16769.740000000002</v>
      </c>
      <c r="L2860" s="4">
        <v>0</v>
      </c>
      <c r="M2860" s="4">
        <v>16769.740000000002</v>
      </c>
      <c r="N2860" s="4">
        <v>11738.8</v>
      </c>
      <c r="O2860" s="4">
        <v>11738.8</v>
      </c>
      <c r="P2860" s="4">
        <v>5030.9399999999996</v>
      </c>
      <c r="Q2860" s="5">
        <v>0.3</v>
      </c>
      <c r="R2860" s="3">
        <v>2</v>
      </c>
      <c r="S2860" t="s">
        <v>35</v>
      </c>
      <c r="T2860" t="s">
        <v>62</v>
      </c>
      <c r="U2860" s="3">
        <v>0</v>
      </c>
    </row>
    <row r="2861" spans="1:21" x14ac:dyDescent="0.45">
      <c r="A2861" t="s">
        <v>4850</v>
      </c>
      <c r="B2861" t="s">
        <v>4851</v>
      </c>
      <c r="C2861" s="2">
        <v>45889</v>
      </c>
      <c r="D2861" t="s">
        <v>1043</v>
      </c>
      <c r="E2861" t="s">
        <v>257</v>
      </c>
      <c r="F2861" t="s">
        <v>41</v>
      </c>
      <c r="G2861" t="s">
        <v>92</v>
      </c>
      <c r="H2861" s="3">
        <v>3</v>
      </c>
      <c r="I2861" s="4">
        <v>17108.400000000001</v>
      </c>
      <c r="J2861" s="5">
        <v>0</v>
      </c>
      <c r="K2861" s="4">
        <v>51325.2</v>
      </c>
      <c r="L2861" s="4">
        <v>0</v>
      </c>
      <c r="M2861" s="4">
        <v>51325.2</v>
      </c>
      <c r="N2861" s="4">
        <v>12128.08</v>
      </c>
      <c r="O2861" s="4">
        <v>36384.239999999998</v>
      </c>
      <c r="P2861" s="4">
        <v>14940.96</v>
      </c>
      <c r="Q2861" s="5">
        <v>0.29110000000000003</v>
      </c>
      <c r="R2861" s="3">
        <v>8</v>
      </c>
      <c r="S2861" t="s">
        <v>43</v>
      </c>
      <c r="T2861" t="s">
        <v>62</v>
      </c>
      <c r="U2861" s="3">
        <v>0</v>
      </c>
    </row>
    <row r="2862" spans="1:21" x14ac:dyDescent="0.45">
      <c r="A2862" t="s">
        <v>4852</v>
      </c>
      <c r="B2862" t="s">
        <v>701</v>
      </c>
      <c r="C2862" s="2">
        <v>45804</v>
      </c>
      <c r="D2862" t="s">
        <v>238</v>
      </c>
      <c r="E2862" t="s">
        <v>123</v>
      </c>
      <c r="F2862" t="s">
        <v>25</v>
      </c>
      <c r="G2862" t="s">
        <v>115</v>
      </c>
      <c r="H2862" s="3">
        <v>1</v>
      </c>
      <c r="I2862" s="4">
        <v>30184.92</v>
      </c>
      <c r="J2862" s="5">
        <v>0.1</v>
      </c>
      <c r="K2862" s="4">
        <v>30184.92</v>
      </c>
      <c r="L2862" s="4">
        <v>3018.49</v>
      </c>
      <c r="M2862" s="4">
        <v>27166.43</v>
      </c>
      <c r="N2862" s="4">
        <v>17704</v>
      </c>
      <c r="O2862" s="4">
        <v>17704</v>
      </c>
      <c r="P2862" s="4">
        <v>9462.43</v>
      </c>
      <c r="Q2862" s="5">
        <v>0.3483</v>
      </c>
      <c r="R2862" s="3">
        <v>3</v>
      </c>
      <c r="S2862" t="s">
        <v>35</v>
      </c>
      <c r="T2862" t="s">
        <v>44</v>
      </c>
      <c r="U2862" s="3">
        <v>0</v>
      </c>
    </row>
    <row r="2863" spans="1:21" x14ac:dyDescent="0.45">
      <c r="A2863" t="s">
        <v>4853</v>
      </c>
      <c r="B2863" t="s">
        <v>2290</v>
      </c>
      <c r="C2863" s="2">
        <v>45774</v>
      </c>
      <c r="D2863" t="s">
        <v>1525</v>
      </c>
      <c r="E2863" t="s">
        <v>48</v>
      </c>
      <c r="F2863" t="s">
        <v>25</v>
      </c>
      <c r="G2863" t="s">
        <v>82</v>
      </c>
      <c r="H2863" s="3">
        <v>2</v>
      </c>
      <c r="I2863" s="4">
        <v>1889.7</v>
      </c>
      <c r="J2863" s="5">
        <v>0.05</v>
      </c>
      <c r="K2863" s="4">
        <v>3779.4</v>
      </c>
      <c r="L2863" s="4">
        <v>188.97</v>
      </c>
      <c r="M2863" s="4">
        <v>3590.43</v>
      </c>
      <c r="N2863" s="4">
        <v>1280.1199999999999</v>
      </c>
      <c r="O2863" s="4">
        <v>2560.2399999999998</v>
      </c>
      <c r="P2863" s="4">
        <v>1030.19</v>
      </c>
      <c r="Q2863" s="5">
        <v>0.28689999999999999</v>
      </c>
      <c r="R2863" s="3">
        <v>6</v>
      </c>
      <c r="S2863" t="s">
        <v>43</v>
      </c>
      <c r="T2863" t="s">
        <v>44</v>
      </c>
      <c r="U2863" s="3">
        <v>0</v>
      </c>
    </row>
    <row r="2864" spans="1:21" x14ac:dyDescent="0.45">
      <c r="A2864" t="s">
        <v>4854</v>
      </c>
      <c r="B2864" t="s">
        <v>1181</v>
      </c>
      <c r="C2864" s="2">
        <v>45826</v>
      </c>
      <c r="D2864" t="s">
        <v>1236</v>
      </c>
      <c r="E2864" t="s">
        <v>219</v>
      </c>
      <c r="F2864" t="s">
        <v>25</v>
      </c>
      <c r="G2864" t="s">
        <v>115</v>
      </c>
      <c r="H2864" s="3">
        <v>5</v>
      </c>
      <c r="I2864" s="4">
        <v>613.91999999999996</v>
      </c>
      <c r="J2864" s="5">
        <v>0</v>
      </c>
      <c r="K2864" s="4">
        <v>3069.6</v>
      </c>
      <c r="L2864" s="4">
        <v>0</v>
      </c>
      <c r="M2864" s="4">
        <v>3069.6</v>
      </c>
      <c r="N2864" s="4">
        <v>445.86</v>
      </c>
      <c r="O2864" s="4">
        <v>2229.3000000000002</v>
      </c>
      <c r="P2864" s="4">
        <v>840.3</v>
      </c>
      <c r="Q2864" s="5">
        <v>0.2737</v>
      </c>
      <c r="R2864" s="3">
        <v>4</v>
      </c>
      <c r="S2864" t="s">
        <v>35</v>
      </c>
      <c r="T2864" t="s">
        <v>28</v>
      </c>
      <c r="U2864" s="3">
        <v>0</v>
      </c>
    </row>
    <row r="2865" spans="1:21" x14ac:dyDescent="0.45">
      <c r="A2865" t="s">
        <v>4855</v>
      </c>
      <c r="B2865" t="s">
        <v>748</v>
      </c>
      <c r="C2865" s="2">
        <v>45830</v>
      </c>
      <c r="D2865" t="s">
        <v>382</v>
      </c>
      <c r="E2865" t="s">
        <v>249</v>
      </c>
      <c r="F2865" t="s">
        <v>25</v>
      </c>
      <c r="G2865" t="s">
        <v>50</v>
      </c>
      <c r="H2865" s="3">
        <v>3</v>
      </c>
      <c r="I2865" s="4">
        <v>37879.31</v>
      </c>
      <c r="J2865" s="5">
        <v>0</v>
      </c>
      <c r="K2865" s="4">
        <v>113637.93</v>
      </c>
      <c r="L2865" s="4">
        <v>0</v>
      </c>
      <c r="M2865" s="4">
        <v>113637.93</v>
      </c>
      <c r="N2865" s="4">
        <v>23509.25</v>
      </c>
      <c r="O2865" s="4">
        <v>70527.75</v>
      </c>
      <c r="P2865" s="4">
        <v>43110.18</v>
      </c>
      <c r="Q2865" s="5">
        <v>0.37940000000000002</v>
      </c>
      <c r="R2865" s="3">
        <v>7</v>
      </c>
      <c r="S2865" t="s">
        <v>35</v>
      </c>
      <c r="T2865" t="s">
        <v>62</v>
      </c>
      <c r="U2865" s="3">
        <v>0</v>
      </c>
    </row>
    <row r="2866" spans="1:21" x14ac:dyDescent="0.45">
      <c r="A2866" t="s">
        <v>4856</v>
      </c>
      <c r="B2866" t="s">
        <v>818</v>
      </c>
      <c r="C2866" s="2">
        <v>45892</v>
      </c>
      <c r="D2866" t="s">
        <v>189</v>
      </c>
      <c r="E2866" t="s">
        <v>235</v>
      </c>
      <c r="F2866" t="s">
        <v>41</v>
      </c>
      <c r="G2866" t="s">
        <v>115</v>
      </c>
      <c r="H2866" s="3">
        <v>3</v>
      </c>
      <c r="I2866" s="4">
        <v>10830.21</v>
      </c>
      <c r="J2866" s="5">
        <v>0</v>
      </c>
      <c r="K2866" s="4">
        <v>32490.63</v>
      </c>
      <c r="L2866" s="4">
        <v>0</v>
      </c>
      <c r="M2866" s="4">
        <v>32490.63</v>
      </c>
      <c r="N2866" s="4">
        <v>6248.53</v>
      </c>
      <c r="O2866" s="4">
        <v>18745.59</v>
      </c>
      <c r="P2866" s="4">
        <v>13745.04</v>
      </c>
      <c r="Q2866" s="5">
        <v>0.42299999999999999</v>
      </c>
      <c r="R2866" s="3">
        <v>3</v>
      </c>
      <c r="S2866" t="s">
        <v>35</v>
      </c>
      <c r="T2866" t="s">
        <v>44</v>
      </c>
      <c r="U2866" s="3">
        <v>0</v>
      </c>
    </row>
    <row r="2867" spans="1:21" x14ac:dyDescent="0.45">
      <c r="A2867" t="s">
        <v>4857</v>
      </c>
      <c r="B2867" t="s">
        <v>233</v>
      </c>
      <c r="C2867" s="2">
        <v>45977</v>
      </c>
      <c r="D2867" t="s">
        <v>1040</v>
      </c>
      <c r="E2867" t="s">
        <v>91</v>
      </c>
      <c r="F2867" t="s">
        <v>25</v>
      </c>
      <c r="G2867" t="s">
        <v>42</v>
      </c>
      <c r="H2867" s="3">
        <v>5</v>
      </c>
      <c r="I2867" s="4">
        <v>6563.36</v>
      </c>
      <c r="J2867" s="5">
        <v>0.05</v>
      </c>
      <c r="K2867" s="4">
        <v>32816.800000000003</v>
      </c>
      <c r="L2867" s="4">
        <v>1640.84</v>
      </c>
      <c r="M2867" s="4">
        <v>31175.96</v>
      </c>
      <c r="N2867" s="4">
        <v>5091.45</v>
      </c>
      <c r="O2867" s="4">
        <v>25457.25</v>
      </c>
      <c r="P2867" s="4">
        <v>5718.71</v>
      </c>
      <c r="Q2867" s="5">
        <v>0.18340000000000001</v>
      </c>
      <c r="R2867" s="3">
        <v>3</v>
      </c>
      <c r="S2867" t="s">
        <v>27</v>
      </c>
      <c r="T2867" t="s">
        <v>28</v>
      </c>
      <c r="U2867" s="3">
        <v>0</v>
      </c>
    </row>
    <row r="2868" spans="1:21" x14ac:dyDescent="0.45">
      <c r="A2868" t="s">
        <v>4858</v>
      </c>
      <c r="B2868" t="s">
        <v>2765</v>
      </c>
      <c r="C2868" s="2">
        <v>45750</v>
      </c>
      <c r="D2868" t="s">
        <v>528</v>
      </c>
      <c r="E2868" t="s">
        <v>284</v>
      </c>
      <c r="F2868" t="s">
        <v>41</v>
      </c>
      <c r="G2868" t="s">
        <v>26</v>
      </c>
      <c r="H2868" s="3">
        <v>3</v>
      </c>
      <c r="I2868" s="4">
        <v>53689.51</v>
      </c>
      <c r="J2868" s="5">
        <v>0</v>
      </c>
      <c r="K2868" s="4">
        <v>161068.53</v>
      </c>
      <c r="L2868" s="4">
        <v>0</v>
      </c>
      <c r="M2868" s="4">
        <v>161068.53</v>
      </c>
      <c r="N2868" s="4">
        <v>40554.28</v>
      </c>
      <c r="O2868" s="4">
        <v>121662.84</v>
      </c>
      <c r="P2868" s="4">
        <v>39405.69</v>
      </c>
      <c r="Q2868" s="5">
        <v>0.2447</v>
      </c>
      <c r="R2868" s="3">
        <v>5</v>
      </c>
      <c r="S2868" t="s">
        <v>51</v>
      </c>
      <c r="T2868" t="s">
        <v>36</v>
      </c>
      <c r="U2868" s="3">
        <v>0</v>
      </c>
    </row>
    <row r="2869" spans="1:21" x14ac:dyDescent="0.45">
      <c r="A2869" t="s">
        <v>4859</v>
      </c>
      <c r="B2869" t="s">
        <v>4073</v>
      </c>
      <c r="C2869" s="2">
        <v>45987</v>
      </c>
      <c r="D2869" t="s">
        <v>2015</v>
      </c>
      <c r="E2869" t="s">
        <v>48</v>
      </c>
      <c r="F2869" t="s">
        <v>33</v>
      </c>
      <c r="G2869" t="s">
        <v>92</v>
      </c>
      <c r="H2869" s="3">
        <v>3</v>
      </c>
      <c r="I2869" s="4">
        <v>1868.16</v>
      </c>
      <c r="J2869" s="5">
        <v>0.05</v>
      </c>
      <c r="K2869" s="4">
        <v>5604.48</v>
      </c>
      <c r="L2869" s="4">
        <v>280.22000000000003</v>
      </c>
      <c r="M2869" s="4">
        <v>5324.26</v>
      </c>
      <c r="N2869" s="4">
        <v>1313.26</v>
      </c>
      <c r="O2869" s="4">
        <v>3939.78</v>
      </c>
      <c r="P2869" s="4">
        <v>1384.48</v>
      </c>
      <c r="Q2869" s="5">
        <v>0.26</v>
      </c>
      <c r="R2869" s="3">
        <v>2</v>
      </c>
      <c r="S2869" t="s">
        <v>27</v>
      </c>
      <c r="T2869" t="s">
        <v>36</v>
      </c>
      <c r="U2869" s="3">
        <v>0</v>
      </c>
    </row>
    <row r="2870" spans="1:21" x14ac:dyDescent="0.45">
      <c r="A2870" t="s">
        <v>4860</v>
      </c>
      <c r="B2870" t="s">
        <v>2835</v>
      </c>
      <c r="C2870" s="2">
        <v>45956</v>
      </c>
      <c r="D2870" t="s">
        <v>622</v>
      </c>
      <c r="E2870" t="s">
        <v>60</v>
      </c>
      <c r="F2870" t="s">
        <v>25</v>
      </c>
      <c r="G2870" t="s">
        <v>50</v>
      </c>
      <c r="H2870" s="3">
        <v>1</v>
      </c>
      <c r="I2870" s="4">
        <v>32064.400000000001</v>
      </c>
      <c r="J2870" s="5">
        <v>0.05</v>
      </c>
      <c r="K2870" s="4">
        <v>32064.400000000001</v>
      </c>
      <c r="L2870" s="4">
        <v>1603.22</v>
      </c>
      <c r="M2870" s="4">
        <v>30461.18</v>
      </c>
      <c r="N2870" s="4">
        <v>27042.81</v>
      </c>
      <c r="O2870" s="4">
        <v>27042.81</v>
      </c>
      <c r="P2870" s="4">
        <v>3418.37</v>
      </c>
      <c r="Q2870" s="5">
        <v>0.11219999999999999</v>
      </c>
      <c r="R2870" s="3">
        <v>2</v>
      </c>
      <c r="S2870" t="s">
        <v>27</v>
      </c>
      <c r="T2870" t="s">
        <v>44</v>
      </c>
      <c r="U2870" s="3">
        <v>0</v>
      </c>
    </row>
    <row r="2871" spans="1:21" x14ac:dyDescent="0.45">
      <c r="A2871" t="s">
        <v>4861</v>
      </c>
      <c r="B2871" t="s">
        <v>3538</v>
      </c>
      <c r="C2871" s="2">
        <v>45749</v>
      </c>
      <c r="D2871" t="s">
        <v>412</v>
      </c>
      <c r="E2871" t="s">
        <v>107</v>
      </c>
      <c r="F2871" t="s">
        <v>25</v>
      </c>
      <c r="G2871" t="s">
        <v>82</v>
      </c>
      <c r="H2871" s="3">
        <v>1</v>
      </c>
      <c r="I2871" s="4">
        <v>4290.4399999999996</v>
      </c>
      <c r="J2871" s="5">
        <v>0.05</v>
      </c>
      <c r="K2871" s="4">
        <v>4290.4399999999996</v>
      </c>
      <c r="L2871" s="4">
        <v>214.52</v>
      </c>
      <c r="M2871" s="4">
        <v>4075.92</v>
      </c>
      <c r="N2871" s="4">
        <v>3463.22</v>
      </c>
      <c r="O2871" s="4">
        <v>3463.22</v>
      </c>
      <c r="P2871" s="4">
        <v>612.70000000000005</v>
      </c>
      <c r="Q2871" s="5">
        <v>0.15029999999999999</v>
      </c>
      <c r="R2871" s="3">
        <v>3</v>
      </c>
      <c r="S2871" t="s">
        <v>35</v>
      </c>
      <c r="T2871" t="s">
        <v>44</v>
      </c>
      <c r="U2871" s="3">
        <v>0</v>
      </c>
    </row>
    <row r="2872" spans="1:21" x14ac:dyDescent="0.45">
      <c r="A2872" t="s">
        <v>4862</v>
      </c>
      <c r="B2872" t="s">
        <v>4698</v>
      </c>
      <c r="C2872" s="2">
        <v>45980</v>
      </c>
      <c r="D2872" t="s">
        <v>899</v>
      </c>
      <c r="E2872" t="s">
        <v>48</v>
      </c>
      <c r="F2872" t="s">
        <v>41</v>
      </c>
      <c r="G2872" t="s">
        <v>26</v>
      </c>
      <c r="H2872" s="3">
        <v>3</v>
      </c>
      <c r="I2872" s="4">
        <v>1885.06</v>
      </c>
      <c r="J2872" s="5">
        <v>0.1</v>
      </c>
      <c r="K2872" s="4">
        <v>5655.18</v>
      </c>
      <c r="L2872" s="4">
        <v>565.52</v>
      </c>
      <c r="M2872" s="4">
        <v>5089.66</v>
      </c>
      <c r="N2872" s="4">
        <v>1321.02</v>
      </c>
      <c r="O2872" s="4">
        <v>3963.06</v>
      </c>
      <c r="P2872" s="4">
        <v>1126.5999999999999</v>
      </c>
      <c r="Q2872" s="5">
        <v>0.22140000000000001</v>
      </c>
      <c r="R2872" s="3">
        <v>4</v>
      </c>
      <c r="S2872" t="s">
        <v>51</v>
      </c>
      <c r="T2872" t="s">
        <v>44</v>
      </c>
      <c r="U2872" s="3">
        <v>0</v>
      </c>
    </row>
    <row r="2873" spans="1:21" x14ac:dyDescent="0.45">
      <c r="A2873" t="s">
        <v>4863</v>
      </c>
      <c r="B2873" t="s">
        <v>2036</v>
      </c>
      <c r="C2873" s="2">
        <v>45816</v>
      </c>
      <c r="D2873" t="s">
        <v>1339</v>
      </c>
      <c r="E2873" t="s">
        <v>40</v>
      </c>
      <c r="F2873" t="s">
        <v>25</v>
      </c>
      <c r="G2873" t="s">
        <v>26</v>
      </c>
      <c r="H2873" s="3">
        <v>2</v>
      </c>
      <c r="I2873" s="4">
        <v>2748.47</v>
      </c>
      <c r="J2873" s="5">
        <v>0.2</v>
      </c>
      <c r="K2873" s="4">
        <v>5496.94</v>
      </c>
      <c r="L2873" s="4">
        <v>1099.3900000000001</v>
      </c>
      <c r="M2873" s="4">
        <v>4397.55</v>
      </c>
      <c r="N2873" s="4">
        <v>2176.9499999999998</v>
      </c>
      <c r="O2873" s="4">
        <v>4353.8999999999996</v>
      </c>
      <c r="P2873" s="4">
        <v>43.65</v>
      </c>
      <c r="Q2873" s="5">
        <v>9.9000000000000008E-3</v>
      </c>
      <c r="R2873" s="3">
        <v>5</v>
      </c>
      <c r="S2873" t="s">
        <v>35</v>
      </c>
      <c r="T2873" t="s">
        <v>28</v>
      </c>
      <c r="U2873" s="3">
        <v>0</v>
      </c>
    </row>
    <row r="2874" spans="1:21" x14ac:dyDescent="0.45">
      <c r="A2874" t="s">
        <v>4864</v>
      </c>
      <c r="B2874" t="s">
        <v>4865</v>
      </c>
      <c r="C2874" s="2">
        <v>45954</v>
      </c>
      <c r="D2874" t="s">
        <v>189</v>
      </c>
      <c r="E2874" t="s">
        <v>284</v>
      </c>
      <c r="F2874" t="s">
        <v>49</v>
      </c>
      <c r="G2874" t="s">
        <v>99</v>
      </c>
      <c r="H2874" s="3">
        <v>7</v>
      </c>
      <c r="I2874" s="4">
        <v>51534.38</v>
      </c>
      <c r="J2874" s="5">
        <v>0.1</v>
      </c>
      <c r="K2874" s="4">
        <v>360740.66</v>
      </c>
      <c r="L2874" s="4">
        <v>36074.07</v>
      </c>
      <c r="M2874" s="4">
        <v>324666.59000000003</v>
      </c>
      <c r="N2874" s="4">
        <v>40951.279999999999</v>
      </c>
      <c r="O2874" s="4">
        <v>286658.96000000002</v>
      </c>
      <c r="P2874" s="4">
        <v>38007.629999999997</v>
      </c>
      <c r="Q2874" s="5">
        <v>0.1171</v>
      </c>
      <c r="R2874" s="3">
        <v>3</v>
      </c>
      <c r="S2874" t="s">
        <v>27</v>
      </c>
      <c r="T2874" t="s">
        <v>28</v>
      </c>
      <c r="U2874" s="3">
        <v>0</v>
      </c>
    </row>
    <row r="2875" spans="1:21" x14ac:dyDescent="0.45">
      <c r="A2875" t="s">
        <v>4866</v>
      </c>
      <c r="B2875" t="s">
        <v>979</v>
      </c>
      <c r="C2875" s="2">
        <v>46017</v>
      </c>
      <c r="D2875" t="s">
        <v>192</v>
      </c>
      <c r="E2875" t="s">
        <v>107</v>
      </c>
      <c r="F2875" t="s">
        <v>41</v>
      </c>
      <c r="G2875" t="s">
        <v>99</v>
      </c>
      <c r="H2875" s="3">
        <v>2</v>
      </c>
      <c r="I2875" s="4">
        <v>4538.29</v>
      </c>
      <c r="J2875" s="5">
        <v>0.05</v>
      </c>
      <c r="K2875" s="4">
        <v>9076.58</v>
      </c>
      <c r="L2875" s="4">
        <v>453.83</v>
      </c>
      <c r="M2875" s="4">
        <v>8622.75</v>
      </c>
      <c r="N2875" s="4">
        <v>3441.82</v>
      </c>
      <c r="O2875" s="4">
        <v>6883.64</v>
      </c>
      <c r="P2875" s="4">
        <v>1739.11</v>
      </c>
      <c r="Q2875" s="5">
        <v>0.20169999999999999</v>
      </c>
      <c r="R2875" s="3">
        <v>6</v>
      </c>
      <c r="S2875" t="s">
        <v>35</v>
      </c>
      <c r="T2875" t="s">
        <v>44</v>
      </c>
      <c r="U2875" s="3">
        <v>0</v>
      </c>
    </row>
    <row r="2876" spans="1:21" x14ac:dyDescent="0.45">
      <c r="A2876" t="s">
        <v>4867</v>
      </c>
      <c r="B2876" t="s">
        <v>1547</v>
      </c>
      <c r="C2876" s="2">
        <v>45823</v>
      </c>
      <c r="D2876" t="s">
        <v>840</v>
      </c>
      <c r="E2876" t="s">
        <v>281</v>
      </c>
      <c r="F2876" t="s">
        <v>41</v>
      </c>
      <c r="G2876" t="s">
        <v>34</v>
      </c>
      <c r="H2876" s="3">
        <v>3</v>
      </c>
      <c r="I2876" s="4">
        <v>2716.13</v>
      </c>
      <c r="J2876" s="5">
        <v>0</v>
      </c>
      <c r="K2876" s="4">
        <v>8148.39</v>
      </c>
      <c r="L2876" s="4">
        <v>0</v>
      </c>
      <c r="M2876" s="4">
        <v>8148.39</v>
      </c>
      <c r="N2876" s="4">
        <v>1785.04</v>
      </c>
      <c r="O2876" s="4">
        <v>5355.12</v>
      </c>
      <c r="P2876" s="4">
        <v>2793.27</v>
      </c>
      <c r="Q2876" s="5">
        <v>0.34279999999999999</v>
      </c>
      <c r="R2876" s="3">
        <v>6</v>
      </c>
      <c r="S2876" t="s">
        <v>43</v>
      </c>
      <c r="T2876" t="s">
        <v>36</v>
      </c>
      <c r="U2876" s="3">
        <v>0</v>
      </c>
    </row>
    <row r="2877" spans="1:21" x14ac:dyDescent="0.45">
      <c r="A2877" t="s">
        <v>4868</v>
      </c>
      <c r="B2877" t="s">
        <v>4305</v>
      </c>
      <c r="C2877" s="2">
        <v>45956</v>
      </c>
      <c r="D2877" t="s">
        <v>76</v>
      </c>
      <c r="E2877" t="s">
        <v>87</v>
      </c>
      <c r="F2877" t="s">
        <v>49</v>
      </c>
      <c r="G2877" t="s">
        <v>50</v>
      </c>
      <c r="H2877" s="3">
        <v>7</v>
      </c>
      <c r="I2877" s="4">
        <v>835.24</v>
      </c>
      <c r="J2877" s="5">
        <v>0.2</v>
      </c>
      <c r="K2877" s="4">
        <v>5846.68</v>
      </c>
      <c r="L2877" s="4">
        <v>1169.3399999999999</v>
      </c>
      <c r="M2877" s="4">
        <v>4677.34</v>
      </c>
      <c r="N2877" s="4">
        <v>608.87</v>
      </c>
      <c r="O2877" s="4">
        <v>4262.09</v>
      </c>
      <c r="P2877" s="4">
        <v>415.25</v>
      </c>
      <c r="Q2877" s="5">
        <v>8.8800000000000004E-2</v>
      </c>
      <c r="R2877" s="3">
        <v>7</v>
      </c>
      <c r="S2877" t="s">
        <v>51</v>
      </c>
      <c r="T2877" t="s">
        <v>44</v>
      </c>
      <c r="U2877" s="3">
        <v>0</v>
      </c>
    </row>
    <row r="2878" spans="1:21" x14ac:dyDescent="0.45">
      <c r="A2878" t="s">
        <v>4869</v>
      </c>
      <c r="B2878" t="s">
        <v>601</v>
      </c>
      <c r="C2878" s="2">
        <v>45925</v>
      </c>
      <c r="D2878" t="s">
        <v>843</v>
      </c>
      <c r="E2878" t="s">
        <v>96</v>
      </c>
      <c r="F2878" t="s">
        <v>33</v>
      </c>
      <c r="G2878" t="s">
        <v>92</v>
      </c>
      <c r="H2878" s="3">
        <v>1</v>
      </c>
      <c r="I2878" s="4">
        <v>1555.96</v>
      </c>
      <c r="J2878" s="5">
        <v>0.05</v>
      </c>
      <c r="K2878" s="4">
        <v>1555.96</v>
      </c>
      <c r="L2878" s="4">
        <v>77.8</v>
      </c>
      <c r="M2878" s="4">
        <v>1478.16</v>
      </c>
      <c r="N2878" s="4">
        <v>909.46</v>
      </c>
      <c r="O2878" s="4">
        <v>909.46</v>
      </c>
      <c r="P2878" s="4">
        <v>568.70000000000005</v>
      </c>
      <c r="Q2878" s="5">
        <v>0.38469999999999999</v>
      </c>
      <c r="R2878" s="3">
        <v>0</v>
      </c>
      <c r="S2878" t="s">
        <v>43</v>
      </c>
      <c r="T2878" t="s">
        <v>62</v>
      </c>
      <c r="U2878" s="3">
        <v>0</v>
      </c>
    </row>
    <row r="2879" spans="1:21" x14ac:dyDescent="0.45">
      <c r="A2879" t="s">
        <v>4870</v>
      </c>
      <c r="B2879" t="s">
        <v>4337</v>
      </c>
      <c r="C2879" s="2">
        <v>45912</v>
      </c>
      <c r="D2879" t="s">
        <v>1356</v>
      </c>
      <c r="E2879" t="s">
        <v>87</v>
      </c>
      <c r="F2879" t="s">
        <v>41</v>
      </c>
      <c r="G2879" t="s">
        <v>34</v>
      </c>
      <c r="H2879" s="3">
        <v>4</v>
      </c>
      <c r="I2879" s="4">
        <v>805.49</v>
      </c>
      <c r="J2879" s="5">
        <v>0.1</v>
      </c>
      <c r="K2879" s="4">
        <v>3221.96</v>
      </c>
      <c r="L2879" s="4">
        <v>322.2</v>
      </c>
      <c r="M2879" s="4">
        <v>2899.76</v>
      </c>
      <c r="N2879" s="4">
        <v>610.29999999999995</v>
      </c>
      <c r="O2879" s="4">
        <v>2441.1999999999998</v>
      </c>
      <c r="P2879" s="4">
        <v>458.56</v>
      </c>
      <c r="Q2879" s="5">
        <v>0.15809999999999999</v>
      </c>
      <c r="R2879" s="3">
        <v>4</v>
      </c>
      <c r="S2879" t="s">
        <v>35</v>
      </c>
      <c r="T2879" t="s">
        <v>44</v>
      </c>
      <c r="U2879" s="3">
        <v>0</v>
      </c>
    </row>
    <row r="2880" spans="1:21" x14ac:dyDescent="0.45">
      <c r="A2880" t="s">
        <v>4871</v>
      </c>
      <c r="B2880" t="s">
        <v>2540</v>
      </c>
      <c r="C2880" s="2">
        <v>45679</v>
      </c>
      <c r="D2880" t="s">
        <v>110</v>
      </c>
      <c r="E2880" t="s">
        <v>219</v>
      </c>
      <c r="F2880" t="s">
        <v>25</v>
      </c>
      <c r="G2880" t="s">
        <v>82</v>
      </c>
      <c r="H2880" s="3">
        <v>2</v>
      </c>
      <c r="I2880" s="4">
        <v>642.16999999999996</v>
      </c>
      <c r="J2880" s="5">
        <v>0.1</v>
      </c>
      <c r="K2880" s="4">
        <v>1284.3399999999999</v>
      </c>
      <c r="L2880" s="4">
        <v>128.43</v>
      </c>
      <c r="M2880" s="4">
        <v>1155.9100000000001</v>
      </c>
      <c r="N2880" s="4">
        <v>443.11</v>
      </c>
      <c r="O2880" s="4">
        <v>886.22</v>
      </c>
      <c r="P2880" s="4">
        <v>269.69</v>
      </c>
      <c r="Q2880" s="5">
        <v>0.23330000000000001</v>
      </c>
      <c r="R2880" s="3">
        <v>4</v>
      </c>
      <c r="S2880" t="s">
        <v>35</v>
      </c>
      <c r="T2880" t="s">
        <v>28</v>
      </c>
      <c r="U2880" s="3">
        <v>1</v>
      </c>
    </row>
    <row r="2881" spans="1:21" x14ac:dyDescent="0.45">
      <c r="A2881" t="s">
        <v>4872</v>
      </c>
      <c r="B2881" t="s">
        <v>3390</v>
      </c>
      <c r="C2881" s="2">
        <v>45842</v>
      </c>
      <c r="D2881" t="s">
        <v>147</v>
      </c>
      <c r="E2881" t="s">
        <v>123</v>
      </c>
      <c r="F2881" t="s">
        <v>25</v>
      </c>
      <c r="G2881" t="s">
        <v>34</v>
      </c>
      <c r="H2881" s="3">
        <v>2</v>
      </c>
      <c r="I2881" s="4">
        <v>30383.67</v>
      </c>
      <c r="J2881" s="5">
        <v>0.05</v>
      </c>
      <c r="K2881" s="4">
        <v>60767.34</v>
      </c>
      <c r="L2881" s="4">
        <v>3038.37</v>
      </c>
      <c r="M2881" s="4">
        <v>57728.97</v>
      </c>
      <c r="N2881" s="4">
        <v>18006.52</v>
      </c>
      <c r="O2881" s="4">
        <v>36013.040000000001</v>
      </c>
      <c r="P2881" s="4">
        <v>21715.93</v>
      </c>
      <c r="Q2881" s="5">
        <v>0.37619999999999998</v>
      </c>
      <c r="R2881" s="3">
        <v>4</v>
      </c>
      <c r="S2881" t="s">
        <v>27</v>
      </c>
      <c r="T2881" t="s">
        <v>28</v>
      </c>
      <c r="U2881" s="3">
        <v>0</v>
      </c>
    </row>
    <row r="2882" spans="1:21" x14ac:dyDescent="0.45">
      <c r="A2882" t="s">
        <v>4873</v>
      </c>
      <c r="B2882" t="s">
        <v>1655</v>
      </c>
      <c r="C2882" s="2">
        <v>45907</v>
      </c>
      <c r="D2882" t="s">
        <v>742</v>
      </c>
      <c r="E2882" t="s">
        <v>203</v>
      </c>
      <c r="F2882" t="s">
        <v>33</v>
      </c>
      <c r="G2882" t="s">
        <v>99</v>
      </c>
      <c r="H2882" s="3">
        <v>2</v>
      </c>
      <c r="I2882" s="4">
        <v>5701.75</v>
      </c>
      <c r="J2882" s="5">
        <v>0.1</v>
      </c>
      <c r="K2882" s="4">
        <v>11403.5</v>
      </c>
      <c r="L2882" s="4">
        <v>1140.3499999999999</v>
      </c>
      <c r="M2882" s="4">
        <v>10263.15</v>
      </c>
      <c r="N2882" s="4">
        <v>4350.3</v>
      </c>
      <c r="O2882" s="4">
        <v>8700.6</v>
      </c>
      <c r="P2882" s="4">
        <v>1562.55</v>
      </c>
      <c r="Q2882" s="5">
        <v>0.1522</v>
      </c>
      <c r="R2882" s="3">
        <v>1</v>
      </c>
      <c r="S2882" t="s">
        <v>35</v>
      </c>
      <c r="T2882" t="s">
        <v>62</v>
      </c>
      <c r="U2882" s="3">
        <v>0</v>
      </c>
    </row>
    <row r="2883" spans="1:21" x14ac:dyDescent="0.45">
      <c r="A2883" t="s">
        <v>4874</v>
      </c>
      <c r="B2883" t="s">
        <v>567</v>
      </c>
      <c r="C2883" s="2">
        <v>45928</v>
      </c>
      <c r="D2883" t="s">
        <v>118</v>
      </c>
      <c r="E2883" t="s">
        <v>354</v>
      </c>
      <c r="F2883" t="s">
        <v>41</v>
      </c>
      <c r="G2883" t="s">
        <v>61</v>
      </c>
      <c r="H2883" s="3">
        <v>5</v>
      </c>
      <c r="I2883" s="4">
        <v>1796.65</v>
      </c>
      <c r="J2883" s="5">
        <v>0.15</v>
      </c>
      <c r="K2883" s="4">
        <v>8983.25</v>
      </c>
      <c r="L2883" s="4">
        <v>1347.49</v>
      </c>
      <c r="M2883" s="4">
        <v>7635.76</v>
      </c>
      <c r="N2883" s="4">
        <v>1241.43</v>
      </c>
      <c r="O2883" s="4">
        <v>6207.15</v>
      </c>
      <c r="P2883" s="4">
        <v>1428.61</v>
      </c>
      <c r="Q2883" s="5">
        <v>0.18709999999999999</v>
      </c>
      <c r="R2883" s="3">
        <v>8</v>
      </c>
      <c r="S2883" t="s">
        <v>43</v>
      </c>
      <c r="T2883" t="s">
        <v>62</v>
      </c>
      <c r="U2883" s="3">
        <v>0</v>
      </c>
    </row>
    <row r="2884" spans="1:21" x14ac:dyDescent="0.45">
      <c r="A2884" t="s">
        <v>4875</v>
      </c>
      <c r="B2884" t="s">
        <v>4876</v>
      </c>
      <c r="C2884" s="2">
        <v>45952</v>
      </c>
      <c r="D2884" t="s">
        <v>756</v>
      </c>
      <c r="E2884" t="s">
        <v>183</v>
      </c>
      <c r="F2884" t="s">
        <v>25</v>
      </c>
      <c r="G2884" t="s">
        <v>115</v>
      </c>
      <c r="H2884" s="3">
        <v>5</v>
      </c>
      <c r="I2884" s="4">
        <v>2358.54</v>
      </c>
      <c r="J2884" s="5">
        <v>0</v>
      </c>
      <c r="K2884" s="4">
        <v>11792.7</v>
      </c>
      <c r="L2884" s="4">
        <v>0</v>
      </c>
      <c r="M2884" s="4">
        <v>11792.7</v>
      </c>
      <c r="N2884" s="4">
        <v>1763</v>
      </c>
      <c r="O2884" s="4">
        <v>8815</v>
      </c>
      <c r="P2884" s="4">
        <v>2977.7</v>
      </c>
      <c r="Q2884" s="5">
        <v>0.2525</v>
      </c>
      <c r="R2884" s="3">
        <v>5</v>
      </c>
      <c r="S2884" t="s">
        <v>43</v>
      </c>
      <c r="T2884" t="s">
        <v>62</v>
      </c>
      <c r="U2884" s="3">
        <v>0</v>
      </c>
    </row>
    <row r="2885" spans="1:21" x14ac:dyDescent="0.45">
      <c r="A2885" t="s">
        <v>4877</v>
      </c>
      <c r="B2885" t="s">
        <v>3675</v>
      </c>
      <c r="C2885" s="2">
        <v>45719</v>
      </c>
      <c r="D2885" t="s">
        <v>1105</v>
      </c>
      <c r="E2885" t="s">
        <v>239</v>
      </c>
      <c r="F2885" t="s">
        <v>41</v>
      </c>
      <c r="G2885" t="s">
        <v>115</v>
      </c>
      <c r="H2885" s="3">
        <v>3</v>
      </c>
      <c r="I2885" s="4">
        <v>33032.93</v>
      </c>
      <c r="J2885" s="5">
        <v>0.1</v>
      </c>
      <c r="K2885" s="4">
        <v>99098.79</v>
      </c>
      <c r="L2885" s="4">
        <v>9909.8799999999992</v>
      </c>
      <c r="M2885" s="4">
        <v>89188.91</v>
      </c>
      <c r="N2885" s="4">
        <v>21135.13</v>
      </c>
      <c r="O2885" s="4">
        <v>63405.39</v>
      </c>
      <c r="P2885" s="4">
        <v>25783.52</v>
      </c>
      <c r="Q2885" s="5">
        <v>0.28910000000000002</v>
      </c>
      <c r="R2885" s="3">
        <v>3</v>
      </c>
      <c r="S2885" t="s">
        <v>35</v>
      </c>
      <c r="T2885" t="s">
        <v>28</v>
      </c>
      <c r="U2885" s="3">
        <v>0</v>
      </c>
    </row>
    <row r="2886" spans="1:21" x14ac:dyDescent="0.45">
      <c r="A2886" t="s">
        <v>4878</v>
      </c>
      <c r="B2886" t="s">
        <v>3538</v>
      </c>
      <c r="C2886" s="2">
        <v>45818</v>
      </c>
      <c r="D2886" t="s">
        <v>182</v>
      </c>
      <c r="E2886" t="s">
        <v>239</v>
      </c>
      <c r="F2886" t="s">
        <v>33</v>
      </c>
      <c r="G2886" t="s">
        <v>115</v>
      </c>
      <c r="H2886" s="3">
        <v>2</v>
      </c>
      <c r="I2886" s="4">
        <v>32780.61</v>
      </c>
      <c r="J2886" s="5">
        <v>0</v>
      </c>
      <c r="K2886" s="4">
        <v>65561.22</v>
      </c>
      <c r="L2886" s="4">
        <v>0</v>
      </c>
      <c r="M2886" s="4">
        <v>65561.22</v>
      </c>
      <c r="N2886" s="4">
        <v>20900.79</v>
      </c>
      <c r="O2886" s="4">
        <v>41801.58</v>
      </c>
      <c r="P2886" s="4">
        <v>23759.64</v>
      </c>
      <c r="Q2886" s="5">
        <v>0.3624</v>
      </c>
      <c r="R2886" s="3">
        <v>0</v>
      </c>
      <c r="S2886" t="s">
        <v>51</v>
      </c>
      <c r="T2886" t="s">
        <v>62</v>
      </c>
      <c r="U2886" s="3">
        <v>0</v>
      </c>
    </row>
    <row r="2887" spans="1:21" x14ac:dyDescent="0.45">
      <c r="A2887" t="s">
        <v>4879</v>
      </c>
      <c r="B2887" t="s">
        <v>3045</v>
      </c>
      <c r="C2887" s="2">
        <v>45896</v>
      </c>
      <c r="D2887" t="s">
        <v>617</v>
      </c>
      <c r="E2887" t="s">
        <v>96</v>
      </c>
      <c r="F2887" t="s">
        <v>25</v>
      </c>
      <c r="G2887" t="s">
        <v>115</v>
      </c>
      <c r="H2887" s="3">
        <v>4</v>
      </c>
      <c r="I2887" s="4">
        <v>1578.41</v>
      </c>
      <c r="J2887" s="5">
        <v>0.05</v>
      </c>
      <c r="K2887" s="4">
        <v>6313.64</v>
      </c>
      <c r="L2887" s="4">
        <v>315.68</v>
      </c>
      <c r="M2887" s="4">
        <v>5997.96</v>
      </c>
      <c r="N2887" s="4">
        <v>948.67</v>
      </c>
      <c r="O2887" s="4">
        <v>3794.68</v>
      </c>
      <c r="P2887" s="4">
        <v>2203.2800000000002</v>
      </c>
      <c r="Q2887" s="5">
        <v>0.36730000000000002</v>
      </c>
      <c r="R2887" s="3">
        <v>7</v>
      </c>
      <c r="S2887" t="s">
        <v>51</v>
      </c>
      <c r="T2887" t="s">
        <v>62</v>
      </c>
      <c r="U2887" s="3">
        <v>0</v>
      </c>
    </row>
    <row r="2888" spans="1:21" x14ac:dyDescent="0.45">
      <c r="A2888" t="s">
        <v>4880</v>
      </c>
      <c r="B2888" t="s">
        <v>3746</v>
      </c>
      <c r="C2888" s="2">
        <v>45949</v>
      </c>
      <c r="D2888" t="s">
        <v>580</v>
      </c>
      <c r="E2888" t="s">
        <v>123</v>
      </c>
      <c r="F2888" t="s">
        <v>25</v>
      </c>
      <c r="G2888" t="s">
        <v>82</v>
      </c>
      <c r="H2888" s="3">
        <v>1</v>
      </c>
      <c r="I2888" s="4">
        <v>29945.62</v>
      </c>
      <c r="J2888" s="5">
        <v>0</v>
      </c>
      <c r="K2888" s="4">
        <v>29945.62</v>
      </c>
      <c r="L2888" s="4">
        <v>0</v>
      </c>
      <c r="M2888" s="4">
        <v>29945.62</v>
      </c>
      <c r="N2888" s="4">
        <v>17958.009999999998</v>
      </c>
      <c r="O2888" s="4">
        <v>17958.009999999998</v>
      </c>
      <c r="P2888" s="4">
        <v>11987.61</v>
      </c>
      <c r="Q2888" s="5">
        <v>0.40029999999999999</v>
      </c>
      <c r="R2888" s="3">
        <v>2</v>
      </c>
      <c r="S2888" t="s">
        <v>35</v>
      </c>
      <c r="T2888" t="s">
        <v>62</v>
      </c>
      <c r="U2888" s="3">
        <v>0</v>
      </c>
    </row>
    <row r="2889" spans="1:21" x14ac:dyDescent="0.45">
      <c r="A2889" t="s">
        <v>4881</v>
      </c>
      <c r="B2889" t="s">
        <v>1908</v>
      </c>
      <c r="C2889" s="2">
        <v>46003</v>
      </c>
      <c r="D2889" t="s">
        <v>1032</v>
      </c>
      <c r="E2889" t="s">
        <v>96</v>
      </c>
      <c r="F2889" t="s">
        <v>33</v>
      </c>
      <c r="G2889" t="s">
        <v>50</v>
      </c>
      <c r="H2889" s="3">
        <v>3</v>
      </c>
      <c r="I2889" s="4">
        <v>1612.83</v>
      </c>
      <c r="J2889" s="5">
        <v>0.2</v>
      </c>
      <c r="K2889" s="4">
        <v>4838.49</v>
      </c>
      <c r="L2889" s="4">
        <v>967.7</v>
      </c>
      <c r="M2889" s="4">
        <v>3870.79</v>
      </c>
      <c r="N2889" s="4">
        <v>921.71</v>
      </c>
      <c r="O2889" s="4">
        <v>2765.13</v>
      </c>
      <c r="P2889" s="4">
        <v>1105.6600000000001</v>
      </c>
      <c r="Q2889" s="5">
        <v>0.28560000000000002</v>
      </c>
      <c r="R2889" s="3">
        <v>2</v>
      </c>
      <c r="S2889" t="s">
        <v>51</v>
      </c>
      <c r="T2889" t="s">
        <v>36</v>
      </c>
      <c r="U2889" s="3">
        <v>0</v>
      </c>
    </row>
    <row r="2890" spans="1:21" x14ac:dyDescent="0.45">
      <c r="A2890" t="s">
        <v>4882</v>
      </c>
      <c r="B2890" t="s">
        <v>4883</v>
      </c>
      <c r="C2890" s="2">
        <v>45892</v>
      </c>
      <c r="D2890" t="s">
        <v>231</v>
      </c>
      <c r="E2890" t="s">
        <v>363</v>
      </c>
      <c r="F2890" t="s">
        <v>33</v>
      </c>
      <c r="G2890" t="s">
        <v>42</v>
      </c>
      <c r="H2890" s="3">
        <v>2</v>
      </c>
      <c r="I2890" s="4">
        <v>1259.74</v>
      </c>
      <c r="J2890" s="5">
        <v>0</v>
      </c>
      <c r="K2890" s="4">
        <v>2519.48</v>
      </c>
      <c r="L2890" s="4">
        <v>0</v>
      </c>
      <c r="M2890" s="4">
        <v>2519.48</v>
      </c>
      <c r="N2890" s="4">
        <v>913.1</v>
      </c>
      <c r="O2890" s="4">
        <v>1826.2</v>
      </c>
      <c r="P2890" s="4">
        <v>693.28</v>
      </c>
      <c r="Q2890" s="5">
        <v>0.2752</v>
      </c>
      <c r="R2890" s="3">
        <v>1</v>
      </c>
      <c r="S2890" t="s">
        <v>83</v>
      </c>
      <c r="T2890" t="s">
        <v>62</v>
      </c>
      <c r="U2890" s="3">
        <v>0</v>
      </c>
    </row>
    <row r="2891" spans="1:21" x14ac:dyDescent="0.45">
      <c r="A2891" t="s">
        <v>4884</v>
      </c>
      <c r="B2891" t="s">
        <v>1659</v>
      </c>
      <c r="C2891" s="2">
        <v>45923</v>
      </c>
      <c r="D2891" t="s">
        <v>992</v>
      </c>
      <c r="E2891" t="s">
        <v>123</v>
      </c>
      <c r="F2891" t="s">
        <v>25</v>
      </c>
      <c r="G2891" t="s">
        <v>92</v>
      </c>
      <c r="H2891" s="3">
        <v>1</v>
      </c>
      <c r="I2891" s="4">
        <v>28478.71</v>
      </c>
      <c r="J2891" s="5">
        <v>0.05</v>
      </c>
      <c r="K2891" s="4">
        <v>28478.71</v>
      </c>
      <c r="L2891" s="4">
        <v>1423.94</v>
      </c>
      <c r="M2891" s="4">
        <v>27054.77</v>
      </c>
      <c r="N2891" s="4">
        <v>17920.16</v>
      </c>
      <c r="O2891" s="4">
        <v>17920.16</v>
      </c>
      <c r="P2891" s="4">
        <v>9134.61</v>
      </c>
      <c r="Q2891" s="5">
        <v>0.33760000000000001</v>
      </c>
      <c r="R2891" s="3">
        <v>4</v>
      </c>
      <c r="S2891" t="s">
        <v>51</v>
      </c>
      <c r="T2891" t="s">
        <v>28</v>
      </c>
      <c r="U2891" s="3">
        <v>0</v>
      </c>
    </row>
    <row r="2892" spans="1:21" x14ac:dyDescent="0.45">
      <c r="A2892" t="s">
        <v>4885</v>
      </c>
      <c r="B2892" t="s">
        <v>977</v>
      </c>
      <c r="C2892" s="2">
        <v>45774</v>
      </c>
      <c r="D2892" t="s">
        <v>777</v>
      </c>
      <c r="E2892" t="s">
        <v>239</v>
      </c>
      <c r="F2892" t="s">
        <v>41</v>
      </c>
      <c r="G2892" t="s">
        <v>42</v>
      </c>
      <c r="H2892" s="3">
        <v>1</v>
      </c>
      <c r="I2892" s="4">
        <v>32814.46</v>
      </c>
      <c r="J2892" s="5">
        <v>0.2</v>
      </c>
      <c r="K2892" s="4">
        <v>32814.46</v>
      </c>
      <c r="L2892" s="4">
        <v>6562.89</v>
      </c>
      <c r="M2892" s="4">
        <v>26251.57</v>
      </c>
      <c r="N2892" s="4">
        <v>20915.5</v>
      </c>
      <c r="O2892" s="4">
        <v>20915.5</v>
      </c>
      <c r="P2892" s="4">
        <v>5336.07</v>
      </c>
      <c r="Q2892" s="5">
        <v>0.20330000000000001</v>
      </c>
      <c r="R2892" s="3">
        <v>6</v>
      </c>
      <c r="S2892" t="s">
        <v>51</v>
      </c>
      <c r="T2892" t="s">
        <v>28</v>
      </c>
      <c r="U2892" s="3">
        <v>0</v>
      </c>
    </row>
    <row r="2893" spans="1:21" x14ac:dyDescent="0.45">
      <c r="A2893" t="s">
        <v>4886</v>
      </c>
      <c r="B2893" t="s">
        <v>4887</v>
      </c>
      <c r="C2893" s="2">
        <v>45929</v>
      </c>
      <c r="D2893" t="s">
        <v>2228</v>
      </c>
      <c r="E2893" t="s">
        <v>197</v>
      </c>
      <c r="F2893" t="s">
        <v>33</v>
      </c>
      <c r="G2893" t="s">
        <v>61</v>
      </c>
      <c r="H2893" s="3">
        <v>1</v>
      </c>
      <c r="I2893" s="4">
        <v>2645.6</v>
      </c>
      <c r="J2893" s="5">
        <v>0.05</v>
      </c>
      <c r="K2893" s="4">
        <v>2645.6</v>
      </c>
      <c r="L2893" s="4">
        <v>132.28</v>
      </c>
      <c r="M2893" s="4">
        <v>2513.3200000000002</v>
      </c>
      <c r="N2893" s="4">
        <v>1692.53</v>
      </c>
      <c r="O2893" s="4">
        <v>1692.53</v>
      </c>
      <c r="P2893" s="4">
        <v>820.79</v>
      </c>
      <c r="Q2893" s="5">
        <v>0.3266</v>
      </c>
      <c r="R2893" s="3">
        <v>1</v>
      </c>
      <c r="S2893" t="s">
        <v>43</v>
      </c>
      <c r="T2893" t="s">
        <v>62</v>
      </c>
      <c r="U2893" s="3">
        <v>0</v>
      </c>
    </row>
    <row r="2894" spans="1:21" x14ac:dyDescent="0.45">
      <c r="A2894" t="s">
        <v>4888</v>
      </c>
      <c r="B2894" t="s">
        <v>3778</v>
      </c>
      <c r="C2894" s="2">
        <v>45732</v>
      </c>
      <c r="D2894" t="s">
        <v>1163</v>
      </c>
      <c r="E2894" t="s">
        <v>70</v>
      </c>
      <c r="F2894" t="s">
        <v>25</v>
      </c>
      <c r="G2894" t="s">
        <v>99</v>
      </c>
      <c r="H2894" s="3">
        <v>2</v>
      </c>
      <c r="I2894" s="4">
        <v>60636.18</v>
      </c>
      <c r="J2894" s="5">
        <v>0</v>
      </c>
      <c r="K2894" s="4">
        <v>121272.36</v>
      </c>
      <c r="L2894" s="4">
        <v>0</v>
      </c>
      <c r="M2894" s="4">
        <v>121272.36</v>
      </c>
      <c r="N2894" s="4">
        <v>47258.69</v>
      </c>
      <c r="O2894" s="4">
        <v>94517.38</v>
      </c>
      <c r="P2894" s="4">
        <v>26754.98</v>
      </c>
      <c r="Q2894" s="5">
        <v>0.22059999999999999</v>
      </c>
      <c r="R2894" s="3">
        <v>5</v>
      </c>
      <c r="S2894" t="s">
        <v>35</v>
      </c>
      <c r="T2894" t="s">
        <v>62</v>
      </c>
      <c r="U2894" s="3">
        <v>0</v>
      </c>
    </row>
    <row r="2895" spans="1:21" x14ac:dyDescent="0.45">
      <c r="A2895" t="s">
        <v>4889</v>
      </c>
      <c r="B2895" t="s">
        <v>4890</v>
      </c>
      <c r="C2895" s="2">
        <v>45691</v>
      </c>
      <c r="D2895" t="s">
        <v>1738</v>
      </c>
      <c r="E2895" t="s">
        <v>363</v>
      </c>
      <c r="F2895" t="s">
        <v>25</v>
      </c>
      <c r="G2895" t="s">
        <v>99</v>
      </c>
      <c r="H2895" s="3">
        <v>1</v>
      </c>
      <c r="I2895" s="4">
        <v>1268.72</v>
      </c>
      <c r="J2895" s="5">
        <v>0.1</v>
      </c>
      <c r="K2895" s="4">
        <v>1268.72</v>
      </c>
      <c r="L2895" s="4">
        <v>126.87</v>
      </c>
      <c r="M2895" s="4">
        <v>1141.8499999999999</v>
      </c>
      <c r="N2895" s="4">
        <v>936.9</v>
      </c>
      <c r="O2895" s="4">
        <v>936.9</v>
      </c>
      <c r="P2895" s="4">
        <v>204.95</v>
      </c>
      <c r="Q2895" s="5">
        <v>0.17949999999999999</v>
      </c>
      <c r="R2895" s="3">
        <v>5</v>
      </c>
      <c r="S2895" t="s">
        <v>27</v>
      </c>
      <c r="T2895" t="s">
        <v>62</v>
      </c>
      <c r="U2895" s="3">
        <v>0</v>
      </c>
    </row>
    <row r="2896" spans="1:21" x14ac:dyDescent="0.45">
      <c r="A2896" t="s">
        <v>4891</v>
      </c>
      <c r="B2896" t="s">
        <v>4307</v>
      </c>
      <c r="C2896" s="2">
        <v>46008</v>
      </c>
      <c r="D2896" t="s">
        <v>1512</v>
      </c>
      <c r="E2896" t="s">
        <v>173</v>
      </c>
      <c r="F2896" t="s">
        <v>33</v>
      </c>
      <c r="G2896" t="s">
        <v>50</v>
      </c>
      <c r="H2896" s="3">
        <v>2</v>
      </c>
      <c r="I2896" s="4">
        <v>7552.88</v>
      </c>
      <c r="J2896" s="5">
        <v>0.1</v>
      </c>
      <c r="K2896" s="4">
        <v>15105.76</v>
      </c>
      <c r="L2896" s="4">
        <v>1510.58</v>
      </c>
      <c r="M2896" s="4">
        <v>13595.18</v>
      </c>
      <c r="N2896" s="4">
        <v>4712.51</v>
      </c>
      <c r="O2896" s="4">
        <v>9425.02</v>
      </c>
      <c r="P2896" s="4">
        <v>4170.16</v>
      </c>
      <c r="Q2896" s="5">
        <v>0.30669999999999997</v>
      </c>
      <c r="R2896" s="3">
        <v>1</v>
      </c>
      <c r="S2896" t="s">
        <v>51</v>
      </c>
      <c r="T2896" t="s">
        <v>28</v>
      </c>
      <c r="U2896" s="3">
        <v>0</v>
      </c>
    </row>
    <row r="2897" spans="1:21" x14ac:dyDescent="0.45">
      <c r="A2897" t="s">
        <v>4892</v>
      </c>
      <c r="B2897" t="s">
        <v>1862</v>
      </c>
      <c r="C2897" s="2">
        <v>45734</v>
      </c>
      <c r="D2897" t="s">
        <v>23</v>
      </c>
      <c r="E2897" t="s">
        <v>103</v>
      </c>
      <c r="F2897" t="s">
        <v>33</v>
      </c>
      <c r="G2897" t="s">
        <v>50</v>
      </c>
      <c r="H2897" s="3">
        <v>4</v>
      </c>
      <c r="I2897" s="4">
        <v>817.44</v>
      </c>
      <c r="J2897" s="5">
        <v>0.1</v>
      </c>
      <c r="K2897" s="4">
        <v>3269.76</v>
      </c>
      <c r="L2897" s="4">
        <v>326.98</v>
      </c>
      <c r="M2897" s="4">
        <v>2942.78</v>
      </c>
      <c r="N2897" s="4">
        <v>503.99</v>
      </c>
      <c r="O2897" s="4">
        <v>2015.96</v>
      </c>
      <c r="P2897" s="4">
        <v>926.82</v>
      </c>
      <c r="Q2897" s="5">
        <v>0.31490000000000001</v>
      </c>
      <c r="R2897" s="3">
        <v>0</v>
      </c>
      <c r="S2897" t="s">
        <v>27</v>
      </c>
      <c r="T2897" t="s">
        <v>62</v>
      </c>
      <c r="U2897" s="3">
        <v>0</v>
      </c>
    </row>
    <row r="2898" spans="1:21" x14ac:dyDescent="0.45">
      <c r="A2898" t="s">
        <v>4893</v>
      </c>
      <c r="B2898" t="s">
        <v>4894</v>
      </c>
      <c r="C2898" s="2">
        <v>45743</v>
      </c>
      <c r="D2898" t="s">
        <v>344</v>
      </c>
      <c r="E2898" t="s">
        <v>40</v>
      </c>
      <c r="F2898" t="s">
        <v>25</v>
      </c>
      <c r="G2898" t="s">
        <v>34</v>
      </c>
      <c r="H2898" s="3">
        <v>2</v>
      </c>
      <c r="I2898" s="4">
        <v>2667.37</v>
      </c>
      <c r="J2898" s="5">
        <v>0</v>
      </c>
      <c r="K2898" s="4">
        <v>5334.74</v>
      </c>
      <c r="L2898" s="4">
        <v>0</v>
      </c>
      <c r="M2898" s="4">
        <v>5334.74</v>
      </c>
      <c r="N2898" s="4">
        <v>2147.6999999999998</v>
      </c>
      <c r="O2898" s="4">
        <v>4295.3999999999996</v>
      </c>
      <c r="P2898" s="4">
        <v>1039.3399999999999</v>
      </c>
      <c r="Q2898" s="5">
        <v>0.1948</v>
      </c>
      <c r="R2898" s="3">
        <v>5</v>
      </c>
      <c r="S2898" t="s">
        <v>35</v>
      </c>
      <c r="T2898" t="s">
        <v>44</v>
      </c>
      <c r="U2898" s="3">
        <v>0</v>
      </c>
    </row>
    <row r="2899" spans="1:21" x14ac:dyDescent="0.45">
      <c r="A2899" t="s">
        <v>4895</v>
      </c>
      <c r="B2899" t="s">
        <v>2232</v>
      </c>
      <c r="C2899" s="2">
        <v>45975</v>
      </c>
      <c r="D2899" t="s">
        <v>102</v>
      </c>
      <c r="E2899" t="s">
        <v>81</v>
      </c>
      <c r="F2899" t="s">
        <v>33</v>
      </c>
      <c r="G2899" t="s">
        <v>56</v>
      </c>
      <c r="H2899" s="3">
        <v>1</v>
      </c>
      <c r="I2899" s="4">
        <v>17203.64</v>
      </c>
      <c r="J2899" s="5">
        <v>0.05</v>
      </c>
      <c r="K2899" s="4">
        <v>17203.64</v>
      </c>
      <c r="L2899" s="4">
        <v>860.18</v>
      </c>
      <c r="M2899" s="4">
        <v>16343.46</v>
      </c>
      <c r="N2899" s="4">
        <v>11160.83</v>
      </c>
      <c r="O2899" s="4">
        <v>11160.83</v>
      </c>
      <c r="P2899" s="4">
        <v>5182.63</v>
      </c>
      <c r="Q2899" s="5">
        <v>0.31709999999999999</v>
      </c>
      <c r="R2899" s="3">
        <v>1</v>
      </c>
      <c r="S2899" t="s">
        <v>51</v>
      </c>
      <c r="T2899" t="s">
        <v>28</v>
      </c>
      <c r="U2899" s="3">
        <v>0</v>
      </c>
    </row>
    <row r="2900" spans="1:21" x14ac:dyDescent="0.45">
      <c r="A2900" t="s">
        <v>4896</v>
      </c>
      <c r="B2900" t="s">
        <v>2344</v>
      </c>
      <c r="C2900" s="2">
        <v>46012</v>
      </c>
      <c r="D2900" t="s">
        <v>851</v>
      </c>
      <c r="E2900" t="s">
        <v>284</v>
      </c>
      <c r="F2900" t="s">
        <v>41</v>
      </c>
      <c r="G2900" t="s">
        <v>61</v>
      </c>
      <c r="H2900" s="3">
        <v>3</v>
      </c>
      <c r="I2900" s="4">
        <v>52901.11</v>
      </c>
      <c r="J2900" s="5">
        <v>0.2</v>
      </c>
      <c r="K2900" s="4">
        <v>158703.32999999999</v>
      </c>
      <c r="L2900" s="4">
        <v>31740.67</v>
      </c>
      <c r="M2900" s="4">
        <v>126962.66</v>
      </c>
      <c r="N2900" s="4">
        <v>41559.07</v>
      </c>
      <c r="O2900" s="4">
        <v>124677.21</v>
      </c>
      <c r="P2900" s="4">
        <v>2285.4499999999998</v>
      </c>
      <c r="Q2900" s="5">
        <v>1.7999999999999999E-2</v>
      </c>
      <c r="R2900" s="3">
        <v>9</v>
      </c>
      <c r="S2900" t="s">
        <v>35</v>
      </c>
      <c r="T2900" t="s">
        <v>62</v>
      </c>
      <c r="U2900" s="3">
        <v>0</v>
      </c>
    </row>
    <row r="2901" spans="1:21" x14ac:dyDescent="0.45">
      <c r="A2901" t="s">
        <v>4897</v>
      </c>
      <c r="B2901" t="s">
        <v>4898</v>
      </c>
      <c r="C2901" s="2">
        <v>45732</v>
      </c>
      <c r="D2901" t="s">
        <v>2124</v>
      </c>
      <c r="E2901" t="s">
        <v>60</v>
      </c>
      <c r="F2901" t="s">
        <v>33</v>
      </c>
      <c r="G2901" t="s">
        <v>26</v>
      </c>
      <c r="H2901" s="3">
        <v>2</v>
      </c>
      <c r="I2901" s="4">
        <v>34174.269999999997</v>
      </c>
      <c r="J2901" s="5">
        <v>0.1</v>
      </c>
      <c r="K2901" s="4">
        <v>68348.539999999994</v>
      </c>
      <c r="L2901" s="4">
        <v>6834.85</v>
      </c>
      <c r="M2901" s="4">
        <v>61513.69</v>
      </c>
      <c r="N2901" s="4">
        <v>26287.97</v>
      </c>
      <c r="O2901" s="4">
        <v>52575.94</v>
      </c>
      <c r="P2901" s="4">
        <v>8937.75</v>
      </c>
      <c r="Q2901" s="5">
        <v>0.14530000000000001</v>
      </c>
      <c r="R2901" s="3">
        <v>2</v>
      </c>
      <c r="S2901" t="s">
        <v>35</v>
      </c>
      <c r="T2901" t="s">
        <v>28</v>
      </c>
      <c r="U2901" s="3">
        <v>0</v>
      </c>
    </row>
    <row r="2902" spans="1:21" x14ac:dyDescent="0.45">
      <c r="A2902" t="s">
        <v>4899</v>
      </c>
      <c r="B2902" t="s">
        <v>3948</v>
      </c>
      <c r="C2902" s="2">
        <v>45710</v>
      </c>
      <c r="D2902" t="s">
        <v>110</v>
      </c>
      <c r="E2902" t="s">
        <v>219</v>
      </c>
      <c r="F2902" t="s">
        <v>25</v>
      </c>
      <c r="G2902" t="s">
        <v>42</v>
      </c>
      <c r="H2902" s="3">
        <v>1</v>
      </c>
      <c r="I2902" s="4">
        <v>623.79</v>
      </c>
      <c r="J2902" s="5">
        <v>0.05</v>
      </c>
      <c r="K2902" s="4">
        <v>623.79</v>
      </c>
      <c r="L2902" s="4">
        <v>31.19</v>
      </c>
      <c r="M2902" s="4">
        <v>592.6</v>
      </c>
      <c r="N2902" s="4">
        <v>464.35</v>
      </c>
      <c r="O2902" s="4">
        <v>464.35</v>
      </c>
      <c r="P2902" s="4">
        <v>128.25</v>
      </c>
      <c r="Q2902" s="5">
        <v>0.21640000000000001</v>
      </c>
      <c r="R2902" s="3">
        <v>3</v>
      </c>
      <c r="S2902" t="s">
        <v>35</v>
      </c>
      <c r="T2902" t="s">
        <v>62</v>
      </c>
      <c r="U2902" s="3">
        <v>0</v>
      </c>
    </row>
    <row r="2903" spans="1:21" x14ac:dyDescent="0.45">
      <c r="A2903" t="s">
        <v>4900</v>
      </c>
      <c r="B2903" t="s">
        <v>4901</v>
      </c>
      <c r="C2903" s="2">
        <v>45980</v>
      </c>
      <c r="D2903" t="s">
        <v>372</v>
      </c>
      <c r="E2903" t="s">
        <v>249</v>
      </c>
      <c r="F2903" t="s">
        <v>49</v>
      </c>
      <c r="G2903" t="s">
        <v>115</v>
      </c>
      <c r="H2903" s="3">
        <v>5</v>
      </c>
      <c r="I2903" s="4">
        <v>36872.58</v>
      </c>
      <c r="J2903" s="5">
        <v>0.15</v>
      </c>
      <c r="K2903" s="4">
        <v>184362.9</v>
      </c>
      <c r="L2903" s="4">
        <v>27654.44</v>
      </c>
      <c r="M2903" s="4">
        <v>156708.46</v>
      </c>
      <c r="N2903" s="4">
        <v>22977.02</v>
      </c>
      <c r="O2903" s="4">
        <v>114885.1</v>
      </c>
      <c r="P2903" s="4">
        <v>41823.360000000001</v>
      </c>
      <c r="Q2903" s="5">
        <v>0.26690000000000003</v>
      </c>
      <c r="R2903" s="3">
        <v>1</v>
      </c>
      <c r="S2903" t="s">
        <v>43</v>
      </c>
      <c r="T2903" t="s">
        <v>28</v>
      </c>
      <c r="U2903" s="3">
        <v>0</v>
      </c>
    </row>
    <row r="2904" spans="1:21" x14ac:dyDescent="0.45">
      <c r="A2904" t="s">
        <v>4902</v>
      </c>
      <c r="B2904" t="s">
        <v>1585</v>
      </c>
      <c r="C2904" s="2">
        <v>45684</v>
      </c>
      <c r="D2904" t="s">
        <v>1356</v>
      </c>
      <c r="E2904" t="s">
        <v>40</v>
      </c>
      <c r="F2904" t="s">
        <v>41</v>
      </c>
      <c r="G2904" t="s">
        <v>115</v>
      </c>
      <c r="H2904" s="3">
        <v>1</v>
      </c>
      <c r="I2904" s="4">
        <v>2622.73</v>
      </c>
      <c r="J2904" s="5">
        <v>0</v>
      </c>
      <c r="K2904" s="4">
        <v>2622.73</v>
      </c>
      <c r="L2904" s="4">
        <v>0</v>
      </c>
      <c r="M2904" s="4">
        <v>2622.73</v>
      </c>
      <c r="N2904" s="4">
        <v>2133.41</v>
      </c>
      <c r="O2904" s="4">
        <v>2133.41</v>
      </c>
      <c r="P2904" s="4">
        <v>489.32</v>
      </c>
      <c r="Q2904" s="5">
        <v>0.18659999999999999</v>
      </c>
      <c r="R2904" s="3">
        <v>5</v>
      </c>
      <c r="S2904" t="s">
        <v>51</v>
      </c>
      <c r="T2904" t="s">
        <v>36</v>
      </c>
      <c r="U2904" s="3">
        <v>0</v>
      </c>
    </row>
    <row r="2905" spans="1:21" x14ac:dyDescent="0.45">
      <c r="A2905" t="s">
        <v>4903</v>
      </c>
      <c r="B2905" t="s">
        <v>2554</v>
      </c>
      <c r="C2905" s="2">
        <v>45855</v>
      </c>
      <c r="D2905" t="s">
        <v>1342</v>
      </c>
      <c r="E2905" t="s">
        <v>197</v>
      </c>
      <c r="F2905" t="s">
        <v>25</v>
      </c>
      <c r="G2905" t="s">
        <v>92</v>
      </c>
      <c r="H2905" s="3">
        <v>3</v>
      </c>
      <c r="I2905" s="4">
        <v>2788.64</v>
      </c>
      <c r="J2905" s="5">
        <v>0.1</v>
      </c>
      <c r="K2905" s="4">
        <v>8365.92</v>
      </c>
      <c r="L2905" s="4">
        <v>836.59</v>
      </c>
      <c r="M2905" s="4">
        <v>7529.33</v>
      </c>
      <c r="N2905" s="4">
        <v>1662.96</v>
      </c>
      <c r="O2905" s="4">
        <v>4988.88</v>
      </c>
      <c r="P2905" s="4">
        <v>2540.4499999999998</v>
      </c>
      <c r="Q2905" s="5">
        <v>0.33739999999999998</v>
      </c>
      <c r="R2905" s="3">
        <v>4</v>
      </c>
      <c r="S2905" t="s">
        <v>43</v>
      </c>
      <c r="T2905" t="s">
        <v>62</v>
      </c>
      <c r="U2905" s="3">
        <v>0</v>
      </c>
    </row>
    <row r="2906" spans="1:21" x14ac:dyDescent="0.45">
      <c r="A2906" t="s">
        <v>4904</v>
      </c>
      <c r="B2906" t="s">
        <v>1456</v>
      </c>
      <c r="C2906" s="2">
        <v>45865</v>
      </c>
      <c r="D2906" t="s">
        <v>759</v>
      </c>
      <c r="E2906" t="s">
        <v>137</v>
      </c>
      <c r="F2906" t="s">
        <v>25</v>
      </c>
      <c r="G2906" t="s">
        <v>34</v>
      </c>
      <c r="H2906" s="3">
        <v>3</v>
      </c>
      <c r="I2906" s="4">
        <v>7251.57</v>
      </c>
      <c r="J2906" s="5">
        <v>0.1</v>
      </c>
      <c r="K2906" s="4">
        <v>21754.71</v>
      </c>
      <c r="L2906" s="4">
        <v>2175.4699999999998</v>
      </c>
      <c r="M2906" s="4">
        <v>19579.240000000002</v>
      </c>
      <c r="N2906" s="4">
        <v>4144.3</v>
      </c>
      <c r="O2906" s="4">
        <v>12432.9</v>
      </c>
      <c r="P2906" s="4">
        <v>7146.34</v>
      </c>
      <c r="Q2906" s="5">
        <v>0.36499999999999999</v>
      </c>
      <c r="R2906" s="3">
        <v>4</v>
      </c>
      <c r="S2906" t="s">
        <v>35</v>
      </c>
      <c r="T2906" t="s">
        <v>62</v>
      </c>
      <c r="U2906" s="3">
        <v>0</v>
      </c>
    </row>
    <row r="2907" spans="1:21" x14ac:dyDescent="0.45">
      <c r="A2907" t="s">
        <v>4905</v>
      </c>
      <c r="B2907" t="s">
        <v>2061</v>
      </c>
      <c r="C2907" s="2">
        <v>45691</v>
      </c>
      <c r="D2907" t="s">
        <v>1471</v>
      </c>
      <c r="E2907" t="s">
        <v>363</v>
      </c>
      <c r="F2907" t="s">
        <v>25</v>
      </c>
      <c r="G2907" t="s">
        <v>50</v>
      </c>
      <c r="H2907" s="3">
        <v>1</v>
      </c>
      <c r="I2907" s="4">
        <v>1278.1600000000001</v>
      </c>
      <c r="J2907" s="5">
        <v>0.2</v>
      </c>
      <c r="K2907" s="4">
        <v>1278.1600000000001</v>
      </c>
      <c r="L2907" s="4">
        <v>255.63</v>
      </c>
      <c r="M2907" s="4">
        <v>1022.53</v>
      </c>
      <c r="N2907" s="4">
        <v>944.03</v>
      </c>
      <c r="O2907" s="4">
        <v>944.03</v>
      </c>
      <c r="P2907" s="4">
        <v>78.5</v>
      </c>
      <c r="Q2907" s="5">
        <v>7.6799999999999993E-2</v>
      </c>
      <c r="R2907" s="3">
        <v>3</v>
      </c>
      <c r="S2907" t="s">
        <v>83</v>
      </c>
      <c r="T2907" t="s">
        <v>62</v>
      </c>
      <c r="U2907" s="3">
        <v>0</v>
      </c>
    </row>
    <row r="2908" spans="1:21" x14ac:dyDescent="0.45">
      <c r="A2908" t="s">
        <v>4906</v>
      </c>
      <c r="B2908" t="s">
        <v>4907</v>
      </c>
      <c r="C2908" s="2">
        <v>45887</v>
      </c>
      <c r="D2908" t="s">
        <v>86</v>
      </c>
      <c r="E2908" t="s">
        <v>270</v>
      </c>
      <c r="F2908" t="s">
        <v>33</v>
      </c>
      <c r="G2908" t="s">
        <v>50</v>
      </c>
      <c r="H2908" s="3">
        <v>10</v>
      </c>
      <c r="I2908" s="4">
        <v>340.02</v>
      </c>
      <c r="J2908" s="5">
        <v>0.05</v>
      </c>
      <c r="K2908" s="4">
        <v>3400.2</v>
      </c>
      <c r="L2908" s="4">
        <v>170.01</v>
      </c>
      <c r="M2908" s="4">
        <v>3230.19</v>
      </c>
      <c r="N2908" s="4">
        <v>226.65</v>
      </c>
      <c r="O2908" s="4">
        <v>2266.5</v>
      </c>
      <c r="P2908" s="4">
        <v>963.69</v>
      </c>
      <c r="Q2908" s="5">
        <v>0.29830000000000001</v>
      </c>
      <c r="R2908" s="3">
        <v>2</v>
      </c>
      <c r="S2908" t="s">
        <v>35</v>
      </c>
      <c r="T2908" t="s">
        <v>62</v>
      </c>
      <c r="U2908" s="3">
        <v>0</v>
      </c>
    </row>
    <row r="2909" spans="1:21" x14ac:dyDescent="0.45">
      <c r="A2909" t="s">
        <v>4908</v>
      </c>
      <c r="B2909" t="s">
        <v>2514</v>
      </c>
      <c r="C2909" s="2">
        <v>45712</v>
      </c>
      <c r="D2909" t="s">
        <v>561</v>
      </c>
      <c r="E2909" t="s">
        <v>249</v>
      </c>
      <c r="F2909" t="s">
        <v>25</v>
      </c>
      <c r="G2909" t="s">
        <v>26</v>
      </c>
      <c r="H2909" s="3">
        <v>1</v>
      </c>
      <c r="I2909" s="4">
        <v>38465.699999999997</v>
      </c>
      <c r="J2909" s="5">
        <v>0</v>
      </c>
      <c r="K2909" s="4">
        <v>38465.699999999997</v>
      </c>
      <c r="L2909" s="4">
        <v>0</v>
      </c>
      <c r="M2909" s="4">
        <v>38465.699999999997</v>
      </c>
      <c r="N2909" s="4">
        <v>23134.33</v>
      </c>
      <c r="O2909" s="4">
        <v>23134.33</v>
      </c>
      <c r="P2909" s="4">
        <v>15331.37</v>
      </c>
      <c r="Q2909" s="5">
        <v>0.39860000000000001</v>
      </c>
      <c r="R2909" s="3">
        <v>3</v>
      </c>
      <c r="S2909" t="s">
        <v>35</v>
      </c>
      <c r="T2909" t="s">
        <v>28</v>
      </c>
      <c r="U2909" s="3">
        <v>0</v>
      </c>
    </row>
    <row r="2910" spans="1:21" x14ac:dyDescent="0.45">
      <c r="A2910" t="s">
        <v>4909</v>
      </c>
      <c r="B2910" t="s">
        <v>4111</v>
      </c>
      <c r="C2910" s="2">
        <v>45989</v>
      </c>
      <c r="D2910" t="s">
        <v>182</v>
      </c>
      <c r="E2910" t="s">
        <v>40</v>
      </c>
      <c r="F2910" t="s">
        <v>25</v>
      </c>
      <c r="G2910" t="s">
        <v>92</v>
      </c>
      <c r="H2910" s="3">
        <v>2</v>
      </c>
      <c r="I2910" s="4">
        <v>2661.97</v>
      </c>
      <c r="J2910" s="5">
        <v>0.15</v>
      </c>
      <c r="K2910" s="4">
        <v>5323.94</v>
      </c>
      <c r="L2910" s="4">
        <v>798.59</v>
      </c>
      <c r="M2910" s="4">
        <v>4525.3500000000004</v>
      </c>
      <c r="N2910" s="4">
        <v>2096.38</v>
      </c>
      <c r="O2910" s="4">
        <v>4192.76</v>
      </c>
      <c r="P2910" s="4">
        <v>332.59</v>
      </c>
      <c r="Q2910" s="5">
        <v>7.3499999999999996E-2</v>
      </c>
      <c r="R2910" s="3">
        <v>1</v>
      </c>
      <c r="S2910" t="s">
        <v>51</v>
      </c>
      <c r="T2910" t="s">
        <v>62</v>
      </c>
      <c r="U2910" s="3">
        <v>0</v>
      </c>
    </row>
    <row r="2911" spans="1:21" x14ac:dyDescent="0.45">
      <c r="A2911" t="s">
        <v>4910</v>
      </c>
      <c r="B2911" t="s">
        <v>4911</v>
      </c>
      <c r="C2911" s="2">
        <v>46003</v>
      </c>
      <c r="D2911" t="s">
        <v>3469</v>
      </c>
      <c r="E2911" t="s">
        <v>55</v>
      </c>
      <c r="F2911" t="s">
        <v>49</v>
      </c>
      <c r="G2911" t="s">
        <v>50</v>
      </c>
      <c r="H2911" s="3">
        <v>6</v>
      </c>
      <c r="I2911" s="4">
        <v>59229.9</v>
      </c>
      <c r="J2911" s="5">
        <v>0.15</v>
      </c>
      <c r="K2911" s="4">
        <v>355379.4</v>
      </c>
      <c r="L2911" s="4">
        <v>53306.91</v>
      </c>
      <c r="M2911" s="4">
        <v>302072.49</v>
      </c>
      <c r="N2911" s="4">
        <v>40145.870000000003</v>
      </c>
      <c r="O2911" s="4">
        <v>240875.22</v>
      </c>
      <c r="P2911" s="4">
        <v>61197.27</v>
      </c>
      <c r="Q2911" s="5">
        <v>0.2026</v>
      </c>
      <c r="R2911" s="3">
        <v>7</v>
      </c>
      <c r="S2911" t="s">
        <v>35</v>
      </c>
      <c r="T2911" t="s">
        <v>62</v>
      </c>
      <c r="U2911" s="3">
        <v>0</v>
      </c>
    </row>
    <row r="2912" spans="1:21" x14ac:dyDescent="0.45">
      <c r="A2912" t="s">
        <v>4912</v>
      </c>
      <c r="B2912" t="s">
        <v>2638</v>
      </c>
      <c r="C2912" s="2">
        <v>45893</v>
      </c>
      <c r="D2912" t="s">
        <v>393</v>
      </c>
      <c r="E2912" t="s">
        <v>387</v>
      </c>
      <c r="F2912" t="s">
        <v>41</v>
      </c>
      <c r="G2912" t="s">
        <v>42</v>
      </c>
      <c r="H2912" s="3">
        <v>1</v>
      </c>
      <c r="I2912" s="4">
        <v>1862.53</v>
      </c>
      <c r="J2912" s="5">
        <v>0.1</v>
      </c>
      <c r="K2912" s="4">
        <v>1862.53</v>
      </c>
      <c r="L2912" s="4">
        <v>186.25</v>
      </c>
      <c r="M2912" s="4">
        <v>1676.28</v>
      </c>
      <c r="N2912" s="4">
        <v>1498.57</v>
      </c>
      <c r="O2912" s="4">
        <v>1498.57</v>
      </c>
      <c r="P2912" s="4">
        <v>177.71</v>
      </c>
      <c r="Q2912" s="5">
        <v>0.106</v>
      </c>
      <c r="R2912" s="3">
        <v>7</v>
      </c>
      <c r="S2912" t="s">
        <v>43</v>
      </c>
      <c r="T2912" t="s">
        <v>44</v>
      </c>
      <c r="U2912" s="3">
        <v>0</v>
      </c>
    </row>
    <row r="2913" spans="1:21" x14ac:dyDescent="0.45">
      <c r="A2913" t="s">
        <v>4913</v>
      </c>
      <c r="B2913" t="s">
        <v>4171</v>
      </c>
      <c r="C2913" s="2">
        <v>45711</v>
      </c>
      <c r="D2913" t="s">
        <v>1064</v>
      </c>
      <c r="E2913" t="s">
        <v>66</v>
      </c>
      <c r="F2913" t="s">
        <v>25</v>
      </c>
      <c r="G2913" t="s">
        <v>61</v>
      </c>
      <c r="H2913" s="3">
        <v>2</v>
      </c>
      <c r="I2913" s="4">
        <v>1782.67</v>
      </c>
      <c r="J2913" s="5">
        <v>0</v>
      </c>
      <c r="K2913" s="4">
        <v>3565.34</v>
      </c>
      <c r="L2913" s="4">
        <v>0</v>
      </c>
      <c r="M2913" s="4">
        <v>3565.34</v>
      </c>
      <c r="N2913" s="4">
        <v>1473.01</v>
      </c>
      <c r="O2913" s="4">
        <v>2946.02</v>
      </c>
      <c r="P2913" s="4">
        <v>619.32000000000005</v>
      </c>
      <c r="Q2913" s="5">
        <v>0.17369999999999999</v>
      </c>
      <c r="R2913" s="3">
        <v>2</v>
      </c>
      <c r="S2913" t="s">
        <v>35</v>
      </c>
      <c r="T2913" t="s">
        <v>28</v>
      </c>
      <c r="U2913" s="3">
        <v>0</v>
      </c>
    </row>
    <row r="2914" spans="1:21" x14ac:dyDescent="0.45">
      <c r="A2914" t="s">
        <v>4914</v>
      </c>
      <c r="B2914" t="s">
        <v>3973</v>
      </c>
      <c r="C2914" s="2">
        <v>45677</v>
      </c>
      <c r="D2914" t="s">
        <v>339</v>
      </c>
      <c r="E2914" t="s">
        <v>107</v>
      </c>
      <c r="F2914" t="s">
        <v>49</v>
      </c>
      <c r="G2914" t="s">
        <v>56</v>
      </c>
      <c r="H2914" s="3">
        <v>4</v>
      </c>
      <c r="I2914" s="4">
        <v>4331.8500000000004</v>
      </c>
      <c r="J2914" s="5">
        <v>0.05</v>
      </c>
      <c r="K2914" s="4">
        <v>17327.400000000001</v>
      </c>
      <c r="L2914" s="4">
        <v>866.37</v>
      </c>
      <c r="M2914" s="4">
        <v>16461.03</v>
      </c>
      <c r="N2914" s="4">
        <v>3501.59</v>
      </c>
      <c r="O2914" s="4">
        <v>14006.36</v>
      </c>
      <c r="P2914" s="4">
        <v>2454.67</v>
      </c>
      <c r="Q2914" s="5">
        <v>0.14910000000000001</v>
      </c>
      <c r="R2914" s="3">
        <v>2</v>
      </c>
      <c r="S2914" t="s">
        <v>35</v>
      </c>
      <c r="T2914" t="s">
        <v>62</v>
      </c>
      <c r="U2914" s="3">
        <v>0</v>
      </c>
    </row>
    <row r="2915" spans="1:21" x14ac:dyDescent="0.45">
      <c r="A2915" t="s">
        <v>4915</v>
      </c>
      <c r="B2915" t="s">
        <v>4916</v>
      </c>
      <c r="C2915" s="2">
        <v>46000</v>
      </c>
      <c r="D2915" t="s">
        <v>225</v>
      </c>
      <c r="E2915" t="s">
        <v>263</v>
      </c>
      <c r="F2915" t="s">
        <v>25</v>
      </c>
      <c r="G2915" t="s">
        <v>34</v>
      </c>
      <c r="H2915" s="3">
        <v>5</v>
      </c>
      <c r="I2915" s="4">
        <v>1478.94</v>
      </c>
      <c r="J2915" s="5">
        <v>0.05</v>
      </c>
      <c r="K2915" s="4">
        <v>7394.7</v>
      </c>
      <c r="L2915" s="4">
        <v>369.74</v>
      </c>
      <c r="M2915" s="4">
        <v>7024.96</v>
      </c>
      <c r="N2915" s="4">
        <v>1126.27</v>
      </c>
      <c r="O2915" s="4">
        <v>5631.35</v>
      </c>
      <c r="P2915" s="4">
        <v>1393.61</v>
      </c>
      <c r="Q2915" s="5">
        <v>0.19839999999999999</v>
      </c>
      <c r="R2915" s="3">
        <v>3</v>
      </c>
      <c r="S2915" t="s">
        <v>43</v>
      </c>
      <c r="T2915" t="s">
        <v>62</v>
      </c>
      <c r="U2915" s="3">
        <v>0</v>
      </c>
    </row>
    <row r="2916" spans="1:21" x14ac:dyDescent="0.45">
      <c r="A2916" t="s">
        <v>4917</v>
      </c>
      <c r="B2916" t="s">
        <v>1827</v>
      </c>
      <c r="C2916" s="2">
        <v>45676</v>
      </c>
      <c r="D2916" t="s">
        <v>31</v>
      </c>
      <c r="E2916" t="s">
        <v>183</v>
      </c>
      <c r="F2916" t="s">
        <v>33</v>
      </c>
      <c r="G2916" t="s">
        <v>56</v>
      </c>
      <c r="H2916" s="3">
        <v>6</v>
      </c>
      <c r="I2916" s="4">
        <v>2274.34</v>
      </c>
      <c r="J2916" s="5">
        <v>0</v>
      </c>
      <c r="K2916" s="4">
        <v>13646.04</v>
      </c>
      <c r="L2916" s="4">
        <v>0</v>
      </c>
      <c r="M2916" s="4">
        <v>13646.04</v>
      </c>
      <c r="N2916" s="4">
        <v>1704.7</v>
      </c>
      <c r="O2916" s="4">
        <v>10228.200000000001</v>
      </c>
      <c r="P2916" s="4">
        <v>3417.84</v>
      </c>
      <c r="Q2916" s="5">
        <v>0.2505</v>
      </c>
      <c r="R2916" s="3">
        <v>1</v>
      </c>
      <c r="S2916" t="s">
        <v>35</v>
      </c>
      <c r="T2916" t="s">
        <v>62</v>
      </c>
      <c r="U2916" s="3">
        <v>0</v>
      </c>
    </row>
    <row r="2917" spans="1:21" x14ac:dyDescent="0.45">
      <c r="A2917" t="s">
        <v>4918</v>
      </c>
      <c r="B2917" t="s">
        <v>30</v>
      </c>
      <c r="C2917" s="2">
        <v>45949</v>
      </c>
      <c r="D2917" t="s">
        <v>2882</v>
      </c>
      <c r="E2917" t="s">
        <v>197</v>
      </c>
      <c r="F2917" t="s">
        <v>49</v>
      </c>
      <c r="G2917" t="s">
        <v>92</v>
      </c>
      <c r="H2917" s="3">
        <v>5</v>
      </c>
      <c r="I2917" s="4">
        <v>2670.9</v>
      </c>
      <c r="J2917" s="5">
        <v>0.15</v>
      </c>
      <c r="K2917" s="4">
        <v>13354.5</v>
      </c>
      <c r="L2917" s="4">
        <v>2003.17</v>
      </c>
      <c r="M2917" s="4">
        <v>11351.33</v>
      </c>
      <c r="N2917" s="4">
        <v>1698.17</v>
      </c>
      <c r="O2917" s="4">
        <v>8490.85</v>
      </c>
      <c r="P2917" s="4">
        <v>2860.48</v>
      </c>
      <c r="Q2917" s="5">
        <v>0.252</v>
      </c>
      <c r="R2917" s="3">
        <v>5</v>
      </c>
      <c r="S2917" t="s">
        <v>35</v>
      </c>
      <c r="T2917" t="s">
        <v>28</v>
      </c>
      <c r="U2917" s="3">
        <v>0</v>
      </c>
    </row>
    <row r="2918" spans="1:21" x14ac:dyDescent="0.45">
      <c r="A2918" t="s">
        <v>4919</v>
      </c>
      <c r="B2918" t="s">
        <v>444</v>
      </c>
      <c r="C2918" s="2">
        <v>45725</v>
      </c>
      <c r="D2918" t="s">
        <v>1163</v>
      </c>
      <c r="E2918" t="s">
        <v>66</v>
      </c>
      <c r="F2918" t="s">
        <v>25</v>
      </c>
      <c r="G2918" t="s">
        <v>82</v>
      </c>
      <c r="H2918" s="3">
        <v>4</v>
      </c>
      <c r="I2918" s="4">
        <v>1829.72</v>
      </c>
      <c r="J2918" s="5">
        <v>0.1</v>
      </c>
      <c r="K2918" s="4">
        <v>7318.88</v>
      </c>
      <c r="L2918" s="4">
        <v>731.89</v>
      </c>
      <c r="M2918" s="4">
        <v>6586.99</v>
      </c>
      <c r="N2918" s="4">
        <v>1459.46</v>
      </c>
      <c r="O2918" s="4">
        <v>5837.84</v>
      </c>
      <c r="P2918" s="4">
        <v>749.15</v>
      </c>
      <c r="Q2918" s="5">
        <v>0.1137</v>
      </c>
      <c r="R2918" s="3">
        <v>4</v>
      </c>
      <c r="S2918" t="s">
        <v>27</v>
      </c>
      <c r="T2918" t="s">
        <v>62</v>
      </c>
      <c r="U2918" s="3">
        <v>0</v>
      </c>
    </row>
    <row r="2919" spans="1:21" x14ac:dyDescent="0.45">
      <c r="A2919" t="s">
        <v>4920</v>
      </c>
      <c r="B2919" t="s">
        <v>1960</v>
      </c>
      <c r="C2919" s="2">
        <v>45912</v>
      </c>
      <c r="D2919" t="s">
        <v>384</v>
      </c>
      <c r="E2919" t="s">
        <v>60</v>
      </c>
      <c r="F2919" t="s">
        <v>41</v>
      </c>
      <c r="G2919" t="s">
        <v>34</v>
      </c>
      <c r="H2919" s="3">
        <v>1</v>
      </c>
      <c r="I2919" s="4">
        <v>34360.199999999997</v>
      </c>
      <c r="J2919" s="5">
        <v>0.1</v>
      </c>
      <c r="K2919" s="4">
        <v>34360.199999999997</v>
      </c>
      <c r="L2919" s="4">
        <v>3436.02</v>
      </c>
      <c r="M2919" s="4">
        <v>30924.18</v>
      </c>
      <c r="N2919" s="4">
        <v>25674.81</v>
      </c>
      <c r="O2919" s="4">
        <v>25674.81</v>
      </c>
      <c r="P2919" s="4">
        <v>5249.37</v>
      </c>
      <c r="Q2919" s="5">
        <v>0.16969999999999999</v>
      </c>
      <c r="R2919" s="3">
        <v>8</v>
      </c>
      <c r="S2919" t="s">
        <v>27</v>
      </c>
      <c r="T2919" t="s">
        <v>28</v>
      </c>
      <c r="U2919" s="3">
        <v>0</v>
      </c>
    </row>
    <row r="2920" spans="1:21" x14ac:dyDescent="0.45">
      <c r="A2920" t="s">
        <v>4921</v>
      </c>
      <c r="B2920" t="s">
        <v>4922</v>
      </c>
      <c r="C2920" s="2">
        <v>45998</v>
      </c>
      <c r="D2920" t="s">
        <v>1275</v>
      </c>
      <c r="E2920" t="s">
        <v>103</v>
      </c>
      <c r="F2920" t="s">
        <v>33</v>
      </c>
      <c r="G2920" t="s">
        <v>50</v>
      </c>
      <c r="H2920" s="3">
        <v>3</v>
      </c>
      <c r="I2920" s="4">
        <v>798.46</v>
      </c>
      <c r="J2920" s="5">
        <v>0.05</v>
      </c>
      <c r="K2920" s="4">
        <v>2395.38</v>
      </c>
      <c r="L2920" s="4">
        <v>119.77</v>
      </c>
      <c r="M2920" s="4">
        <v>2275.61</v>
      </c>
      <c r="N2920" s="4">
        <v>509.22</v>
      </c>
      <c r="O2920" s="4">
        <v>1527.66</v>
      </c>
      <c r="P2920" s="4">
        <v>747.95</v>
      </c>
      <c r="Q2920" s="5">
        <v>0.32869999999999999</v>
      </c>
      <c r="R2920" s="3">
        <v>0</v>
      </c>
      <c r="S2920" t="s">
        <v>35</v>
      </c>
      <c r="T2920" t="s">
        <v>28</v>
      </c>
      <c r="U2920" s="3">
        <v>0</v>
      </c>
    </row>
    <row r="2921" spans="1:21" x14ac:dyDescent="0.45">
      <c r="A2921" t="s">
        <v>4923</v>
      </c>
      <c r="B2921" t="s">
        <v>3249</v>
      </c>
      <c r="C2921" s="2">
        <v>45933</v>
      </c>
      <c r="D2921" t="s">
        <v>495</v>
      </c>
      <c r="E2921" t="s">
        <v>40</v>
      </c>
      <c r="F2921" t="s">
        <v>25</v>
      </c>
      <c r="G2921" t="s">
        <v>92</v>
      </c>
      <c r="H2921" s="3">
        <v>1</v>
      </c>
      <c r="I2921" s="4">
        <v>2663.77</v>
      </c>
      <c r="J2921" s="5">
        <v>0.1</v>
      </c>
      <c r="K2921" s="4">
        <v>2663.77</v>
      </c>
      <c r="L2921" s="4">
        <v>266.38</v>
      </c>
      <c r="M2921" s="4">
        <v>2397.39</v>
      </c>
      <c r="N2921" s="4">
        <v>2125.77</v>
      </c>
      <c r="O2921" s="4">
        <v>2125.77</v>
      </c>
      <c r="P2921" s="4">
        <v>271.62</v>
      </c>
      <c r="Q2921" s="5">
        <v>0.1133</v>
      </c>
      <c r="R2921" s="3">
        <v>4</v>
      </c>
      <c r="S2921" t="s">
        <v>51</v>
      </c>
      <c r="T2921" t="s">
        <v>62</v>
      </c>
      <c r="U2921" s="3">
        <v>1</v>
      </c>
    </row>
    <row r="2922" spans="1:21" x14ac:dyDescent="0.45">
      <c r="A2922" t="s">
        <v>4924</v>
      </c>
      <c r="B2922" t="s">
        <v>1187</v>
      </c>
      <c r="C2922" s="2">
        <v>45769</v>
      </c>
      <c r="D2922" t="s">
        <v>735</v>
      </c>
      <c r="E2922" t="s">
        <v>183</v>
      </c>
      <c r="F2922" t="s">
        <v>33</v>
      </c>
      <c r="G2922" t="s">
        <v>61</v>
      </c>
      <c r="H2922" s="3">
        <v>7</v>
      </c>
      <c r="I2922" s="4">
        <v>2295</v>
      </c>
      <c r="J2922" s="5">
        <v>0.1</v>
      </c>
      <c r="K2922" s="4">
        <v>16065</v>
      </c>
      <c r="L2922" s="4">
        <v>1606.5</v>
      </c>
      <c r="M2922" s="4">
        <v>14458.5</v>
      </c>
      <c r="N2922" s="4">
        <v>1752.79</v>
      </c>
      <c r="O2922" s="4">
        <v>12269.53</v>
      </c>
      <c r="P2922" s="4">
        <v>2188.9699999999998</v>
      </c>
      <c r="Q2922" s="5">
        <v>0.15140000000000001</v>
      </c>
      <c r="R2922" s="3">
        <v>1</v>
      </c>
      <c r="S2922" t="s">
        <v>43</v>
      </c>
      <c r="T2922" t="s">
        <v>28</v>
      </c>
      <c r="U2922" s="3">
        <v>0</v>
      </c>
    </row>
    <row r="2923" spans="1:21" x14ac:dyDescent="0.45">
      <c r="A2923" t="s">
        <v>4925</v>
      </c>
      <c r="B2923" t="s">
        <v>1125</v>
      </c>
      <c r="C2923" s="2">
        <v>45755</v>
      </c>
      <c r="D2923" t="s">
        <v>347</v>
      </c>
      <c r="E2923" t="s">
        <v>87</v>
      </c>
      <c r="F2923" t="s">
        <v>33</v>
      </c>
      <c r="G2923" t="s">
        <v>34</v>
      </c>
      <c r="H2923" s="3">
        <v>3</v>
      </c>
      <c r="I2923" s="4">
        <v>846.71</v>
      </c>
      <c r="J2923" s="5">
        <v>0.15</v>
      </c>
      <c r="K2923" s="4">
        <v>2540.13</v>
      </c>
      <c r="L2923" s="4">
        <v>381.02</v>
      </c>
      <c r="M2923" s="4">
        <v>2159.11</v>
      </c>
      <c r="N2923" s="4">
        <v>602.25</v>
      </c>
      <c r="O2923" s="4">
        <v>1806.75</v>
      </c>
      <c r="P2923" s="4">
        <v>352.36</v>
      </c>
      <c r="Q2923" s="5">
        <v>0.16320000000000001</v>
      </c>
      <c r="R2923" s="3">
        <v>1</v>
      </c>
      <c r="S2923" t="s">
        <v>43</v>
      </c>
      <c r="T2923" t="s">
        <v>62</v>
      </c>
      <c r="U2923" s="3">
        <v>0</v>
      </c>
    </row>
    <row r="2924" spans="1:21" x14ac:dyDescent="0.45">
      <c r="A2924" t="s">
        <v>4926</v>
      </c>
      <c r="B2924" t="s">
        <v>4927</v>
      </c>
      <c r="C2924" s="2">
        <v>45733</v>
      </c>
      <c r="D2924" t="s">
        <v>245</v>
      </c>
      <c r="E2924" t="s">
        <v>309</v>
      </c>
      <c r="F2924" t="s">
        <v>41</v>
      </c>
      <c r="G2924" t="s">
        <v>26</v>
      </c>
      <c r="H2924" s="3">
        <v>1</v>
      </c>
      <c r="I2924" s="4">
        <v>13605.26</v>
      </c>
      <c r="J2924" s="5">
        <v>0</v>
      </c>
      <c r="K2924" s="4">
        <v>13605.26</v>
      </c>
      <c r="L2924" s="4">
        <v>0</v>
      </c>
      <c r="M2924" s="4">
        <v>13605.26</v>
      </c>
      <c r="N2924" s="4">
        <v>10718.25</v>
      </c>
      <c r="O2924" s="4">
        <v>10718.25</v>
      </c>
      <c r="P2924" s="4">
        <v>2887.01</v>
      </c>
      <c r="Q2924" s="5">
        <v>0.2122</v>
      </c>
      <c r="R2924" s="3">
        <v>8</v>
      </c>
      <c r="S2924" t="s">
        <v>43</v>
      </c>
      <c r="T2924" t="s">
        <v>62</v>
      </c>
      <c r="U2924" s="3">
        <v>0</v>
      </c>
    </row>
    <row r="2925" spans="1:21" x14ac:dyDescent="0.45">
      <c r="A2925" t="s">
        <v>4928</v>
      </c>
      <c r="B2925" t="s">
        <v>2609</v>
      </c>
      <c r="C2925" s="2">
        <v>45897</v>
      </c>
      <c r="D2925" t="s">
        <v>1700</v>
      </c>
      <c r="E2925" t="s">
        <v>183</v>
      </c>
      <c r="F2925" t="s">
        <v>25</v>
      </c>
      <c r="G2925" t="s">
        <v>92</v>
      </c>
      <c r="H2925" s="3">
        <v>10</v>
      </c>
      <c r="I2925" s="4">
        <v>2364.63</v>
      </c>
      <c r="J2925" s="5">
        <v>0.15</v>
      </c>
      <c r="K2925" s="4">
        <v>23646.3</v>
      </c>
      <c r="L2925" s="4">
        <v>3546.94</v>
      </c>
      <c r="M2925" s="4">
        <v>20099.36</v>
      </c>
      <c r="N2925" s="4">
        <v>1760.78</v>
      </c>
      <c r="O2925" s="4">
        <v>17607.8</v>
      </c>
      <c r="P2925" s="4">
        <v>2491.56</v>
      </c>
      <c r="Q2925" s="5">
        <v>0.124</v>
      </c>
      <c r="R2925" s="3">
        <v>5</v>
      </c>
      <c r="S2925" t="s">
        <v>35</v>
      </c>
      <c r="T2925" t="s">
        <v>62</v>
      </c>
      <c r="U2925" s="3">
        <v>0</v>
      </c>
    </row>
    <row r="2926" spans="1:21" x14ac:dyDescent="0.45">
      <c r="A2926" t="s">
        <v>4929</v>
      </c>
      <c r="B2926" t="s">
        <v>1420</v>
      </c>
      <c r="C2926" s="2">
        <v>45718</v>
      </c>
      <c r="D2926" t="s">
        <v>1382</v>
      </c>
      <c r="E2926" t="s">
        <v>137</v>
      </c>
      <c r="F2926" t="s">
        <v>49</v>
      </c>
      <c r="G2926" t="s">
        <v>99</v>
      </c>
      <c r="H2926" s="3">
        <v>7</v>
      </c>
      <c r="I2926" s="4">
        <v>7434.87</v>
      </c>
      <c r="J2926" s="5">
        <v>0.05</v>
      </c>
      <c r="K2926" s="4">
        <v>52044.09</v>
      </c>
      <c r="L2926" s="4">
        <v>2602.1999999999998</v>
      </c>
      <c r="M2926" s="4">
        <v>49441.89</v>
      </c>
      <c r="N2926" s="4">
        <v>4120.88</v>
      </c>
      <c r="O2926" s="4">
        <v>28846.16</v>
      </c>
      <c r="P2926" s="4">
        <v>20595.73</v>
      </c>
      <c r="Q2926" s="5">
        <v>0.41660000000000003</v>
      </c>
      <c r="R2926" s="3">
        <v>5</v>
      </c>
      <c r="S2926" t="s">
        <v>51</v>
      </c>
      <c r="T2926" t="s">
        <v>44</v>
      </c>
      <c r="U2926" s="3">
        <v>0</v>
      </c>
    </row>
    <row r="2927" spans="1:21" x14ac:dyDescent="0.45">
      <c r="A2927" t="s">
        <v>4930</v>
      </c>
      <c r="B2927" t="s">
        <v>3894</v>
      </c>
      <c r="C2927" s="2">
        <v>45955</v>
      </c>
      <c r="D2927" t="s">
        <v>269</v>
      </c>
      <c r="E2927" t="s">
        <v>119</v>
      </c>
      <c r="F2927" t="s">
        <v>25</v>
      </c>
      <c r="G2927" t="s">
        <v>92</v>
      </c>
      <c r="H2927" s="3">
        <v>2</v>
      </c>
      <c r="I2927" s="4">
        <v>3086.95</v>
      </c>
      <c r="J2927" s="5">
        <v>0.2</v>
      </c>
      <c r="K2927" s="4">
        <v>6173.9</v>
      </c>
      <c r="L2927" s="4">
        <v>1234.78</v>
      </c>
      <c r="M2927" s="4">
        <v>4939.12</v>
      </c>
      <c r="N2927" s="4">
        <v>2251.48</v>
      </c>
      <c r="O2927" s="4">
        <v>4502.96</v>
      </c>
      <c r="P2927" s="4">
        <v>436.16</v>
      </c>
      <c r="Q2927" s="5">
        <v>8.8300000000000003E-2</v>
      </c>
      <c r="R2927" s="3">
        <v>7</v>
      </c>
      <c r="S2927" t="s">
        <v>35</v>
      </c>
      <c r="T2927" t="s">
        <v>44</v>
      </c>
      <c r="U2927" s="3">
        <v>0</v>
      </c>
    </row>
    <row r="2928" spans="1:21" x14ac:dyDescent="0.45">
      <c r="A2928" t="s">
        <v>4931</v>
      </c>
      <c r="B2928" t="s">
        <v>2298</v>
      </c>
      <c r="C2928" s="2">
        <v>45956</v>
      </c>
      <c r="D2928" t="s">
        <v>1423</v>
      </c>
      <c r="E2928" t="s">
        <v>141</v>
      </c>
      <c r="F2928" t="s">
        <v>25</v>
      </c>
      <c r="G2928" t="s">
        <v>42</v>
      </c>
      <c r="H2928" s="3">
        <v>1</v>
      </c>
      <c r="I2928" s="4">
        <v>8694.6299999999992</v>
      </c>
      <c r="J2928" s="5">
        <v>0.15</v>
      </c>
      <c r="K2928" s="4">
        <v>8694.6299999999992</v>
      </c>
      <c r="L2928" s="4">
        <v>1304.19</v>
      </c>
      <c r="M2928" s="4">
        <v>7390.44</v>
      </c>
      <c r="N2928" s="4">
        <v>6504.3</v>
      </c>
      <c r="O2928" s="4">
        <v>6504.3</v>
      </c>
      <c r="P2928" s="4">
        <v>886.14</v>
      </c>
      <c r="Q2928" s="5">
        <v>0.11990000000000001</v>
      </c>
      <c r="R2928" s="3">
        <v>4</v>
      </c>
      <c r="S2928" t="s">
        <v>27</v>
      </c>
      <c r="T2928" t="s">
        <v>62</v>
      </c>
      <c r="U2928" s="3">
        <v>0</v>
      </c>
    </row>
    <row r="2929" spans="1:21" x14ac:dyDescent="0.45">
      <c r="A2929" t="s">
        <v>4932</v>
      </c>
      <c r="B2929" t="s">
        <v>522</v>
      </c>
      <c r="C2929" s="2">
        <v>45828</v>
      </c>
      <c r="D2929" t="s">
        <v>1918</v>
      </c>
      <c r="E2929" t="s">
        <v>96</v>
      </c>
      <c r="F2929" t="s">
        <v>25</v>
      </c>
      <c r="G2929" t="s">
        <v>115</v>
      </c>
      <c r="H2929" s="3">
        <v>3</v>
      </c>
      <c r="I2929" s="4">
        <v>1566.96</v>
      </c>
      <c r="J2929" s="5">
        <v>0.1</v>
      </c>
      <c r="K2929" s="4">
        <v>4700.88</v>
      </c>
      <c r="L2929" s="4">
        <v>470.09</v>
      </c>
      <c r="M2929" s="4">
        <v>4230.79</v>
      </c>
      <c r="N2929" s="4">
        <v>948.54</v>
      </c>
      <c r="O2929" s="4">
        <v>2845.62</v>
      </c>
      <c r="P2929" s="4">
        <v>1385.17</v>
      </c>
      <c r="Q2929" s="5">
        <v>0.32740000000000002</v>
      </c>
      <c r="R2929" s="3">
        <v>7</v>
      </c>
      <c r="S2929" t="s">
        <v>35</v>
      </c>
      <c r="T2929" t="s">
        <v>36</v>
      </c>
      <c r="U2929" s="3">
        <v>0</v>
      </c>
    </row>
    <row r="2930" spans="1:21" x14ac:dyDescent="0.45">
      <c r="A2930" t="s">
        <v>4933</v>
      </c>
      <c r="B2930" t="s">
        <v>597</v>
      </c>
      <c r="C2930" s="2">
        <v>45898</v>
      </c>
      <c r="D2930" t="s">
        <v>617</v>
      </c>
      <c r="E2930" t="s">
        <v>114</v>
      </c>
      <c r="F2930" t="s">
        <v>33</v>
      </c>
      <c r="G2930" t="s">
        <v>34</v>
      </c>
      <c r="H2930" s="3">
        <v>6</v>
      </c>
      <c r="I2930" s="4">
        <v>540.14</v>
      </c>
      <c r="J2930" s="5">
        <v>0.1</v>
      </c>
      <c r="K2930" s="4">
        <v>3240.84</v>
      </c>
      <c r="L2930" s="4">
        <v>324.08</v>
      </c>
      <c r="M2930" s="4">
        <v>2916.76</v>
      </c>
      <c r="N2930" s="4">
        <v>354.62</v>
      </c>
      <c r="O2930" s="4">
        <v>2127.7199999999998</v>
      </c>
      <c r="P2930" s="4">
        <v>789.04</v>
      </c>
      <c r="Q2930" s="5">
        <v>0.27050000000000002</v>
      </c>
      <c r="R2930" s="3">
        <v>1</v>
      </c>
      <c r="S2930" t="s">
        <v>83</v>
      </c>
      <c r="T2930" t="s">
        <v>28</v>
      </c>
      <c r="U2930" s="3">
        <v>0</v>
      </c>
    </row>
    <row r="2931" spans="1:21" x14ac:dyDescent="0.45">
      <c r="A2931" t="s">
        <v>4934</v>
      </c>
      <c r="B2931" t="s">
        <v>915</v>
      </c>
      <c r="C2931" s="2">
        <v>45955</v>
      </c>
      <c r="D2931" t="s">
        <v>118</v>
      </c>
      <c r="E2931" t="s">
        <v>40</v>
      </c>
      <c r="F2931" t="s">
        <v>49</v>
      </c>
      <c r="G2931" t="s">
        <v>92</v>
      </c>
      <c r="H2931" s="3">
        <v>8</v>
      </c>
      <c r="I2931" s="4">
        <v>2648.22</v>
      </c>
      <c r="J2931" s="5">
        <v>0.15</v>
      </c>
      <c r="K2931" s="4">
        <v>21185.759999999998</v>
      </c>
      <c r="L2931" s="4">
        <v>3177.86</v>
      </c>
      <c r="M2931" s="4">
        <v>18007.900000000001</v>
      </c>
      <c r="N2931" s="4">
        <v>2166.9</v>
      </c>
      <c r="O2931" s="4">
        <v>17335.2</v>
      </c>
      <c r="P2931" s="4">
        <v>672.7</v>
      </c>
      <c r="Q2931" s="5">
        <v>3.7400000000000003E-2</v>
      </c>
      <c r="R2931" s="3">
        <v>6</v>
      </c>
      <c r="S2931" t="s">
        <v>51</v>
      </c>
      <c r="T2931" t="s">
        <v>62</v>
      </c>
      <c r="U2931" s="3">
        <v>0</v>
      </c>
    </row>
    <row r="2932" spans="1:21" x14ac:dyDescent="0.45">
      <c r="A2932" t="s">
        <v>4935</v>
      </c>
      <c r="B2932" t="s">
        <v>1141</v>
      </c>
      <c r="C2932" s="2">
        <v>45884</v>
      </c>
      <c r="D2932" t="s">
        <v>1747</v>
      </c>
      <c r="E2932" t="s">
        <v>114</v>
      </c>
      <c r="F2932" t="s">
        <v>25</v>
      </c>
      <c r="G2932" t="s">
        <v>56</v>
      </c>
      <c r="H2932" s="3">
        <v>5</v>
      </c>
      <c r="I2932" s="4">
        <v>526.39</v>
      </c>
      <c r="J2932" s="5">
        <v>0.1</v>
      </c>
      <c r="K2932" s="4">
        <v>2631.95</v>
      </c>
      <c r="L2932" s="4">
        <v>263.19</v>
      </c>
      <c r="M2932" s="4">
        <v>2368.7600000000002</v>
      </c>
      <c r="N2932" s="4">
        <v>372.95</v>
      </c>
      <c r="O2932" s="4">
        <v>1864.75</v>
      </c>
      <c r="P2932" s="4">
        <v>504.01</v>
      </c>
      <c r="Q2932" s="5">
        <v>0.21279999999999999</v>
      </c>
      <c r="R2932" s="3">
        <v>6</v>
      </c>
      <c r="S2932" t="s">
        <v>51</v>
      </c>
      <c r="T2932" t="s">
        <v>62</v>
      </c>
      <c r="U2932" s="3">
        <v>0</v>
      </c>
    </row>
    <row r="2933" spans="1:21" x14ac:dyDescent="0.45">
      <c r="A2933" t="s">
        <v>4936</v>
      </c>
      <c r="B2933" t="s">
        <v>2751</v>
      </c>
      <c r="C2933" s="2">
        <v>45719</v>
      </c>
      <c r="D2933" t="s">
        <v>542</v>
      </c>
      <c r="E2933" t="s">
        <v>257</v>
      </c>
      <c r="F2933" t="s">
        <v>25</v>
      </c>
      <c r="G2933" t="s">
        <v>26</v>
      </c>
      <c r="H2933" s="3">
        <v>2</v>
      </c>
      <c r="I2933" s="4">
        <v>17126.82</v>
      </c>
      <c r="J2933" s="5">
        <v>0.05</v>
      </c>
      <c r="K2933" s="4">
        <v>34253.64</v>
      </c>
      <c r="L2933" s="4">
        <v>1712.68</v>
      </c>
      <c r="M2933" s="4">
        <v>32540.959999999999</v>
      </c>
      <c r="N2933" s="4">
        <v>12002.16</v>
      </c>
      <c r="O2933" s="4">
        <v>24004.32</v>
      </c>
      <c r="P2933" s="4">
        <v>8536.64</v>
      </c>
      <c r="Q2933" s="5">
        <v>0.26229999999999998</v>
      </c>
      <c r="R2933" s="3">
        <v>4</v>
      </c>
      <c r="S2933" t="s">
        <v>51</v>
      </c>
      <c r="T2933" t="s">
        <v>62</v>
      </c>
      <c r="U2933" s="3">
        <v>1</v>
      </c>
    </row>
    <row r="2934" spans="1:21" x14ac:dyDescent="0.45">
      <c r="A2934" t="s">
        <v>4937</v>
      </c>
      <c r="B2934" t="s">
        <v>4938</v>
      </c>
      <c r="C2934" s="2">
        <v>45660</v>
      </c>
      <c r="D2934" t="s">
        <v>113</v>
      </c>
      <c r="E2934" t="s">
        <v>239</v>
      </c>
      <c r="F2934" t="s">
        <v>33</v>
      </c>
      <c r="G2934" t="s">
        <v>61</v>
      </c>
      <c r="H2934" s="3">
        <v>1</v>
      </c>
      <c r="I2934" s="4">
        <v>32797.69</v>
      </c>
      <c r="J2934" s="5">
        <v>0.1</v>
      </c>
      <c r="K2934" s="4">
        <v>32797.69</v>
      </c>
      <c r="L2934" s="4">
        <v>3279.77</v>
      </c>
      <c r="M2934" s="4">
        <v>29517.919999999998</v>
      </c>
      <c r="N2934" s="4">
        <v>20210.88</v>
      </c>
      <c r="O2934" s="4">
        <v>20210.88</v>
      </c>
      <c r="P2934" s="4">
        <v>9307.0400000000009</v>
      </c>
      <c r="Q2934" s="5">
        <v>0.31530000000000002</v>
      </c>
      <c r="R2934" s="3">
        <v>0</v>
      </c>
      <c r="S2934" t="s">
        <v>51</v>
      </c>
      <c r="T2934" t="s">
        <v>44</v>
      </c>
      <c r="U2934" s="3">
        <v>0</v>
      </c>
    </row>
    <row r="2935" spans="1:21" x14ac:dyDescent="0.45">
      <c r="A2935" t="s">
        <v>4939</v>
      </c>
      <c r="B2935" t="s">
        <v>4940</v>
      </c>
      <c r="C2935" s="2">
        <v>45797</v>
      </c>
      <c r="D2935" t="s">
        <v>1108</v>
      </c>
      <c r="E2935" t="s">
        <v>164</v>
      </c>
      <c r="F2935" t="s">
        <v>33</v>
      </c>
      <c r="G2935" t="s">
        <v>92</v>
      </c>
      <c r="H2935" s="3">
        <v>1</v>
      </c>
      <c r="I2935" s="4">
        <v>44829.62</v>
      </c>
      <c r="J2935" s="5">
        <v>0.1</v>
      </c>
      <c r="K2935" s="4">
        <v>44829.62</v>
      </c>
      <c r="L2935" s="4">
        <v>4482.96</v>
      </c>
      <c r="M2935" s="4">
        <v>40346.660000000003</v>
      </c>
      <c r="N2935" s="4">
        <v>34584.68</v>
      </c>
      <c r="O2935" s="4">
        <v>34584.68</v>
      </c>
      <c r="P2935" s="4">
        <v>5761.98</v>
      </c>
      <c r="Q2935" s="5">
        <v>0.14280000000000001</v>
      </c>
      <c r="R2935" s="3">
        <v>2</v>
      </c>
      <c r="S2935" t="s">
        <v>43</v>
      </c>
      <c r="T2935" t="s">
        <v>62</v>
      </c>
      <c r="U2935" s="3">
        <v>0</v>
      </c>
    </row>
    <row r="2936" spans="1:21" x14ac:dyDescent="0.45">
      <c r="A2936" t="s">
        <v>4941</v>
      </c>
      <c r="B2936" t="s">
        <v>4942</v>
      </c>
      <c r="C2936" s="2">
        <v>45941</v>
      </c>
      <c r="D2936" t="s">
        <v>658</v>
      </c>
      <c r="E2936" t="s">
        <v>263</v>
      </c>
      <c r="F2936" t="s">
        <v>33</v>
      </c>
      <c r="G2936" t="s">
        <v>82</v>
      </c>
      <c r="H2936" s="3">
        <v>4</v>
      </c>
      <c r="I2936" s="4">
        <v>1459.08</v>
      </c>
      <c r="J2936" s="5">
        <v>0.15</v>
      </c>
      <c r="K2936" s="4">
        <v>5836.32</v>
      </c>
      <c r="L2936" s="4">
        <v>875.45</v>
      </c>
      <c r="M2936" s="4">
        <v>4960.87</v>
      </c>
      <c r="N2936" s="4">
        <v>1119.45</v>
      </c>
      <c r="O2936" s="4">
        <v>4477.8</v>
      </c>
      <c r="P2936" s="4">
        <v>483.07</v>
      </c>
      <c r="Q2936" s="5">
        <v>9.74E-2</v>
      </c>
      <c r="R2936" s="3">
        <v>1</v>
      </c>
      <c r="S2936" t="s">
        <v>35</v>
      </c>
      <c r="T2936" t="s">
        <v>28</v>
      </c>
      <c r="U2936" s="3">
        <v>0</v>
      </c>
    </row>
    <row r="2937" spans="1:21" x14ac:dyDescent="0.45">
      <c r="A2937" t="s">
        <v>4943</v>
      </c>
      <c r="B2937" t="s">
        <v>1927</v>
      </c>
      <c r="C2937" s="2">
        <v>46020</v>
      </c>
      <c r="D2937" t="s">
        <v>1421</v>
      </c>
      <c r="E2937" t="s">
        <v>107</v>
      </c>
      <c r="F2937" t="s">
        <v>33</v>
      </c>
      <c r="G2937" t="s">
        <v>50</v>
      </c>
      <c r="H2937" s="3">
        <v>1</v>
      </c>
      <c r="I2937" s="4">
        <v>4282.84</v>
      </c>
      <c r="J2937" s="5">
        <v>0.1</v>
      </c>
      <c r="K2937" s="4">
        <v>4282.84</v>
      </c>
      <c r="L2937" s="4">
        <v>428.28</v>
      </c>
      <c r="M2937" s="4">
        <v>3854.56</v>
      </c>
      <c r="N2937" s="4">
        <v>3496.98</v>
      </c>
      <c r="O2937" s="4">
        <v>3496.98</v>
      </c>
      <c r="P2937" s="4">
        <v>357.58</v>
      </c>
      <c r="Q2937" s="5">
        <v>9.2799999999999994E-2</v>
      </c>
      <c r="R2937" s="3">
        <v>1</v>
      </c>
      <c r="S2937" t="s">
        <v>35</v>
      </c>
      <c r="T2937" t="s">
        <v>36</v>
      </c>
      <c r="U2937" s="3">
        <v>0</v>
      </c>
    </row>
    <row r="2938" spans="1:21" x14ac:dyDescent="0.45">
      <c r="A2938" t="s">
        <v>4944</v>
      </c>
      <c r="B2938" t="s">
        <v>4740</v>
      </c>
      <c r="C2938" s="2">
        <v>45888</v>
      </c>
      <c r="D2938" t="s">
        <v>1259</v>
      </c>
      <c r="E2938" t="s">
        <v>60</v>
      </c>
      <c r="F2938" t="s">
        <v>33</v>
      </c>
      <c r="G2938" t="s">
        <v>99</v>
      </c>
      <c r="H2938" s="3">
        <v>2</v>
      </c>
      <c r="I2938" s="4">
        <v>32908.660000000003</v>
      </c>
      <c r="J2938" s="5">
        <v>0.1</v>
      </c>
      <c r="K2938" s="4">
        <v>65817.320000000007</v>
      </c>
      <c r="L2938" s="4">
        <v>6581.73</v>
      </c>
      <c r="M2938" s="4">
        <v>59235.59</v>
      </c>
      <c r="N2938" s="4">
        <v>26779.54</v>
      </c>
      <c r="O2938" s="4">
        <v>53559.08</v>
      </c>
      <c r="P2938" s="4">
        <v>5676.51</v>
      </c>
      <c r="Q2938" s="5">
        <v>9.5799999999999996E-2</v>
      </c>
      <c r="R2938" s="3">
        <v>1</v>
      </c>
      <c r="S2938" t="s">
        <v>35</v>
      </c>
      <c r="T2938" t="s">
        <v>28</v>
      </c>
      <c r="U2938" s="3">
        <v>0</v>
      </c>
    </row>
    <row r="2939" spans="1:21" x14ac:dyDescent="0.45">
      <c r="A2939" t="s">
        <v>4945</v>
      </c>
      <c r="B2939" t="s">
        <v>392</v>
      </c>
      <c r="C2939" s="2">
        <v>45885</v>
      </c>
      <c r="D2939" t="s">
        <v>1545</v>
      </c>
      <c r="E2939" t="s">
        <v>114</v>
      </c>
      <c r="F2939" t="s">
        <v>25</v>
      </c>
      <c r="G2939" t="s">
        <v>56</v>
      </c>
      <c r="H2939" s="3">
        <v>1</v>
      </c>
      <c r="I2939" s="4">
        <v>545.78</v>
      </c>
      <c r="J2939" s="5">
        <v>0.05</v>
      </c>
      <c r="K2939" s="4">
        <v>545.78</v>
      </c>
      <c r="L2939" s="4">
        <v>27.29</v>
      </c>
      <c r="M2939" s="4">
        <v>518.49</v>
      </c>
      <c r="N2939" s="4">
        <v>359.96</v>
      </c>
      <c r="O2939" s="4">
        <v>359.96</v>
      </c>
      <c r="P2939" s="4">
        <v>158.53</v>
      </c>
      <c r="Q2939" s="5">
        <v>0.30580000000000002</v>
      </c>
      <c r="R2939" s="3">
        <v>5</v>
      </c>
      <c r="S2939" t="s">
        <v>51</v>
      </c>
      <c r="T2939" t="s">
        <v>28</v>
      </c>
      <c r="U2939" s="3">
        <v>0</v>
      </c>
    </row>
    <row r="2940" spans="1:21" x14ac:dyDescent="0.45">
      <c r="A2940" t="s">
        <v>4946</v>
      </c>
      <c r="B2940" t="s">
        <v>4947</v>
      </c>
      <c r="C2940" s="2">
        <v>46012</v>
      </c>
      <c r="D2940" t="s">
        <v>800</v>
      </c>
      <c r="E2940" t="s">
        <v>70</v>
      </c>
      <c r="F2940" t="s">
        <v>33</v>
      </c>
      <c r="G2940" t="s">
        <v>26</v>
      </c>
      <c r="H2940" s="3">
        <v>2</v>
      </c>
      <c r="I2940" s="4">
        <v>60882.07</v>
      </c>
      <c r="J2940" s="5">
        <v>0.15</v>
      </c>
      <c r="K2940" s="4">
        <v>121764.14</v>
      </c>
      <c r="L2940" s="4">
        <v>18264.62</v>
      </c>
      <c r="M2940" s="4">
        <v>103499.52</v>
      </c>
      <c r="N2940" s="4">
        <v>47320.46</v>
      </c>
      <c r="O2940" s="4">
        <v>94640.92</v>
      </c>
      <c r="P2940" s="4">
        <v>8858.6</v>
      </c>
      <c r="Q2940" s="5">
        <v>8.5599999999999996E-2</v>
      </c>
      <c r="R2940" s="3">
        <v>1</v>
      </c>
      <c r="S2940" t="s">
        <v>35</v>
      </c>
      <c r="T2940" t="s">
        <v>28</v>
      </c>
      <c r="U2940" s="3">
        <v>0</v>
      </c>
    </row>
    <row r="2941" spans="1:21" x14ac:dyDescent="0.45">
      <c r="A2941" t="s">
        <v>4948</v>
      </c>
      <c r="B2941" t="s">
        <v>1698</v>
      </c>
      <c r="C2941" s="2">
        <v>45997</v>
      </c>
      <c r="D2941" t="s">
        <v>424</v>
      </c>
      <c r="E2941" t="s">
        <v>87</v>
      </c>
      <c r="F2941" t="s">
        <v>33</v>
      </c>
      <c r="G2941" t="s">
        <v>26</v>
      </c>
      <c r="H2941" s="3">
        <v>4</v>
      </c>
      <c r="I2941" s="4">
        <v>838.34</v>
      </c>
      <c r="J2941" s="5">
        <v>0.05</v>
      </c>
      <c r="K2941" s="4">
        <v>3353.36</v>
      </c>
      <c r="L2941" s="4">
        <v>167.67</v>
      </c>
      <c r="M2941" s="4">
        <v>3185.69</v>
      </c>
      <c r="N2941" s="4">
        <v>611.37</v>
      </c>
      <c r="O2941" s="4">
        <v>2445.48</v>
      </c>
      <c r="P2941" s="4">
        <v>740.21</v>
      </c>
      <c r="Q2941" s="5">
        <v>0.2324</v>
      </c>
      <c r="R2941" s="3">
        <v>1</v>
      </c>
      <c r="S2941" t="s">
        <v>35</v>
      </c>
      <c r="T2941" t="s">
        <v>36</v>
      </c>
      <c r="U2941" s="3">
        <v>0</v>
      </c>
    </row>
    <row r="2942" spans="1:21" x14ac:dyDescent="0.45">
      <c r="A2942" t="s">
        <v>4949</v>
      </c>
      <c r="B2942" t="s">
        <v>725</v>
      </c>
      <c r="C2942" s="2">
        <v>45712</v>
      </c>
      <c r="D2942" t="s">
        <v>234</v>
      </c>
      <c r="E2942" t="s">
        <v>127</v>
      </c>
      <c r="F2942" t="s">
        <v>25</v>
      </c>
      <c r="G2942" t="s">
        <v>61</v>
      </c>
      <c r="H2942" s="3">
        <v>4</v>
      </c>
      <c r="I2942" s="4">
        <v>1499.1</v>
      </c>
      <c r="J2942" s="5">
        <v>0.1</v>
      </c>
      <c r="K2942" s="4">
        <v>5996.4</v>
      </c>
      <c r="L2942" s="4">
        <v>599.64</v>
      </c>
      <c r="M2942" s="4">
        <v>5396.76</v>
      </c>
      <c r="N2942" s="4">
        <v>1001.11</v>
      </c>
      <c r="O2942" s="4">
        <v>4004.44</v>
      </c>
      <c r="P2942" s="4">
        <v>1392.32</v>
      </c>
      <c r="Q2942" s="5">
        <v>0.25800000000000001</v>
      </c>
      <c r="R2942" s="3">
        <v>6</v>
      </c>
      <c r="S2942" t="s">
        <v>27</v>
      </c>
      <c r="T2942" t="s">
        <v>28</v>
      </c>
      <c r="U2942" s="3">
        <v>0</v>
      </c>
    </row>
    <row r="2943" spans="1:21" x14ac:dyDescent="0.45">
      <c r="A2943" t="s">
        <v>4950</v>
      </c>
      <c r="B2943" t="s">
        <v>254</v>
      </c>
      <c r="C2943" s="2">
        <v>45698</v>
      </c>
      <c r="D2943" t="s">
        <v>940</v>
      </c>
      <c r="E2943" t="s">
        <v>77</v>
      </c>
      <c r="F2943" t="s">
        <v>25</v>
      </c>
      <c r="G2943" t="s">
        <v>56</v>
      </c>
      <c r="H2943" s="3">
        <v>7</v>
      </c>
      <c r="I2943" s="4">
        <v>195.09</v>
      </c>
      <c r="J2943" s="5">
        <v>0.15</v>
      </c>
      <c r="K2943" s="4">
        <v>1365.63</v>
      </c>
      <c r="L2943" s="4">
        <v>204.84</v>
      </c>
      <c r="M2943" s="4">
        <v>1160.79</v>
      </c>
      <c r="N2943" s="4">
        <v>152.07</v>
      </c>
      <c r="O2943" s="4">
        <v>1064.49</v>
      </c>
      <c r="P2943" s="4">
        <v>96.3</v>
      </c>
      <c r="Q2943" s="5">
        <v>8.3000000000000004E-2</v>
      </c>
      <c r="R2943" s="3">
        <v>5</v>
      </c>
      <c r="S2943" t="s">
        <v>35</v>
      </c>
      <c r="T2943" t="s">
        <v>28</v>
      </c>
      <c r="U2943" s="3">
        <v>0</v>
      </c>
    </row>
    <row r="2944" spans="1:21" x14ac:dyDescent="0.45">
      <c r="A2944" t="s">
        <v>4951</v>
      </c>
      <c r="B2944" t="s">
        <v>4952</v>
      </c>
      <c r="C2944" s="2">
        <v>45806</v>
      </c>
      <c r="D2944" t="s">
        <v>843</v>
      </c>
      <c r="E2944" t="s">
        <v>270</v>
      </c>
      <c r="F2944" t="s">
        <v>33</v>
      </c>
      <c r="G2944" t="s">
        <v>50</v>
      </c>
      <c r="H2944" s="3">
        <v>2</v>
      </c>
      <c r="I2944" s="4">
        <v>334.12</v>
      </c>
      <c r="J2944" s="5">
        <v>0.1</v>
      </c>
      <c r="K2944" s="4">
        <v>668.24</v>
      </c>
      <c r="L2944" s="4">
        <v>66.819999999999993</v>
      </c>
      <c r="M2944" s="4">
        <v>601.41999999999996</v>
      </c>
      <c r="N2944" s="4">
        <v>237.5</v>
      </c>
      <c r="O2944" s="4">
        <v>475</v>
      </c>
      <c r="P2944" s="4">
        <v>126.42</v>
      </c>
      <c r="Q2944" s="5">
        <v>0.2102</v>
      </c>
      <c r="R2944" s="3">
        <v>2</v>
      </c>
      <c r="S2944" t="s">
        <v>43</v>
      </c>
      <c r="T2944" t="s">
        <v>28</v>
      </c>
      <c r="U2944" s="3">
        <v>0</v>
      </c>
    </row>
    <row r="2945" spans="1:21" x14ac:dyDescent="0.45">
      <c r="A2945" t="s">
        <v>4953</v>
      </c>
      <c r="B2945" t="s">
        <v>4954</v>
      </c>
      <c r="C2945" s="2">
        <v>45993</v>
      </c>
      <c r="D2945" t="s">
        <v>2228</v>
      </c>
      <c r="E2945" t="s">
        <v>183</v>
      </c>
      <c r="F2945" t="s">
        <v>41</v>
      </c>
      <c r="G2945" t="s">
        <v>56</v>
      </c>
      <c r="H2945" s="3">
        <v>4</v>
      </c>
      <c r="I2945" s="4">
        <v>2269.73</v>
      </c>
      <c r="J2945" s="5">
        <v>0.05</v>
      </c>
      <c r="K2945" s="4">
        <v>9078.92</v>
      </c>
      <c r="L2945" s="4">
        <v>453.95</v>
      </c>
      <c r="M2945" s="4">
        <v>8624.9699999999993</v>
      </c>
      <c r="N2945" s="4">
        <v>1679</v>
      </c>
      <c r="O2945" s="4">
        <v>6716</v>
      </c>
      <c r="P2945" s="4">
        <v>1908.97</v>
      </c>
      <c r="Q2945" s="5">
        <v>0.2213</v>
      </c>
      <c r="R2945" s="3">
        <v>3</v>
      </c>
      <c r="S2945" t="s">
        <v>51</v>
      </c>
      <c r="T2945" t="s">
        <v>62</v>
      </c>
      <c r="U2945" s="3">
        <v>0</v>
      </c>
    </row>
    <row r="2946" spans="1:21" x14ac:dyDescent="0.45">
      <c r="A2946" t="s">
        <v>4955</v>
      </c>
      <c r="B2946" t="s">
        <v>2257</v>
      </c>
      <c r="C2946" s="2">
        <v>46020</v>
      </c>
      <c r="D2946" t="s">
        <v>1191</v>
      </c>
      <c r="E2946" t="s">
        <v>219</v>
      </c>
      <c r="F2946" t="s">
        <v>49</v>
      </c>
      <c r="G2946" t="s">
        <v>50</v>
      </c>
      <c r="H2946" s="3">
        <v>6</v>
      </c>
      <c r="I2946" s="4">
        <v>636.69000000000005</v>
      </c>
      <c r="J2946" s="5">
        <v>0.15</v>
      </c>
      <c r="K2946" s="4">
        <v>3820.14</v>
      </c>
      <c r="L2946" s="4">
        <v>573.02</v>
      </c>
      <c r="M2946" s="4">
        <v>3247.12</v>
      </c>
      <c r="N2946" s="4">
        <v>467.82</v>
      </c>
      <c r="O2946" s="4">
        <v>2806.92</v>
      </c>
      <c r="P2946" s="4">
        <v>440.2</v>
      </c>
      <c r="Q2946" s="5">
        <v>0.1356</v>
      </c>
      <c r="R2946" s="3">
        <v>5</v>
      </c>
      <c r="S2946" t="s">
        <v>43</v>
      </c>
      <c r="T2946" t="s">
        <v>62</v>
      </c>
      <c r="U2946" s="3">
        <v>0</v>
      </c>
    </row>
    <row r="2947" spans="1:21" x14ac:dyDescent="0.45">
      <c r="A2947" t="s">
        <v>4956</v>
      </c>
      <c r="B2947" t="s">
        <v>2864</v>
      </c>
      <c r="C2947" s="2">
        <v>45942</v>
      </c>
      <c r="D2947" t="s">
        <v>302</v>
      </c>
      <c r="E2947" t="s">
        <v>193</v>
      </c>
      <c r="F2947" t="s">
        <v>41</v>
      </c>
      <c r="G2947" t="s">
        <v>99</v>
      </c>
      <c r="H2947" s="3">
        <v>4</v>
      </c>
      <c r="I2947" s="4">
        <v>12307.95</v>
      </c>
      <c r="J2947" s="5">
        <v>0.15</v>
      </c>
      <c r="K2947" s="4">
        <v>49231.8</v>
      </c>
      <c r="L2947" s="4">
        <v>7384.77</v>
      </c>
      <c r="M2947" s="4">
        <v>41847.03</v>
      </c>
      <c r="N2947" s="4">
        <v>8657.68</v>
      </c>
      <c r="O2947" s="4">
        <v>34630.720000000001</v>
      </c>
      <c r="P2947" s="4">
        <v>7216.31</v>
      </c>
      <c r="Q2947" s="5">
        <v>0.1724</v>
      </c>
      <c r="R2947" s="3">
        <v>5</v>
      </c>
      <c r="S2947" t="s">
        <v>83</v>
      </c>
      <c r="T2947" t="s">
        <v>62</v>
      </c>
      <c r="U2947" s="3">
        <v>0</v>
      </c>
    </row>
    <row r="2948" spans="1:21" x14ac:dyDescent="0.45">
      <c r="A2948" t="s">
        <v>4957</v>
      </c>
      <c r="B2948" t="s">
        <v>479</v>
      </c>
      <c r="C2948" s="2">
        <v>45989</v>
      </c>
      <c r="D2948" t="s">
        <v>133</v>
      </c>
      <c r="E2948" t="s">
        <v>60</v>
      </c>
      <c r="F2948" t="s">
        <v>25</v>
      </c>
      <c r="G2948" t="s">
        <v>82</v>
      </c>
      <c r="H2948" s="3">
        <v>1</v>
      </c>
      <c r="I2948" s="4">
        <v>31592.04</v>
      </c>
      <c r="J2948" s="5">
        <v>0.05</v>
      </c>
      <c r="K2948" s="4">
        <v>31592.04</v>
      </c>
      <c r="L2948" s="4">
        <v>1579.6</v>
      </c>
      <c r="M2948" s="4">
        <v>30012.44</v>
      </c>
      <c r="N2948" s="4">
        <v>26308.400000000001</v>
      </c>
      <c r="O2948" s="4">
        <v>26308.400000000001</v>
      </c>
      <c r="P2948" s="4">
        <v>3704.04</v>
      </c>
      <c r="Q2948" s="5">
        <v>0.1234</v>
      </c>
      <c r="R2948" s="3">
        <v>5</v>
      </c>
      <c r="S2948" t="s">
        <v>43</v>
      </c>
      <c r="T2948" t="s">
        <v>62</v>
      </c>
      <c r="U2948" s="3">
        <v>0</v>
      </c>
    </row>
    <row r="2949" spans="1:21" x14ac:dyDescent="0.45">
      <c r="A2949" t="s">
        <v>4958</v>
      </c>
      <c r="B2949" t="s">
        <v>3075</v>
      </c>
      <c r="C2949" s="2">
        <v>45760</v>
      </c>
      <c r="D2949" t="s">
        <v>1398</v>
      </c>
      <c r="E2949" t="s">
        <v>183</v>
      </c>
      <c r="F2949" t="s">
        <v>41</v>
      </c>
      <c r="G2949" t="s">
        <v>26</v>
      </c>
      <c r="H2949" s="3">
        <v>3</v>
      </c>
      <c r="I2949" s="4">
        <v>2466.85</v>
      </c>
      <c r="J2949" s="5">
        <v>0</v>
      </c>
      <c r="K2949" s="4">
        <v>7400.55</v>
      </c>
      <c r="L2949" s="4">
        <v>0</v>
      </c>
      <c r="M2949" s="4">
        <v>7400.55</v>
      </c>
      <c r="N2949" s="4">
        <v>1679.3</v>
      </c>
      <c r="O2949" s="4">
        <v>5037.8999999999996</v>
      </c>
      <c r="P2949" s="4">
        <v>2362.65</v>
      </c>
      <c r="Q2949" s="5">
        <v>0.31929999999999997</v>
      </c>
      <c r="R2949" s="3">
        <v>2</v>
      </c>
      <c r="S2949" t="s">
        <v>35</v>
      </c>
      <c r="T2949" t="s">
        <v>62</v>
      </c>
      <c r="U2949" s="3">
        <v>0</v>
      </c>
    </row>
    <row r="2950" spans="1:21" x14ac:dyDescent="0.45">
      <c r="A2950" t="s">
        <v>4959</v>
      </c>
      <c r="B2950" t="s">
        <v>1817</v>
      </c>
      <c r="C2950" s="2">
        <v>45971</v>
      </c>
      <c r="D2950" t="s">
        <v>571</v>
      </c>
      <c r="E2950" t="s">
        <v>354</v>
      </c>
      <c r="F2950" t="s">
        <v>33</v>
      </c>
      <c r="G2950" t="s">
        <v>26</v>
      </c>
      <c r="H2950" s="3">
        <v>5</v>
      </c>
      <c r="I2950" s="4">
        <v>1765.37</v>
      </c>
      <c r="J2950" s="5">
        <v>0.15</v>
      </c>
      <c r="K2950" s="4">
        <v>8826.85</v>
      </c>
      <c r="L2950" s="4">
        <v>1324.03</v>
      </c>
      <c r="M2950" s="4">
        <v>7502.82</v>
      </c>
      <c r="N2950" s="4">
        <v>1252.81</v>
      </c>
      <c r="O2950" s="4">
        <v>6264.05</v>
      </c>
      <c r="P2950" s="4">
        <v>1238.77</v>
      </c>
      <c r="Q2950" s="5">
        <v>0.1651</v>
      </c>
      <c r="R2950" s="3">
        <v>0</v>
      </c>
      <c r="S2950" t="s">
        <v>27</v>
      </c>
      <c r="T2950" t="s">
        <v>28</v>
      </c>
      <c r="U2950" s="3">
        <v>0</v>
      </c>
    </row>
    <row r="2951" spans="1:21" x14ac:dyDescent="0.45">
      <c r="A2951" t="s">
        <v>4960</v>
      </c>
      <c r="B2951" t="s">
        <v>3754</v>
      </c>
      <c r="C2951" s="2">
        <v>45799</v>
      </c>
      <c r="D2951" t="s">
        <v>262</v>
      </c>
      <c r="E2951" t="s">
        <v>123</v>
      </c>
      <c r="F2951" t="s">
        <v>25</v>
      </c>
      <c r="G2951" t="s">
        <v>42</v>
      </c>
      <c r="H2951" s="3">
        <v>2</v>
      </c>
      <c r="I2951" s="4">
        <v>28931.94</v>
      </c>
      <c r="J2951" s="5">
        <v>0</v>
      </c>
      <c r="K2951" s="4">
        <v>57863.88</v>
      </c>
      <c r="L2951" s="4">
        <v>0</v>
      </c>
      <c r="M2951" s="4">
        <v>57863.88</v>
      </c>
      <c r="N2951" s="4">
        <v>17577.2</v>
      </c>
      <c r="O2951" s="4">
        <v>35154.400000000001</v>
      </c>
      <c r="P2951" s="4">
        <v>22709.48</v>
      </c>
      <c r="Q2951" s="5">
        <v>0.39250000000000002</v>
      </c>
      <c r="R2951" s="3">
        <v>1</v>
      </c>
      <c r="S2951" t="s">
        <v>35</v>
      </c>
      <c r="T2951" t="s">
        <v>62</v>
      </c>
      <c r="U2951" s="3">
        <v>0</v>
      </c>
    </row>
    <row r="2952" spans="1:21" x14ac:dyDescent="0.45">
      <c r="A2952" t="s">
        <v>4961</v>
      </c>
      <c r="B2952" t="s">
        <v>4796</v>
      </c>
      <c r="C2952" s="2">
        <v>45774</v>
      </c>
      <c r="D2952" t="s">
        <v>955</v>
      </c>
      <c r="E2952" t="s">
        <v>235</v>
      </c>
      <c r="F2952" t="s">
        <v>41</v>
      </c>
      <c r="G2952" t="s">
        <v>99</v>
      </c>
      <c r="H2952" s="3">
        <v>3</v>
      </c>
      <c r="I2952" s="4">
        <v>10865.2</v>
      </c>
      <c r="J2952" s="5">
        <v>0.1</v>
      </c>
      <c r="K2952" s="4">
        <v>32595.599999999999</v>
      </c>
      <c r="L2952" s="4">
        <v>3259.56</v>
      </c>
      <c r="M2952" s="4">
        <v>29336.04</v>
      </c>
      <c r="N2952" s="4">
        <v>6232.38</v>
      </c>
      <c r="O2952" s="4">
        <v>18697.14</v>
      </c>
      <c r="P2952" s="4">
        <v>10638.9</v>
      </c>
      <c r="Q2952" s="5">
        <v>0.36270000000000002</v>
      </c>
      <c r="R2952" s="3">
        <v>6</v>
      </c>
      <c r="S2952" t="s">
        <v>27</v>
      </c>
      <c r="T2952" t="s">
        <v>62</v>
      </c>
      <c r="U2952" s="3">
        <v>0</v>
      </c>
    </row>
    <row r="2953" spans="1:21" x14ac:dyDescent="0.45">
      <c r="A2953" t="s">
        <v>4962</v>
      </c>
      <c r="B2953" t="s">
        <v>4963</v>
      </c>
      <c r="C2953" s="2">
        <v>45758</v>
      </c>
      <c r="D2953" t="s">
        <v>186</v>
      </c>
      <c r="E2953" t="s">
        <v>239</v>
      </c>
      <c r="F2953" t="s">
        <v>25</v>
      </c>
      <c r="G2953" t="s">
        <v>82</v>
      </c>
      <c r="H2953" s="3">
        <v>3</v>
      </c>
      <c r="I2953" s="4">
        <v>35095.47</v>
      </c>
      <c r="J2953" s="5">
        <v>0.15</v>
      </c>
      <c r="K2953" s="4">
        <v>105286.41</v>
      </c>
      <c r="L2953" s="4">
        <v>15792.96</v>
      </c>
      <c r="M2953" s="4">
        <v>89493.45</v>
      </c>
      <c r="N2953" s="4">
        <v>20788.64</v>
      </c>
      <c r="O2953" s="4">
        <v>62365.919999999998</v>
      </c>
      <c r="P2953" s="4">
        <v>27127.53</v>
      </c>
      <c r="Q2953" s="5">
        <v>0.30309999999999998</v>
      </c>
      <c r="R2953" s="3">
        <v>7</v>
      </c>
      <c r="S2953" t="s">
        <v>43</v>
      </c>
      <c r="T2953" t="s">
        <v>62</v>
      </c>
      <c r="U2953" s="3">
        <v>0</v>
      </c>
    </row>
    <row r="2954" spans="1:21" x14ac:dyDescent="0.45">
      <c r="A2954" t="s">
        <v>4964</v>
      </c>
      <c r="B2954" t="s">
        <v>4057</v>
      </c>
      <c r="C2954" s="2">
        <v>45735</v>
      </c>
      <c r="D2954" t="s">
        <v>339</v>
      </c>
      <c r="E2954" t="s">
        <v>257</v>
      </c>
      <c r="F2954" t="s">
        <v>25</v>
      </c>
      <c r="G2954" t="s">
        <v>92</v>
      </c>
      <c r="H2954" s="3">
        <v>1</v>
      </c>
      <c r="I2954" s="4">
        <v>16608.34</v>
      </c>
      <c r="J2954" s="5">
        <v>0.05</v>
      </c>
      <c r="K2954" s="4">
        <v>16608.34</v>
      </c>
      <c r="L2954" s="4">
        <v>830.42</v>
      </c>
      <c r="M2954" s="4">
        <v>15777.92</v>
      </c>
      <c r="N2954" s="4">
        <v>11666.79</v>
      </c>
      <c r="O2954" s="4">
        <v>11666.79</v>
      </c>
      <c r="P2954" s="4">
        <v>4111.13</v>
      </c>
      <c r="Q2954" s="5">
        <v>0.2606</v>
      </c>
      <c r="R2954" s="3">
        <v>2</v>
      </c>
      <c r="S2954" t="s">
        <v>83</v>
      </c>
      <c r="T2954" t="s">
        <v>28</v>
      </c>
      <c r="U2954" s="3">
        <v>0</v>
      </c>
    </row>
    <row r="2955" spans="1:21" x14ac:dyDescent="0.45">
      <c r="A2955" t="s">
        <v>4965</v>
      </c>
      <c r="B2955" t="s">
        <v>195</v>
      </c>
      <c r="C2955" s="2">
        <v>45834</v>
      </c>
      <c r="D2955" t="s">
        <v>86</v>
      </c>
      <c r="E2955" t="s">
        <v>160</v>
      </c>
      <c r="F2955" t="s">
        <v>25</v>
      </c>
      <c r="G2955" t="s">
        <v>42</v>
      </c>
      <c r="H2955" s="3">
        <v>5</v>
      </c>
      <c r="I2955" s="4">
        <v>1285.0899999999999</v>
      </c>
      <c r="J2955" s="5">
        <v>0</v>
      </c>
      <c r="K2955" s="4">
        <v>6425.45</v>
      </c>
      <c r="L2955" s="4">
        <v>0</v>
      </c>
      <c r="M2955" s="4">
        <v>6425.45</v>
      </c>
      <c r="N2955" s="4">
        <v>766.75</v>
      </c>
      <c r="O2955" s="4">
        <v>3833.75</v>
      </c>
      <c r="P2955" s="4">
        <v>2591.6999999999998</v>
      </c>
      <c r="Q2955" s="5">
        <v>0.40329999999999999</v>
      </c>
      <c r="R2955" s="3">
        <v>5</v>
      </c>
      <c r="S2955" t="s">
        <v>35</v>
      </c>
      <c r="T2955" t="s">
        <v>62</v>
      </c>
      <c r="U2955" s="3">
        <v>1</v>
      </c>
    </row>
    <row r="2956" spans="1:21" x14ac:dyDescent="0.45">
      <c r="A2956" t="s">
        <v>4966</v>
      </c>
      <c r="B2956" t="s">
        <v>1958</v>
      </c>
      <c r="C2956" s="2">
        <v>45901</v>
      </c>
      <c r="D2956" t="s">
        <v>661</v>
      </c>
      <c r="E2956" t="s">
        <v>103</v>
      </c>
      <c r="F2956" t="s">
        <v>25</v>
      </c>
      <c r="G2956" t="s">
        <v>50</v>
      </c>
      <c r="H2956" s="3">
        <v>2</v>
      </c>
      <c r="I2956" s="4">
        <v>773.95</v>
      </c>
      <c r="J2956" s="5">
        <v>0.15</v>
      </c>
      <c r="K2956" s="4">
        <v>1547.9</v>
      </c>
      <c r="L2956" s="4">
        <v>232.19</v>
      </c>
      <c r="M2956" s="4">
        <v>1315.71</v>
      </c>
      <c r="N2956" s="4">
        <v>526.24</v>
      </c>
      <c r="O2956" s="4">
        <v>1052.48</v>
      </c>
      <c r="P2956" s="4">
        <v>263.23</v>
      </c>
      <c r="Q2956" s="5">
        <v>0.2001</v>
      </c>
      <c r="R2956" s="3">
        <v>3</v>
      </c>
      <c r="S2956" t="s">
        <v>35</v>
      </c>
      <c r="T2956" t="s">
        <v>36</v>
      </c>
      <c r="U2956" s="3">
        <v>0</v>
      </c>
    </row>
    <row r="2957" spans="1:21" x14ac:dyDescent="0.45">
      <c r="A2957" t="s">
        <v>4967</v>
      </c>
      <c r="B2957" t="s">
        <v>1063</v>
      </c>
      <c r="C2957" s="2">
        <v>45893</v>
      </c>
      <c r="D2957" t="s">
        <v>2424</v>
      </c>
      <c r="E2957" t="s">
        <v>55</v>
      </c>
      <c r="F2957" t="s">
        <v>33</v>
      </c>
      <c r="G2957" t="s">
        <v>92</v>
      </c>
      <c r="H2957" s="3">
        <v>1</v>
      </c>
      <c r="I2957" s="4">
        <v>63173.66</v>
      </c>
      <c r="J2957" s="5">
        <v>0.1</v>
      </c>
      <c r="K2957" s="4">
        <v>63173.66</v>
      </c>
      <c r="L2957" s="4">
        <v>6317.37</v>
      </c>
      <c r="M2957" s="4">
        <v>56856.29</v>
      </c>
      <c r="N2957" s="4">
        <v>39753.81</v>
      </c>
      <c r="O2957" s="4">
        <v>39753.81</v>
      </c>
      <c r="P2957" s="4">
        <v>17102.48</v>
      </c>
      <c r="Q2957" s="5">
        <v>0.30080000000000001</v>
      </c>
      <c r="R2957" s="3">
        <v>1</v>
      </c>
      <c r="S2957" t="s">
        <v>83</v>
      </c>
      <c r="T2957" t="s">
        <v>62</v>
      </c>
      <c r="U2957" s="3">
        <v>0</v>
      </c>
    </row>
    <row r="2958" spans="1:21" x14ac:dyDescent="0.45">
      <c r="A2958" t="s">
        <v>4968</v>
      </c>
      <c r="B2958" t="s">
        <v>901</v>
      </c>
      <c r="C2958" s="2">
        <v>45887</v>
      </c>
      <c r="D2958" t="s">
        <v>1174</v>
      </c>
      <c r="E2958" t="s">
        <v>363</v>
      </c>
      <c r="F2958" t="s">
        <v>25</v>
      </c>
      <c r="G2958" t="s">
        <v>26</v>
      </c>
      <c r="H2958" s="3">
        <v>2</v>
      </c>
      <c r="I2958" s="4">
        <v>1273.83</v>
      </c>
      <c r="J2958" s="5">
        <v>0.05</v>
      </c>
      <c r="K2958" s="4">
        <v>2547.66</v>
      </c>
      <c r="L2958" s="4">
        <v>127.38</v>
      </c>
      <c r="M2958" s="4">
        <v>2420.2800000000002</v>
      </c>
      <c r="N2958" s="4">
        <v>940.52</v>
      </c>
      <c r="O2958" s="4">
        <v>1881.04</v>
      </c>
      <c r="P2958" s="4">
        <v>539.24</v>
      </c>
      <c r="Q2958" s="5">
        <v>0.2228</v>
      </c>
      <c r="R2958" s="3">
        <v>3</v>
      </c>
      <c r="S2958" t="s">
        <v>51</v>
      </c>
      <c r="T2958" t="s">
        <v>44</v>
      </c>
      <c r="U2958" s="3">
        <v>0</v>
      </c>
    </row>
    <row r="2959" spans="1:21" x14ac:dyDescent="0.45">
      <c r="A2959" t="s">
        <v>4969</v>
      </c>
      <c r="B2959" t="s">
        <v>603</v>
      </c>
      <c r="C2959" s="2">
        <v>45718</v>
      </c>
      <c r="D2959" t="s">
        <v>1398</v>
      </c>
      <c r="E2959" t="s">
        <v>137</v>
      </c>
      <c r="F2959" t="s">
        <v>41</v>
      </c>
      <c r="G2959" t="s">
        <v>99</v>
      </c>
      <c r="H2959" s="3">
        <v>4</v>
      </c>
      <c r="I2959" s="4">
        <v>7009.32</v>
      </c>
      <c r="J2959" s="5">
        <v>0.05</v>
      </c>
      <c r="K2959" s="4">
        <v>28037.279999999999</v>
      </c>
      <c r="L2959" s="4">
        <v>1401.86</v>
      </c>
      <c r="M2959" s="4">
        <v>26635.42</v>
      </c>
      <c r="N2959" s="4">
        <v>4081.25</v>
      </c>
      <c r="O2959" s="4">
        <v>16325</v>
      </c>
      <c r="P2959" s="4">
        <v>10310.42</v>
      </c>
      <c r="Q2959" s="5">
        <v>0.3871</v>
      </c>
      <c r="R2959" s="3">
        <v>5</v>
      </c>
      <c r="S2959" t="s">
        <v>27</v>
      </c>
      <c r="T2959" t="s">
        <v>62</v>
      </c>
      <c r="U2959" s="3">
        <v>0</v>
      </c>
    </row>
    <row r="2960" spans="1:21" x14ac:dyDescent="0.45">
      <c r="A2960" t="s">
        <v>4970</v>
      </c>
      <c r="B2960" t="s">
        <v>3894</v>
      </c>
      <c r="C2960" s="2">
        <v>45883</v>
      </c>
      <c r="D2960" t="s">
        <v>1903</v>
      </c>
      <c r="E2960" t="s">
        <v>249</v>
      </c>
      <c r="F2960" t="s">
        <v>25</v>
      </c>
      <c r="G2960" t="s">
        <v>92</v>
      </c>
      <c r="H2960" s="3">
        <v>2</v>
      </c>
      <c r="I2960" s="4">
        <v>37535.5</v>
      </c>
      <c r="J2960" s="5">
        <v>0.1</v>
      </c>
      <c r="K2960" s="4">
        <v>75071</v>
      </c>
      <c r="L2960" s="4">
        <v>7507.1</v>
      </c>
      <c r="M2960" s="4">
        <v>67563.899999999994</v>
      </c>
      <c r="N2960" s="4">
        <v>22855.22</v>
      </c>
      <c r="O2960" s="4">
        <v>45710.44</v>
      </c>
      <c r="P2960" s="4">
        <v>21853.46</v>
      </c>
      <c r="Q2960" s="5">
        <v>0.32340000000000002</v>
      </c>
      <c r="R2960" s="3">
        <v>3</v>
      </c>
      <c r="S2960" t="s">
        <v>43</v>
      </c>
      <c r="T2960" t="s">
        <v>28</v>
      </c>
      <c r="U2960" s="3">
        <v>0</v>
      </c>
    </row>
    <row r="2961" spans="1:21" x14ac:dyDescent="0.45">
      <c r="A2961" t="s">
        <v>4971</v>
      </c>
      <c r="B2961" t="s">
        <v>4447</v>
      </c>
      <c r="C2961" s="2">
        <v>45717</v>
      </c>
      <c r="D2961" t="s">
        <v>1607</v>
      </c>
      <c r="E2961" t="s">
        <v>387</v>
      </c>
      <c r="F2961" t="s">
        <v>25</v>
      </c>
      <c r="G2961" t="s">
        <v>99</v>
      </c>
      <c r="H2961" s="3">
        <v>2</v>
      </c>
      <c r="I2961" s="4">
        <v>1834.06</v>
      </c>
      <c r="J2961" s="5">
        <v>0</v>
      </c>
      <c r="K2961" s="4">
        <v>3668.12</v>
      </c>
      <c r="L2961" s="4">
        <v>0</v>
      </c>
      <c r="M2961" s="4">
        <v>3668.12</v>
      </c>
      <c r="N2961" s="4">
        <v>1543.81</v>
      </c>
      <c r="O2961" s="4">
        <v>3087.62</v>
      </c>
      <c r="P2961" s="4">
        <v>580.5</v>
      </c>
      <c r="Q2961" s="5">
        <v>0.1583</v>
      </c>
      <c r="R2961" s="3">
        <v>7</v>
      </c>
      <c r="S2961" t="s">
        <v>83</v>
      </c>
      <c r="T2961" t="s">
        <v>28</v>
      </c>
      <c r="U2961" s="3">
        <v>0</v>
      </c>
    </row>
    <row r="2962" spans="1:21" x14ac:dyDescent="0.45">
      <c r="A2962" t="s">
        <v>4972</v>
      </c>
      <c r="B2962" t="s">
        <v>4824</v>
      </c>
      <c r="C2962" s="2">
        <v>45774</v>
      </c>
      <c r="D2962" t="s">
        <v>1918</v>
      </c>
      <c r="E2962" t="s">
        <v>284</v>
      </c>
      <c r="F2962" t="s">
        <v>25</v>
      </c>
      <c r="G2962" t="s">
        <v>56</v>
      </c>
      <c r="H2962" s="3">
        <v>2</v>
      </c>
      <c r="I2962" s="4">
        <v>53996.22</v>
      </c>
      <c r="J2962" s="5">
        <v>0.2</v>
      </c>
      <c r="K2962" s="4">
        <v>107992.44</v>
      </c>
      <c r="L2962" s="4">
        <v>21598.49</v>
      </c>
      <c r="M2962" s="4">
        <v>86393.95</v>
      </c>
      <c r="N2962" s="4">
        <v>42704.75</v>
      </c>
      <c r="O2962" s="4">
        <v>85409.5</v>
      </c>
      <c r="P2962" s="4">
        <v>984.45</v>
      </c>
      <c r="Q2962" s="5">
        <v>1.14E-2</v>
      </c>
      <c r="R2962" s="3">
        <v>1</v>
      </c>
      <c r="S2962" t="s">
        <v>43</v>
      </c>
      <c r="T2962" t="s">
        <v>62</v>
      </c>
      <c r="U2962" s="3">
        <v>0</v>
      </c>
    </row>
    <row r="2963" spans="1:21" x14ac:dyDescent="0.45">
      <c r="A2963" t="s">
        <v>4973</v>
      </c>
      <c r="B2963" t="s">
        <v>4974</v>
      </c>
      <c r="C2963" s="2">
        <v>45851</v>
      </c>
      <c r="D2963" t="s">
        <v>1509</v>
      </c>
      <c r="E2963" t="s">
        <v>96</v>
      </c>
      <c r="F2963" t="s">
        <v>25</v>
      </c>
      <c r="G2963" t="s">
        <v>50</v>
      </c>
      <c r="H2963" s="3">
        <v>4</v>
      </c>
      <c r="I2963" s="4">
        <v>1507.47</v>
      </c>
      <c r="J2963" s="5">
        <v>0.2</v>
      </c>
      <c r="K2963" s="4">
        <v>6029.88</v>
      </c>
      <c r="L2963" s="4">
        <v>1205.98</v>
      </c>
      <c r="M2963" s="4">
        <v>4823.8999999999996</v>
      </c>
      <c r="N2963" s="4">
        <v>949.04</v>
      </c>
      <c r="O2963" s="4">
        <v>3796.16</v>
      </c>
      <c r="P2963" s="4">
        <v>1027.74</v>
      </c>
      <c r="Q2963" s="5">
        <v>0.21310000000000001</v>
      </c>
      <c r="R2963" s="3">
        <v>2</v>
      </c>
      <c r="S2963" t="s">
        <v>27</v>
      </c>
      <c r="T2963" t="s">
        <v>44</v>
      </c>
      <c r="U2963" s="3">
        <v>0</v>
      </c>
    </row>
    <row r="2964" spans="1:21" x14ac:dyDescent="0.45">
      <c r="A2964" t="s">
        <v>4975</v>
      </c>
      <c r="B2964" t="s">
        <v>2165</v>
      </c>
      <c r="C2964" s="2">
        <v>45914</v>
      </c>
      <c r="D2964" t="s">
        <v>1747</v>
      </c>
      <c r="E2964" t="s">
        <v>193</v>
      </c>
      <c r="F2964" t="s">
        <v>49</v>
      </c>
      <c r="G2964" t="s">
        <v>42</v>
      </c>
      <c r="H2964" s="3">
        <v>6</v>
      </c>
      <c r="I2964" s="4">
        <v>11788.84</v>
      </c>
      <c r="J2964" s="5">
        <v>0.1</v>
      </c>
      <c r="K2964" s="4">
        <v>70733.039999999994</v>
      </c>
      <c r="L2964" s="4">
        <v>7073.3</v>
      </c>
      <c r="M2964" s="4">
        <v>63659.74</v>
      </c>
      <c r="N2964" s="4">
        <v>8929.2099999999991</v>
      </c>
      <c r="O2964" s="4">
        <v>53575.26</v>
      </c>
      <c r="P2964" s="4">
        <v>10084.48</v>
      </c>
      <c r="Q2964" s="5">
        <v>0.15840000000000001</v>
      </c>
      <c r="R2964" s="3">
        <v>6</v>
      </c>
      <c r="S2964" t="s">
        <v>51</v>
      </c>
      <c r="T2964" t="s">
        <v>62</v>
      </c>
      <c r="U2964" s="3">
        <v>0</v>
      </c>
    </row>
    <row r="2965" spans="1:21" x14ac:dyDescent="0.45">
      <c r="A2965" t="s">
        <v>4976</v>
      </c>
      <c r="B2965" t="s">
        <v>824</v>
      </c>
      <c r="C2965" s="2">
        <v>45801</v>
      </c>
      <c r="D2965" t="s">
        <v>2015</v>
      </c>
      <c r="E2965" t="s">
        <v>66</v>
      </c>
      <c r="F2965" t="s">
        <v>49</v>
      </c>
      <c r="G2965" t="s">
        <v>26</v>
      </c>
      <c r="H2965" s="3">
        <v>6</v>
      </c>
      <c r="I2965" s="4">
        <v>1840.75</v>
      </c>
      <c r="J2965" s="5">
        <v>0.05</v>
      </c>
      <c r="K2965" s="4">
        <v>11044.5</v>
      </c>
      <c r="L2965" s="4">
        <v>552.23</v>
      </c>
      <c r="M2965" s="4">
        <v>10492.27</v>
      </c>
      <c r="N2965" s="4">
        <v>1455.61</v>
      </c>
      <c r="O2965" s="4">
        <v>8733.66</v>
      </c>
      <c r="P2965" s="4">
        <v>1758.61</v>
      </c>
      <c r="Q2965" s="5">
        <v>0.1676</v>
      </c>
      <c r="R2965" s="3">
        <v>2</v>
      </c>
      <c r="S2965" t="s">
        <v>35</v>
      </c>
      <c r="T2965" t="s">
        <v>62</v>
      </c>
      <c r="U2965" s="3">
        <v>0</v>
      </c>
    </row>
    <row r="2966" spans="1:21" x14ac:dyDescent="0.45">
      <c r="A2966" t="s">
        <v>4977</v>
      </c>
      <c r="B2966" t="s">
        <v>4978</v>
      </c>
      <c r="C2966" s="2">
        <v>45826</v>
      </c>
      <c r="D2966" t="s">
        <v>1243</v>
      </c>
      <c r="E2966" t="s">
        <v>249</v>
      </c>
      <c r="F2966" t="s">
        <v>41</v>
      </c>
      <c r="G2966" t="s">
        <v>115</v>
      </c>
      <c r="H2966" s="3">
        <v>2</v>
      </c>
      <c r="I2966" s="4">
        <v>38178.5</v>
      </c>
      <c r="J2966" s="5">
        <v>0.05</v>
      </c>
      <c r="K2966" s="4">
        <v>76357</v>
      </c>
      <c r="L2966" s="4">
        <v>3817.85</v>
      </c>
      <c r="M2966" s="4">
        <v>72539.149999999994</v>
      </c>
      <c r="N2966" s="4">
        <v>22442.74</v>
      </c>
      <c r="O2966" s="4">
        <v>44885.48</v>
      </c>
      <c r="P2966" s="4">
        <v>27653.67</v>
      </c>
      <c r="Q2966" s="5">
        <v>0.38119999999999998</v>
      </c>
      <c r="R2966" s="3">
        <v>5</v>
      </c>
      <c r="S2966" t="s">
        <v>51</v>
      </c>
      <c r="T2966" t="s">
        <v>62</v>
      </c>
      <c r="U2966" s="3">
        <v>0</v>
      </c>
    </row>
    <row r="2967" spans="1:21" x14ac:dyDescent="0.45">
      <c r="A2967" t="s">
        <v>4979</v>
      </c>
      <c r="B2967" t="s">
        <v>3640</v>
      </c>
      <c r="C2967" s="2">
        <v>45975</v>
      </c>
      <c r="D2967" t="s">
        <v>563</v>
      </c>
      <c r="E2967" t="s">
        <v>160</v>
      </c>
      <c r="F2967" t="s">
        <v>25</v>
      </c>
      <c r="G2967" t="s">
        <v>56</v>
      </c>
      <c r="H2967" s="3">
        <v>2</v>
      </c>
      <c r="I2967" s="4">
        <v>1293.1400000000001</v>
      </c>
      <c r="J2967" s="5">
        <v>0</v>
      </c>
      <c r="K2967" s="4">
        <v>2586.2800000000002</v>
      </c>
      <c r="L2967" s="4">
        <v>0</v>
      </c>
      <c r="M2967" s="4">
        <v>2586.2800000000002</v>
      </c>
      <c r="N2967" s="4">
        <v>800.32</v>
      </c>
      <c r="O2967" s="4">
        <v>1600.64</v>
      </c>
      <c r="P2967" s="4">
        <v>985.64</v>
      </c>
      <c r="Q2967" s="5">
        <v>0.38109999999999999</v>
      </c>
      <c r="R2967" s="3">
        <v>6</v>
      </c>
      <c r="S2967" t="s">
        <v>51</v>
      </c>
      <c r="T2967" t="s">
        <v>28</v>
      </c>
      <c r="U2967" s="3">
        <v>1</v>
      </c>
    </row>
    <row r="2968" spans="1:21" x14ac:dyDescent="0.45">
      <c r="A2968" t="s">
        <v>4980</v>
      </c>
      <c r="B2968" t="s">
        <v>434</v>
      </c>
      <c r="C2968" s="2">
        <v>46013</v>
      </c>
      <c r="D2968" t="s">
        <v>1177</v>
      </c>
      <c r="E2968" t="s">
        <v>24</v>
      </c>
      <c r="F2968" t="s">
        <v>25</v>
      </c>
      <c r="G2968" t="s">
        <v>26</v>
      </c>
      <c r="H2968" s="3">
        <v>2</v>
      </c>
      <c r="I2968" s="4">
        <v>32747.66</v>
      </c>
      <c r="J2968" s="5">
        <v>0.05</v>
      </c>
      <c r="K2968" s="4">
        <v>65495.32</v>
      </c>
      <c r="L2968" s="4">
        <v>3274.77</v>
      </c>
      <c r="M2968" s="4">
        <v>62220.55</v>
      </c>
      <c r="N2968" s="4">
        <v>24708.79</v>
      </c>
      <c r="O2968" s="4">
        <v>49417.58</v>
      </c>
      <c r="P2968" s="4">
        <v>12802.97</v>
      </c>
      <c r="Q2968" s="5">
        <v>0.20580000000000001</v>
      </c>
      <c r="R2968" s="3">
        <v>5</v>
      </c>
      <c r="S2968" t="s">
        <v>35</v>
      </c>
      <c r="T2968" t="s">
        <v>62</v>
      </c>
      <c r="U2968" s="3">
        <v>0</v>
      </c>
    </row>
    <row r="2969" spans="1:21" x14ac:dyDescent="0.45">
      <c r="A2969" t="s">
        <v>4981</v>
      </c>
      <c r="B2969" t="s">
        <v>1602</v>
      </c>
      <c r="C2969" s="2">
        <v>45978</v>
      </c>
      <c r="D2969" t="s">
        <v>2228</v>
      </c>
      <c r="E2969" t="s">
        <v>354</v>
      </c>
      <c r="F2969" t="s">
        <v>49</v>
      </c>
      <c r="G2969" t="s">
        <v>56</v>
      </c>
      <c r="H2969" s="3">
        <v>3</v>
      </c>
      <c r="I2969" s="4">
        <v>1848.07</v>
      </c>
      <c r="J2969" s="5">
        <v>0.2</v>
      </c>
      <c r="K2969" s="4">
        <v>5544.21</v>
      </c>
      <c r="L2969" s="4">
        <v>1108.8399999999999</v>
      </c>
      <c r="M2969" s="4">
        <v>4435.37</v>
      </c>
      <c r="N2969" s="4">
        <v>1307.8800000000001</v>
      </c>
      <c r="O2969" s="4">
        <v>3923.64</v>
      </c>
      <c r="P2969" s="4">
        <v>511.73</v>
      </c>
      <c r="Q2969" s="5">
        <v>0.1154</v>
      </c>
      <c r="R2969" s="3">
        <v>1</v>
      </c>
      <c r="S2969" t="s">
        <v>27</v>
      </c>
      <c r="T2969" t="s">
        <v>28</v>
      </c>
      <c r="U2969" s="3">
        <v>0</v>
      </c>
    </row>
    <row r="2970" spans="1:21" x14ac:dyDescent="0.45">
      <c r="A2970" t="s">
        <v>4982</v>
      </c>
      <c r="B2970" t="s">
        <v>753</v>
      </c>
      <c r="C2970" s="2">
        <v>45921</v>
      </c>
      <c r="D2970" t="s">
        <v>728</v>
      </c>
      <c r="E2970" t="s">
        <v>387</v>
      </c>
      <c r="F2970" t="s">
        <v>25</v>
      </c>
      <c r="G2970" t="s">
        <v>115</v>
      </c>
      <c r="H2970" s="3">
        <v>3</v>
      </c>
      <c r="I2970" s="4">
        <v>1820.75</v>
      </c>
      <c r="J2970" s="5">
        <v>0</v>
      </c>
      <c r="K2970" s="4">
        <v>5462.25</v>
      </c>
      <c r="L2970" s="4">
        <v>0</v>
      </c>
      <c r="M2970" s="4">
        <v>5462.25</v>
      </c>
      <c r="N2970" s="4">
        <v>1489.33</v>
      </c>
      <c r="O2970" s="4">
        <v>4467.99</v>
      </c>
      <c r="P2970" s="4">
        <v>994.26</v>
      </c>
      <c r="Q2970" s="5">
        <v>0.182</v>
      </c>
      <c r="R2970" s="3">
        <v>4</v>
      </c>
      <c r="S2970" t="s">
        <v>83</v>
      </c>
      <c r="T2970" t="s">
        <v>62</v>
      </c>
      <c r="U2970" s="3">
        <v>0</v>
      </c>
    </row>
    <row r="2971" spans="1:21" x14ac:dyDescent="0.45">
      <c r="A2971" t="s">
        <v>4983</v>
      </c>
      <c r="B2971" t="s">
        <v>286</v>
      </c>
      <c r="C2971" s="2">
        <v>45695</v>
      </c>
      <c r="D2971" t="s">
        <v>563</v>
      </c>
      <c r="E2971" t="s">
        <v>66</v>
      </c>
      <c r="F2971" t="s">
        <v>33</v>
      </c>
      <c r="G2971" t="s">
        <v>26</v>
      </c>
      <c r="H2971" s="3">
        <v>1</v>
      </c>
      <c r="I2971" s="4">
        <v>1746.35</v>
      </c>
      <c r="J2971" s="5">
        <v>0.05</v>
      </c>
      <c r="K2971" s="4">
        <v>1746.35</v>
      </c>
      <c r="L2971" s="4">
        <v>87.32</v>
      </c>
      <c r="M2971" s="4">
        <v>1659.03</v>
      </c>
      <c r="N2971" s="4">
        <v>1480.84</v>
      </c>
      <c r="O2971" s="4">
        <v>1480.84</v>
      </c>
      <c r="P2971" s="4">
        <v>178.19</v>
      </c>
      <c r="Q2971" s="5">
        <v>0.1074</v>
      </c>
      <c r="R2971" s="3">
        <v>0</v>
      </c>
      <c r="S2971" t="s">
        <v>27</v>
      </c>
      <c r="T2971" t="s">
        <v>28</v>
      </c>
      <c r="U2971" s="3">
        <v>0</v>
      </c>
    </row>
    <row r="2972" spans="1:21" x14ac:dyDescent="0.45">
      <c r="A2972" t="s">
        <v>4984</v>
      </c>
      <c r="B2972" t="s">
        <v>2173</v>
      </c>
      <c r="C2972" s="2">
        <v>45847</v>
      </c>
      <c r="D2972" t="s">
        <v>113</v>
      </c>
      <c r="E2972" t="s">
        <v>123</v>
      </c>
      <c r="F2972" t="s">
        <v>49</v>
      </c>
      <c r="G2972" t="s">
        <v>34</v>
      </c>
      <c r="H2972" s="3">
        <v>2</v>
      </c>
      <c r="I2972" s="4">
        <v>29451.14</v>
      </c>
      <c r="J2972" s="5">
        <v>0.1</v>
      </c>
      <c r="K2972" s="4">
        <v>58902.28</v>
      </c>
      <c r="L2972" s="4">
        <v>5890.23</v>
      </c>
      <c r="M2972" s="4">
        <v>53012.05</v>
      </c>
      <c r="N2972" s="4">
        <v>17571.439999999999</v>
      </c>
      <c r="O2972" s="4">
        <v>35142.879999999997</v>
      </c>
      <c r="P2972" s="4">
        <v>17869.169999999998</v>
      </c>
      <c r="Q2972" s="5">
        <v>0.33710000000000001</v>
      </c>
      <c r="R2972" s="3">
        <v>7</v>
      </c>
      <c r="S2972" t="s">
        <v>51</v>
      </c>
      <c r="T2972" t="s">
        <v>62</v>
      </c>
      <c r="U2972" s="3">
        <v>1</v>
      </c>
    </row>
    <row r="2973" spans="1:21" x14ac:dyDescent="0.45">
      <c r="A2973" t="s">
        <v>4985</v>
      </c>
      <c r="B2973" t="s">
        <v>2536</v>
      </c>
      <c r="C2973" s="2">
        <v>45985</v>
      </c>
      <c r="D2973" t="s">
        <v>571</v>
      </c>
      <c r="E2973" t="s">
        <v>127</v>
      </c>
      <c r="F2973" t="s">
        <v>49</v>
      </c>
      <c r="G2973" t="s">
        <v>34</v>
      </c>
      <c r="H2973" s="3">
        <v>7</v>
      </c>
      <c r="I2973" s="4">
        <v>1468.69</v>
      </c>
      <c r="J2973" s="5">
        <v>0.15</v>
      </c>
      <c r="K2973" s="4">
        <v>10280.83</v>
      </c>
      <c r="L2973" s="4">
        <v>1542.12</v>
      </c>
      <c r="M2973" s="4">
        <v>8738.7099999999991</v>
      </c>
      <c r="N2973" s="4">
        <v>975.93</v>
      </c>
      <c r="O2973" s="4">
        <v>6831.51</v>
      </c>
      <c r="P2973" s="4">
        <v>1907.2</v>
      </c>
      <c r="Q2973" s="5">
        <v>0.21820000000000001</v>
      </c>
      <c r="R2973" s="3">
        <v>6</v>
      </c>
      <c r="S2973" t="s">
        <v>35</v>
      </c>
      <c r="T2973" t="s">
        <v>44</v>
      </c>
      <c r="U2973" s="3">
        <v>0</v>
      </c>
    </row>
    <row r="2974" spans="1:21" x14ac:dyDescent="0.45">
      <c r="A2974" t="s">
        <v>4986</v>
      </c>
      <c r="B2974" t="s">
        <v>2909</v>
      </c>
      <c r="C2974" s="2">
        <v>45735</v>
      </c>
      <c r="D2974" t="s">
        <v>118</v>
      </c>
      <c r="E2974" t="s">
        <v>77</v>
      </c>
      <c r="F2974" t="s">
        <v>33</v>
      </c>
      <c r="G2974" t="s">
        <v>61</v>
      </c>
      <c r="H2974" s="3">
        <v>5</v>
      </c>
      <c r="I2974" s="4">
        <v>209.68</v>
      </c>
      <c r="J2974" s="5">
        <v>0.05</v>
      </c>
      <c r="K2974" s="4">
        <v>1048.4000000000001</v>
      </c>
      <c r="L2974" s="4">
        <v>52.42</v>
      </c>
      <c r="M2974" s="4">
        <v>995.98</v>
      </c>
      <c r="N2974" s="4">
        <v>151.46</v>
      </c>
      <c r="O2974" s="4">
        <v>757.3</v>
      </c>
      <c r="P2974" s="4">
        <v>238.68</v>
      </c>
      <c r="Q2974" s="5">
        <v>0.23960000000000001</v>
      </c>
      <c r="R2974" s="3">
        <v>0</v>
      </c>
      <c r="S2974" t="s">
        <v>51</v>
      </c>
      <c r="T2974" t="s">
        <v>62</v>
      </c>
      <c r="U2974" s="3">
        <v>0</v>
      </c>
    </row>
    <row r="2975" spans="1:21" x14ac:dyDescent="0.45">
      <c r="A2975" t="s">
        <v>4987</v>
      </c>
      <c r="B2975" t="s">
        <v>624</v>
      </c>
      <c r="C2975" s="2">
        <v>45953</v>
      </c>
      <c r="D2975" t="s">
        <v>147</v>
      </c>
      <c r="E2975" t="s">
        <v>24</v>
      </c>
      <c r="F2975" t="s">
        <v>25</v>
      </c>
      <c r="G2975" t="s">
        <v>50</v>
      </c>
      <c r="H2975" s="3">
        <v>4</v>
      </c>
      <c r="I2975" s="4">
        <v>33913.25</v>
      </c>
      <c r="J2975" s="5">
        <v>0</v>
      </c>
      <c r="K2975" s="4">
        <v>135653</v>
      </c>
      <c r="L2975" s="4">
        <v>0</v>
      </c>
      <c r="M2975" s="4">
        <v>135653</v>
      </c>
      <c r="N2975" s="4">
        <v>24618.73</v>
      </c>
      <c r="O2975" s="4">
        <v>98474.92</v>
      </c>
      <c r="P2975" s="4">
        <v>37178.080000000002</v>
      </c>
      <c r="Q2975" s="5">
        <v>0.27410000000000001</v>
      </c>
      <c r="R2975" s="3">
        <v>3</v>
      </c>
      <c r="S2975" t="s">
        <v>35</v>
      </c>
      <c r="T2975" t="s">
        <v>36</v>
      </c>
      <c r="U2975" s="3">
        <v>0</v>
      </c>
    </row>
    <row r="2976" spans="1:21" x14ac:dyDescent="0.45">
      <c r="A2976" t="s">
        <v>4988</v>
      </c>
      <c r="B2976" t="s">
        <v>4989</v>
      </c>
      <c r="C2976" s="2">
        <v>45890</v>
      </c>
      <c r="D2976" t="s">
        <v>617</v>
      </c>
      <c r="E2976" t="s">
        <v>40</v>
      </c>
      <c r="F2976" t="s">
        <v>25</v>
      </c>
      <c r="G2976" t="s">
        <v>56</v>
      </c>
      <c r="H2976" s="3">
        <v>3</v>
      </c>
      <c r="I2976" s="4">
        <v>2597.08</v>
      </c>
      <c r="J2976" s="5">
        <v>0.05</v>
      </c>
      <c r="K2976" s="4">
        <v>7791.24</v>
      </c>
      <c r="L2976" s="4">
        <v>389.56</v>
      </c>
      <c r="M2976" s="4">
        <v>7401.68</v>
      </c>
      <c r="N2976" s="4">
        <v>2102</v>
      </c>
      <c r="O2976" s="4">
        <v>6306</v>
      </c>
      <c r="P2976" s="4">
        <v>1095.68</v>
      </c>
      <c r="Q2976" s="5">
        <v>0.14799999999999999</v>
      </c>
      <c r="R2976" s="3">
        <v>4</v>
      </c>
      <c r="S2976" t="s">
        <v>27</v>
      </c>
      <c r="T2976" t="s">
        <v>44</v>
      </c>
      <c r="U2976" s="3">
        <v>0</v>
      </c>
    </row>
    <row r="2977" spans="1:21" x14ac:dyDescent="0.45">
      <c r="A2977" t="s">
        <v>4990</v>
      </c>
      <c r="B2977" t="s">
        <v>4502</v>
      </c>
      <c r="C2977" s="2">
        <v>45816</v>
      </c>
      <c r="D2977" t="s">
        <v>1649</v>
      </c>
      <c r="E2977" t="s">
        <v>107</v>
      </c>
      <c r="F2977" t="s">
        <v>25</v>
      </c>
      <c r="G2977" t="s">
        <v>115</v>
      </c>
      <c r="H2977" s="3">
        <v>1</v>
      </c>
      <c r="I2977" s="4">
        <v>4583.8500000000004</v>
      </c>
      <c r="J2977" s="5">
        <v>0.05</v>
      </c>
      <c r="K2977" s="4">
        <v>4583.8500000000004</v>
      </c>
      <c r="L2977" s="4">
        <v>229.19</v>
      </c>
      <c r="M2977" s="4">
        <v>4354.66</v>
      </c>
      <c r="N2977" s="4">
        <v>3477.58</v>
      </c>
      <c r="O2977" s="4">
        <v>3477.58</v>
      </c>
      <c r="P2977" s="4">
        <v>877.08</v>
      </c>
      <c r="Q2977" s="5">
        <v>0.2014</v>
      </c>
      <c r="R2977" s="3">
        <v>4</v>
      </c>
      <c r="S2977" t="s">
        <v>43</v>
      </c>
      <c r="T2977" t="s">
        <v>28</v>
      </c>
      <c r="U2977" s="3">
        <v>0</v>
      </c>
    </row>
    <row r="2978" spans="1:21" x14ac:dyDescent="0.45">
      <c r="A2978" t="s">
        <v>4991</v>
      </c>
      <c r="B2978" t="s">
        <v>434</v>
      </c>
      <c r="C2978" s="2">
        <v>45817</v>
      </c>
      <c r="D2978" t="s">
        <v>412</v>
      </c>
      <c r="E2978" t="s">
        <v>257</v>
      </c>
      <c r="F2978" t="s">
        <v>33</v>
      </c>
      <c r="G2978" t="s">
        <v>61</v>
      </c>
      <c r="H2978" s="3">
        <v>3</v>
      </c>
      <c r="I2978" s="4">
        <v>18083.810000000001</v>
      </c>
      <c r="J2978" s="5">
        <v>0.15</v>
      </c>
      <c r="K2978" s="4">
        <v>54251.43</v>
      </c>
      <c r="L2978" s="4">
        <v>8137.71</v>
      </c>
      <c r="M2978" s="4">
        <v>46113.72</v>
      </c>
      <c r="N2978" s="4">
        <v>11807.35</v>
      </c>
      <c r="O2978" s="4">
        <v>35422.050000000003</v>
      </c>
      <c r="P2978" s="4">
        <v>10691.67</v>
      </c>
      <c r="Q2978" s="5">
        <v>0.2319</v>
      </c>
      <c r="R2978" s="3">
        <v>1</v>
      </c>
      <c r="S2978" t="s">
        <v>43</v>
      </c>
      <c r="T2978" t="s">
        <v>28</v>
      </c>
      <c r="U2978" s="3">
        <v>0</v>
      </c>
    </row>
    <row r="2979" spans="1:21" x14ac:dyDescent="0.45">
      <c r="A2979" t="s">
        <v>4992</v>
      </c>
      <c r="B2979" t="s">
        <v>1718</v>
      </c>
      <c r="C2979" s="2">
        <v>45769</v>
      </c>
      <c r="D2979" t="s">
        <v>768</v>
      </c>
      <c r="E2979" t="s">
        <v>257</v>
      </c>
      <c r="F2979" t="s">
        <v>33</v>
      </c>
      <c r="G2979" t="s">
        <v>26</v>
      </c>
      <c r="H2979" s="3">
        <v>4</v>
      </c>
      <c r="I2979" s="4">
        <v>17288.68</v>
      </c>
      <c r="J2979" s="5">
        <v>0</v>
      </c>
      <c r="K2979" s="4">
        <v>69154.720000000001</v>
      </c>
      <c r="L2979" s="4">
        <v>0</v>
      </c>
      <c r="M2979" s="4">
        <v>69154.720000000001</v>
      </c>
      <c r="N2979" s="4">
        <v>12007.14</v>
      </c>
      <c r="O2979" s="4">
        <v>48028.56</v>
      </c>
      <c r="P2979" s="4">
        <v>21126.16</v>
      </c>
      <c r="Q2979" s="5">
        <v>0.30549999999999999</v>
      </c>
      <c r="R2979" s="3">
        <v>2</v>
      </c>
      <c r="S2979" t="s">
        <v>83</v>
      </c>
      <c r="T2979" t="s">
        <v>28</v>
      </c>
      <c r="U2979" s="3">
        <v>0</v>
      </c>
    </row>
    <row r="2980" spans="1:21" x14ac:dyDescent="0.45">
      <c r="A2980" t="s">
        <v>4993</v>
      </c>
      <c r="B2980" t="s">
        <v>1281</v>
      </c>
      <c r="C2980" s="2">
        <v>45907</v>
      </c>
      <c r="D2980" t="s">
        <v>396</v>
      </c>
      <c r="E2980" t="s">
        <v>24</v>
      </c>
      <c r="F2980" t="s">
        <v>25</v>
      </c>
      <c r="G2980" t="s">
        <v>42</v>
      </c>
      <c r="H2980" s="3">
        <v>3</v>
      </c>
      <c r="I2980" s="4">
        <v>33789.35</v>
      </c>
      <c r="J2980" s="5">
        <v>0.05</v>
      </c>
      <c r="K2980" s="4">
        <v>101368.05</v>
      </c>
      <c r="L2980" s="4">
        <v>5068.3999999999996</v>
      </c>
      <c r="M2980" s="4">
        <v>96299.65</v>
      </c>
      <c r="N2980" s="4">
        <v>25254.63</v>
      </c>
      <c r="O2980" s="4">
        <v>75763.89</v>
      </c>
      <c r="P2980" s="4">
        <v>20535.759999999998</v>
      </c>
      <c r="Q2980" s="5">
        <v>0.2132</v>
      </c>
      <c r="R2980" s="3">
        <v>4</v>
      </c>
      <c r="S2980" t="s">
        <v>51</v>
      </c>
      <c r="T2980" t="s">
        <v>62</v>
      </c>
      <c r="U2980" s="3">
        <v>0</v>
      </c>
    </row>
    <row r="2981" spans="1:21" x14ac:dyDescent="0.45">
      <c r="A2981" t="s">
        <v>4994</v>
      </c>
      <c r="B2981" t="s">
        <v>2995</v>
      </c>
      <c r="C2981" s="2">
        <v>46009</v>
      </c>
      <c r="D2981" t="s">
        <v>1208</v>
      </c>
      <c r="E2981" t="s">
        <v>239</v>
      </c>
      <c r="F2981" t="s">
        <v>25</v>
      </c>
      <c r="G2981" t="s">
        <v>34</v>
      </c>
      <c r="H2981" s="3">
        <v>1</v>
      </c>
      <c r="I2981" s="4">
        <v>33137.17</v>
      </c>
      <c r="J2981" s="5">
        <v>0.1</v>
      </c>
      <c r="K2981" s="4">
        <v>33137.17</v>
      </c>
      <c r="L2981" s="4">
        <v>3313.72</v>
      </c>
      <c r="M2981" s="4">
        <v>29823.45</v>
      </c>
      <c r="N2981" s="4">
        <v>20820.689999999999</v>
      </c>
      <c r="O2981" s="4">
        <v>20820.689999999999</v>
      </c>
      <c r="P2981" s="4">
        <v>9002.76</v>
      </c>
      <c r="Q2981" s="5">
        <v>0.3019</v>
      </c>
      <c r="R2981" s="3">
        <v>4</v>
      </c>
      <c r="S2981" t="s">
        <v>83</v>
      </c>
      <c r="T2981" t="s">
        <v>44</v>
      </c>
      <c r="U2981" s="3">
        <v>0</v>
      </c>
    </row>
    <row r="2982" spans="1:21" x14ac:dyDescent="0.45">
      <c r="A2982" t="s">
        <v>4995</v>
      </c>
      <c r="B2982" t="s">
        <v>519</v>
      </c>
      <c r="C2982" s="2">
        <v>45968</v>
      </c>
      <c r="D2982" t="s">
        <v>890</v>
      </c>
      <c r="E2982" t="s">
        <v>309</v>
      </c>
      <c r="F2982" t="s">
        <v>49</v>
      </c>
      <c r="G2982" t="s">
        <v>26</v>
      </c>
      <c r="H2982" s="3">
        <v>5</v>
      </c>
      <c r="I2982" s="4">
        <v>14078.96</v>
      </c>
      <c r="J2982" s="5">
        <v>0.15</v>
      </c>
      <c r="K2982" s="4">
        <v>70394.8</v>
      </c>
      <c r="L2982" s="4">
        <v>10559.22</v>
      </c>
      <c r="M2982" s="4">
        <v>59835.58</v>
      </c>
      <c r="N2982" s="4">
        <v>10525.76</v>
      </c>
      <c r="O2982" s="4">
        <v>52628.800000000003</v>
      </c>
      <c r="P2982" s="4">
        <v>7206.78</v>
      </c>
      <c r="Q2982" s="5">
        <v>0.12039999999999999</v>
      </c>
      <c r="R2982" s="3">
        <v>4</v>
      </c>
      <c r="S2982" t="s">
        <v>35</v>
      </c>
      <c r="T2982" t="s">
        <v>28</v>
      </c>
      <c r="U2982" s="3">
        <v>0</v>
      </c>
    </row>
    <row r="2983" spans="1:21" x14ac:dyDescent="0.45">
      <c r="A2983" t="s">
        <v>4996</v>
      </c>
      <c r="B2983" t="s">
        <v>2642</v>
      </c>
      <c r="C2983" s="2">
        <v>46002</v>
      </c>
      <c r="D2983" t="s">
        <v>561</v>
      </c>
      <c r="E2983" t="s">
        <v>183</v>
      </c>
      <c r="F2983" t="s">
        <v>41</v>
      </c>
      <c r="G2983" t="s">
        <v>50</v>
      </c>
      <c r="H2983" s="3">
        <v>6</v>
      </c>
      <c r="I2983" s="4">
        <v>2434.94</v>
      </c>
      <c r="J2983" s="5">
        <v>0</v>
      </c>
      <c r="K2983" s="4">
        <v>14609.64</v>
      </c>
      <c r="L2983" s="4">
        <v>0</v>
      </c>
      <c r="M2983" s="4">
        <v>14609.64</v>
      </c>
      <c r="N2983" s="4">
        <v>1694.97</v>
      </c>
      <c r="O2983" s="4">
        <v>10169.82</v>
      </c>
      <c r="P2983" s="4">
        <v>4439.82</v>
      </c>
      <c r="Q2983" s="5">
        <v>0.3039</v>
      </c>
      <c r="R2983" s="3">
        <v>6</v>
      </c>
      <c r="S2983" t="s">
        <v>35</v>
      </c>
      <c r="T2983" t="s">
        <v>28</v>
      </c>
      <c r="U2983" s="3">
        <v>0</v>
      </c>
    </row>
    <row r="2984" spans="1:21" x14ac:dyDescent="0.45">
      <c r="A2984" t="s">
        <v>4997</v>
      </c>
      <c r="B2984" t="s">
        <v>1157</v>
      </c>
      <c r="C2984" s="2">
        <v>46002</v>
      </c>
      <c r="D2984" t="s">
        <v>495</v>
      </c>
      <c r="E2984" t="s">
        <v>363</v>
      </c>
      <c r="F2984" t="s">
        <v>49</v>
      </c>
      <c r="G2984" t="s">
        <v>56</v>
      </c>
      <c r="H2984" s="3">
        <v>4</v>
      </c>
      <c r="I2984" s="4">
        <v>1277.1300000000001</v>
      </c>
      <c r="J2984" s="5">
        <v>0.1</v>
      </c>
      <c r="K2984" s="4">
        <v>5108.5200000000004</v>
      </c>
      <c r="L2984" s="4">
        <v>510.85</v>
      </c>
      <c r="M2984" s="4">
        <v>4597.67</v>
      </c>
      <c r="N2984" s="4">
        <v>902.51</v>
      </c>
      <c r="O2984" s="4">
        <v>3610.04</v>
      </c>
      <c r="P2984" s="4">
        <v>987.63</v>
      </c>
      <c r="Q2984" s="5">
        <v>0.21479999999999999</v>
      </c>
      <c r="R2984" s="3">
        <v>6</v>
      </c>
      <c r="S2984" t="s">
        <v>35</v>
      </c>
      <c r="T2984" t="s">
        <v>44</v>
      </c>
      <c r="U2984" s="3">
        <v>0</v>
      </c>
    </row>
    <row r="2985" spans="1:21" x14ac:dyDescent="0.45">
      <c r="A2985" t="s">
        <v>4998</v>
      </c>
      <c r="B2985" t="s">
        <v>692</v>
      </c>
      <c r="C2985" s="2">
        <v>45980</v>
      </c>
      <c r="D2985" t="s">
        <v>396</v>
      </c>
      <c r="E2985" t="s">
        <v>141</v>
      </c>
      <c r="F2985" t="s">
        <v>41</v>
      </c>
      <c r="G2985" t="s">
        <v>115</v>
      </c>
      <c r="H2985" s="3">
        <v>4</v>
      </c>
      <c r="I2985" s="4">
        <v>8785.56</v>
      </c>
      <c r="J2985" s="5">
        <v>0.05</v>
      </c>
      <c r="K2985" s="4">
        <v>35142.239999999998</v>
      </c>
      <c r="L2985" s="4">
        <v>1757.11</v>
      </c>
      <c r="M2985" s="4">
        <v>33385.129999999997</v>
      </c>
      <c r="N2985" s="4">
        <v>6389.75</v>
      </c>
      <c r="O2985" s="4">
        <v>25559</v>
      </c>
      <c r="P2985" s="4">
        <v>7826.13</v>
      </c>
      <c r="Q2985" s="5">
        <v>0.2344</v>
      </c>
      <c r="R2985" s="3">
        <v>4</v>
      </c>
      <c r="S2985" t="s">
        <v>51</v>
      </c>
      <c r="T2985" t="s">
        <v>62</v>
      </c>
      <c r="U2985" s="3">
        <v>1</v>
      </c>
    </row>
    <row r="2986" spans="1:21" x14ac:dyDescent="0.45">
      <c r="A2986" t="s">
        <v>4999</v>
      </c>
      <c r="B2986" t="s">
        <v>2879</v>
      </c>
      <c r="C2986" s="2">
        <v>45965</v>
      </c>
      <c r="D2986" t="s">
        <v>509</v>
      </c>
      <c r="E2986" t="s">
        <v>60</v>
      </c>
      <c r="F2986" t="s">
        <v>41</v>
      </c>
      <c r="G2986" t="s">
        <v>34</v>
      </c>
      <c r="H2986" s="3">
        <v>3</v>
      </c>
      <c r="I2986" s="4">
        <v>32893.519999999997</v>
      </c>
      <c r="J2986" s="5">
        <v>0.2</v>
      </c>
      <c r="K2986" s="4">
        <v>98680.56</v>
      </c>
      <c r="L2986" s="4">
        <v>19736.11</v>
      </c>
      <c r="M2986" s="4">
        <v>78944.45</v>
      </c>
      <c r="N2986" s="4">
        <v>26153.24</v>
      </c>
      <c r="O2986" s="4">
        <v>78459.72</v>
      </c>
      <c r="P2986" s="4">
        <v>484.73</v>
      </c>
      <c r="Q2986" s="5">
        <v>6.1000000000000004E-3</v>
      </c>
      <c r="R2986" s="3">
        <v>6</v>
      </c>
      <c r="S2986" t="s">
        <v>35</v>
      </c>
      <c r="T2986" t="s">
        <v>28</v>
      </c>
      <c r="U2986" s="3">
        <v>0</v>
      </c>
    </row>
    <row r="2987" spans="1:21" x14ac:dyDescent="0.45">
      <c r="A2987" t="s">
        <v>5000</v>
      </c>
      <c r="B2987" t="s">
        <v>3368</v>
      </c>
      <c r="C2987" s="2">
        <v>45666</v>
      </c>
      <c r="D2987" t="s">
        <v>731</v>
      </c>
      <c r="E2987" t="s">
        <v>40</v>
      </c>
      <c r="F2987" t="s">
        <v>25</v>
      </c>
      <c r="G2987" t="s">
        <v>61</v>
      </c>
      <c r="H2987" s="3">
        <v>1</v>
      </c>
      <c r="I2987" s="4">
        <v>2659.05</v>
      </c>
      <c r="J2987" s="5">
        <v>0.1</v>
      </c>
      <c r="K2987" s="4">
        <v>2659.05</v>
      </c>
      <c r="L2987" s="4">
        <v>265.91000000000003</v>
      </c>
      <c r="M2987" s="4">
        <v>2393.14</v>
      </c>
      <c r="N2987" s="4">
        <v>2183.1</v>
      </c>
      <c r="O2987" s="4">
        <v>2183.1</v>
      </c>
      <c r="P2987" s="4">
        <v>210.04</v>
      </c>
      <c r="Q2987" s="5">
        <v>8.7800000000000003E-2</v>
      </c>
      <c r="R2987" s="3">
        <v>6</v>
      </c>
      <c r="S2987" t="s">
        <v>35</v>
      </c>
      <c r="T2987" t="s">
        <v>62</v>
      </c>
      <c r="U2987" s="3">
        <v>0</v>
      </c>
    </row>
    <row r="2988" spans="1:21" x14ac:dyDescent="0.45">
      <c r="A2988" t="s">
        <v>5001</v>
      </c>
      <c r="B2988" t="s">
        <v>1133</v>
      </c>
      <c r="C2988" s="2">
        <v>45872</v>
      </c>
      <c r="D2988" t="s">
        <v>690</v>
      </c>
      <c r="E2988" t="s">
        <v>81</v>
      </c>
      <c r="F2988" t="s">
        <v>25</v>
      </c>
      <c r="G2988" t="s">
        <v>92</v>
      </c>
      <c r="H2988" s="3">
        <v>2</v>
      </c>
      <c r="I2988" s="4">
        <v>18103.16</v>
      </c>
      <c r="J2988" s="5">
        <v>0</v>
      </c>
      <c r="K2988" s="4">
        <v>36206.32</v>
      </c>
      <c r="L2988" s="4">
        <v>0</v>
      </c>
      <c r="M2988" s="4">
        <v>36206.32</v>
      </c>
      <c r="N2988" s="4">
        <v>11417.78</v>
      </c>
      <c r="O2988" s="4">
        <v>22835.56</v>
      </c>
      <c r="P2988" s="4">
        <v>13370.76</v>
      </c>
      <c r="Q2988" s="5">
        <v>0.36930000000000002</v>
      </c>
      <c r="R2988" s="3">
        <v>6</v>
      </c>
      <c r="S2988" t="s">
        <v>35</v>
      </c>
      <c r="T2988" t="s">
        <v>62</v>
      </c>
      <c r="U2988" s="3">
        <v>0</v>
      </c>
    </row>
    <row r="2989" spans="1:21" x14ac:dyDescent="0.45">
      <c r="A2989" t="s">
        <v>5002</v>
      </c>
      <c r="B2989" t="s">
        <v>477</v>
      </c>
      <c r="C2989" s="2">
        <v>45872</v>
      </c>
      <c r="D2989" t="s">
        <v>1932</v>
      </c>
      <c r="E2989" t="s">
        <v>114</v>
      </c>
      <c r="F2989" t="s">
        <v>33</v>
      </c>
      <c r="G2989" t="s">
        <v>92</v>
      </c>
      <c r="H2989" s="3">
        <v>4</v>
      </c>
      <c r="I2989" s="4">
        <v>510.16</v>
      </c>
      <c r="J2989" s="5">
        <v>0.15</v>
      </c>
      <c r="K2989" s="4">
        <v>2040.64</v>
      </c>
      <c r="L2989" s="4">
        <v>306.10000000000002</v>
      </c>
      <c r="M2989" s="4">
        <v>1734.54</v>
      </c>
      <c r="N2989" s="4">
        <v>357.67</v>
      </c>
      <c r="O2989" s="4">
        <v>1430.68</v>
      </c>
      <c r="P2989" s="4">
        <v>303.86</v>
      </c>
      <c r="Q2989" s="5">
        <v>0.17519999999999999</v>
      </c>
      <c r="R2989" s="3">
        <v>2</v>
      </c>
      <c r="S2989" t="s">
        <v>43</v>
      </c>
      <c r="T2989" t="s">
        <v>44</v>
      </c>
      <c r="U2989" s="3">
        <v>0</v>
      </c>
    </row>
    <row r="2990" spans="1:21" x14ac:dyDescent="0.45">
      <c r="A2990" t="s">
        <v>5003</v>
      </c>
      <c r="B2990" t="s">
        <v>808</v>
      </c>
      <c r="C2990" s="2">
        <v>45787</v>
      </c>
      <c r="D2990" t="s">
        <v>234</v>
      </c>
      <c r="E2990" t="s">
        <v>235</v>
      </c>
      <c r="F2990" t="s">
        <v>49</v>
      </c>
      <c r="G2990" t="s">
        <v>82</v>
      </c>
      <c r="H2990" s="3">
        <v>8</v>
      </c>
      <c r="I2990" s="4">
        <v>10765.33</v>
      </c>
      <c r="J2990" s="5">
        <v>0.2</v>
      </c>
      <c r="K2990" s="4">
        <v>86122.64</v>
      </c>
      <c r="L2990" s="4">
        <v>17224.53</v>
      </c>
      <c r="M2990" s="4">
        <v>68898.11</v>
      </c>
      <c r="N2990" s="4">
        <v>6127.46</v>
      </c>
      <c r="O2990" s="4">
        <v>49019.68</v>
      </c>
      <c r="P2990" s="4">
        <v>19878.43</v>
      </c>
      <c r="Q2990" s="5">
        <v>0.28849999999999998</v>
      </c>
      <c r="R2990" s="3">
        <v>4</v>
      </c>
      <c r="S2990" t="s">
        <v>35</v>
      </c>
      <c r="T2990" t="s">
        <v>62</v>
      </c>
      <c r="U2990" s="3">
        <v>0</v>
      </c>
    </row>
    <row r="2991" spans="1:21" x14ac:dyDescent="0.45">
      <c r="A2991" t="s">
        <v>5004</v>
      </c>
      <c r="B2991" t="s">
        <v>5005</v>
      </c>
      <c r="C2991" s="2">
        <v>45927</v>
      </c>
      <c r="D2991" t="s">
        <v>278</v>
      </c>
      <c r="E2991" t="s">
        <v>173</v>
      </c>
      <c r="F2991" t="s">
        <v>33</v>
      </c>
      <c r="G2991" t="s">
        <v>61</v>
      </c>
      <c r="H2991" s="3">
        <v>2</v>
      </c>
      <c r="I2991" s="4">
        <v>7444.67</v>
      </c>
      <c r="J2991" s="5">
        <v>0</v>
      </c>
      <c r="K2991" s="4">
        <v>14889.34</v>
      </c>
      <c r="L2991" s="4">
        <v>0</v>
      </c>
      <c r="M2991" s="4">
        <v>14889.34</v>
      </c>
      <c r="N2991" s="4">
        <v>4767.3</v>
      </c>
      <c r="O2991" s="4">
        <v>9534.6</v>
      </c>
      <c r="P2991" s="4">
        <v>5354.74</v>
      </c>
      <c r="Q2991" s="5">
        <v>0.35959999999999998</v>
      </c>
      <c r="R2991" s="3">
        <v>2</v>
      </c>
      <c r="S2991" t="s">
        <v>83</v>
      </c>
      <c r="T2991" t="s">
        <v>44</v>
      </c>
      <c r="U2991" s="3">
        <v>0</v>
      </c>
    </row>
    <row r="2992" spans="1:21" x14ac:dyDescent="0.45">
      <c r="A2992" t="s">
        <v>5006</v>
      </c>
      <c r="B2992" t="s">
        <v>2902</v>
      </c>
      <c r="C2992" s="2">
        <v>46001</v>
      </c>
      <c r="D2992" t="s">
        <v>1275</v>
      </c>
      <c r="E2992" t="s">
        <v>60</v>
      </c>
      <c r="F2992" t="s">
        <v>25</v>
      </c>
      <c r="G2992" t="s">
        <v>42</v>
      </c>
      <c r="H2992" s="3">
        <v>2</v>
      </c>
      <c r="I2992" s="4">
        <v>34140.67</v>
      </c>
      <c r="J2992" s="5">
        <v>0.1</v>
      </c>
      <c r="K2992" s="4">
        <v>68281.34</v>
      </c>
      <c r="L2992" s="4">
        <v>6828.13</v>
      </c>
      <c r="M2992" s="4">
        <v>61453.21</v>
      </c>
      <c r="N2992" s="4">
        <v>27057.94</v>
      </c>
      <c r="O2992" s="4">
        <v>54115.88</v>
      </c>
      <c r="P2992" s="4">
        <v>7337.33</v>
      </c>
      <c r="Q2992" s="5">
        <v>0.11940000000000001</v>
      </c>
      <c r="R2992" s="3">
        <v>1</v>
      </c>
      <c r="S2992" t="s">
        <v>27</v>
      </c>
      <c r="T2992" t="s">
        <v>28</v>
      </c>
      <c r="U2992" s="3">
        <v>0</v>
      </c>
    </row>
    <row r="2993" spans="1:21" x14ac:dyDescent="0.45">
      <c r="A2993" t="s">
        <v>5007</v>
      </c>
      <c r="B2993" t="s">
        <v>5008</v>
      </c>
      <c r="C2993" s="2">
        <v>45955</v>
      </c>
      <c r="D2993" t="s">
        <v>295</v>
      </c>
      <c r="E2993" t="s">
        <v>363</v>
      </c>
      <c r="F2993" t="s">
        <v>33</v>
      </c>
      <c r="G2993" t="s">
        <v>42</v>
      </c>
      <c r="H2993" s="3">
        <v>2</v>
      </c>
      <c r="I2993" s="4">
        <v>1239</v>
      </c>
      <c r="J2993" s="5">
        <v>0.1</v>
      </c>
      <c r="K2993" s="4">
        <v>2478</v>
      </c>
      <c r="L2993" s="4">
        <v>247.8</v>
      </c>
      <c r="M2993" s="4">
        <v>2230.1999999999998</v>
      </c>
      <c r="N2993" s="4">
        <v>923.3</v>
      </c>
      <c r="O2993" s="4">
        <v>1846.6</v>
      </c>
      <c r="P2993" s="4">
        <v>383.6</v>
      </c>
      <c r="Q2993" s="5">
        <v>0.17199999999999999</v>
      </c>
      <c r="R2993" s="3">
        <v>2</v>
      </c>
      <c r="S2993" t="s">
        <v>35</v>
      </c>
      <c r="T2993" t="s">
        <v>62</v>
      </c>
      <c r="U2993" s="3">
        <v>0</v>
      </c>
    </row>
    <row r="2994" spans="1:21" x14ac:dyDescent="0.45">
      <c r="A2994" t="s">
        <v>5009</v>
      </c>
      <c r="B2994" t="s">
        <v>3486</v>
      </c>
      <c r="C2994" s="2">
        <v>45693</v>
      </c>
      <c r="D2994" t="s">
        <v>1217</v>
      </c>
      <c r="E2994" t="s">
        <v>239</v>
      </c>
      <c r="F2994" t="s">
        <v>33</v>
      </c>
      <c r="G2994" t="s">
        <v>42</v>
      </c>
      <c r="H2994" s="3">
        <v>3</v>
      </c>
      <c r="I2994" s="4">
        <v>32827.730000000003</v>
      </c>
      <c r="J2994" s="5">
        <v>0</v>
      </c>
      <c r="K2994" s="4">
        <v>98483.19</v>
      </c>
      <c r="L2994" s="4">
        <v>0</v>
      </c>
      <c r="M2994" s="4">
        <v>98483.19</v>
      </c>
      <c r="N2994" s="4">
        <v>20503.96</v>
      </c>
      <c r="O2994" s="4">
        <v>61511.88</v>
      </c>
      <c r="P2994" s="4">
        <v>36971.31</v>
      </c>
      <c r="Q2994" s="5">
        <v>0.37540000000000001</v>
      </c>
      <c r="R2994" s="3">
        <v>1</v>
      </c>
      <c r="S2994" t="s">
        <v>43</v>
      </c>
      <c r="T2994" t="s">
        <v>44</v>
      </c>
      <c r="U2994" s="3">
        <v>0</v>
      </c>
    </row>
    <row r="2995" spans="1:21" x14ac:dyDescent="0.45">
      <c r="A2995" t="s">
        <v>5010</v>
      </c>
      <c r="B2995" t="s">
        <v>3115</v>
      </c>
      <c r="C2995" s="2">
        <v>45685</v>
      </c>
      <c r="D2995" t="s">
        <v>902</v>
      </c>
      <c r="E2995" t="s">
        <v>239</v>
      </c>
      <c r="F2995" t="s">
        <v>41</v>
      </c>
      <c r="G2995" t="s">
        <v>115</v>
      </c>
      <c r="H2995" s="3">
        <v>2</v>
      </c>
      <c r="I2995" s="4">
        <v>34882.35</v>
      </c>
      <c r="J2995" s="5">
        <v>0.15</v>
      </c>
      <c r="K2995" s="4">
        <v>69764.7</v>
      </c>
      <c r="L2995" s="4">
        <v>10464.700000000001</v>
      </c>
      <c r="M2995" s="4">
        <v>59300</v>
      </c>
      <c r="N2995" s="4">
        <v>20766.39</v>
      </c>
      <c r="O2995" s="4">
        <v>41532.78</v>
      </c>
      <c r="P2995" s="4">
        <v>17767.22</v>
      </c>
      <c r="Q2995" s="5">
        <v>0.29959999999999998</v>
      </c>
      <c r="R2995" s="3">
        <v>3</v>
      </c>
      <c r="S2995" t="s">
        <v>27</v>
      </c>
      <c r="T2995" t="s">
        <v>44</v>
      </c>
      <c r="U2995" s="3">
        <v>0</v>
      </c>
    </row>
    <row r="2996" spans="1:21" x14ac:dyDescent="0.45">
      <c r="A2996" t="s">
        <v>5011</v>
      </c>
      <c r="B2996" t="s">
        <v>4274</v>
      </c>
      <c r="C2996" s="2">
        <v>45868</v>
      </c>
      <c r="D2996" t="s">
        <v>308</v>
      </c>
      <c r="E2996" t="s">
        <v>197</v>
      </c>
      <c r="F2996" t="s">
        <v>33</v>
      </c>
      <c r="G2996" t="s">
        <v>26</v>
      </c>
      <c r="H2996" s="3">
        <v>1</v>
      </c>
      <c r="I2996" s="4">
        <v>2735.44</v>
      </c>
      <c r="J2996" s="5">
        <v>0.05</v>
      </c>
      <c r="K2996" s="4">
        <v>2735.44</v>
      </c>
      <c r="L2996" s="4">
        <v>136.77000000000001</v>
      </c>
      <c r="M2996" s="4">
        <v>2598.67</v>
      </c>
      <c r="N2996" s="4">
        <v>1661.02</v>
      </c>
      <c r="O2996" s="4">
        <v>1661.02</v>
      </c>
      <c r="P2996" s="4">
        <v>937.65</v>
      </c>
      <c r="Q2996" s="5">
        <v>0.36080000000000001</v>
      </c>
      <c r="R2996" s="3">
        <v>1</v>
      </c>
      <c r="S2996" t="s">
        <v>35</v>
      </c>
      <c r="T2996" t="s">
        <v>62</v>
      </c>
      <c r="U2996" s="3">
        <v>1</v>
      </c>
    </row>
    <row r="2997" spans="1:21" x14ac:dyDescent="0.45">
      <c r="A2997" t="s">
        <v>5012</v>
      </c>
      <c r="B2997" t="s">
        <v>2069</v>
      </c>
      <c r="C2997" s="2">
        <v>45957</v>
      </c>
      <c r="D2997" t="s">
        <v>95</v>
      </c>
      <c r="E2997" t="s">
        <v>70</v>
      </c>
      <c r="F2997" t="s">
        <v>25</v>
      </c>
      <c r="G2997" t="s">
        <v>115</v>
      </c>
      <c r="H2997" s="3">
        <v>1</v>
      </c>
      <c r="I2997" s="4">
        <v>61025.57</v>
      </c>
      <c r="J2997" s="5">
        <v>0.15</v>
      </c>
      <c r="K2997" s="4">
        <v>61025.57</v>
      </c>
      <c r="L2997" s="4">
        <v>9153.84</v>
      </c>
      <c r="M2997" s="4">
        <v>51871.73</v>
      </c>
      <c r="N2997" s="4">
        <v>46681.14</v>
      </c>
      <c r="O2997" s="4">
        <v>46681.14</v>
      </c>
      <c r="P2997" s="4">
        <v>5190.59</v>
      </c>
      <c r="Q2997" s="5">
        <v>0.10009999999999999</v>
      </c>
      <c r="R2997" s="3">
        <v>7</v>
      </c>
      <c r="S2997" t="s">
        <v>35</v>
      </c>
      <c r="T2997" t="s">
        <v>44</v>
      </c>
      <c r="U2997" s="3">
        <v>0</v>
      </c>
    </row>
    <row r="2998" spans="1:21" x14ac:dyDescent="0.45">
      <c r="A2998" t="s">
        <v>5013</v>
      </c>
      <c r="B2998" t="s">
        <v>4251</v>
      </c>
      <c r="C2998" s="2">
        <v>45697</v>
      </c>
      <c r="D2998" t="s">
        <v>1872</v>
      </c>
      <c r="E2998" t="s">
        <v>270</v>
      </c>
      <c r="F2998" t="s">
        <v>25</v>
      </c>
      <c r="G2998" t="s">
        <v>26</v>
      </c>
      <c r="H2998" s="3">
        <v>3</v>
      </c>
      <c r="I2998" s="4">
        <v>329.14</v>
      </c>
      <c r="J2998" s="5">
        <v>0.15</v>
      </c>
      <c r="K2998" s="4">
        <v>987.42</v>
      </c>
      <c r="L2998" s="4">
        <v>148.11000000000001</v>
      </c>
      <c r="M2998" s="4">
        <v>839.31</v>
      </c>
      <c r="N2998" s="4">
        <v>231.68</v>
      </c>
      <c r="O2998" s="4">
        <v>695.04</v>
      </c>
      <c r="P2998" s="4">
        <v>144.27000000000001</v>
      </c>
      <c r="Q2998" s="5">
        <v>0.1719</v>
      </c>
      <c r="R2998" s="3">
        <v>5</v>
      </c>
      <c r="S2998" t="s">
        <v>43</v>
      </c>
      <c r="T2998" t="s">
        <v>44</v>
      </c>
      <c r="U2998" s="3">
        <v>0</v>
      </c>
    </row>
    <row r="2999" spans="1:21" x14ac:dyDescent="0.45">
      <c r="A2999" t="s">
        <v>5014</v>
      </c>
      <c r="B2999" t="s">
        <v>5015</v>
      </c>
      <c r="C2999" s="2">
        <v>45864</v>
      </c>
      <c r="D2999" t="s">
        <v>1105</v>
      </c>
      <c r="E2999" t="s">
        <v>127</v>
      </c>
      <c r="F2999" t="s">
        <v>49</v>
      </c>
      <c r="G2999" t="s">
        <v>34</v>
      </c>
      <c r="H2999" s="3">
        <v>6</v>
      </c>
      <c r="I2999" s="4">
        <v>1411.32</v>
      </c>
      <c r="J2999" s="5">
        <v>0.2</v>
      </c>
      <c r="K2999" s="4">
        <v>8467.92</v>
      </c>
      <c r="L2999" s="4">
        <v>1693.58</v>
      </c>
      <c r="M2999" s="4">
        <v>6774.34</v>
      </c>
      <c r="N2999" s="4">
        <v>969.32</v>
      </c>
      <c r="O2999" s="4">
        <v>5815.92</v>
      </c>
      <c r="P2999" s="4">
        <v>958.42</v>
      </c>
      <c r="Q2999" s="5">
        <v>0.14149999999999999</v>
      </c>
      <c r="R2999" s="3">
        <v>1</v>
      </c>
      <c r="S2999" t="s">
        <v>43</v>
      </c>
      <c r="T2999" t="s">
        <v>62</v>
      </c>
      <c r="U2999" s="3">
        <v>0</v>
      </c>
    </row>
    <row r="3000" spans="1:21" x14ac:dyDescent="0.45">
      <c r="A3000" t="s">
        <v>5016</v>
      </c>
      <c r="B3000" t="s">
        <v>3433</v>
      </c>
      <c r="C3000" s="2">
        <v>45978</v>
      </c>
      <c r="D3000" t="s">
        <v>118</v>
      </c>
      <c r="E3000" t="s">
        <v>183</v>
      </c>
      <c r="F3000" t="s">
        <v>33</v>
      </c>
      <c r="G3000" t="s">
        <v>42</v>
      </c>
      <c r="H3000" s="3">
        <v>8</v>
      </c>
      <c r="I3000" s="4">
        <v>2444.94</v>
      </c>
      <c r="J3000" s="5">
        <v>0.25</v>
      </c>
      <c r="K3000" s="4">
        <v>19559.52</v>
      </c>
      <c r="L3000" s="4">
        <v>4889.88</v>
      </c>
      <c r="M3000" s="4">
        <v>14669.64</v>
      </c>
      <c r="N3000" s="4">
        <v>1722.6</v>
      </c>
      <c r="O3000" s="4">
        <v>13780.8</v>
      </c>
      <c r="P3000" s="4">
        <v>888.84</v>
      </c>
      <c r="Q3000" s="5">
        <v>6.0600000000000001E-2</v>
      </c>
      <c r="R3000" s="3">
        <v>0</v>
      </c>
      <c r="S3000" t="s">
        <v>27</v>
      </c>
      <c r="T3000" t="s">
        <v>62</v>
      </c>
      <c r="U3000" s="3">
        <v>0</v>
      </c>
    </row>
    <row r="3001" spans="1:21" x14ac:dyDescent="0.45">
      <c r="A3001" t="s">
        <v>5017</v>
      </c>
      <c r="B3001" t="s">
        <v>3488</v>
      </c>
      <c r="C3001" s="2">
        <v>46022</v>
      </c>
      <c r="D3001" t="s">
        <v>905</v>
      </c>
      <c r="E3001" t="s">
        <v>103</v>
      </c>
      <c r="F3001" t="s">
        <v>33</v>
      </c>
      <c r="G3001" t="s">
        <v>42</v>
      </c>
      <c r="H3001" s="3">
        <v>3</v>
      </c>
      <c r="I3001" s="4">
        <v>792.78</v>
      </c>
      <c r="J3001" s="5">
        <v>0.15</v>
      </c>
      <c r="K3001" s="4">
        <v>2378.34</v>
      </c>
      <c r="L3001" s="4">
        <v>356.75</v>
      </c>
      <c r="M3001" s="4">
        <v>2021.59</v>
      </c>
      <c r="N3001" s="4">
        <v>515.09</v>
      </c>
      <c r="O3001" s="4">
        <v>1545.27</v>
      </c>
      <c r="P3001" s="4">
        <v>476.32</v>
      </c>
      <c r="Q3001" s="5">
        <v>0.2356</v>
      </c>
      <c r="R3001" s="3">
        <v>1</v>
      </c>
      <c r="S3001" t="s">
        <v>43</v>
      </c>
      <c r="T3001" t="s">
        <v>62</v>
      </c>
      <c r="U3001" s="3">
        <v>0</v>
      </c>
    </row>
    <row r="3002" spans="1:21" x14ac:dyDescent="0.45">
      <c r="A3002" t="s">
        <v>5018</v>
      </c>
      <c r="B3002" t="s">
        <v>4183</v>
      </c>
      <c r="C3002" s="2">
        <v>45847</v>
      </c>
      <c r="D3002" t="s">
        <v>561</v>
      </c>
      <c r="E3002" t="s">
        <v>239</v>
      </c>
      <c r="F3002" t="s">
        <v>33</v>
      </c>
      <c r="G3002" t="s">
        <v>50</v>
      </c>
      <c r="H3002" s="3">
        <v>2</v>
      </c>
      <c r="I3002" s="4">
        <v>32931.120000000003</v>
      </c>
      <c r="J3002" s="5">
        <v>0.1</v>
      </c>
      <c r="K3002" s="4">
        <v>65862.240000000005</v>
      </c>
      <c r="L3002" s="4">
        <v>6586.22</v>
      </c>
      <c r="M3002" s="4">
        <v>59276.02</v>
      </c>
      <c r="N3002" s="4">
        <v>20996.92</v>
      </c>
      <c r="O3002" s="4">
        <v>41993.84</v>
      </c>
      <c r="P3002" s="4">
        <v>17282.18</v>
      </c>
      <c r="Q3002" s="5">
        <v>0.29160000000000003</v>
      </c>
      <c r="R3002" s="3">
        <v>2</v>
      </c>
      <c r="S3002" t="s">
        <v>35</v>
      </c>
      <c r="T3002" t="s">
        <v>28</v>
      </c>
      <c r="U3002" s="3">
        <v>0</v>
      </c>
    </row>
    <row r="3003" spans="1:21" x14ac:dyDescent="0.45">
      <c r="A3003" t="s">
        <v>5019</v>
      </c>
      <c r="B3003" t="s">
        <v>2551</v>
      </c>
      <c r="C3003" s="2">
        <v>45911</v>
      </c>
      <c r="D3003" t="s">
        <v>960</v>
      </c>
      <c r="E3003" t="s">
        <v>263</v>
      </c>
      <c r="F3003" t="s">
        <v>41</v>
      </c>
      <c r="G3003" t="s">
        <v>61</v>
      </c>
      <c r="H3003" s="3">
        <v>3</v>
      </c>
      <c r="I3003" s="4">
        <v>1461.42</v>
      </c>
      <c r="J3003" s="5">
        <v>0.2</v>
      </c>
      <c r="K3003" s="4">
        <v>4384.26</v>
      </c>
      <c r="L3003" s="4">
        <v>876.85</v>
      </c>
      <c r="M3003" s="4">
        <v>3507.41</v>
      </c>
      <c r="N3003" s="4">
        <v>1133.81</v>
      </c>
      <c r="O3003" s="4">
        <v>3401.43</v>
      </c>
      <c r="P3003" s="4">
        <v>105.98</v>
      </c>
      <c r="Q3003" s="5">
        <v>3.0200000000000001E-2</v>
      </c>
      <c r="R3003" s="3">
        <v>3</v>
      </c>
      <c r="S3003" t="s">
        <v>35</v>
      </c>
      <c r="T3003" t="s">
        <v>44</v>
      </c>
      <c r="U3003" s="3">
        <v>0</v>
      </c>
    </row>
    <row r="3004" spans="1:21" x14ac:dyDescent="0.45">
      <c r="A3004" t="s">
        <v>5020</v>
      </c>
      <c r="B3004" t="s">
        <v>343</v>
      </c>
      <c r="C3004" s="2">
        <v>45784</v>
      </c>
      <c r="D3004" t="s">
        <v>1191</v>
      </c>
      <c r="E3004" t="s">
        <v>107</v>
      </c>
      <c r="F3004" t="s">
        <v>25</v>
      </c>
      <c r="G3004" t="s">
        <v>50</v>
      </c>
      <c r="H3004" s="3">
        <v>1</v>
      </c>
      <c r="I3004" s="4">
        <v>4412.75</v>
      </c>
      <c r="J3004" s="5">
        <v>0.1</v>
      </c>
      <c r="K3004" s="4">
        <v>4412.75</v>
      </c>
      <c r="L3004" s="4">
        <v>441.28</v>
      </c>
      <c r="M3004" s="4">
        <v>3971.47</v>
      </c>
      <c r="N3004" s="4">
        <v>3630.11</v>
      </c>
      <c r="O3004" s="4">
        <v>3630.11</v>
      </c>
      <c r="P3004" s="4">
        <v>341.36</v>
      </c>
      <c r="Q3004" s="5">
        <v>8.5999999999999993E-2</v>
      </c>
      <c r="R3004" s="3">
        <v>3</v>
      </c>
      <c r="S3004" t="s">
        <v>51</v>
      </c>
      <c r="T3004" t="s">
        <v>62</v>
      </c>
      <c r="U3004" s="3">
        <v>0</v>
      </c>
    </row>
    <row r="3005" spans="1:21" x14ac:dyDescent="0.45">
      <c r="A3005" t="s">
        <v>5021</v>
      </c>
      <c r="B3005" t="s">
        <v>4718</v>
      </c>
      <c r="C3005" s="2">
        <v>45817</v>
      </c>
      <c r="D3005" t="s">
        <v>922</v>
      </c>
      <c r="E3005" t="s">
        <v>87</v>
      </c>
      <c r="F3005" t="s">
        <v>41</v>
      </c>
      <c r="G3005" t="s">
        <v>56</v>
      </c>
      <c r="H3005" s="3">
        <v>5</v>
      </c>
      <c r="I3005" s="4">
        <v>831.13</v>
      </c>
      <c r="J3005" s="5">
        <v>0.1</v>
      </c>
      <c r="K3005" s="4">
        <v>4155.6499999999996</v>
      </c>
      <c r="L3005" s="4">
        <v>415.56</v>
      </c>
      <c r="M3005" s="4">
        <v>3740.09</v>
      </c>
      <c r="N3005" s="4">
        <v>606.59</v>
      </c>
      <c r="O3005" s="4">
        <v>3032.95</v>
      </c>
      <c r="P3005" s="4">
        <v>707.14</v>
      </c>
      <c r="Q3005" s="5">
        <v>0.18909999999999999</v>
      </c>
      <c r="R3005" s="3">
        <v>5</v>
      </c>
      <c r="S3005" t="s">
        <v>27</v>
      </c>
      <c r="T3005" t="s">
        <v>44</v>
      </c>
      <c r="U3005" s="3">
        <v>0</v>
      </c>
    </row>
    <row r="3006" spans="1:21" x14ac:dyDescent="0.45">
      <c r="A3006" t="s">
        <v>5022</v>
      </c>
      <c r="B3006" t="s">
        <v>5023</v>
      </c>
      <c r="C3006" s="2">
        <v>45660</v>
      </c>
      <c r="D3006" t="s">
        <v>396</v>
      </c>
      <c r="E3006" t="s">
        <v>114</v>
      </c>
      <c r="F3006" t="s">
        <v>25</v>
      </c>
      <c r="G3006" t="s">
        <v>92</v>
      </c>
      <c r="H3006" s="3">
        <v>2</v>
      </c>
      <c r="I3006" s="4">
        <v>521.04</v>
      </c>
      <c r="J3006" s="5">
        <v>0.15</v>
      </c>
      <c r="K3006" s="4">
        <v>1042.08</v>
      </c>
      <c r="L3006" s="4">
        <v>156.31</v>
      </c>
      <c r="M3006" s="4">
        <v>885.77</v>
      </c>
      <c r="N3006" s="4">
        <v>361.57</v>
      </c>
      <c r="O3006" s="4">
        <v>723.14</v>
      </c>
      <c r="P3006" s="4">
        <v>162.63</v>
      </c>
      <c r="Q3006" s="5">
        <v>0.18360000000000001</v>
      </c>
      <c r="R3006" s="3">
        <v>5</v>
      </c>
      <c r="S3006" t="s">
        <v>43</v>
      </c>
      <c r="T3006" t="s">
        <v>44</v>
      </c>
      <c r="U3006" s="3">
        <v>0</v>
      </c>
    </row>
    <row r="3007" spans="1:21" x14ac:dyDescent="0.45">
      <c r="A3007" t="s">
        <v>5024</v>
      </c>
      <c r="B3007" t="s">
        <v>5025</v>
      </c>
      <c r="C3007" s="2">
        <v>45999</v>
      </c>
      <c r="D3007" t="s">
        <v>424</v>
      </c>
      <c r="E3007" t="s">
        <v>60</v>
      </c>
      <c r="F3007" t="s">
        <v>25</v>
      </c>
      <c r="G3007" t="s">
        <v>82</v>
      </c>
      <c r="H3007" s="3">
        <v>3</v>
      </c>
      <c r="I3007" s="4">
        <v>34033.449999999997</v>
      </c>
      <c r="J3007" s="5">
        <v>0.05</v>
      </c>
      <c r="K3007" s="4">
        <v>102100.35</v>
      </c>
      <c r="L3007" s="4">
        <v>5105.0200000000004</v>
      </c>
      <c r="M3007" s="4">
        <v>96995.33</v>
      </c>
      <c r="N3007" s="4">
        <v>25911.48</v>
      </c>
      <c r="O3007" s="4">
        <v>77734.44</v>
      </c>
      <c r="P3007" s="4">
        <v>19260.89</v>
      </c>
      <c r="Q3007" s="5">
        <v>0.1986</v>
      </c>
      <c r="R3007" s="3">
        <v>3</v>
      </c>
      <c r="S3007" t="s">
        <v>35</v>
      </c>
      <c r="T3007" t="s">
        <v>62</v>
      </c>
      <c r="U3007" s="3">
        <v>0</v>
      </c>
    </row>
    <row r="3008" spans="1:21" x14ac:dyDescent="0.45">
      <c r="A3008" t="s">
        <v>5026</v>
      </c>
      <c r="B3008" t="s">
        <v>1956</v>
      </c>
      <c r="C3008" s="2">
        <v>45845</v>
      </c>
      <c r="D3008" t="s">
        <v>583</v>
      </c>
      <c r="E3008" t="s">
        <v>173</v>
      </c>
      <c r="F3008" t="s">
        <v>25</v>
      </c>
      <c r="G3008" t="s">
        <v>42</v>
      </c>
      <c r="H3008" s="3">
        <v>3</v>
      </c>
      <c r="I3008" s="4">
        <v>7518.46</v>
      </c>
      <c r="J3008" s="5">
        <v>0.05</v>
      </c>
      <c r="K3008" s="4">
        <v>22555.38</v>
      </c>
      <c r="L3008" s="4">
        <v>1127.77</v>
      </c>
      <c r="M3008" s="4">
        <v>21427.61</v>
      </c>
      <c r="N3008" s="4">
        <v>4676.93</v>
      </c>
      <c r="O3008" s="4">
        <v>14030.79</v>
      </c>
      <c r="P3008" s="4">
        <v>7396.82</v>
      </c>
      <c r="Q3008" s="5">
        <v>0.34520000000000001</v>
      </c>
      <c r="R3008" s="3">
        <v>6</v>
      </c>
      <c r="S3008" t="s">
        <v>83</v>
      </c>
      <c r="T3008" t="s">
        <v>62</v>
      </c>
      <c r="U3008" s="3">
        <v>0</v>
      </c>
    </row>
    <row r="3009" spans="1:21" x14ac:dyDescent="0.45">
      <c r="A3009" t="s">
        <v>5027</v>
      </c>
      <c r="B3009" t="s">
        <v>4836</v>
      </c>
      <c r="C3009" s="2">
        <v>45674</v>
      </c>
      <c r="D3009" t="s">
        <v>245</v>
      </c>
      <c r="E3009" t="s">
        <v>114</v>
      </c>
      <c r="F3009" t="s">
        <v>25</v>
      </c>
      <c r="G3009" t="s">
        <v>61</v>
      </c>
      <c r="H3009" s="3">
        <v>5</v>
      </c>
      <c r="I3009" s="4">
        <v>513</v>
      </c>
      <c r="J3009" s="5">
        <v>0.15</v>
      </c>
      <c r="K3009" s="4">
        <v>2565</v>
      </c>
      <c r="L3009" s="4">
        <v>384.75</v>
      </c>
      <c r="M3009" s="4">
        <v>2180.25</v>
      </c>
      <c r="N3009" s="4">
        <v>353.32</v>
      </c>
      <c r="O3009" s="4">
        <v>1766.6</v>
      </c>
      <c r="P3009" s="4">
        <v>413.65</v>
      </c>
      <c r="Q3009" s="5">
        <v>0.18970000000000001</v>
      </c>
      <c r="R3009" s="3">
        <v>2</v>
      </c>
      <c r="S3009" t="s">
        <v>51</v>
      </c>
      <c r="T3009" t="s">
        <v>62</v>
      </c>
      <c r="U3009" s="3">
        <v>0</v>
      </c>
    </row>
    <row r="3010" spans="1:21" x14ac:dyDescent="0.45">
      <c r="A3010" t="s">
        <v>5028</v>
      </c>
      <c r="B3010" t="s">
        <v>1051</v>
      </c>
      <c r="C3010" s="2">
        <v>45886</v>
      </c>
      <c r="D3010" t="s">
        <v>2668</v>
      </c>
      <c r="E3010" t="s">
        <v>40</v>
      </c>
      <c r="F3010" t="s">
        <v>33</v>
      </c>
      <c r="G3010" t="s">
        <v>34</v>
      </c>
      <c r="H3010" s="3">
        <v>1</v>
      </c>
      <c r="I3010" s="4">
        <v>2669.49</v>
      </c>
      <c r="J3010" s="5">
        <v>0.15</v>
      </c>
      <c r="K3010" s="4">
        <v>2669.49</v>
      </c>
      <c r="L3010" s="4">
        <v>400.42</v>
      </c>
      <c r="M3010" s="4">
        <v>2269.0700000000002</v>
      </c>
      <c r="N3010" s="4">
        <v>2141.17</v>
      </c>
      <c r="O3010" s="4">
        <v>2141.17</v>
      </c>
      <c r="P3010" s="4">
        <v>127.9</v>
      </c>
      <c r="Q3010" s="5">
        <v>5.6399999999999999E-2</v>
      </c>
      <c r="R3010" s="3">
        <v>1</v>
      </c>
      <c r="S3010" t="s">
        <v>51</v>
      </c>
      <c r="T3010" t="s">
        <v>28</v>
      </c>
      <c r="U3010" s="3">
        <v>0</v>
      </c>
    </row>
    <row r="3011" spans="1:21" x14ac:dyDescent="0.45">
      <c r="A3011" t="s">
        <v>5029</v>
      </c>
      <c r="B3011" t="s">
        <v>2631</v>
      </c>
      <c r="C3011" s="2">
        <v>45702</v>
      </c>
      <c r="D3011" t="s">
        <v>973</v>
      </c>
      <c r="E3011" t="s">
        <v>32</v>
      </c>
      <c r="F3011" t="s">
        <v>33</v>
      </c>
      <c r="G3011" t="s">
        <v>115</v>
      </c>
      <c r="H3011" s="3">
        <v>1</v>
      </c>
      <c r="I3011" s="4">
        <v>7690.27</v>
      </c>
      <c r="J3011" s="5">
        <v>0.15</v>
      </c>
      <c r="K3011" s="4">
        <v>7690.27</v>
      </c>
      <c r="L3011" s="4">
        <v>1153.54</v>
      </c>
      <c r="M3011" s="4">
        <v>6536.73</v>
      </c>
      <c r="N3011" s="4">
        <v>4902.1499999999996</v>
      </c>
      <c r="O3011" s="4">
        <v>4902.1499999999996</v>
      </c>
      <c r="P3011" s="4">
        <v>1634.58</v>
      </c>
      <c r="Q3011" s="5">
        <v>0.25009999999999999</v>
      </c>
      <c r="R3011" s="3">
        <v>0</v>
      </c>
      <c r="S3011" t="s">
        <v>43</v>
      </c>
      <c r="T3011" t="s">
        <v>28</v>
      </c>
      <c r="U3011" s="3">
        <v>0</v>
      </c>
    </row>
    <row r="3012" spans="1:21" x14ac:dyDescent="0.45">
      <c r="A3012" t="s">
        <v>5030</v>
      </c>
      <c r="B3012" t="s">
        <v>3424</v>
      </c>
      <c r="C3012" s="2">
        <v>45718</v>
      </c>
      <c r="D3012" t="s">
        <v>396</v>
      </c>
      <c r="E3012" t="s">
        <v>24</v>
      </c>
      <c r="F3012" t="s">
        <v>41</v>
      </c>
      <c r="G3012" t="s">
        <v>42</v>
      </c>
      <c r="H3012" s="3">
        <v>3</v>
      </c>
      <c r="I3012" s="4">
        <v>35463.14</v>
      </c>
      <c r="J3012" s="5">
        <v>0.1</v>
      </c>
      <c r="K3012" s="4">
        <v>106389.42</v>
      </c>
      <c r="L3012" s="4">
        <v>10638.94</v>
      </c>
      <c r="M3012" s="4">
        <v>95750.48</v>
      </c>
      <c r="N3012" s="4">
        <v>24364.93</v>
      </c>
      <c r="O3012" s="4">
        <v>73094.789999999994</v>
      </c>
      <c r="P3012" s="4">
        <v>22655.69</v>
      </c>
      <c r="Q3012" s="5">
        <v>0.2366</v>
      </c>
      <c r="R3012" s="3">
        <v>3</v>
      </c>
      <c r="S3012" t="s">
        <v>43</v>
      </c>
      <c r="T3012" t="s">
        <v>62</v>
      </c>
      <c r="U3012" s="3">
        <v>0</v>
      </c>
    </row>
    <row r="3013" spans="1:21" x14ac:dyDescent="0.45">
      <c r="A3013" t="s">
        <v>5031</v>
      </c>
      <c r="B3013" t="s">
        <v>3034</v>
      </c>
      <c r="C3013" s="2">
        <v>45943</v>
      </c>
      <c r="D3013" t="s">
        <v>1446</v>
      </c>
      <c r="E3013" t="s">
        <v>387</v>
      </c>
      <c r="F3013" t="s">
        <v>49</v>
      </c>
      <c r="G3013" t="s">
        <v>82</v>
      </c>
      <c r="H3013" s="3">
        <v>4</v>
      </c>
      <c r="I3013" s="4">
        <v>1856.27</v>
      </c>
      <c r="J3013" s="5">
        <v>0.2</v>
      </c>
      <c r="K3013" s="4">
        <v>7425.08</v>
      </c>
      <c r="L3013" s="4">
        <v>1485.02</v>
      </c>
      <c r="M3013" s="4">
        <v>5940.06</v>
      </c>
      <c r="N3013" s="4">
        <v>1525.55</v>
      </c>
      <c r="O3013" s="4">
        <v>6102.2</v>
      </c>
      <c r="P3013" s="4">
        <v>-162.13999999999999</v>
      </c>
      <c r="Q3013" s="5">
        <v>-2.7300000000000001E-2</v>
      </c>
      <c r="R3013" s="3">
        <v>3</v>
      </c>
      <c r="S3013" t="s">
        <v>27</v>
      </c>
      <c r="T3013" t="s">
        <v>62</v>
      </c>
      <c r="U3013" s="3">
        <v>0</v>
      </c>
    </row>
    <row r="3014" spans="1:21" x14ac:dyDescent="0.45">
      <c r="A3014" t="s">
        <v>5032</v>
      </c>
      <c r="B3014" t="s">
        <v>5033</v>
      </c>
      <c r="C3014" s="2">
        <v>45974</v>
      </c>
      <c r="D3014" t="s">
        <v>463</v>
      </c>
      <c r="E3014" t="s">
        <v>257</v>
      </c>
      <c r="F3014" t="s">
        <v>49</v>
      </c>
      <c r="G3014" t="s">
        <v>61</v>
      </c>
      <c r="H3014" s="3">
        <v>4</v>
      </c>
      <c r="I3014" s="4">
        <v>17613.78</v>
      </c>
      <c r="J3014" s="5">
        <v>0.15</v>
      </c>
      <c r="K3014" s="4">
        <v>70455.12</v>
      </c>
      <c r="L3014" s="4">
        <v>10568.27</v>
      </c>
      <c r="M3014" s="4">
        <v>59886.85</v>
      </c>
      <c r="N3014" s="4">
        <v>11588.5</v>
      </c>
      <c r="O3014" s="4">
        <v>46354</v>
      </c>
      <c r="P3014" s="4">
        <v>13532.85</v>
      </c>
      <c r="Q3014" s="5">
        <v>0.22600000000000001</v>
      </c>
      <c r="R3014" s="3">
        <v>5</v>
      </c>
      <c r="S3014" t="s">
        <v>35</v>
      </c>
      <c r="T3014" t="s">
        <v>62</v>
      </c>
      <c r="U3014" s="3">
        <v>0</v>
      </c>
    </row>
    <row r="3015" spans="1:21" x14ac:dyDescent="0.45">
      <c r="A3015" t="s">
        <v>5034</v>
      </c>
      <c r="B3015" t="s">
        <v>788</v>
      </c>
      <c r="C3015" s="2">
        <v>45896</v>
      </c>
      <c r="D3015" t="s">
        <v>2208</v>
      </c>
      <c r="E3015" t="s">
        <v>284</v>
      </c>
      <c r="F3015" t="s">
        <v>33</v>
      </c>
      <c r="G3015" t="s">
        <v>56</v>
      </c>
      <c r="H3015" s="3">
        <v>3</v>
      </c>
      <c r="I3015" s="4">
        <v>51729.4</v>
      </c>
      <c r="J3015" s="5">
        <v>0.15</v>
      </c>
      <c r="K3015" s="4">
        <v>155188.20000000001</v>
      </c>
      <c r="L3015" s="4">
        <v>23278.23</v>
      </c>
      <c r="M3015" s="4">
        <v>131909.97</v>
      </c>
      <c r="N3015" s="4">
        <v>41843.370000000003</v>
      </c>
      <c r="O3015" s="4">
        <v>125530.11</v>
      </c>
      <c r="P3015" s="4">
        <v>6379.86</v>
      </c>
      <c r="Q3015" s="5">
        <v>4.8399999999999999E-2</v>
      </c>
      <c r="R3015" s="3">
        <v>0</v>
      </c>
      <c r="S3015" t="s">
        <v>43</v>
      </c>
      <c r="T3015" t="s">
        <v>62</v>
      </c>
      <c r="U3015" s="3">
        <v>0</v>
      </c>
    </row>
    <row r="3016" spans="1:21" x14ac:dyDescent="0.45">
      <c r="A3016" t="s">
        <v>5035</v>
      </c>
      <c r="B3016" t="s">
        <v>1242</v>
      </c>
      <c r="C3016" s="2">
        <v>45715</v>
      </c>
      <c r="D3016" t="s">
        <v>2217</v>
      </c>
      <c r="E3016" t="s">
        <v>160</v>
      </c>
      <c r="F3016" t="s">
        <v>25</v>
      </c>
      <c r="G3016" t="s">
        <v>50</v>
      </c>
      <c r="H3016" s="3">
        <v>3</v>
      </c>
      <c r="I3016" s="4">
        <v>1304.22</v>
      </c>
      <c r="J3016" s="5">
        <v>0.15</v>
      </c>
      <c r="K3016" s="4">
        <v>3912.66</v>
      </c>
      <c r="L3016" s="4">
        <v>586.9</v>
      </c>
      <c r="M3016" s="4">
        <v>3325.76</v>
      </c>
      <c r="N3016" s="4">
        <v>789.21</v>
      </c>
      <c r="O3016" s="4">
        <v>2367.63</v>
      </c>
      <c r="P3016" s="4">
        <v>958.13</v>
      </c>
      <c r="Q3016" s="5">
        <v>0.28810000000000002</v>
      </c>
      <c r="R3016" s="3">
        <v>1</v>
      </c>
      <c r="S3016" t="s">
        <v>51</v>
      </c>
      <c r="T3016" t="s">
        <v>36</v>
      </c>
      <c r="U3016" s="3">
        <v>0</v>
      </c>
    </row>
    <row r="3017" spans="1:21" x14ac:dyDescent="0.45">
      <c r="A3017" t="s">
        <v>5036</v>
      </c>
      <c r="B3017" t="s">
        <v>5037</v>
      </c>
      <c r="C3017" s="2">
        <v>45897</v>
      </c>
      <c r="D3017" t="s">
        <v>150</v>
      </c>
      <c r="E3017" t="s">
        <v>103</v>
      </c>
      <c r="F3017" t="s">
        <v>25</v>
      </c>
      <c r="G3017" t="s">
        <v>115</v>
      </c>
      <c r="H3017" s="3">
        <v>2</v>
      </c>
      <c r="I3017" s="4">
        <v>827.2</v>
      </c>
      <c r="J3017" s="5">
        <v>0.05</v>
      </c>
      <c r="K3017" s="4">
        <v>1654.4</v>
      </c>
      <c r="L3017" s="4">
        <v>82.72</v>
      </c>
      <c r="M3017" s="4">
        <v>1571.68</v>
      </c>
      <c r="N3017" s="4">
        <v>521.41999999999996</v>
      </c>
      <c r="O3017" s="4">
        <v>1042.8399999999999</v>
      </c>
      <c r="P3017" s="4">
        <v>528.84</v>
      </c>
      <c r="Q3017" s="5">
        <v>0.33650000000000002</v>
      </c>
      <c r="R3017" s="3">
        <v>3</v>
      </c>
      <c r="S3017" t="s">
        <v>35</v>
      </c>
      <c r="T3017" t="s">
        <v>62</v>
      </c>
      <c r="U3017" s="3">
        <v>0</v>
      </c>
    </row>
    <row r="3018" spans="1:21" x14ac:dyDescent="0.45">
      <c r="A3018" t="s">
        <v>5038</v>
      </c>
      <c r="B3018" t="s">
        <v>1876</v>
      </c>
      <c r="C3018" s="2">
        <v>45979</v>
      </c>
      <c r="D3018" t="s">
        <v>1227</v>
      </c>
      <c r="E3018" t="s">
        <v>60</v>
      </c>
      <c r="F3018" t="s">
        <v>41</v>
      </c>
      <c r="G3018" t="s">
        <v>56</v>
      </c>
      <c r="H3018" s="3">
        <v>1</v>
      </c>
      <c r="I3018" s="4">
        <v>31915.88</v>
      </c>
      <c r="J3018" s="5">
        <v>0.05</v>
      </c>
      <c r="K3018" s="4">
        <v>31915.88</v>
      </c>
      <c r="L3018" s="4">
        <v>1595.79</v>
      </c>
      <c r="M3018" s="4">
        <v>30320.09</v>
      </c>
      <c r="N3018" s="4">
        <v>25951.81</v>
      </c>
      <c r="O3018" s="4">
        <v>25951.81</v>
      </c>
      <c r="P3018" s="4">
        <v>4368.28</v>
      </c>
      <c r="Q3018" s="5">
        <v>0.14410000000000001</v>
      </c>
      <c r="R3018" s="3">
        <v>4</v>
      </c>
      <c r="S3018" t="s">
        <v>51</v>
      </c>
      <c r="T3018" t="s">
        <v>44</v>
      </c>
      <c r="U3018" s="3">
        <v>0</v>
      </c>
    </row>
    <row r="3019" spans="1:21" x14ac:dyDescent="0.45">
      <c r="A3019" t="s">
        <v>5039</v>
      </c>
      <c r="B3019" t="s">
        <v>3610</v>
      </c>
      <c r="C3019" s="2">
        <v>45696</v>
      </c>
      <c r="D3019" t="s">
        <v>315</v>
      </c>
      <c r="E3019" t="s">
        <v>263</v>
      </c>
      <c r="F3019" t="s">
        <v>25</v>
      </c>
      <c r="G3019" t="s">
        <v>50</v>
      </c>
      <c r="H3019" s="3">
        <v>4</v>
      </c>
      <c r="I3019" s="4">
        <v>1434.01</v>
      </c>
      <c r="J3019" s="5">
        <v>0.15</v>
      </c>
      <c r="K3019" s="4">
        <v>5736.04</v>
      </c>
      <c r="L3019" s="4">
        <v>860.41</v>
      </c>
      <c r="M3019" s="4">
        <v>4875.63</v>
      </c>
      <c r="N3019" s="4">
        <v>1141.6199999999999</v>
      </c>
      <c r="O3019" s="4">
        <v>4566.4799999999996</v>
      </c>
      <c r="P3019" s="4">
        <v>309.14999999999998</v>
      </c>
      <c r="Q3019" s="5">
        <v>6.3399999999999998E-2</v>
      </c>
      <c r="R3019" s="3">
        <v>2</v>
      </c>
      <c r="S3019" t="s">
        <v>83</v>
      </c>
      <c r="T3019" t="s">
        <v>28</v>
      </c>
      <c r="U3019" s="3">
        <v>0</v>
      </c>
    </row>
    <row r="3020" spans="1:21" x14ac:dyDescent="0.45">
      <c r="A3020" t="s">
        <v>5040</v>
      </c>
      <c r="B3020" t="s">
        <v>5041</v>
      </c>
      <c r="C3020" s="2">
        <v>45928</v>
      </c>
      <c r="D3020" t="s">
        <v>786</v>
      </c>
      <c r="E3020" t="s">
        <v>103</v>
      </c>
      <c r="F3020" t="s">
        <v>41</v>
      </c>
      <c r="G3020" t="s">
        <v>99</v>
      </c>
      <c r="H3020" s="3">
        <v>3</v>
      </c>
      <c r="I3020" s="4">
        <v>823.53</v>
      </c>
      <c r="J3020" s="5">
        <v>0.1</v>
      </c>
      <c r="K3020" s="4">
        <v>2470.59</v>
      </c>
      <c r="L3020" s="4">
        <v>247.06</v>
      </c>
      <c r="M3020" s="4">
        <v>2223.5300000000002</v>
      </c>
      <c r="N3020" s="4">
        <v>531.41999999999996</v>
      </c>
      <c r="O3020" s="4">
        <v>1594.26</v>
      </c>
      <c r="P3020" s="4">
        <v>629.27</v>
      </c>
      <c r="Q3020" s="5">
        <v>0.28299999999999997</v>
      </c>
      <c r="R3020" s="3">
        <v>4</v>
      </c>
      <c r="S3020" t="s">
        <v>51</v>
      </c>
      <c r="T3020" t="s">
        <v>28</v>
      </c>
      <c r="U3020" s="3">
        <v>0</v>
      </c>
    </row>
    <row r="3021" spans="1:21" x14ac:dyDescent="0.45">
      <c r="A3021" t="s">
        <v>5042</v>
      </c>
      <c r="B3021" t="s">
        <v>722</v>
      </c>
      <c r="C3021" s="2">
        <v>45745</v>
      </c>
      <c r="D3021" t="s">
        <v>710</v>
      </c>
      <c r="E3021" t="s">
        <v>363</v>
      </c>
      <c r="F3021" t="s">
        <v>25</v>
      </c>
      <c r="G3021" t="s">
        <v>82</v>
      </c>
      <c r="H3021" s="3">
        <v>1</v>
      </c>
      <c r="I3021" s="4">
        <v>1308</v>
      </c>
      <c r="J3021" s="5">
        <v>0</v>
      </c>
      <c r="K3021" s="4">
        <v>1308</v>
      </c>
      <c r="L3021" s="4">
        <v>0</v>
      </c>
      <c r="M3021" s="4">
        <v>1308</v>
      </c>
      <c r="N3021" s="4">
        <v>910</v>
      </c>
      <c r="O3021" s="4">
        <v>910</v>
      </c>
      <c r="P3021" s="4">
        <v>398</v>
      </c>
      <c r="Q3021" s="5">
        <v>0.30430000000000001</v>
      </c>
      <c r="R3021" s="3">
        <v>4</v>
      </c>
      <c r="S3021" t="s">
        <v>35</v>
      </c>
      <c r="T3021" t="s">
        <v>28</v>
      </c>
      <c r="U3021" s="3">
        <v>0</v>
      </c>
    </row>
    <row r="3022" spans="1:21" x14ac:dyDescent="0.45">
      <c r="A3022" t="s">
        <v>5043</v>
      </c>
      <c r="B3022" t="s">
        <v>3866</v>
      </c>
      <c r="C3022" s="2">
        <v>45849</v>
      </c>
      <c r="D3022" t="s">
        <v>542</v>
      </c>
      <c r="E3022" t="s">
        <v>164</v>
      </c>
      <c r="F3022" t="s">
        <v>25</v>
      </c>
      <c r="G3022" t="s">
        <v>61</v>
      </c>
      <c r="H3022" s="3">
        <v>2</v>
      </c>
      <c r="I3022" s="4">
        <v>42359.18</v>
      </c>
      <c r="J3022" s="5">
        <v>0.15</v>
      </c>
      <c r="K3022" s="4">
        <v>84718.36</v>
      </c>
      <c r="L3022" s="4">
        <v>12707.75</v>
      </c>
      <c r="M3022" s="4">
        <v>72010.61</v>
      </c>
      <c r="N3022" s="4">
        <v>35226.239999999998</v>
      </c>
      <c r="O3022" s="4">
        <v>70452.479999999996</v>
      </c>
      <c r="P3022" s="4">
        <v>1558.13</v>
      </c>
      <c r="Q3022" s="5">
        <v>2.1600000000000001E-2</v>
      </c>
      <c r="R3022" s="3">
        <v>6</v>
      </c>
      <c r="S3022" t="s">
        <v>83</v>
      </c>
      <c r="T3022" t="s">
        <v>62</v>
      </c>
      <c r="U3022" s="3">
        <v>0</v>
      </c>
    </row>
    <row r="3023" spans="1:21" x14ac:dyDescent="0.45">
      <c r="A3023" t="s">
        <v>5044</v>
      </c>
      <c r="B3023" t="s">
        <v>1034</v>
      </c>
      <c r="C3023" s="2">
        <v>45896</v>
      </c>
      <c r="D3023" t="s">
        <v>960</v>
      </c>
      <c r="E3023" t="s">
        <v>103</v>
      </c>
      <c r="F3023" t="s">
        <v>49</v>
      </c>
      <c r="G3023" t="s">
        <v>42</v>
      </c>
      <c r="H3023" s="3">
        <v>9</v>
      </c>
      <c r="I3023" s="4">
        <v>788.97</v>
      </c>
      <c r="J3023" s="5">
        <v>0.2</v>
      </c>
      <c r="K3023" s="4">
        <v>7100.73</v>
      </c>
      <c r="L3023" s="4">
        <v>1420.15</v>
      </c>
      <c r="M3023" s="4">
        <v>5680.58</v>
      </c>
      <c r="N3023" s="4">
        <v>513.82000000000005</v>
      </c>
      <c r="O3023" s="4">
        <v>4624.38</v>
      </c>
      <c r="P3023" s="4">
        <v>1056.2</v>
      </c>
      <c r="Q3023" s="5">
        <v>0.18590000000000001</v>
      </c>
      <c r="R3023" s="3">
        <v>6</v>
      </c>
      <c r="S3023" t="s">
        <v>35</v>
      </c>
      <c r="T3023" t="s">
        <v>62</v>
      </c>
      <c r="U3023" s="3">
        <v>0</v>
      </c>
    </row>
    <row r="3024" spans="1:21" x14ac:dyDescent="0.45">
      <c r="A3024" t="s">
        <v>5045</v>
      </c>
      <c r="B3024" t="s">
        <v>4057</v>
      </c>
      <c r="C3024" s="2">
        <v>45913</v>
      </c>
      <c r="D3024" t="s">
        <v>661</v>
      </c>
      <c r="E3024" t="s">
        <v>32</v>
      </c>
      <c r="F3024" t="s">
        <v>25</v>
      </c>
      <c r="G3024" t="s">
        <v>99</v>
      </c>
      <c r="H3024" s="3">
        <v>3</v>
      </c>
      <c r="I3024" s="4">
        <v>7412.43</v>
      </c>
      <c r="J3024" s="5">
        <v>0.15</v>
      </c>
      <c r="K3024" s="4">
        <v>22237.29</v>
      </c>
      <c r="L3024" s="4">
        <v>3335.59</v>
      </c>
      <c r="M3024" s="4">
        <v>18901.7</v>
      </c>
      <c r="N3024" s="4">
        <v>4670.5600000000004</v>
      </c>
      <c r="O3024" s="4">
        <v>14011.68</v>
      </c>
      <c r="P3024" s="4">
        <v>4890.0200000000004</v>
      </c>
      <c r="Q3024" s="5">
        <v>0.25869999999999999</v>
      </c>
      <c r="R3024" s="3">
        <v>5</v>
      </c>
      <c r="S3024" t="s">
        <v>51</v>
      </c>
      <c r="T3024" t="s">
        <v>62</v>
      </c>
      <c r="U3024" s="3">
        <v>0</v>
      </c>
    </row>
    <row r="3025" spans="1:21" x14ac:dyDescent="0.45">
      <c r="A3025" t="s">
        <v>5046</v>
      </c>
      <c r="B3025" t="s">
        <v>5047</v>
      </c>
      <c r="C3025" s="2">
        <v>45732</v>
      </c>
      <c r="D3025" t="s">
        <v>1081</v>
      </c>
      <c r="E3025" t="s">
        <v>137</v>
      </c>
      <c r="F3025" t="s">
        <v>25</v>
      </c>
      <c r="G3025" t="s">
        <v>92</v>
      </c>
      <c r="H3025" s="3">
        <v>2</v>
      </c>
      <c r="I3025" s="4">
        <v>7227.02</v>
      </c>
      <c r="J3025" s="5">
        <v>0</v>
      </c>
      <c r="K3025" s="4">
        <v>14454.04</v>
      </c>
      <c r="L3025" s="4">
        <v>0</v>
      </c>
      <c r="M3025" s="4">
        <v>14454.04</v>
      </c>
      <c r="N3025" s="4">
        <v>4183.6899999999996</v>
      </c>
      <c r="O3025" s="4">
        <v>8367.3799999999992</v>
      </c>
      <c r="P3025" s="4">
        <v>6086.66</v>
      </c>
      <c r="Q3025" s="5">
        <v>0.42109999999999997</v>
      </c>
      <c r="R3025" s="3">
        <v>3</v>
      </c>
      <c r="S3025" t="s">
        <v>51</v>
      </c>
      <c r="T3025" t="s">
        <v>62</v>
      </c>
      <c r="U3025" s="3">
        <v>0</v>
      </c>
    </row>
    <row r="3026" spans="1:21" x14ac:dyDescent="0.45">
      <c r="A3026" t="s">
        <v>5048</v>
      </c>
      <c r="B3026" t="s">
        <v>1891</v>
      </c>
      <c r="C3026" s="2">
        <v>45906</v>
      </c>
      <c r="D3026" t="s">
        <v>2424</v>
      </c>
      <c r="E3026" t="s">
        <v>123</v>
      </c>
      <c r="F3026" t="s">
        <v>25</v>
      </c>
      <c r="G3026" t="s">
        <v>26</v>
      </c>
      <c r="H3026" s="3">
        <v>2</v>
      </c>
      <c r="I3026" s="4">
        <v>30725.34</v>
      </c>
      <c r="J3026" s="5">
        <v>0.1</v>
      </c>
      <c r="K3026" s="4">
        <v>61450.68</v>
      </c>
      <c r="L3026" s="4">
        <v>6145.07</v>
      </c>
      <c r="M3026" s="4">
        <v>55305.61</v>
      </c>
      <c r="N3026" s="4">
        <v>17802.3</v>
      </c>
      <c r="O3026" s="4">
        <v>35604.6</v>
      </c>
      <c r="P3026" s="4">
        <v>19701.009999999998</v>
      </c>
      <c r="Q3026" s="5">
        <v>0.35620000000000002</v>
      </c>
      <c r="R3026" s="3">
        <v>6</v>
      </c>
      <c r="S3026" t="s">
        <v>83</v>
      </c>
      <c r="T3026" t="s">
        <v>28</v>
      </c>
      <c r="U3026" s="3">
        <v>1</v>
      </c>
    </row>
    <row r="3027" spans="1:21" x14ac:dyDescent="0.45">
      <c r="A3027" t="s">
        <v>5049</v>
      </c>
      <c r="B3027" t="s">
        <v>5050</v>
      </c>
      <c r="C3027" s="2">
        <v>45956</v>
      </c>
      <c r="D3027" t="s">
        <v>69</v>
      </c>
      <c r="E3027" t="s">
        <v>91</v>
      </c>
      <c r="F3027" t="s">
        <v>49</v>
      </c>
      <c r="G3027" t="s">
        <v>50</v>
      </c>
      <c r="H3027" s="3">
        <v>4</v>
      </c>
      <c r="I3027" s="4">
        <v>6550.43</v>
      </c>
      <c r="J3027" s="5">
        <v>0.25</v>
      </c>
      <c r="K3027" s="4">
        <v>26201.72</v>
      </c>
      <c r="L3027" s="4">
        <v>6550.43</v>
      </c>
      <c r="M3027" s="4">
        <v>19651.29</v>
      </c>
      <c r="N3027" s="4">
        <v>5119.9399999999996</v>
      </c>
      <c r="O3027" s="4">
        <v>20479.759999999998</v>
      </c>
      <c r="P3027" s="4">
        <v>-828.47</v>
      </c>
      <c r="Q3027" s="5">
        <v>-4.2200000000000001E-2</v>
      </c>
      <c r="R3027" s="3">
        <v>2</v>
      </c>
      <c r="S3027" t="s">
        <v>35</v>
      </c>
      <c r="T3027" t="s">
        <v>28</v>
      </c>
      <c r="U3027" s="3">
        <v>0</v>
      </c>
    </row>
    <row r="3028" spans="1:21" x14ac:dyDescent="0.45">
      <c r="A3028" t="s">
        <v>5051</v>
      </c>
      <c r="B3028" t="s">
        <v>414</v>
      </c>
      <c r="C3028" s="2">
        <v>45993</v>
      </c>
      <c r="D3028" t="s">
        <v>1139</v>
      </c>
      <c r="E3028" t="s">
        <v>70</v>
      </c>
      <c r="F3028" t="s">
        <v>33</v>
      </c>
      <c r="G3028" t="s">
        <v>61</v>
      </c>
      <c r="H3028" s="3">
        <v>2</v>
      </c>
      <c r="I3028" s="4">
        <v>61673.93</v>
      </c>
      <c r="J3028" s="5">
        <v>0.1</v>
      </c>
      <c r="K3028" s="4">
        <v>123347.86</v>
      </c>
      <c r="L3028" s="4">
        <v>12334.79</v>
      </c>
      <c r="M3028" s="4">
        <v>111013.07</v>
      </c>
      <c r="N3028" s="4">
        <v>45604.66</v>
      </c>
      <c r="O3028" s="4">
        <v>91209.32</v>
      </c>
      <c r="P3028" s="4">
        <v>19803.75</v>
      </c>
      <c r="Q3028" s="5">
        <v>0.1784</v>
      </c>
      <c r="R3028" s="3">
        <v>1</v>
      </c>
      <c r="S3028" t="s">
        <v>43</v>
      </c>
      <c r="T3028" t="s">
        <v>36</v>
      </c>
      <c r="U3028" s="3">
        <v>0</v>
      </c>
    </row>
    <row r="3029" spans="1:21" x14ac:dyDescent="0.45">
      <c r="A3029" t="s">
        <v>5052</v>
      </c>
      <c r="B3029" t="s">
        <v>5053</v>
      </c>
      <c r="C3029" s="2">
        <v>45832</v>
      </c>
      <c r="D3029" t="s">
        <v>1259</v>
      </c>
      <c r="E3029" t="s">
        <v>103</v>
      </c>
      <c r="F3029" t="s">
        <v>25</v>
      </c>
      <c r="G3029" t="s">
        <v>50</v>
      </c>
      <c r="H3029" s="3">
        <v>3</v>
      </c>
      <c r="I3029" s="4">
        <v>798.71</v>
      </c>
      <c r="J3029" s="5">
        <v>0.1</v>
      </c>
      <c r="K3029" s="4">
        <v>2396.13</v>
      </c>
      <c r="L3029" s="4">
        <v>239.61</v>
      </c>
      <c r="M3029" s="4">
        <v>2156.52</v>
      </c>
      <c r="N3029" s="4">
        <v>530.02</v>
      </c>
      <c r="O3029" s="4">
        <v>1590.06</v>
      </c>
      <c r="P3029" s="4">
        <v>566.46</v>
      </c>
      <c r="Q3029" s="5">
        <v>0.26269999999999999</v>
      </c>
      <c r="R3029" s="3">
        <v>4</v>
      </c>
      <c r="S3029" t="s">
        <v>83</v>
      </c>
      <c r="T3029" t="s">
        <v>28</v>
      </c>
      <c r="U3029" s="3">
        <v>0</v>
      </c>
    </row>
    <row r="3030" spans="1:21" x14ac:dyDescent="0.45">
      <c r="A3030" t="s">
        <v>5054</v>
      </c>
      <c r="B3030" t="s">
        <v>5055</v>
      </c>
      <c r="C3030" s="2">
        <v>45719</v>
      </c>
      <c r="D3030" t="s">
        <v>1148</v>
      </c>
      <c r="E3030" t="s">
        <v>77</v>
      </c>
      <c r="F3030" t="s">
        <v>33</v>
      </c>
      <c r="G3030" t="s">
        <v>82</v>
      </c>
      <c r="H3030" s="3">
        <v>6</v>
      </c>
      <c r="I3030" s="4">
        <v>204.1</v>
      </c>
      <c r="J3030" s="5">
        <v>0</v>
      </c>
      <c r="K3030" s="4">
        <v>1224.5999999999999</v>
      </c>
      <c r="L3030" s="4">
        <v>0</v>
      </c>
      <c r="M3030" s="4">
        <v>1224.5999999999999</v>
      </c>
      <c r="N3030" s="4">
        <v>147.31</v>
      </c>
      <c r="O3030" s="4">
        <v>883.86</v>
      </c>
      <c r="P3030" s="4">
        <v>340.74</v>
      </c>
      <c r="Q3030" s="5">
        <v>0.2782</v>
      </c>
      <c r="R3030" s="3">
        <v>1</v>
      </c>
      <c r="S3030" t="s">
        <v>35</v>
      </c>
      <c r="T3030" t="s">
        <v>28</v>
      </c>
      <c r="U3030" s="3">
        <v>0</v>
      </c>
    </row>
    <row r="3031" spans="1:21" x14ac:dyDescent="0.45">
      <c r="A3031" t="s">
        <v>5056</v>
      </c>
      <c r="B3031" t="s">
        <v>4787</v>
      </c>
      <c r="C3031" s="2">
        <v>45791</v>
      </c>
      <c r="D3031" t="s">
        <v>666</v>
      </c>
      <c r="E3031" t="s">
        <v>235</v>
      </c>
      <c r="F3031" t="s">
        <v>49</v>
      </c>
      <c r="G3031" t="s">
        <v>56</v>
      </c>
      <c r="H3031" s="3">
        <v>5</v>
      </c>
      <c r="I3031" s="4">
        <v>10412.549999999999</v>
      </c>
      <c r="J3031" s="5">
        <v>0.15</v>
      </c>
      <c r="K3031" s="4">
        <v>52062.75</v>
      </c>
      <c r="L3031" s="4">
        <v>7809.41</v>
      </c>
      <c r="M3031" s="4">
        <v>44253.34</v>
      </c>
      <c r="N3031" s="4">
        <v>6344.6</v>
      </c>
      <c r="O3031" s="4">
        <v>31723</v>
      </c>
      <c r="P3031" s="4">
        <v>12530.34</v>
      </c>
      <c r="Q3031" s="5">
        <v>0.28320000000000001</v>
      </c>
      <c r="R3031" s="3">
        <v>4</v>
      </c>
      <c r="S3031" t="s">
        <v>51</v>
      </c>
      <c r="T3031" t="s">
        <v>44</v>
      </c>
      <c r="U3031" s="3">
        <v>0</v>
      </c>
    </row>
    <row r="3032" spans="1:21" x14ac:dyDescent="0.45">
      <c r="A3032" t="s">
        <v>5057</v>
      </c>
      <c r="B3032" t="s">
        <v>812</v>
      </c>
      <c r="C3032" s="2">
        <v>45693</v>
      </c>
      <c r="D3032" t="s">
        <v>1116</v>
      </c>
      <c r="E3032" t="s">
        <v>160</v>
      </c>
      <c r="F3032" t="s">
        <v>33</v>
      </c>
      <c r="G3032" t="s">
        <v>82</v>
      </c>
      <c r="H3032" s="3">
        <v>1</v>
      </c>
      <c r="I3032" s="4">
        <v>1260.1099999999999</v>
      </c>
      <c r="J3032" s="5">
        <v>0.2</v>
      </c>
      <c r="K3032" s="4">
        <v>1260.1099999999999</v>
      </c>
      <c r="L3032" s="4">
        <v>252.02</v>
      </c>
      <c r="M3032" s="4">
        <v>1008.09</v>
      </c>
      <c r="N3032" s="4">
        <v>795.88</v>
      </c>
      <c r="O3032" s="4">
        <v>795.88</v>
      </c>
      <c r="P3032" s="4">
        <v>212.21</v>
      </c>
      <c r="Q3032" s="5">
        <v>0.21049999999999999</v>
      </c>
      <c r="R3032" s="3">
        <v>2</v>
      </c>
      <c r="S3032" t="s">
        <v>27</v>
      </c>
      <c r="T3032" t="s">
        <v>62</v>
      </c>
      <c r="U3032" s="3">
        <v>0</v>
      </c>
    </row>
    <row r="3033" spans="1:21" x14ac:dyDescent="0.45">
      <c r="A3033" t="s">
        <v>5058</v>
      </c>
      <c r="B3033" t="s">
        <v>2598</v>
      </c>
      <c r="C3033" s="2">
        <v>45807</v>
      </c>
      <c r="D3033" t="s">
        <v>475</v>
      </c>
      <c r="E3033" t="s">
        <v>281</v>
      </c>
      <c r="F3033" t="s">
        <v>33</v>
      </c>
      <c r="G3033" t="s">
        <v>50</v>
      </c>
      <c r="H3033" s="3">
        <v>4</v>
      </c>
      <c r="I3033" s="4">
        <v>2798.99</v>
      </c>
      <c r="J3033" s="5">
        <v>0.1</v>
      </c>
      <c r="K3033" s="4">
        <v>11195.96</v>
      </c>
      <c r="L3033" s="4">
        <v>1119.5999999999999</v>
      </c>
      <c r="M3033" s="4">
        <v>10076.36</v>
      </c>
      <c r="N3033" s="4">
        <v>1743.98</v>
      </c>
      <c r="O3033" s="4">
        <v>6975.92</v>
      </c>
      <c r="P3033" s="4">
        <v>3100.44</v>
      </c>
      <c r="Q3033" s="5">
        <v>0.30769999999999997</v>
      </c>
      <c r="R3033" s="3">
        <v>2</v>
      </c>
      <c r="S3033" t="s">
        <v>35</v>
      </c>
      <c r="T3033" t="s">
        <v>62</v>
      </c>
      <c r="U3033" s="3">
        <v>0</v>
      </c>
    </row>
    <row r="3034" spans="1:21" x14ac:dyDescent="0.45">
      <c r="A3034" t="s">
        <v>5059</v>
      </c>
      <c r="B3034" t="s">
        <v>681</v>
      </c>
      <c r="C3034" s="2">
        <v>45755</v>
      </c>
      <c r="D3034" t="s">
        <v>1398</v>
      </c>
      <c r="E3034" t="s">
        <v>24</v>
      </c>
      <c r="F3034" t="s">
        <v>49</v>
      </c>
      <c r="G3034" t="s">
        <v>56</v>
      </c>
      <c r="H3034" s="3">
        <v>4</v>
      </c>
      <c r="I3034" s="4">
        <v>32974.449999999997</v>
      </c>
      <c r="J3034" s="5">
        <v>0.1</v>
      </c>
      <c r="K3034" s="4">
        <v>131897.79999999999</v>
      </c>
      <c r="L3034" s="4">
        <v>13189.78</v>
      </c>
      <c r="M3034" s="4">
        <v>118708.02</v>
      </c>
      <c r="N3034" s="4">
        <v>24074.799999999999</v>
      </c>
      <c r="O3034" s="4">
        <v>96299.199999999997</v>
      </c>
      <c r="P3034" s="4">
        <v>22408.82</v>
      </c>
      <c r="Q3034" s="5">
        <v>0.1888</v>
      </c>
      <c r="R3034" s="3">
        <v>4</v>
      </c>
      <c r="S3034" t="s">
        <v>35</v>
      </c>
      <c r="T3034" t="s">
        <v>62</v>
      </c>
      <c r="U3034" s="3">
        <v>0</v>
      </c>
    </row>
    <row r="3035" spans="1:21" x14ac:dyDescent="0.45">
      <c r="A3035" t="s">
        <v>5060</v>
      </c>
      <c r="B3035" t="s">
        <v>1638</v>
      </c>
      <c r="C3035" s="2">
        <v>45719</v>
      </c>
      <c r="D3035" t="s">
        <v>1105</v>
      </c>
      <c r="E3035" t="s">
        <v>91</v>
      </c>
      <c r="F3035" t="s">
        <v>41</v>
      </c>
      <c r="G3035" t="s">
        <v>115</v>
      </c>
      <c r="H3035" s="3">
        <v>3</v>
      </c>
      <c r="I3035" s="4">
        <v>6197.89</v>
      </c>
      <c r="J3035" s="5">
        <v>0.05</v>
      </c>
      <c r="K3035" s="4">
        <v>18593.669999999998</v>
      </c>
      <c r="L3035" s="4">
        <v>929.68</v>
      </c>
      <c r="M3035" s="4">
        <v>17663.990000000002</v>
      </c>
      <c r="N3035" s="4">
        <v>5117.03</v>
      </c>
      <c r="O3035" s="4">
        <v>15351.09</v>
      </c>
      <c r="P3035" s="4">
        <v>2312.9</v>
      </c>
      <c r="Q3035" s="5">
        <v>0.13089999999999999</v>
      </c>
      <c r="R3035" s="3">
        <v>5</v>
      </c>
      <c r="S3035" t="s">
        <v>35</v>
      </c>
      <c r="T3035" t="s">
        <v>28</v>
      </c>
      <c r="U3035" s="3">
        <v>0</v>
      </c>
    </row>
    <row r="3036" spans="1:21" x14ac:dyDescent="0.45">
      <c r="A3036" t="s">
        <v>5061</v>
      </c>
      <c r="B3036" t="s">
        <v>1553</v>
      </c>
      <c r="C3036" s="2">
        <v>45830</v>
      </c>
      <c r="D3036" t="s">
        <v>86</v>
      </c>
      <c r="E3036" t="s">
        <v>164</v>
      </c>
      <c r="F3036" t="s">
        <v>33</v>
      </c>
      <c r="G3036" t="s">
        <v>42</v>
      </c>
      <c r="H3036" s="3">
        <v>2</v>
      </c>
      <c r="I3036" s="4">
        <v>42550.93</v>
      </c>
      <c r="J3036" s="5">
        <v>0</v>
      </c>
      <c r="K3036" s="4">
        <v>85101.86</v>
      </c>
      <c r="L3036" s="4">
        <v>0</v>
      </c>
      <c r="M3036" s="4">
        <v>85101.86</v>
      </c>
      <c r="N3036" s="4">
        <v>34684.61</v>
      </c>
      <c r="O3036" s="4">
        <v>69369.22</v>
      </c>
      <c r="P3036" s="4">
        <v>15732.64</v>
      </c>
      <c r="Q3036" s="5">
        <v>0.18490000000000001</v>
      </c>
      <c r="R3036" s="3">
        <v>1</v>
      </c>
      <c r="S3036" t="s">
        <v>83</v>
      </c>
      <c r="T3036" t="s">
        <v>36</v>
      </c>
      <c r="U3036" s="3">
        <v>0</v>
      </c>
    </row>
    <row r="3037" spans="1:21" x14ac:dyDescent="0.45">
      <c r="A3037" t="s">
        <v>5062</v>
      </c>
      <c r="B3037" t="s">
        <v>457</v>
      </c>
      <c r="C3037" s="2">
        <v>45743</v>
      </c>
      <c r="D3037" t="s">
        <v>163</v>
      </c>
      <c r="E3037" t="s">
        <v>70</v>
      </c>
      <c r="F3037" t="s">
        <v>25</v>
      </c>
      <c r="G3037" t="s">
        <v>92</v>
      </c>
      <c r="H3037" s="3">
        <v>1</v>
      </c>
      <c r="I3037" s="4">
        <v>59492.94</v>
      </c>
      <c r="J3037" s="5">
        <v>0.05</v>
      </c>
      <c r="K3037" s="4">
        <v>59492.94</v>
      </c>
      <c r="L3037" s="4">
        <v>2974.65</v>
      </c>
      <c r="M3037" s="4">
        <v>56518.29</v>
      </c>
      <c r="N3037" s="4">
        <v>46766.720000000001</v>
      </c>
      <c r="O3037" s="4">
        <v>46766.720000000001</v>
      </c>
      <c r="P3037" s="4">
        <v>9751.57</v>
      </c>
      <c r="Q3037" s="5">
        <v>0.17249999999999999</v>
      </c>
      <c r="R3037" s="3">
        <v>7</v>
      </c>
      <c r="S3037" t="s">
        <v>35</v>
      </c>
      <c r="T3037" t="s">
        <v>62</v>
      </c>
      <c r="U3037" s="3">
        <v>0</v>
      </c>
    </row>
    <row r="3038" spans="1:21" x14ac:dyDescent="0.45">
      <c r="A3038" t="s">
        <v>5063</v>
      </c>
      <c r="B3038" t="s">
        <v>4269</v>
      </c>
      <c r="C3038" s="2">
        <v>45950</v>
      </c>
      <c r="D3038" t="s">
        <v>315</v>
      </c>
      <c r="E3038" t="s">
        <v>387</v>
      </c>
      <c r="F3038" t="s">
        <v>41</v>
      </c>
      <c r="G3038" t="s">
        <v>50</v>
      </c>
      <c r="H3038" s="3">
        <v>2</v>
      </c>
      <c r="I3038" s="4">
        <v>1851.43</v>
      </c>
      <c r="J3038" s="5">
        <v>0.05</v>
      </c>
      <c r="K3038" s="4">
        <v>3702.86</v>
      </c>
      <c r="L3038" s="4">
        <v>185.14</v>
      </c>
      <c r="M3038" s="4">
        <v>3517.72</v>
      </c>
      <c r="N3038" s="4">
        <v>1542.48</v>
      </c>
      <c r="O3038" s="4">
        <v>3084.96</v>
      </c>
      <c r="P3038" s="4">
        <v>432.76</v>
      </c>
      <c r="Q3038" s="5">
        <v>0.123</v>
      </c>
      <c r="R3038" s="3">
        <v>5</v>
      </c>
      <c r="S3038" t="s">
        <v>43</v>
      </c>
      <c r="T3038" t="s">
        <v>36</v>
      </c>
      <c r="U3038" s="3">
        <v>0</v>
      </c>
    </row>
    <row r="3039" spans="1:21" x14ac:dyDescent="0.45">
      <c r="A3039" t="s">
        <v>5064</v>
      </c>
      <c r="B3039" t="s">
        <v>775</v>
      </c>
      <c r="C3039" s="2">
        <v>46011</v>
      </c>
      <c r="D3039" t="s">
        <v>620</v>
      </c>
      <c r="E3039" t="s">
        <v>103</v>
      </c>
      <c r="F3039" t="s">
        <v>25</v>
      </c>
      <c r="G3039" t="s">
        <v>50</v>
      </c>
      <c r="H3039" s="3">
        <v>1</v>
      </c>
      <c r="I3039" s="4">
        <v>790.34</v>
      </c>
      <c r="J3039" s="5">
        <v>0.05</v>
      </c>
      <c r="K3039" s="4">
        <v>790.34</v>
      </c>
      <c r="L3039" s="4">
        <v>39.520000000000003</v>
      </c>
      <c r="M3039" s="4">
        <v>750.82</v>
      </c>
      <c r="N3039" s="4">
        <v>521.33000000000004</v>
      </c>
      <c r="O3039" s="4">
        <v>521.33000000000004</v>
      </c>
      <c r="P3039" s="4">
        <v>229.49</v>
      </c>
      <c r="Q3039" s="5">
        <v>0.30570000000000003</v>
      </c>
      <c r="R3039" s="3">
        <v>3</v>
      </c>
      <c r="S3039" t="s">
        <v>51</v>
      </c>
      <c r="T3039" t="s">
        <v>62</v>
      </c>
      <c r="U3039" s="3">
        <v>0</v>
      </c>
    </row>
    <row r="3040" spans="1:21" x14ac:dyDescent="0.45">
      <c r="A3040" t="s">
        <v>5065</v>
      </c>
      <c r="B3040" t="s">
        <v>2886</v>
      </c>
      <c r="C3040" s="2">
        <v>46001</v>
      </c>
      <c r="D3040" t="s">
        <v>325</v>
      </c>
      <c r="E3040" t="s">
        <v>263</v>
      </c>
      <c r="F3040" t="s">
        <v>25</v>
      </c>
      <c r="G3040" t="s">
        <v>26</v>
      </c>
      <c r="H3040" s="3">
        <v>4</v>
      </c>
      <c r="I3040" s="4">
        <v>1383.97</v>
      </c>
      <c r="J3040" s="5">
        <v>0.05</v>
      </c>
      <c r="K3040" s="4">
        <v>5535.88</v>
      </c>
      <c r="L3040" s="4">
        <v>276.79000000000002</v>
      </c>
      <c r="M3040" s="4">
        <v>5259.09</v>
      </c>
      <c r="N3040" s="4">
        <v>1133.5899999999999</v>
      </c>
      <c r="O3040" s="4">
        <v>4534.3599999999997</v>
      </c>
      <c r="P3040" s="4">
        <v>724.73</v>
      </c>
      <c r="Q3040" s="5">
        <v>0.13780000000000001</v>
      </c>
      <c r="R3040" s="3">
        <v>3</v>
      </c>
      <c r="S3040" t="s">
        <v>83</v>
      </c>
      <c r="T3040" t="s">
        <v>44</v>
      </c>
      <c r="U3040" s="3">
        <v>0</v>
      </c>
    </row>
    <row r="3041" spans="1:21" x14ac:dyDescent="0.45">
      <c r="A3041" t="s">
        <v>5066</v>
      </c>
      <c r="B3041" t="s">
        <v>1087</v>
      </c>
      <c r="C3041" s="2">
        <v>45830</v>
      </c>
      <c r="D3041" t="s">
        <v>964</v>
      </c>
      <c r="E3041" t="s">
        <v>87</v>
      </c>
      <c r="F3041" t="s">
        <v>33</v>
      </c>
      <c r="G3041" t="s">
        <v>61</v>
      </c>
      <c r="H3041" s="3">
        <v>6</v>
      </c>
      <c r="I3041" s="4">
        <v>822.85</v>
      </c>
      <c r="J3041" s="5">
        <v>0.2</v>
      </c>
      <c r="K3041" s="4">
        <v>4937.1000000000004</v>
      </c>
      <c r="L3041" s="4">
        <v>987.42</v>
      </c>
      <c r="M3041" s="4">
        <v>3949.68</v>
      </c>
      <c r="N3041" s="4">
        <v>607.67999999999995</v>
      </c>
      <c r="O3041" s="4">
        <v>3646.08</v>
      </c>
      <c r="P3041" s="4">
        <v>303.60000000000002</v>
      </c>
      <c r="Q3041" s="5">
        <v>7.6899999999999996E-2</v>
      </c>
      <c r="R3041" s="3">
        <v>1</v>
      </c>
      <c r="S3041" t="s">
        <v>83</v>
      </c>
      <c r="T3041" t="s">
        <v>28</v>
      </c>
      <c r="U3041" s="3">
        <v>0</v>
      </c>
    </row>
    <row r="3042" spans="1:21" x14ac:dyDescent="0.45">
      <c r="A3042" t="s">
        <v>5067</v>
      </c>
      <c r="B3042" t="s">
        <v>1127</v>
      </c>
      <c r="C3042" s="2">
        <v>45911</v>
      </c>
      <c r="D3042" t="s">
        <v>54</v>
      </c>
      <c r="E3042" t="s">
        <v>96</v>
      </c>
      <c r="F3042" t="s">
        <v>25</v>
      </c>
      <c r="G3042" t="s">
        <v>99</v>
      </c>
      <c r="H3042" s="3">
        <v>4</v>
      </c>
      <c r="I3042" s="4">
        <v>1572.66</v>
      </c>
      <c r="J3042" s="5">
        <v>0.05</v>
      </c>
      <c r="K3042" s="4">
        <v>6290.64</v>
      </c>
      <c r="L3042" s="4">
        <v>314.52999999999997</v>
      </c>
      <c r="M3042" s="4">
        <v>5976.11</v>
      </c>
      <c r="N3042" s="4">
        <v>921.49</v>
      </c>
      <c r="O3042" s="4">
        <v>3685.96</v>
      </c>
      <c r="P3042" s="4">
        <v>2290.15</v>
      </c>
      <c r="Q3042" s="5">
        <v>0.38319999999999999</v>
      </c>
      <c r="R3042" s="3">
        <v>3</v>
      </c>
      <c r="S3042" t="s">
        <v>43</v>
      </c>
      <c r="T3042" t="s">
        <v>36</v>
      </c>
      <c r="U3042" s="3">
        <v>0</v>
      </c>
    </row>
    <row r="3043" spans="1:21" x14ac:dyDescent="0.45">
      <c r="A3043" t="s">
        <v>5068</v>
      </c>
      <c r="B3043" t="s">
        <v>5069</v>
      </c>
      <c r="C3043" s="2">
        <v>45951</v>
      </c>
      <c r="D3043" t="s">
        <v>885</v>
      </c>
      <c r="E3043" t="s">
        <v>183</v>
      </c>
      <c r="F3043" t="s">
        <v>49</v>
      </c>
      <c r="G3043" t="s">
        <v>99</v>
      </c>
      <c r="H3043" s="3">
        <v>8</v>
      </c>
      <c r="I3043" s="4">
        <v>2422.15</v>
      </c>
      <c r="J3043" s="5">
        <v>0.2</v>
      </c>
      <c r="K3043" s="4">
        <v>19377.2</v>
      </c>
      <c r="L3043" s="4">
        <v>3875.44</v>
      </c>
      <c r="M3043" s="4">
        <v>15501.76</v>
      </c>
      <c r="N3043" s="4">
        <v>1713.74</v>
      </c>
      <c r="O3043" s="4">
        <v>13709.92</v>
      </c>
      <c r="P3043" s="4">
        <v>1791.84</v>
      </c>
      <c r="Q3043" s="5">
        <v>0.11559999999999999</v>
      </c>
      <c r="R3043" s="3">
        <v>4</v>
      </c>
      <c r="S3043" t="s">
        <v>51</v>
      </c>
      <c r="T3043" t="s">
        <v>36</v>
      </c>
      <c r="U3043" s="3">
        <v>0</v>
      </c>
    </row>
    <row r="3044" spans="1:21" x14ac:dyDescent="0.45">
      <c r="A3044" t="s">
        <v>5070</v>
      </c>
      <c r="B3044" t="s">
        <v>5071</v>
      </c>
      <c r="C3044" s="2">
        <v>45971</v>
      </c>
      <c r="D3044" t="s">
        <v>1032</v>
      </c>
      <c r="E3044" t="s">
        <v>123</v>
      </c>
      <c r="F3044" t="s">
        <v>25</v>
      </c>
      <c r="G3044" t="s">
        <v>82</v>
      </c>
      <c r="H3044" s="3">
        <v>2</v>
      </c>
      <c r="I3044" s="4">
        <v>30061.88</v>
      </c>
      <c r="J3044" s="5">
        <v>0.1</v>
      </c>
      <c r="K3044" s="4">
        <v>60123.76</v>
      </c>
      <c r="L3044" s="4">
        <v>6012.38</v>
      </c>
      <c r="M3044" s="4">
        <v>54111.38</v>
      </c>
      <c r="N3044" s="4">
        <v>17576.07</v>
      </c>
      <c r="O3044" s="4">
        <v>35152.14</v>
      </c>
      <c r="P3044" s="4">
        <v>18959.240000000002</v>
      </c>
      <c r="Q3044" s="5">
        <v>0.35039999999999999</v>
      </c>
      <c r="R3044" s="3">
        <v>7</v>
      </c>
      <c r="S3044" t="s">
        <v>83</v>
      </c>
      <c r="T3044" t="s">
        <v>62</v>
      </c>
      <c r="U3044" s="3">
        <v>0</v>
      </c>
    </row>
    <row r="3045" spans="1:21" x14ac:dyDescent="0.45">
      <c r="A3045" t="s">
        <v>5072</v>
      </c>
      <c r="B3045" t="s">
        <v>2598</v>
      </c>
      <c r="C3045" s="2">
        <v>45997</v>
      </c>
      <c r="D3045" t="s">
        <v>1887</v>
      </c>
      <c r="E3045" t="s">
        <v>66</v>
      </c>
      <c r="F3045" t="s">
        <v>49</v>
      </c>
      <c r="G3045" t="s">
        <v>92</v>
      </c>
      <c r="H3045" s="3">
        <v>8</v>
      </c>
      <c r="I3045" s="4">
        <v>1763.29</v>
      </c>
      <c r="J3045" s="5">
        <v>0.2</v>
      </c>
      <c r="K3045" s="4">
        <v>14106.32</v>
      </c>
      <c r="L3045" s="4">
        <v>2821.26</v>
      </c>
      <c r="M3045" s="4">
        <v>11285.06</v>
      </c>
      <c r="N3045" s="4">
        <v>1452.23</v>
      </c>
      <c r="O3045" s="4">
        <v>11617.84</v>
      </c>
      <c r="P3045" s="4">
        <v>-332.78</v>
      </c>
      <c r="Q3045" s="5">
        <v>-2.9499999999999998E-2</v>
      </c>
      <c r="R3045" s="3">
        <v>2</v>
      </c>
      <c r="S3045" t="s">
        <v>27</v>
      </c>
      <c r="T3045" t="s">
        <v>62</v>
      </c>
      <c r="U3045" s="3">
        <v>0</v>
      </c>
    </row>
    <row r="3046" spans="1:21" x14ac:dyDescent="0.45">
      <c r="A3046" t="s">
        <v>5073</v>
      </c>
      <c r="B3046" t="s">
        <v>2907</v>
      </c>
      <c r="C3046" s="2">
        <v>45781</v>
      </c>
      <c r="D3046" t="s">
        <v>1598</v>
      </c>
      <c r="E3046" t="s">
        <v>183</v>
      </c>
      <c r="F3046" t="s">
        <v>49</v>
      </c>
      <c r="G3046" t="s">
        <v>115</v>
      </c>
      <c r="H3046" s="3">
        <v>6</v>
      </c>
      <c r="I3046" s="4">
        <v>2340.86</v>
      </c>
      <c r="J3046" s="5">
        <v>0.15</v>
      </c>
      <c r="K3046" s="4">
        <v>14045.16</v>
      </c>
      <c r="L3046" s="4">
        <v>2106.77</v>
      </c>
      <c r="M3046" s="4">
        <v>11938.39</v>
      </c>
      <c r="N3046" s="4">
        <v>1663.85</v>
      </c>
      <c r="O3046" s="4">
        <v>9983.1</v>
      </c>
      <c r="P3046" s="4">
        <v>1955.29</v>
      </c>
      <c r="Q3046" s="5">
        <v>0.1638</v>
      </c>
      <c r="R3046" s="3">
        <v>6</v>
      </c>
      <c r="S3046" t="s">
        <v>51</v>
      </c>
      <c r="T3046" t="s">
        <v>28</v>
      </c>
      <c r="U3046" s="3">
        <v>0</v>
      </c>
    </row>
    <row r="3047" spans="1:21" x14ac:dyDescent="0.45">
      <c r="A3047" t="s">
        <v>5074</v>
      </c>
      <c r="B3047" t="s">
        <v>3942</v>
      </c>
      <c r="C3047" s="2">
        <v>46012</v>
      </c>
      <c r="D3047" t="s">
        <v>759</v>
      </c>
      <c r="E3047" t="s">
        <v>48</v>
      </c>
      <c r="F3047" t="s">
        <v>33</v>
      </c>
      <c r="G3047" t="s">
        <v>61</v>
      </c>
      <c r="H3047" s="3">
        <v>5</v>
      </c>
      <c r="I3047" s="4">
        <v>1887.91</v>
      </c>
      <c r="J3047" s="5">
        <v>0.15</v>
      </c>
      <c r="K3047" s="4">
        <v>9439.5499999999993</v>
      </c>
      <c r="L3047" s="4">
        <v>1415.93</v>
      </c>
      <c r="M3047" s="4">
        <v>8023.62</v>
      </c>
      <c r="N3047" s="4">
        <v>1276.93</v>
      </c>
      <c r="O3047" s="4">
        <v>6384.65</v>
      </c>
      <c r="P3047" s="4">
        <v>1638.97</v>
      </c>
      <c r="Q3047" s="5">
        <v>0.20430000000000001</v>
      </c>
      <c r="R3047" s="3">
        <v>2</v>
      </c>
      <c r="S3047" t="s">
        <v>51</v>
      </c>
      <c r="T3047" t="s">
        <v>36</v>
      </c>
      <c r="U3047" s="3">
        <v>0</v>
      </c>
    </row>
    <row r="3048" spans="1:21" x14ac:dyDescent="0.45">
      <c r="A3048" t="s">
        <v>5075</v>
      </c>
      <c r="B3048" t="s">
        <v>1684</v>
      </c>
      <c r="C3048" s="2">
        <v>45990</v>
      </c>
      <c r="D3048" t="s">
        <v>1275</v>
      </c>
      <c r="E3048" t="s">
        <v>173</v>
      </c>
      <c r="F3048" t="s">
        <v>25</v>
      </c>
      <c r="G3048" t="s">
        <v>50</v>
      </c>
      <c r="H3048" s="3">
        <v>1</v>
      </c>
      <c r="I3048" s="4">
        <v>7757.97</v>
      </c>
      <c r="J3048" s="5">
        <v>0.05</v>
      </c>
      <c r="K3048" s="4">
        <v>7757.97</v>
      </c>
      <c r="L3048" s="4">
        <v>387.9</v>
      </c>
      <c r="M3048" s="4">
        <v>7370.07</v>
      </c>
      <c r="N3048" s="4">
        <v>4777.37</v>
      </c>
      <c r="O3048" s="4">
        <v>4777.37</v>
      </c>
      <c r="P3048" s="4">
        <v>2592.6999999999998</v>
      </c>
      <c r="Q3048" s="5">
        <v>0.3518</v>
      </c>
      <c r="R3048" s="3">
        <v>2</v>
      </c>
      <c r="S3048" t="s">
        <v>35</v>
      </c>
      <c r="T3048" t="s">
        <v>62</v>
      </c>
      <c r="U3048" s="3">
        <v>0</v>
      </c>
    </row>
    <row r="3049" spans="1:21" x14ac:dyDescent="0.45">
      <c r="A3049" t="s">
        <v>5076</v>
      </c>
      <c r="B3049" t="s">
        <v>3414</v>
      </c>
      <c r="C3049" s="2">
        <v>45899</v>
      </c>
      <c r="D3049" t="s">
        <v>273</v>
      </c>
      <c r="E3049" t="s">
        <v>160</v>
      </c>
      <c r="F3049" t="s">
        <v>41</v>
      </c>
      <c r="G3049" t="s">
        <v>56</v>
      </c>
      <c r="H3049" s="3">
        <v>6</v>
      </c>
      <c r="I3049" s="4">
        <v>1246.98</v>
      </c>
      <c r="J3049" s="5">
        <v>0.1</v>
      </c>
      <c r="K3049" s="4">
        <v>7481.88</v>
      </c>
      <c r="L3049" s="4">
        <v>748.19</v>
      </c>
      <c r="M3049" s="4">
        <v>6733.69</v>
      </c>
      <c r="N3049" s="4">
        <v>787.29</v>
      </c>
      <c r="O3049" s="4">
        <v>4723.74</v>
      </c>
      <c r="P3049" s="4">
        <v>2009.95</v>
      </c>
      <c r="Q3049" s="5">
        <v>0.29849999999999999</v>
      </c>
      <c r="R3049" s="3">
        <v>8</v>
      </c>
      <c r="S3049" t="s">
        <v>43</v>
      </c>
      <c r="T3049" t="s">
        <v>62</v>
      </c>
      <c r="U3049" s="3">
        <v>0</v>
      </c>
    </row>
    <row r="3050" spans="1:21" x14ac:dyDescent="0.45">
      <c r="A3050" t="s">
        <v>5077</v>
      </c>
      <c r="B3050" t="s">
        <v>1646</v>
      </c>
      <c r="C3050" s="2">
        <v>45790</v>
      </c>
      <c r="D3050" t="s">
        <v>495</v>
      </c>
      <c r="E3050" t="s">
        <v>119</v>
      </c>
      <c r="F3050" t="s">
        <v>25</v>
      </c>
      <c r="G3050" t="s">
        <v>50</v>
      </c>
      <c r="H3050" s="3">
        <v>1</v>
      </c>
      <c r="I3050" s="4">
        <v>3154.64</v>
      </c>
      <c r="J3050" s="5">
        <v>0.1</v>
      </c>
      <c r="K3050" s="4">
        <v>3154.64</v>
      </c>
      <c r="L3050" s="4">
        <v>315.45999999999998</v>
      </c>
      <c r="M3050" s="4">
        <v>2839.18</v>
      </c>
      <c r="N3050" s="4">
        <v>2258.7600000000002</v>
      </c>
      <c r="O3050" s="4">
        <v>2258.7600000000002</v>
      </c>
      <c r="P3050" s="4">
        <v>580.41999999999996</v>
      </c>
      <c r="Q3050" s="5">
        <v>0.2044</v>
      </c>
      <c r="R3050" s="3">
        <v>3</v>
      </c>
      <c r="S3050" t="s">
        <v>35</v>
      </c>
      <c r="T3050" t="s">
        <v>62</v>
      </c>
      <c r="U3050" s="3">
        <v>0</v>
      </c>
    </row>
    <row r="3051" spans="1:21" x14ac:dyDescent="0.45">
      <c r="A3051" t="s">
        <v>5078</v>
      </c>
      <c r="B3051" t="s">
        <v>2727</v>
      </c>
      <c r="C3051" s="2">
        <v>45952</v>
      </c>
      <c r="D3051" t="s">
        <v>620</v>
      </c>
      <c r="E3051" t="s">
        <v>281</v>
      </c>
      <c r="F3051" t="s">
        <v>25</v>
      </c>
      <c r="G3051" t="s">
        <v>99</v>
      </c>
      <c r="H3051" s="3">
        <v>2</v>
      </c>
      <c r="I3051" s="4">
        <v>2799.06</v>
      </c>
      <c r="J3051" s="5">
        <v>0.2</v>
      </c>
      <c r="K3051" s="4">
        <v>5598.12</v>
      </c>
      <c r="L3051" s="4">
        <v>1119.6199999999999</v>
      </c>
      <c r="M3051" s="4">
        <v>4478.5</v>
      </c>
      <c r="N3051" s="4">
        <v>1742.39</v>
      </c>
      <c r="O3051" s="4">
        <v>3484.78</v>
      </c>
      <c r="P3051" s="4">
        <v>993.72</v>
      </c>
      <c r="Q3051" s="5">
        <v>0.22189999999999999</v>
      </c>
      <c r="R3051" s="3">
        <v>6</v>
      </c>
      <c r="S3051" t="s">
        <v>27</v>
      </c>
      <c r="T3051" t="s">
        <v>44</v>
      </c>
      <c r="U3051" s="3">
        <v>0</v>
      </c>
    </row>
    <row r="3052" spans="1:21" x14ac:dyDescent="0.45">
      <c r="A3052" t="s">
        <v>5079</v>
      </c>
      <c r="B3052" t="s">
        <v>5080</v>
      </c>
      <c r="C3052" s="2">
        <v>45987</v>
      </c>
      <c r="D3052" t="s">
        <v>684</v>
      </c>
      <c r="E3052" t="s">
        <v>70</v>
      </c>
      <c r="F3052" t="s">
        <v>33</v>
      </c>
      <c r="G3052" t="s">
        <v>26</v>
      </c>
      <c r="H3052" s="3">
        <v>1</v>
      </c>
      <c r="I3052" s="4">
        <v>64257.68</v>
      </c>
      <c r="J3052" s="5">
        <v>0.05</v>
      </c>
      <c r="K3052" s="4">
        <v>64257.68</v>
      </c>
      <c r="L3052" s="4">
        <v>3212.88</v>
      </c>
      <c r="M3052" s="4">
        <v>61044.800000000003</v>
      </c>
      <c r="N3052" s="4">
        <v>46227.67</v>
      </c>
      <c r="O3052" s="4">
        <v>46227.67</v>
      </c>
      <c r="P3052" s="4">
        <v>14817.13</v>
      </c>
      <c r="Q3052" s="5">
        <v>0.2427</v>
      </c>
      <c r="R3052" s="3">
        <v>2</v>
      </c>
      <c r="S3052" t="s">
        <v>35</v>
      </c>
      <c r="T3052" t="s">
        <v>62</v>
      </c>
      <c r="U3052" s="3">
        <v>0</v>
      </c>
    </row>
    <row r="3053" spans="1:21" x14ac:dyDescent="0.45">
      <c r="A3053" t="s">
        <v>5081</v>
      </c>
      <c r="B3053" t="s">
        <v>2392</v>
      </c>
      <c r="C3053" s="2">
        <v>45857</v>
      </c>
      <c r="D3053" t="s">
        <v>677</v>
      </c>
      <c r="E3053" t="s">
        <v>164</v>
      </c>
      <c r="F3053" t="s">
        <v>25</v>
      </c>
      <c r="G3053" t="s">
        <v>34</v>
      </c>
      <c r="H3053" s="3">
        <v>1</v>
      </c>
      <c r="I3053" s="4">
        <v>43328.69</v>
      </c>
      <c r="J3053" s="5">
        <v>0.05</v>
      </c>
      <c r="K3053" s="4">
        <v>43328.69</v>
      </c>
      <c r="L3053" s="4">
        <v>2166.4299999999998</v>
      </c>
      <c r="M3053" s="4">
        <v>41162.26</v>
      </c>
      <c r="N3053" s="4">
        <v>35301.910000000003</v>
      </c>
      <c r="O3053" s="4">
        <v>35301.910000000003</v>
      </c>
      <c r="P3053" s="4">
        <v>5860.35</v>
      </c>
      <c r="Q3053" s="5">
        <v>0.1424</v>
      </c>
      <c r="R3053" s="3">
        <v>2</v>
      </c>
      <c r="S3053" t="s">
        <v>35</v>
      </c>
      <c r="T3053" t="s">
        <v>44</v>
      </c>
      <c r="U3053" s="3">
        <v>0</v>
      </c>
    </row>
    <row r="3054" spans="1:21" x14ac:dyDescent="0.45">
      <c r="A3054" t="s">
        <v>5082</v>
      </c>
      <c r="B3054" t="s">
        <v>5083</v>
      </c>
      <c r="C3054" s="2">
        <v>45853</v>
      </c>
      <c r="D3054" t="s">
        <v>169</v>
      </c>
      <c r="E3054" t="s">
        <v>263</v>
      </c>
      <c r="F3054" t="s">
        <v>41</v>
      </c>
      <c r="G3054" t="s">
        <v>42</v>
      </c>
      <c r="H3054" s="3">
        <v>6</v>
      </c>
      <c r="I3054" s="4">
        <v>1385.48</v>
      </c>
      <c r="J3054" s="5">
        <v>0.1</v>
      </c>
      <c r="K3054" s="4">
        <v>8312.8799999999992</v>
      </c>
      <c r="L3054" s="4">
        <v>831.29</v>
      </c>
      <c r="M3054" s="4">
        <v>7481.59</v>
      </c>
      <c r="N3054" s="4">
        <v>1165.96</v>
      </c>
      <c r="O3054" s="4">
        <v>6995.76</v>
      </c>
      <c r="P3054" s="4">
        <v>485.83</v>
      </c>
      <c r="Q3054" s="5">
        <v>6.4899999999999999E-2</v>
      </c>
      <c r="R3054" s="3">
        <v>6</v>
      </c>
      <c r="S3054" t="s">
        <v>51</v>
      </c>
      <c r="T3054" t="s">
        <v>28</v>
      </c>
      <c r="U3054" s="3">
        <v>0</v>
      </c>
    </row>
    <row r="3055" spans="1:21" x14ac:dyDescent="0.45">
      <c r="A3055" t="s">
        <v>5084</v>
      </c>
      <c r="B3055" t="s">
        <v>2516</v>
      </c>
      <c r="C3055" s="2">
        <v>45996</v>
      </c>
      <c r="D3055" t="s">
        <v>86</v>
      </c>
      <c r="E3055" t="s">
        <v>119</v>
      </c>
      <c r="F3055" t="s">
        <v>41</v>
      </c>
      <c r="G3055" t="s">
        <v>56</v>
      </c>
      <c r="H3055" s="3">
        <v>2</v>
      </c>
      <c r="I3055" s="4">
        <v>3035.57</v>
      </c>
      <c r="J3055" s="5">
        <v>0</v>
      </c>
      <c r="K3055" s="4">
        <v>6071.14</v>
      </c>
      <c r="L3055" s="4">
        <v>0</v>
      </c>
      <c r="M3055" s="4">
        <v>6071.14</v>
      </c>
      <c r="N3055" s="4">
        <v>2296.0300000000002</v>
      </c>
      <c r="O3055" s="4">
        <v>4592.0600000000004</v>
      </c>
      <c r="P3055" s="4">
        <v>1479.08</v>
      </c>
      <c r="Q3055" s="5">
        <v>0.24360000000000001</v>
      </c>
      <c r="R3055" s="3">
        <v>6</v>
      </c>
      <c r="S3055" t="s">
        <v>27</v>
      </c>
      <c r="T3055" t="s">
        <v>28</v>
      </c>
      <c r="U3055" s="3">
        <v>0</v>
      </c>
    </row>
    <row r="3056" spans="1:21" x14ac:dyDescent="0.45">
      <c r="A3056" t="s">
        <v>5085</v>
      </c>
      <c r="B3056" t="s">
        <v>2198</v>
      </c>
      <c r="C3056" s="2">
        <v>46015</v>
      </c>
      <c r="D3056" t="s">
        <v>102</v>
      </c>
      <c r="E3056" t="s">
        <v>24</v>
      </c>
      <c r="F3056" t="s">
        <v>25</v>
      </c>
      <c r="G3056" t="s">
        <v>82</v>
      </c>
      <c r="H3056" s="3">
        <v>4</v>
      </c>
      <c r="I3056" s="4">
        <v>34222.120000000003</v>
      </c>
      <c r="J3056" s="5">
        <v>0.05</v>
      </c>
      <c r="K3056" s="4">
        <v>136888.48000000001</v>
      </c>
      <c r="L3056" s="4">
        <v>6844.42</v>
      </c>
      <c r="M3056" s="4">
        <v>130044.06</v>
      </c>
      <c r="N3056" s="4">
        <v>25402.880000000001</v>
      </c>
      <c r="O3056" s="4">
        <v>101611.52</v>
      </c>
      <c r="P3056" s="4">
        <v>28432.54</v>
      </c>
      <c r="Q3056" s="5">
        <v>0.21859999999999999</v>
      </c>
      <c r="R3056" s="3">
        <v>3</v>
      </c>
      <c r="S3056" t="s">
        <v>43</v>
      </c>
      <c r="T3056" t="s">
        <v>28</v>
      </c>
      <c r="U3056" s="3">
        <v>0</v>
      </c>
    </row>
    <row r="3057" spans="1:21" x14ac:dyDescent="0.45">
      <c r="A3057" t="s">
        <v>5086</v>
      </c>
      <c r="B3057" t="s">
        <v>1524</v>
      </c>
      <c r="C3057" s="2">
        <v>46002</v>
      </c>
      <c r="D3057" t="s">
        <v>347</v>
      </c>
      <c r="E3057" t="s">
        <v>309</v>
      </c>
      <c r="F3057" t="s">
        <v>41</v>
      </c>
      <c r="G3057" t="s">
        <v>92</v>
      </c>
      <c r="H3057" s="3">
        <v>2</v>
      </c>
      <c r="I3057" s="4">
        <v>13760.03</v>
      </c>
      <c r="J3057" s="5">
        <v>0.1</v>
      </c>
      <c r="K3057" s="4">
        <v>27520.06</v>
      </c>
      <c r="L3057" s="4">
        <v>2752.01</v>
      </c>
      <c r="M3057" s="4">
        <v>24768.05</v>
      </c>
      <c r="N3057" s="4">
        <v>10185.950000000001</v>
      </c>
      <c r="O3057" s="4">
        <v>20371.900000000001</v>
      </c>
      <c r="P3057" s="4">
        <v>4396.1499999999996</v>
      </c>
      <c r="Q3057" s="5">
        <v>0.17749999999999999</v>
      </c>
      <c r="R3057" s="3">
        <v>5</v>
      </c>
      <c r="S3057" t="s">
        <v>43</v>
      </c>
      <c r="T3057" t="s">
        <v>28</v>
      </c>
      <c r="U3057" s="3">
        <v>0</v>
      </c>
    </row>
    <row r="3058" spans="1:21" x14ac:dyDescent="0.45">
      <c r="A3058" t="s">
        <v>5087</v>
      </c>
      <c r="B3058" t="s">
        <v>5088</v>
      </c>
      <c r="C3058" s="2">
        <v>45658</v>
      </c>
      <c r="D3058" t="s">
        <v>1105</v>
      </c>
      <c r="E3058" t="s">
        <v>183</v>
      </c>
      <c r="F3058" t="s">
        <v>25</v>
      </c>
      <c r="G3058" t="s">
        <v>82</v>
      </c>
      <c r="H3058" s="3">
        <v>9</v>
      </c>
      <c r="I3058" s="4">
        <v>2355.63</v>
      </c>
      <c r="J3058" s="5">
        <v>0.1</v>
      </c>
      <c r="K3058" s="4">
        <v>21200.67</v>
      </c>
      <c r="L3058" s="4">
        <v>2120.0700000000002</v>
      </c>
      <c r="M3058" s="4">
        <v>19080.599999999999</v>
      </c>
      <c r="N3058" s="4">
        <v>1678.1</v>
      </c>
      <c r="O3058" s="4">
        <v>15102.9</v>
      </c>
      <c r="P3058" s="4">
        <v>3977.7</v>
      </c>
      <c r="Q3058" s="5">
        <v>0.20849999999999999</v>
      </c>
      <c r="R3058" s="3">
        <v>3</v>
      </c>
      <c r="S3058" t="s">
        <v>27</v>
      </c>
      <c r="T3058" t="s">
        <v>62</v>
      </c>
      <c r="U3058" s="3">
        <v>0</v>
      </c>
    </row>
    <row r="3059" spans="1:21" x14ac:dyDescent="0.45">
      <c r="A3059" t="s">
        <v>5089</v>
      </c>
      <c r="B3059" t="s">
        <v>4916</v>
      </c>
      <c r="C3059" s="2">
        <v>45743</v>
      </c>
      <c r="D3059" t="s">
        <v>735</v>
      </c>
      <c r="E3059" t="s">
        <v>296</v>
      </c>
      <c r="F3059" t="s">
        <v>33</v>
      </c>
      <c r="G3059" t="s">
        <v>56</v>
      </c>
      <c r="H3059" s="3">
        <v>1</v>
      </c>
      <c r="I3059" s="4">
        <v>44743.37</v>
      </c>
      <c r="J3059" s="5">
        <v>0.05</v>
      </c>
      <c r="K3059" s="4">
        <v>44743.37</v>
      </c>
      <c r="L3059" s="4">
        <v>2237.17</v>
      </c>
      <c r="M3059" s="4">
        <v>42506.2</v>
      </c>
      <c r="N3059" s="4">
        <v>26384.2</v>
      </c>
      <c r="O3059" s="4">
        <v>26384.2</v>
      </c>
      <c r="P3059" s="4">
        <v>16122</v>
      </c>
      <c r="Q3059" s="5">
        <v>0.37930000000000003</v>
      </c>
      <c r="R3059" s="3">
        <v>1</v>
      </c>
      <c r="S3059" t="s">
        <v>35</v>
      </c>
      <c r="T3059" t="s">
        <v>28</v>
      </c>
      <c r="U3059" s="3">
        <v>0</v>
      </c>
    </row>
    <row r="3060" spans="1:21" x14ac:dyDescent="0.45">
      <c r="A3060" t="s">
        <v>5090</v>
      </c>
      <c r="B3060" t="s">
        <v>5091</v>
      </c>
      <c r="C3060" s="2">
        <v>45876</v>
      </c>
      <c r="D3060" t="s">
        <v>661</v>
      </c>
      <c r="E3060" t="s">
        <v>263</v>
      </c>
      <c r="F3060" t="s">
        <v>33</v>
      </c>
      <c r="G3060" t="s">
        <v>115</v>
      </c>
      <c r="H3060" s="3">
        <v>5</v>
      </c>
      <c r="I3060" s="4">
        <v>1407.77</v>
      </c>
      <c r="J3060" s="5">
        <v>0.05</v>
      </c>
      <c r="K3060" s="4">
        <v>7038.85</v>
      </c>
      <c r="L3060" s="4">
        <v>351.94</v>
      </c>
      <c r="M3060" s="4">
        <v>6686.91</v>
      </c>
      <c r="N3060" s="4">
        <v>1158.8</v>
      </c>
      <c r="O3060" s="4">
        <v>5794</v>
      </c>
      <c r="P3060" s="4">
        <v>892.91</v>
      </c>
      <c r="Q3060" s="5">
        <v>0.13350000000000001</v>
      </c>
      <c r="R3060" s="3">
        <v>0</v>
      </c>
      <c r="S3060" t="s">
        <v>43</v>
      </c>
      <c r="T3060" t="s">
        <v>28</v>
      </c>
      <c r="U3060" s="3">
        <v>0</v>
      </c>
    </row>
    <row r="3061" spans="1:21" x14ac:dyDescent="0.45">
      <c r="A3061" t="s">
        <v>5092</v>
      </c>
      <c r="B3061" t="s">
        <v>5093</v>
      </c>
      <c r="C3061" s="2">
        <v>45822</v>
      </c>
      <c r="D3061" t="s">
        <v>728</v>
      </c>
      <c r="E3061" t="s">
        <v>123</v>
      </c>
      <c r="F3061" t="s">
        <v>25</v>
      </c>
      <c r="G3061" t="s">
        <v>50</v>
      </c>
      <c r="H3061" s="3">
        <v>2</v>
      </c>
      <c r="I3061" s="4">
        <v>30818.05</v>
      </c>
      <c r="J3061" s="5">
        <v>0.05</v>
      </c>
      <c r="K3061" s="4">
        <v>61636.1</v>
      </c>
      <c r="L3061" s="4">
        <v>3081.81</v>
      </c>
      <c r="M3061" s="4">
        <v>58554.29</v>
      </c>
      <c r="N3061" s="4">
        <v>18320.73</v>
      </c>
      <c r="O3061" s="4">
        <v>36641.46</v>
      </c>
      <c r="P3061" s="4">
        <v>21912.83</v>
      </c>
      <c r="Q3061" s="5">
        <v>0.37419999999999998</v>
      </c>
      <c r="R3061" s="3">
        <v>4</v>
      </c>
      <c r="S3061" t="s">
        <v>43</v>
      </c>
      <c r="T3061" t="s">
        <v>28</v>
      </c>
      <c r="U3061" s="3">
        <v>0</v>
      </c>
    </row>
    <row r="3062" spans="1:21" x14ac:dyDescent="0.45">
      <c r="A3062" t="s">
        <v>5094</v>
      </c>
      <c r="B3062" t="s">
        <v>1450</v>
      </c>
      <c r="C3062" s="2">
        <v>45816</v>
      </c>
      <c r="D3062" t="s">
        <v>617</v>
      </c>
      <c r="E3062" t="s">
        <v>249</v>
      </c>
      <c r="F3062" t="s">
        <v>25</v>
      </c>
      <c r="G3062" t="s">
        <v>115</v>
      </c>
      <c r="H3062" s="3">
        <v>3</v>
      </c>
      <c r="I3062" s="4">
        <v>36439.17</v>
      </c>
      <c r="J3062" s="5">
        <v>0.2</v>
      </c>
      <c r="K3062" s="4">
        <v>109317.51</v>
      </c>
      <c r="L3062" s="4">
        <v>21863.5</v>
      </c>
      <c r="M3062" s="4">
        <v>87454.01</v>
      </c>
      <c r="N3062" s="4">
        <v>22201.87</v>
      </c>
      <c r="O3062" s="4">
        <v>66605.61</v>
      </c>
      <c r="P3062" s="4">
        <v>20848.400000000001</v>
      </c>
      <c r="Q3062" s="5">
        <v>0.2384</v>
      </c>
      <c r="R3062" s="3">
        <v>4</v>
      </c>
      <c r="S3062" t="s">
        <v>43</v>
      </c>
      <c r="T3062" t="s">
        <v>62</v>
      </c>
      <c r="U3062" s="3">
        <v>0</v>
      </c>
    </row>
    <row r="3063" spans="1:21" x14ac:dyDescent="0.45">
      <c r="A3063" t="s">
        <v>5095</v>
      </c>
      <c r="B3063" t="s">
        <v>2350</v>
      </c>
      <c r="C3063" s="2">
        <v>45666</v>
      </c>
      <c r="D3063" t="s">
        <v>1092</v>
      </c>
      <c r="E3063" t="s">
        <v>24</v>
      </c>
      <c r="F3063" t="s">
        <v>25</v>
      </c>
      <c r="G3063" t="s">
        <v>50</v>
      </c>
      <c r="H3063" s="3">
        <v>2</v>
      </c>
      <c r="I3063" s="4">
        <v>33882.120000000003</v>
      </c>
      <c r="J3063" s="5">
        <v>0.1</v>
      </c>
      <c r="K3063" s="4">
        <v>67764.240000000005</v>
      </c>
      <c r="L3063" s="4">
        <v>6776.42</v>
      </c>
      <c r="M3063" s="4">
        <v>60987.82</v>
      </c>
      <c r="N3063" s="4">
        <v>25067.49</v>
      </c>
      <c r="O3063" s="4">
        <v>50134.98</v>
      </c>
      <c r="P3063" s="4">
        <v>10852.84</v>
      </c>
      <c r="Q3063" s="5">
        <v>0.17799999999999999</v>
      </c>
      <c r="R3063" s="3">
        <v>4</v>
      </c>
      <c r="S3063" t="s">
        <v>27</v>
      </c>
      <c r="T3063" t="s">
        <v>62</v>
      </c>
      <c r="U3063" s="3">
        <v>0</v>
      </c>
    </row>
    <row r="3064" spans="1:21" x14ac:dyDescent="0.45">
      <c r="A3064" t="s">
        <v>5096</v>
      </c>
      <c r="B3064" t="s">
        <v>1462</v>
      </c>
      <c r="C3064" s="2">
        <v>45838</v>
      </c>
      <c r="D3064" t="s">
        <v>1918</v>
      </c>
      <c r="E3064" t="s">
        <v>203</v>
      </c>
      <c r="F3064" t="s">
        <v>33</v>
      </c>
      <c r="G3064" t="s">
        <v>82</v>
      </c>
      <c r="H3064" s="3">
        <v>2</v>
      </c>
      <c r="I3064" s="4">
        <v>5712.06</v>
      </c>
      <c r="J3064" s="5">
        <v>0.05</v>
      </c>
      <c r="K3064" s="4">
        <v>11424.12</v>
      </c>
      <c r="L3064" s="4">
        <v>571.21</v>
      </c>
      <c r="M3064" s="4">
        <v>10852.91</v>
      </c>
      <c r="N3064" s="4">
        <v>4458.2299999999996</v>
      </c>
      <c r="O3064" s="4">
        <v>8916.4599999999991</v>
      </c>
      <c r="P3064" s="4">
        <v>1936.45</v>
      </c>
      <c r="Q3064" s="5">
        <v>0.1784</v>
      </c>
      <c r="R3064" s="3">
        <v>2</v>
      </c>
      <c r="S3064" t="s">
        <v>35</v>
      </c>
      <c r="T3064" t="s">
        <v>36</v>
      </c>
      <c r="U3064" s="3">
        <v>1</v>
      </c>
    </row>
    <row r="3065" spans="1:21" x14ac:dyDescent="0.45">
      <c r="A3065" t="s">
        <v>5097</v>
      </c>
      <c r="B3065" t="s">
        <v>2330</v>
      </c>
      <c r="C3065" s="2">
        <v>45684</v>
      </c>
      <c r="D3065" t="s">
        <v>110</v>
      </c>
      <c r="E3065" t="s">
        <v>193</v>
      </c>
      <c r="F3065" t="s">
        <v>41</v>
      </c>
      <c r="G3065" t="s">
        <v>99</v>
      </c>
      <c r="H3065" s="3">
        <v>4</v>
      </c>
      <c r="I3065" s="4">
        <v>12382.27</v>
      </c>
      <c r="J3065" s="5">
        <v>0</v>
      </c>
      <c r="K3065" s="4">
        <v>49529.08</v>
      </c>
      <c r="L3065" s="4">
        <v>0</v>
      </c>
      <c r="M3065" s="4">
        <v>49529.08</v>
      </c>
      <c r="N3065" s="4">
        <v>8956.43</v>
      </c>
      <c r="O3065" s="4">
        <v>35825.72</v>
      </c>
      <c r="P3065" s="4">
        <v>13703.36</v>
      </c>
      <c r="Q3065" s="5">
        <v>0.2767</v>
      </c>
      <c r="R3065" s="3">
        <v>5</v>
      </c>
      <c r="S3065" t="s">
        <v>51</v>
      </c>
      <c r="T3065" t="s">
        <v>62</v>
      </c>
      <c r="U3065" s="3">
        <v>0</v>
      </c>
    </row>
    <row r="3066" spans="1:21" x14ac:dyDescent="0.45">
      <c r="A3066" t="s">
        <v>5098</v>
      </c>
      <c r="B3066" t="s">
        <v>1327</v>
      </c>
      <c r="C3066" s="2">
        <v>45746</v>
      </c>
      <c r="D3066" t="s">
        <v>835</v>
      </c>
      <c r="E3066" t="s">
        <v>164</v>
      </c>
      <c r="F3066" t="s">
        <v>33</v>
      </c>
      <c r="G3066" t="s">
        <v>92</v>
      </c>
      <c r="H3066" s="3">
        <v>2</v>
      </c>
      <c r="I3066" s="4">
        <v>43004.07</v>
      </c>
      <c r="J3066" s="5">
        <v>0.1</v>
      </c>
      <c r="K3066" s="4">
        <v>86008.14</v>
      </c>
      <c r="L3066" s="4">
        <v>8600.81</v>
      </c>
      <c r="M3066" s="4">
        <v>77407.33</v>
      </c>
      <c r="N3066" s="4">
        <v>35496.42</v>
      </c>
      <c r="O3066" s="4">
        <v>70992.84</v>
      </c>
      <c r="P3066" s="4">
        <v>6414.49</v>
      </c>
      <c r="Q3066" s="5">
        <v>8.2900000000000001E-2</v>
      </c>
      <c r="R3066" s="3">
        <v>1</v>
      </c>
      <c r="S3066" t="s">
        <v>35</v>
      </c>
      <c r="T3066" t="s">
        <v>28</v>
      </c>
      <c r="U3066" s="3">
        <v>0</v>
      </c>
    </row>
    <row r="3067" spans="1:21" x14ac:dyDescent="0.45">
      <c r="A3067" t="s">
        <v>5099</v>
      </c>
      <c r="B3067" t="s">
        <v>3845</v>
      </c>
      <c r="C3067" s="2">
        <v>45834</v>
      </c>
      <c r="D3067" t="s">
        <v>1353</v>
      </c>
      <c r="E3067" t="s">
        <v>24</v>
      </c>
      <c r="F3067" t="s">
        <v>25</v>
      </c>
      <c r="G3067" t="s">
        <v>92</v>
      </c>
      <c r="H3067" s="3">
        <v>2</v>
      </c>
      <c r="I3067" s="4">
        <v>32850</v>
      </c>
      <c r="J3067" s="5">
        <v>0</v>
      </c>
      <c r="K3067" s="4">
        <v>65700</v>
      </c>
      <c r="L3067" s="4">
        <v>0</v>
      </c>
      <c r="M3067" s="4">
        <v>65700</v>
      </c>
      <c r="N3067" s="4">
        <v>25137.73</v>
      </c>
      <c r="O3067" s="4">
        <v>50275.46</v>
      </c>
      <c r="P3067" s="4">
        <v>15424.54</v>
      </c>
      <c r="Q3067" s="5">
        <v>0.23480000000000001</v>
      </c>
      <c r="R3067" s="3">
        <v>5</v>
      </c>
      <c r="S3067" t="s">
        <v>43</v>
      </c>
      <c r="T3067" t="s">
        <v>62</v>
      </c>
      <c r="U3067" s="3">
        <v>0</v>
      </c>
    </row>
    <row r="3068" spans="1:21" x14ac:dyDescent="0.45">
      <c r="A3068" t="s">
        <v>5100</v>
      </c>
      <c r="B3068" t="s">
        <v>4340</v>
      </c>
      <c r="C3068" s="2">
        <v>45946</v>
      </c>
      <c r="D3068" t="s">
        <v>500</v>
      </c>
      <c r="E3068" t="s">
        <v>249</v>
      </c>
      <c r="F3068" t="s">
        <v>33</v>
      </c>
      <c r="G3068" t="s">
        <v>115</v>
      </c>
      <c r="H3068" s="3">
        <v>1</v>
      </c>
      <c r="I3068" s="4">
        <v>38553.800000000003</v>
      </c>
      <c r="J3068" s="5">
        <v>0.1</v>
      </c>
      <c r="K3068" s="4">
        <v>38553.800000000003</v>
      </c>
      <c r="L3068" s="4">
        <v>3855.38</v>
      </c>
      <c r="M3068" s="4">
        <v>34698.42</v>
      </c>
      <c r="N3068" s="4">
        <v>22987.71</v>
      </c>
      <c r="O3068" s="4">
        <v>22987.71</v>
      </c>
      <c r="P3068" s="4">
        <v>11710.71</v>
      </c>
      <c r="Q3068" s="5">
        <v>0.33750000000000002</v>
      </c>
      <c r="R3068" s="3">
        <v>1</v>
      </c>
      <c r="S3068" t="s">
        <v>43</v>
      </c>
      <c r="T3068" t="s">
        <v>28</v>
      </c>
      <c r="U3068" s="3">
        <v>0</v>
      </c>
    </row>
    <row r="3069" spans="1:21" x14ac:dyDescent="0.45">
      <c r="A3069" t="s">
        <v>5101</v>
      </c>
      <c r="B3069" t="s">
        <v>3471</v>
      </c>
      <c r="C3069" s="2">
        <v>45905</v>
      </c>
      <c r="D3069" t="s">
        <v>795</v>
      </c>
      <c r="E3069" t="s">
        <v>24</v>
      </c>
      <c r="F3069" t="s">
        <v>33</v>
      </c>
      <c r="G3069" t="s">
        <v>92</v>
      </c>
      <c r="H3069" s="3">
        <v>2</v>
      </c>
      <c r="I3069" s="4">
        <v>34673.08</v>
      </c>
      <c r="J3069" s="5">
        <v>0.05</v>
      </c>
      <c r="K3069" s="4">
        <v>69346.16</v>
      </c>
      <c r="L3069" s="4">
        <v>3467.31</v>
      </c>
      <c r="M3069" s="4">
        <v>65878.850000000006</v>
      </c>
      <c r="N3069" s="4">
        <v>24223.87</v>
      </c>
      <c r="O3069" s="4">
        <v>48447.74</v>
      </c>
      <c r="P3069" s="4">
        <v>17431.11</v>
      </c>
      <c r="Q3069" s="5">
        <v>0.2646</v>
      </c>
      <c r="R3069" s="3">
        <v>0</v>
      </c>
      <c r="S3069" t="s">
        <v>51</v>
      </c>
      <c r="T3069" t="s">
        <v>62</v>
      </c>
      <c r="U3069" s="3">
        <v>0</v>
      </c>
    </row>
    <row r="3070" spans="1:21" x14ac:dyDescent="0.45">
      <c r="A3070" t="s">
        <v>5102</v>
      </c>
      <c r="B3070" t="s">
        <v>1696</v>
      </c>
      <c r="C3070" s="2">
        <v>45959</v>
      </c>
      <c r="D3070" t="s">
        <v>525</v>
      </c>
      <c r="E3070" t="s">
        <v>96</v>
      </c>
      <c r="F3070" t="s">
        <v>41</v>
      </c>
      <c r="G3070" t="s">
        <v>82</v>
      </c>
      <c r="H3070" s="3">
        <v>4</v>
      </c>
      <c r="I3070" s="4">
        <v>1614.68</v>
      </c>
      <c r="J3070" s="5">
        <v>0</v>
      </c>
      <c r="K3070" s="4">
        <v>6458.72</v>
      </c>
      <c r="L3070" s="4">
        <v>0</v>
      </c>
      <c r="M3070" s="4">
        <v>6458.72</v>
      </c>
      <c r="N3070" s="4">
        <v>899.06</v>
      </c>
      <c r="O3070" s="4">
        <v>3596.24</v>
      </c>
      <c r="P3070" s="4">
        <v>2862.48</v>
      </c>
      <c r="Q3070" s="5">
        <v>0.44319999999999998</v>
      </c>
      <c r="R3070" s="3">
        <v>7</v>
      </c>
      <c r="S3070" t="s">
        <v>27</v>
      </c>
      <c r="T3070" t="s">
        <v>62</v>
      </c>
      <c r="U3070" s="3">
        <v>0</v>
      </c>
    </row>
    <row r="3071" spans="1:21" x14ac:dyDescent="0.45">
      <c r="A3071" t="s">
        <v>5103</v>
      </c>
      <c r="B3071" t="s">
        <v>3289</v>
      </c>
      <c r="C3071" s="2">
        <v>45887</v>
      </c>
      <c r="D3071" t="s">
        <v>2241</v>
      </c>
      <c r="E3071" t="s">
        <v>164</v>
      </c>
      <c r="F3071" t="s">
        <v>41</v>
      </c>
      <c r="G3071" t="s">
        <v>99</v>
      </c>
      <c r="H3071" s="3">
        <v>2</v>
      </c>
      <c r="I3071" s="4">
        <v>43851.01</v>
      </c>
      <c r="J3071" s="5">
        <v>0</v>
      </c>
      <c r="K3071" s="4">
        <v>87702.02</v>
      </c>
      <c r="L3071" s="4">
        <v>0</v>
      </c>
      <c r="M3071" s="4">
        <v>87702.02</v>
      </c>
      <c r="N3071" s="4">
        <v>36026.879999999997</v>
      </c>
      <c r="O3071" s="4">
        <v>72053.759999999995</v>
      </c>
      <c r="P3071" s="4">
        <v>15648.26</v>
      </c>
      <c r="Q3071" s="5">
        <v>0.1784</v>
      </c>
      <c r="R3071" s="3">
        <v>2</v>
      </c>
      <c r="S3071" t="s">
        <v>35</v>
      </c>
      <c r="T3071" t="s">
        <v>36</v>
      </c>
      <c r="U3071" s="3">
        <v>1</v>
      </c>
    </row>
    <row r="3072" spans="1:21" x14ac:dyDescent="0.45">
      <c r="A3072" t="s">
        <v>5104</v>
      </c>
      <c r="B3072" t="s">
        <v>5091</v>
      </c>
      <c r="C3072" s="2">
        <v>45933</v>
      </c>
      <c r="D3072" t="s">
        <v>611</v>
      </c>
      <c r="E3072" t="s">
        <v>70</v>
      </c>
      <c r="F3072" t="s">
        <v>25</v>
      </c>
      <c r="G3072" t="s">
        <v>56</v>
      </c>
      <c r="H3072" s="3">
        <v>2</v>
      </c>
      <c r="I3072" s="4">
        <v>62845.21</v>
      </c>
      <c r="J3072" s="5">
        <v>0.15</v>
      </c>
      <c r="K3072" s="4">
        <v>125690.42</v>
      </c>
      <c r="L3072" s="4">
        <v>18853.560000000001</v>
      </c>
      <c r="M3072" s="4">
        <v>106836.86</v>
      </c>
      <c r="N3072" s="4">
        <v>47741.86</v>
      </c>
      <c r="O3072" s="4">
        <v>95483.72</v>
      </c>
      <c r="P3072" s="4">
        <v>11353.14</v>
      </c>
      <c r="Q3072" s="5">
        <v>0.10630000000000001</v>
      </c>
      <c r="R3072" s="3">
        <v>5</v>
      </c>
      <c r="S3072" t="s">
        <v>35</v>
      </c>
      <c r="T3072" t="s">
        <v>62</v>
      </c>
      <c r="U3072" s="3">
        <v>0</v>
      </c>
    </row>
    <row r="3073" spans="1:21" x14ac:dyDescent="0.45">
      <c r="A3073" t="s">
        <v>5105</v>
      </c>
      <c r="B3073" t="s">
        <v>3247</v>
      </c>
      <c r="C3073" s="2">
        <v>46008</v>
      </c>
      <c r="D3073" t="s">
        <v>728</v>
      </c>
      <c r="E3073" t="s">
        <v>284</v>
      </c>
      <c r="F3073" t="s">
        <v>25</v>
      </c>
      <c r="G3073" t="s">
        <v>61</v>
      </c>
      <c r="H3073" s="3">
        <v>2</v>
      </c>
      <c r="I3073" s="4">
        <v>52216.94</v>
      </c>
      <c r="J3073" s="5">
        <v>0.15</v>
      </c>
      <c r="K3073" s="4">
        <v>104433.88</v>
      </c>
      <c r="L3073" s="4">
        <v>15665.08</v>
      </c>
      <c r="M3073" s="4">
        <v>88768.8</v>
      </c>
      <c r="N3073" s="4">
        <v>40807.269999999997</v>
      </c>
      <c r="O3073" s="4">
        <v>81614.539999999994</v>
      </c>
      <c r="P3073" s="4">
        <v>7154.26</v>
      </c>
      <c r="Q3073" s="5">
        <v>8.0600000000000005E-2</v>
      </c>
      <c r="R3073" s="3">
        <v>3</v>
      </c>
      <c r="S3073" t="s">
        <v>35</v>
      </c>
      <c r="T3073" t="s">
        <v>44</v>
      </c>
      <c r="U3073" s="3">
        <v>0</v>
      </c>
    </row>
    <row r="3074" spans="1:21" x14ac:dyDescent="0.45">
      <c r="A3074" t="s">
        <v>5106</v>
      </c>
      <c r="B3074" t="s">
        <v>4431</v>
      </c>
      <c r="C3074" s="2">
        <v>46003</v>
      </c>
      <c r="D3074" t="s">
        <v>144</v>
      </c>
      <c r="E3074" t="s">
        <v>103</v>
      </c>
      <c r="F3074" t="s">
        <v>33</v>
      </c>
      <c r="G3074" t="s">
        <v>50</v>
      </c>
      <c r="H3074" s="3">
        <v>1</v>
      </c>
      <c r="I3074" s="4">
        <v>799.23</v>
      </c>
      <c r="J3074" s="5">
        <v>0.05</v>
      </c>
      <c r="K3074" s="4">
        <v>799.23</v>
      </c>
      <c r="L3074" s="4">
        <v>39.96</v>
      </c>
      <c r="M3074" s="4">
        <v>759.27</v>
      </c>
      <c r="N3074" s="4">
        <v>521.99</v>
      </c>
      <c r="O3074" s="4">
        <v>521.99</v>
      </c>
      <c r="P3074" s="4">
        <v>237.28</v>
      </c>
      <c r="Q3074" s="5">
        <v>0.3125</v>
      </c>
      <c r="R3074" s="3">
        <v>1</v>
      </c>
      <c r="S3074" t="s">
        <v>51</v>
      </c>
      <c r="T3074" t="s">
        <v>36</v>
      </c>
      <c r="U3074" s="3">
        <v>0</v>
      </c>
    </row>
    <row r="3075" spans="1:21" x14ac:dyDescent="0.45">
      <c r="A3075" t="s">
        <v>5107</v>
      </c>
      <c r="B3075" t="s">
        <v>1341</v>
      </c>
      <c r="C3075" s="2">
        <v>45686</v>
      </c>
      <c r="D3075" t="s">
        <v>1160</v>
      </c>
      <c r="E3075" t="s">
        <v>263</v>
      </c>
      <c r="F3075" t="s">
        <v>33</v>
      </c>
      <c r="G3075" t="s">
        <v>99</v>
      </c>
      <c r="H3075" s="3">
        <v>4</v>
      </c>
      <c r="I3075" s="4">
        <v>1417.17</v>
      </c>
      <c r="J3075" s="5">
        <v>0.1</v>
      </c>
      <c r="K3075" s="4">
        <v>5668.68</v>
      </c>
      <c r="L3075" s="4">
        <v>566.87</v>
      </c>
      <c r="M3075" s="4">
        <v>5101.8100000000004</v>
      </c>
      <c r="N3075" s="4">
        <v>1151.8</v>
      </c>
      <c r="O3075" s="4">
        <v>4607.2</v>
      </c>
      <c r="P3075" s="4">
        <v>494.61</v>
      </c>
      <c r="Q3075" s="5">
        <v>9.69E-2</v>
      </c>
      <c r="R3075" s="3">
        <v>1</v>
      </c>
      <c r="S3075" t="s">
        <v>27</v>
      </c>
      <c r="T3075" t="s">
        <v>28</v>
      </c>
      <c r="U3075" s="3">
        <v>0</v>
      </c>
    </row>
    <row r="3076" spans="1:21" x14ac:dyDescent="0.45">
      <c r="A3076" t="s">
        <v>5108</v>
      </c>
      <c r="B3076" t="s">
        <v>3807</v>
      </c>
      <c r="C3076" s="2">
        <v>45906</v>
      </c>
      <c r="D3076" t="s">
        <v>759</v>
      </c>
      <c r="E3076" t="s">
        <v>235</v>
      </c>
      <c r="F3076" t="s">
        <v>33</v>
      </c>
      <c r="G3076" t="s">
        <v>26</v>
      </c>
      <c r="H3076" s="3">
        <v>3</v>
      </c>
      <c r="I3076" s="4">
        <v>10895.39</v>
      </c>
      <c r="J3076" s="5">
        <v>0.15</v>
      </c>
      <c r="K3076" s="4">
        <v>32686.17</v>
      </c>
      <c r="L3076" s="4">
        <v>4902.93</v>
      </c>
      <c r="M3076" s="4">
        <v>27783.24</v>
      </c>
      <c r="N3076" s="4">
        <v>6274.46</v>
      </c>
      <c r="O3076" s="4">
        <v>18823.38</v>
      </c>
      <c r="P3076" s="4">
        <v>8959.86</v>
      </c>
      <c r="Q3076" s="5">
        <v>0.32250000000000001</v>
      </c>
      <c r="R3076" s="3">
        <v>1</v>
      </c>
      <c r="S3076" t="s">
        <v>83</v>
      </c>
      <c r="T3076" t="s">
        <v>62</v>
      </c>
      <c r="U3076" s="3">
        <v>0</v>
      </c>
    </row>
    <row r="3077" spans="1:21" x14ac:dyDescent="0.45">
      <c r="A3077" t="s">
        <v>5109</v>
      </c>
      <c r="B3077" t="s">
        <v>2072</v>
      </c>
      <c r="C3077" s="2">
        <v>45926</v>
      </c>
      <c r="D3077" t="s">
        <v>1630</v>
      </c>
      <c r="E3077" t="s">
        <v>96</v>
      </c>
      <c r="F3077" t="s">
        <v>49</v>
      </c>
      <c r="G3077" t="s">
        <v>56</v>
      </c>
      <c r="H3077" s="3">
        <v>3</v>
      </c>
      <c r="I3077" s="4">
        <v>1585.84</v>
      </c>
      <c r="J3077" s="5">
        <v>0.05</v>
      </c>
      <c r="K3077" s="4">
        <v>4757.5200000000004</v>
      </c>
      <c r="L3077" s="4">
        <v>237.88</v>
      </c>
      <c r="M3077" s="4">
        <v>4519.6400000000003</v>
      </c>
      <c r="N3077" s="4">
        <v>937.3</v>
      </c>
      <c r="O3077" s="4">
        <v>2811.9</v>
      </c>
      <c r="P3077" s="4">
        <v>1707.74</v>
      </c>
      <c r="Q3077" s="5">
        <v>0.37780000000000002</v>
      </c>
      <c r="R3077" s="3">
        <v>6</v>
      </c>
      <c r="S3077" t="s">
        <v>43</v>
      </c>
      <c r="T3077" t="s">
        <v>28</v>
      </c>
      <c r="U3077" s="3">
        <v>0</v>
      </c>
    </row>
    <row r="3078" spans="1:21" x14ac:dyDescent="0.45">
      <c r="A3078" t="s">
        <v>5110</v>
      </c>
      <c r="B3078" t="s">
        <v>2939</v>
      </c>
      <c r="C3078" s="2">
        <v>45835</v>
      </c>
      <c r="D3078" t="s">
        <v>179</v>
      </c>
      <c r="E3078" t="s">
        <v>296</v>
      </c>
      <c r="F3078" t="s">
        <v>41</v>
      </c>
      <c r="G3078" t="s">
        <v>82</v>
      </c>
      <c r="H3078" s="3">
        <v>3</v>
      </c>
      <c r="I3078" s="4">
        <v>43083.54</v>
      </c>
      <c r="J3078" s="5">
        <v>0</v>
      </c>
      <c r="K3078" s="4">
        <v>129250.62</v>
      </c>
      <c r="L3078" s="4">
        <v>0</v>
      </c>
      <c r="M3078" s="4">
        <v>129250.62</v>
      </c>
      <c r="N3078" s="4">
        <v>27311.279999999999</v>
      </c>
      <c r="O3078" s="4">
        <v>81933.84</v>
      </c>
      <c r="P3078" s="4">
        <v>47316.78</v>
      </c>
      <c r="Q3078" s="5">
        <v>0.36609999999999998</v>
      </c>
      <c r="R3078" s="3">
        <v>3</v>
      </c>
      <c r="S3078" t="s">
        <v>83</v>
      </c>
      <c r="T3078" t="s">
        <v>44</v>
      </c>
      <c r="U3078" s="3">
        <v>0</v>
      </c>
    </row>
    <row r="3079" spans="1:21" x14ac:dyDescent="0.45">
      <c r="A3079" t="s">
        <v>5111</v>
      </c>
      <c r="B3079" t="s">
        <v>1858</v>
      </c>
      <c r="C3079" s="2">
        <v>45955</v>
      </c>
      <c r="D3079" t="s">
        <v>489</v>
      </c>
      <c r="E3079" t="s">
        <v>183</v>
      </c>
      <c r="F3079" t="s">
        <v>25</v>
      </c>
      <c r="G3079" t="s">
        <v>56</v>
      </c>
      <c r="H3079" s="3">
        <v>8</v>
      </c>
      <c r="I3079" s="4">
        <v>2467.58</v>
      </c>
      <c r="J3079" s="5">
        <v>0.1</v>
      </c>
      <c r="K3079" s="4">
        <v>19740.64</v>
      </c>
      <c r="L3079" s="4">
        <v>1974.06</v>
      </c>
      <c r="M3079" s="4">
        <v>17766.580000000002</v>
      </c>
      <c r="N3079" s="4">
        <v>1698.97</v>
      </c>
      <c r="O3079" s="4">
        <v>13591.76</v>
      </c>
      <c r="P3079" s="4">
        <v>4174.82</v>
      </c>
      <c r="Q3079" s="5">
        <v>0.23499999999999999</v>
      </c>
      <c r="R3079" s="3">
        <v>6</v>
      </c>
      <c r="S3079" t="s">
        <v>83</v>
      </c>
      <c r="T3079" t="s">
        <v>44</v>
      </c>
      <c r="U3079" s="3">
        <v>0</v>
      </c>
    </row>
    <row r="3080" spans="1:21" x14ac:dyDescent="0.45">
      <c r="A3080" t="s">
        <v>5112</v>
      </c>
      <c r="B3080" t="s">
        <v>928</v>
      </c>
      <c r="C3080" s="2">
        <v>45722</v>
      </c>
      <c r="D3080" t="s">
        <v>1467</v>
      </c>
      <c r="E3080" t="s">
        <v>309</v>
      </c>
      <c r="F3080" t="s">
        <v>49</v>
      </c>
      <c r="G3080" t="s">
        <v>99</v>
      </c>
      <c r="H3080" s="3">
        <v>4</v>
      </c>
      <c r="I3080" s="4">
        <v>13990.52</v>
      </c>
      <c r="J3080" s="5">
        <v>0.05</v>
      </c>
      <c r="K3080" s="4">
        <v>55962.080000000002</v>
      </c>
      <c r="L3080" s="4">
        <v>2798.1</v>
      </c>
      <c r="M3080" s="4">
        <v>53163.98</v>
      </c>
      <c r="N3080" s="4">
        <v>10749.15</v>
      </c>
      <c r="O3080" s="4">
        <v>42996.6</v>
      </c>
      <c r="P3080" s="4">
        <v>10167.379999999999</v>
      </c>
      <c r="Q3080" s="5">
        <v>0.19120000000000001</v>
      </c>
      <c r="R3080" s="3">
        <v>7</v>
      </c>
      <c r="S3080" t="s">
        <v>51</v>
      </c>
      <c r="T3080" t="s">
        <v>28</v>
      </c>
      <c r="U3080" s="3">
        <v>0</v>
      </c>
    </row>
    <row r="3081" spans="1:21" x14ac:dyDescent="0.45">
      <c r="A3081" t="s">
        <v>5113</v>
      </c>
      <c r="B3081" t="s">
        <v>5114</v>
      </c>
      <c r="C3081" s="2">
        <v>45889</v>
      </c>
      <c r="D3081" t="s">
        <v>302</v>
      </c>
      <c r="E3081" t="s">
        <v>363</v>
      </c>
      <c r="F3081" t="s">
        <v>33</v>
      </c>
      <c r="G3081" t="s">
        <v>92</v>
      </c>
      <c r="H3081" s="3">
        <v>1</v>
      </c>
      <c r="I3081" s="4">
        <v>1244.4100000000001</v>
      </c>
      <c r="J3081" s="5">
        <v>0</v>
      </c>
      <c r="K3081" s="4">
        <v>1244.4100000000001</v>
      </c>
      <c r="L3081" s="4">
        <v>0</v>
      </c>
      <c r="M3081" s="4">
        <v>1244.4100000000001</v>
      </c>
      <c r="N3081" s="4">
        <v>932.67</v>
      </c>
      <c r="O3081" s="4">
        <v>932.67</v>
      </c>
      <c r="P3081" s="4">
        <v>311.74</v>
      </c>
      <c r="Q3081" s="5">
        <v>0.2505</v>
      </c>
      <c r="R3081" s="3">
        <v>1</v>
      </c>
      <c r="S3081" t="s">
        <v>35</v>
      </c>
      <c r="T3081" t="s">
        <v>28</v>
      </c>
      <c r="U3081" s="3">
        <v>0</v>
      </c>
    </row>
    <row r="3082" spans="1:21" x14ac:dyDescent="0.45">
      <c r="A3082" t="s">
        <v>5115</v>
      </c>
      <c r="B3082" t="s">
        <v>5116</v>
      </c>
      <c r="C3082" s="2">
        <v>45926</v>
      </c>
      <c r="D3082" t="s">
        <v>432</v>
      </c>
      <c r="E3082" t="s">
        <v>77</v>
      </c>
      <c r="F3082" t="s">
        <v>25</v>
      </c>
      <c r="G3082" t="s">
        <v>82</v>
      </c>
      <c r="H3082" s="3">
        <v>8</v>
      </c>
      <c r="I3082" s="4">
        <v>195.76</v>
      </c>
      <c r="J3082" s="5">
        <v>0.15</v>
      </c>
      <c r="K3082" s="4">
        <v>1566.08</v>
      </c>
      <c r="L3082" s="4">
        <v>234.91</v>
      </c>
      <c r="M3082" s="4">
        <v>1331.17</v>
      </c>
      <c r="N3082" s="4">
        <v>155.33000000000001</v>
      </c>
      <c r="O3082" s="4">
        <v>1242.6400000000001</v>
      </c>
      <c r="P3082" s="4">
        <v>88.53</v>
      </c>
      <c r="Q3082" s="5">
        <v>6.6500000000000004E-2</v>
      </c>
      <c r="R3082" s="3">
        <v>5</v>
      </c>
      <c r="S3082" t="s">
        <v>83</v>
      </c>
      <c r="T3082" t="s">
        <v>62</v>
      </c>
      <c r="U3082" s="3">
        <v>0</v>
      </c>
    </row>
    <row r="3083" spans="1:21" x14ac:dyDescent="0.45">
      <c r="A3083" t="s">
        <v>5117</v>
      </c>
      <c r="B3083" t="s">
        <v>3125</v>
      </c>
      <c r="C3083" s="2">
        <v>45936</v>
      </c>
      <c r="D3083" t="s">
        <v>1111</v>
      </c>
      <c r="E3083" t="s">
        <v>77</v>
      </c>
      <c r="F3083" t="s">
        <v>33</v>
      </c>
      <c r="G3083" t="s">
        <v>115</v>
      </c>
      <c r="H3083" s="3">
        <v>5</v>
      </c>
      <c r="I3083" s="4">
        <v>202.4</v>
      </c>
      <c r="J3083" s="5">
        <v>0.25</v>
      </c>
      <c r="K3083" s="4">
        <v>1012</v>
      </c>
      <c r="L3083" s="4">
        <v>253</v>
      </c>
      <c r="M3083" s="4">
        <v>759</v>
      </c>
      <c r="N3083" s="4">
        <v>152.6</v>
      </c>
      <c r="O3083" s="4">
        <v>763</v>
      </c>
      <c r="P3083" s="4">
        <v>-4</v>
      </c>
      <c r="Q3083" s="5">
        <v>-5.3E-3</v>
      </c>
      <c r="R3083" s="3">
        <v>1</v>
      </c>
      <c r="S3083" t="s">
        <v>43</v>
      </c>
      <c r="T3083" t="s">
        <v>28</v>
      </c>
      <c r="U3083" s="3">
        <v>0</v>
      </c>
    </row>
    <row r="3084" spans="1:21" x14ac:dyDescent="0.45">
      <c r="A3084" t="s">
        <v>5118</v>
      </c>
      <c r="B3084" t="s">
        <v>241</v>
      </c>
      <c r="C3084" s="2">
        <v>45969</v>
      </c>
      <c r="D3084" t="s">
        <v>771</v>
      </c>
      <c r="E3084" t="s">
        <v>48</v>
      </c>
      <c r="F3084" t="s">
        <v>25</v>
      </c>
      <c r="G3084" t="s">
        <v>42</v>
      </c>
      <c r="H3084" s="3">
        <v>5</v>
      </c>
      <c r="I3084" s="4">
        <v>1863.7</v>
      </c>
      <c r="J3084" s="5">
        <v>0.2</v>
      </c>
      <c r="K3084" s="4">
        <v>9318.5</v>
      </c>
      <c r="L3084" s="4">
        <v>1863.7</v>
      </c>
      <c r="M3084" s="4">
        <v>7454.8</v>
      </c>
      <c r="N3084" s="4">
        <v>1325.41</v>
      </c>
      <c r="O3084" s="4">
        <v>6627.05</v>
      </c>
      <c r="P3084" s="4">
        <v>827.75</v>
      </c>
      <c r="Q3084" s="5">
        <v>0.111</v>
      </c>
      <c r="R3084" s="3">
        <v>4</v>
      </c>
      <c r="S3084" t="s">
        <v>43</v>
      </c>
      <c r="T3084" t="s">
        <v>44</v>
      </c>
      <c r="U3084" s="3">
        <v>1</v>
      </c>
    </row>
    <row r="3085" spans="1:21" x14ac:dyDescent="0.45">
      <c r="A3085" t="s">
        <v>5119</v>
      </c>
      <c r="B3085" t="s">
        <v>1411</v>
      </c>
      <c r="C3085" s="2">
        <v>45815</v>
      </c>
      <c r="D3085" t="s">
        <v>1509</v>
      </c>
      <c r="E3085" t="s">
        <v>160</v>
      </c>
      <c r="F3085" t="s">
        <v>41</v>
      </c>
      <c r="G3085" t="s">
        <v>56</v>
      </c>
      <c r="H3085" s="3">
        <v>5</v>
      </c>
      <c r="I3085" s="4">
        <v>1273.42</v>
      </c>
      <c r="J3085" s="5">
        <v>0</v>
      </c>
      <c r="K3085" s="4">
        <v>6367.1</v>
      </c>
      <c r="L3085" s="4">
        <v>0</v>
      </c>
      <c r="M3085" s="4">
        <v>6367.1</v>
      </c>
      <c r="N3085" s="4">
        <v>757.87</v>
      </c>
      <c r="O3085" s="4">
        <v>3789.35</v>
      </c>
      <c r="P3085" s="4">
        <v>2577.75</v>
      </c>
      <c r="Q3085" s="5">
        <v>0.40489999999999998</v>
      </c>
      <c r="R3085" s="3">
        <v>6</v>
      </c>
      <c r="S3085" t="s">
        <v>43</v>
      </c>
      <c r="T3085" t="s">
        <v>62</v>
      </c>
      <c r="U3085" s="3">
        <v>0</v>
      </c>
    </row>
    <row r="3086" spans="1:21" x14ac:dyDescent="0.45">
      <c r="A3086" t="s">
        <v>5120</v>
      </c>
      <c r="B3086" t="s">
        <v>2300</v>
      </c>
      <c r="C3086" s="2">
        <v>46005</v>
      </c>
      <c r="D3086" t="s">
        <v>1598</v>
      </c>
      <c r="E3086" t="s">
        <v>263</v>
      </c>
      <c r="F3086" t="s">
        <v>25</v>
      </c>
      <c r="G3086" t="s">
        <v>42</v>
      </c>
      <c r="H3086" s="3">
        <v>1</v>
      </c>
      <c r="I3086" s="4">
        <v>1442.76</v>
      </c>
      <c r="J3086" s="5">
        <v>0.1</v>
      </c>
      <c r="K3086" s="4">
        <v>1442.76</v>
      </c>
      <c r="L3086" s="4">
        <v>144.28</v>
      </c>
      <c r="M3086" s="4">
        <v>1298.48</v>
      </c>
      <c r="N3086" s="4">
        <v>1174.45</v>
      </c>
      <c r="O3086" s="4">
        <v>1174.45</v>
      </c>
      <c r="P3086" s="4">
        <v>124.03</v>
      </c>
      <c r="Q3086" s="5">
        <v>9.5500000000000002E-2</v>
      </c>
      <c r="R3086" s="3">
        <v>4</v>
      </c>
      <c r="S3086" t="s">
        <v>51</v>
      </c>
      <c r="T3086" t="s">
        <v>44</v>
      </c>
      <c r="U3086" s="3">
        <v>0</v>
      </c>
    </row>
    <row r="3087" spans="1:21" x14ac:dyDescent="0.45">
      <c r="A3087" t="s">
        <v>5121</v>
      </c>
      <c r="B3087" t="s">
        <v>4360</v>
      </c>
      <c r="C3087" s="2">
        <v>45860</v>
      </c>
      <c r="D3087" t="s">
        <v>1509</v>
      </c>
      <c r="E3087" t="s">
        <v>387</v>
      </c>
      <c r="F3087" t="s">
        <v>25</v>
      </c>
      <c r="G3087" t="s">
        <v>50</v>
      </c>
      <c r="H3087" s="3">
        <v>4</v>
      </c>
      <c r="I3087" s="4">
        <v>1894.67</v>
      </c>
      <c r="J3087" s="5">
        <v>0.05</v>
      </c>
      <c r="K3087" s="4">
        <v>7578.68</v>
      </c>
      <c r="L3087" s="4">
        <v>378.93</v>
      </c>
      <c r="M3087" s="4">
        <v>7199.75</v>
      </c>
      <c r="N3087" s="4">
        <v>1485.08</v>
      </c>
      <c r="O3087" s="4">
        <v>5940.32</v>
      </c>
      <c r="P3087" s="4">
        <v>1259.43</v>
      </c>
      <c r="Q3087" s="5">
        <v>0.1749</v>
      </c>
      <c r="R3087" s="3">
        <v>3</v>
      </c>
      <c r="S3087" t="s">
        <v>43</v>
      </c>
      <c r="T3087" t="s">
        <v>44</v>
      </c>
      <c r="U3087" s="3">
        <v>0</v>
      </c>
    </row>
    <row r="3088" spans="1:21" x14ac:dyDescent="0.45">
      <c r="A3088" t="s">
        <v>5122</v>
      </c>
      <c r="B3088" t="s">
        <v>5123</v>
      </c>
      <c r="C3088" s="2">
        <v>45917</v>
      </c>
      <c r="D3088" t="s">
        <v>973</v>
      </c>
      <c r="E3088" t="s">
        <v>40</v>
      </c>
      <c r="F3088" t="s">
        <v>49</v>
      </c>
      <c r="G3088" t="s">
        <v>61</v>
      </c>
      <c r="H3088" s="3">
        <v>4</v>
      </c>
      <c r="I3088" s="4">
        <v>2756.16</v>
      </c>
      <c r="J3088" s="5">
        <v>0.05</v>
      </c>
      <c r="K3088" s="4">
        <v>11024.64</v>
      </c>
      <c r="L3088" s="4">
        <v>551.23</v>
      </c>
      <c r="M3088" s="4">
        <v>10473.41</v>
      </c>
      <c r="N3088" s="4">
        <v>2192.0700000000002</v>
      </c>
      <c r="O3088" s="4">
        <v>8768.2800000000007</v>
      </c>
      <c r="P3088" s="4">
        <v>1705.13</v>
      </c>
      <c r="Q3088" s="5">
        <v>0.1628</v>
      </c>
      <c r="R3088" s="3">
        <v>5</v>
      </c>
      <c r="S3088" t="s">
        <v>43</v>
      </c>
      <c r="T3088" t="s">
        <v>62</v>
      </c>
      <c r="U3088" s="3">
        <v>0</v>
      </c>
    </row>
    <row r="3089" spans="1:21" x14ac:dyDescent="0.45">
      <c r="A3089" t="s">
        <v>5124</v>
      </c>
      <c r="B3089" t="s">
        <v>5125</v>
      </c>
      <c r="C3089" s="2">
        <v>45984</v>
      </c>
      <c r="D3089" t="s">
        <v>1139</v>
      </c>
      <c r="E3089" t="s">
        <v>103</v>
      </c>
      <c r="F3089" t="s">
        <v>25</v>
      </c>
      <c r="G3089" t="s">
        <v>92</v>
      </c>
      <c r="H3089" s="3">
        <v>3</v>
      </c>
      <c r="I3089" s="4">
        <v>814.36</v>
      </c>
      <c r="J3089" s="5">
        <v>0.15</v>
      </c>
      <c r="K3089" s="4">
        <v>2443.08</v>
      </c>
      <c r="L3089" s="4">
        <v>366.46</v>
      </c>
      <c r="M3089" s="4">
        <v>2076.62</v>
      </c>
      <c r="N3089" s="4">
        <v>522.28</v>
      </c>
      <c r="O3089" s="4">
        <v>1566.84</v>
      </c>
      <c r="P3089" s="4">
        <v>509.78</v>
      </c>
      <c r="Q3089" s="5">
        <v>0.2455</v>
      </c>
      <c r="R3089" s="3">
        <v>4</v>
      </c>
      <c r="S3089" t="s">
        <v>43</v>
      </c>
      <c r="T3089" t="s">
        <v>36</v>
      </c>
      <c r="U3089" s="3">
        <v>0</v>
      </c>
    </row>
    <row r="3090" spans="1:21" x14ac:dyDescent="0.45">
      <c r="A3090" t="s">
        <v>5126</v>
      </c>
      <c r="B3090" t="s">
        <v>533</v>
      </c>
      <c r="C3090" s="2">
        <v>45893</v>
      </c>
      <c r="D3090" t="s">
        <v>1153</v>
      </c>
      <c r="E3090" t="s">
        <v>160</v>
      </c>
      <c r="F3090" t="s">
        <v>33</v>
      </c>
      <c r="G3090" t="s">
        <v>61</v>
      </c>
      <c r="H3090" s="3">
        <v>5</v>
      </c>
      <c r="I3090" s="4">
        <v>1204.69</v>
      </c>
      <c r="J3090" s="5">
        <v>0.15</v>
      </c>
      <c r="K3090" s="4">
        <v>6023.45</v>
      </c>
      <c r="L3090" s="4">
        <v>903.52</v>
      </c>
      <c r="M3090" s="4">
        <v>5119.93</v>
      </c>
      <c r="N3090" s="4">
        <v>764.22</v>
      </c>
      <c r="O3090" s="4">
        <v>3821.1</v>
      </c>
      <c r="P3090" s="4">
        <v>1298.83</v>
      </c>
      <c r="Q3090" s="5">
        <v>0.25369999999999998</v>
      </c>
      <c r="R3090" s="3">
        <v>0</v>
      </c>
      <c r="S3090" t="s">
        <v>43</v>
      </c>
      <c r="T3090" t="s">
        <v>44</v>
      </c>
      <c r="U3090" s="3">
        <v>0</v>
      </c>
    </row>
    <row r="3091" spans="1:21" x14ac:dyDescent="0.45">
      <c r="A3091" t="s">
        <v>5127</v>
      </c>
      <c r="B3091" t="s">
        <v>158</v>
      </c>
      <c r="C3091" s="2">
        <v>45843</v>
      </c>
      <c r="D3091" t="s">
        <v>372</v>
      </c>
      <c r="E3091" t="s">
        <v>263</v>
      </c>
      <c r="F3091" t="s">
        <v>25</v>
      </c>
      <c r="G3091" t="s">
        <v>34</v>
      </c>
      <c r="H3091" s="3">
        <v>6</v>
      </c>
      <c r="I3091" s="4">
        <v>1394.46</v>
      </c>
      <c r="J3091" s="5">
        <v>0.1</v>
      </c>
      <c r="K3091" s="4">
        <v>8366.76</v>
      </c>
      <c r="L3091" s="4">
        <v>836.68</v>
      </c>
      <c r="M3091" s="4">
        <v>7530.08</v>
      </c>
      <c r="N3091" s="4">
        <v>1117.3499999999999</v>
      </c>
      <c r="O3091" s="4">
        <v>6704.1</v>
      </c>
      <c r="P3091" s="4">
        <v>825.98</v>
      </c>
      <c r="Q3091" s="5">
        <v>0.10970000000000001</v>
      </c>
      <c r="R3091" s="3">
        <v>6</v>
      </c>
      <c r="S3091" t="s">
        <v>51</v>
      </c>
      <c r="T3091" t="s">
        <v>28</v>
      </c>
      <c r="U3091" s="3">
        <v>0</v>
      </c>
    </row>
    <row r="3092" spans="1:21" x14ac:dyDescent="0.45">
      <c r="A3092" t="s">
        <v>5128</v>
      </c>
      <c r="B3092" t="s">
        <v>275</v>
      </c>
      <c r="C3092" s="2">
        <v>45718</v>
      </c>
      <c r="D3092" t="s">
        <v>902</v>
      </c>
      <c r="E3092" t="s">
        <v>193</v>
      </c>
      <c r="F3092" t="s">
        <v>25</v>
      </c>
      <c r="G3092" t="s">
        <v>26</v>
      </c>
      <c r="H3092" s="3">
        <v>2</v>
      </c>
      <c r="I3092" s="4">
        <v>12557.56</v>
      </c>
      <c r="J3092" s="5">
        <v>0.2</v>
      </c>
      <c r="K3092" s="4">
        <v>25115.119999999999</v>
      </c>
      <c r="L3092" s="4">
        <v>5023.0200000000004</v>
      </c>
      <c r="M3092" s="4">
        <v>20092.099999999999</v>
      </c>
      <c r="N3092" s="4">
        <v>8614.91</v>
      </c>
      <c r="O3092" s="4">
        <v>17229.82</v>
      </c>
      <c r="P3092" s="4">
        <v>2862.28</v>
      </c>
      <c r="Q3092" s="5">
        <v>0.14249999999999999</v>
      </c>
      <c r="R3092" s="3">
        <v>6</v>
      </c>
      <c r="S3092" t="s">
        <v>43</v>
      </c>
      <c r="T3092" t="s">
        <v>44</v>
      </c>
      <c r="U3092" s="3">
        <v>0</v>
      </c>
    </row>
    <row r="3093" spans="1:21" x14ac:dyDescent="0.45">
      <c r="A3093" t="s">
        <v>5129</v>
      </c>
      <c r="B3093" t="s">
        <v>3112</v>
      </c>
      <c r="C3093" s="2">
        <v>45857</v>
      </c>
      <c r="D3093" t="s">
        <v>369</v>
      </c>
      <c r="E3093" t="s">
        <v>24</v>
      </c>
      <c r="F3093" t="s">
        <v>25</v>
      </c>
      <c r="G3093" t="s">
        <v>50</v>
      </c>
      <c r="H3093" s="3">
        <v>2</v>
      </c>
      <c r="I3093" s="4">
        <v>33290.480000000003</v>
      </c>
      <c r="J3093" s="5">
        <v>0.1</v>
      </c>
      <c r="K3093" s="4">
        <v>66580.960000000006</v>
      </c>
      <c r="L3093" s="4">
        <v>6658.1</v>
      </c>
      <c r="M3093" s="4">
        <v>59922.86</v>
      </c>
      <c r="N3093" s="4">
        <v>24602.04</v>
      </c>
      <c r="O3093" s="4">
        <v>49204.08</v>
      </c>
      <c r="P3093" s="4">
        <v>10718.78</v>
      </c>
      <c r="Q3093" s="5">
        <v>0.1789</v>
      </c>
      <c r="R3093" s="3">
        <v>5</v>
      </c>
      <c r="S3093" t="s">
        <v>43</v>
      </c>
      <c r="T3093" t="s">
        <v>28</v>
      </c>
      <c r="U3093" s="3">
        <v>0</v>
      </c>
    </row>
    <row r="3094" spans="1:21" x14ac:dyDescent="0.45">
      <c r="A3094" t="s">
        <v>5130</v>
      </c>
      <c r="B3094" t="s">
        <v>2900</v>
      </c>
      <c r="C3094" s="2">
        <v>45881</v>
      </c>
      <c r="D3094" t="s">
        <v>525</v>
      </c>
      <c r="E3094" t="s">
        <v>281</v>
      </c>
      <c r="F3094" t="s">
        <v>41</v>
      </c>
      <c r="G3094" t="s">
        <v>82</v>
      </c>
      <c r="H3094" s="3">
        <v>3</v>
      </c>
      <c r="I3094" s="4">
        <v>2640.45</v>
      </c>
      <c r="J3094" s="5">
        <v>0.2</v>
      </c>
      <c r="K3094" s="4">
        <v>7921.35</v>
      </c>
      <c r="L3094" s="4">
        <v>1584.27</v>
      </c>
      <c r="M3094" s="4">
        <v>6337.08</v>
      </c>
      <c r="N3094" s="4">
        <v>1715.73</v>
      </c>
      <c r="O3094" s="4">
        <v>5147.1899999999996</v>
      </c>
      <c r="P3094" s="4">
        <v>1189.8900000000001</v>
      </c>
      <c r="Q3094" s="5">
        <v>0.18779999999999999</v>
      </c>
      <c r="R3094" s="3">
        <v>4</v>
      </c>
      <c r="S3094" t="s">
        <v>35</v>
      </c>
      <c r="T3094" t="s">
        <v>62</v>
      </c>
      <c r="U3094" s="3">
        <v>0</v>
      </c>
    </row>
    <row r="3095" spans="1:21" x14ac:dyDescent="0.45">
      <c r="A3095" t="s">
        <v>5131</v>
      </c>
      <c r="B3095" t="s">
        <v>1946</v>
      </c>
      <c r="C3095" s="2">
        <v>45811</v>
      </c>
      <c r="D3095" t="s">
        <v>1032</v>
      </c>
      <c r="E3095" t="s">
        <v>103</v>
      </c>
      <c r="F3095" t="s">
        <v>25</v>
      </c>
      <c r="G3095" t="s">
        <v>56</v>
      </c>
      <c r="H3095" s="3">
        <v>3</v>
      </c>
      <c r="I3095" s="4">
        <v>775.67</v>
      </c>
      <c r="J3095" s="5">
        <v>0.05</v>
      </c>
      <c r="K3095" s="4">
        <v>2327.0100000000002</v>
      </c>
      <c r="L3095" s="4">
        <v>116.35</v>
      </c>
      <c r="M3095" s="4">
        <v>2210.66</v>
      </c>
      <c r="N3095" s="4">
        <v>520.41999999999996</v>
      </c>
      <c r="O3095" s="4">
        <v>1561.26</v>
      </c>
      <c r="P3095" s="4">
        <v>649.4</v>
      </c>
      <c r="Q3095" s="5">
        <v>0.29380000000000001</v>
      </c>
      <c r="R3095" s="3">
        <v>7</v>
      </c>
      <c r="S3095" t="s">
        <v>27</v>
      </c>
      <c r="T3095" t="s">
        <v>36</v>
      </c>
      <c r="U3095" s="3">
        <v>0</v>
      </c>
    </row>
    <row r="3096" spans="1:21" x14ac:dyDescent="0.45">
      <c r="A3096" t="s">
        <v>5132</v>
      </c>
      <c r="B3096" t="s">
        <v>1766</v>
      </c>
      <c r="C3096" s="2">
        <v>45967</v>
      </c>
      <c r="D3096" t="s">
        <v>1364</v>
      </c>
      <c r="E3096" t="s">
        <v>354</v>
      </c>
      <c r="F3096" t="s">
        <v>25</v>
      </c>
      <c r="G3096" t="s">
        <v>26</v>
      </c>
      <c r="H3096" s="3">
        <v>6</v>
      </c>
      <c r="I3096" s="4">
        <v>1851.36</v>
      </c>
      <c r="J3096" s="5">
        <v>0.2</v>
      </c>
      <c r="K3096" s="4">
        <v>11108.16</v>
      </c>
      <c r="L3096" s="4">
        <v>2221.63</v>
      </c>
      <c r="M3096" s="4">
        <v>8886.5300000000007</v>
      </c>
      <c r="N3096" s="4">
        <v>1253.99</v>
      </c>
      <c r="O3096" s="4">
        <v>7523.94</v>
      </c>
      <c r="P3096" s="4">
        <v>1362.59</v>
      </c>
      <c r="Q3096" s="5">
        <v>0.15329999999999999</v>
      </c>
      <c r="R3096" s="3">
        <v>3</v>
      </c>
      <c r="S3096" t="s">
        <v>35</v>
      </c>
      <c r="T3096" t="s">
        <v>44</v>
      </c>
      <c r="U3096" s="3">
        <v>0</v>
      </c>
    </row>
    <row r="3097" spans="1:21" x14ac:dyDescent="0.45">
      <c r="A3097" t="s">
        <v>5133</v>
      </c>
      <c r="B3097" t="s">
        <v>5134</v>
      </c>
      <c r="C3097" s="2">
        <v>45659</v>
      </c>
      <c r="D3097" t="s">
        <v>200</v>
      </c>
      <c r="E3097" t="s">
        <v>363</v>
      </c>
      <c r="F3097" t="s">
        <v>41</v>
      </c>
      <c r="G3097" t="s">
        <v>34</v>
      </c>
      <c r="H3097" s="3">
        <v>2</v>
      </c>
      <c r="I3097" s="4">
        <v>1300.67</v>
      </c>
      <c r="J3097" s="5">
        <v>0.05</v>
      </c>
      <c r="K3097" s="4">
        <v>2601.34</v>
      </c>
      <c r="L3097" s="4">
        <v>130.07</v>
      </c>
      <c r="M3097" s="4">
        <v>2471.27</v>
      </c>
      <c r="N3097" s="4">
        <v>922.2</v>
      </c>
      <c r="O3097" s="4">
        <v>1844.4</v>
      </c>
      <c r="P3097" s="4">
        <v>626.87</v>
      </c>
      <c r="Q3097" s="5">
        <v>0.25369999999999998</v>
      </c>
      <c r="R3097" s="3">
        <v>7</v>
      </c>
      <c r="S3097" t="s">
        <v>35</v>
      </c>
      <c r="T3097" t="s">
        <v>36</v>
      </c>
      <c r="U3097" s="3">
        <v>0</v>
      </c>
    </row>
    <row r="3098" spans="1:21" x14ac:dyDescent="0.45">
      <c r="A3098" t="s">
        <v>5135</v>
      </c>
      <c r="B3098" t="s">
        <v>3244</v>
      </c>
      <c r="C3098" s="2">
        <v>45859</v>
      </c>
      <c r="D3098" t="s">
        <v>1139</v>
      </c>
      <c r="E3098" t="s">
        <v>309</v>
      </c>
      <c r="F3098" t="s">
        <v>33</v>
      </c>
      <c r="G3098" t="s">
        <v>34</v>
      </c>
      <c r="H3098" s="3">
        <v>1</v>
      </c>
      <c r="I3098" s="4">
        <v>13894.78</v>
      </c>
      <c r="J3098" s="5">
        <v>0</v>
      </c>
      <c r="K3098" s="4">
        <v>13894.78</v>
      </c>
      <c r="L3098" s="4">
        <v>0</v>
      </c>
      <c r="M3098" s="4">
        <v>13894.78</v>
      </c>
      <c r="N3098" s="4">
        <v>10319.950000000001</v>
      </c>
      <c r="O3098" s="4">
        <v>10319.950000000001</v>
      </c>
      <c r="P3098" s="4">
        <v>3574.83</v>
      </c>
      <c r="Q3098" s="5">
        <v>0.25729999999999997</v>
      </c>
      <c r="R3098" s="3">
        <v>1</v>
      </c>
      <c r="S3098" t="s">
        <v>35</v>
      </c>
      <c r="T3098" t="s">
        <v>62</v>
      </c>
      <c r="U3098" s="3">
        <v>0</v>
      </c>
    </row>
    <row r="3099" spans="1:21" x14ac:dyDescent="0.45">
      <c r="A3099" t="s">
        <v>5136</v>
      </c>
      <c r="B3099" t="s">
        <v>1273</v>
      </c>
      <c r="C3099" s="2">
        <v>46015</v>
      </c>
      <c r="D3099" t="s">
        <v>1398</v>
      </c>
      <c r="E3099" t="s">
        <v>354</v>
      </c>
      <c r="F3099" t="s">
        <v>33</v>
      </c>
      <c r="G3099" t="s">
        <v>50</v>
      </c>
      <c r="H3099" s="3">
        <v>4</v>
      </c>
      <c r="I3099" s="4">
        <v>1840.42</v>
      </c>
      <c r="J3099" s="5">
        <v>0.05</v>
      </c>
      <c r="K3099" s="4">
        <v>7361.68</v>
      </c>
      <c r="L3099" s="4">
        <v>368.08</v>
      </c>
      <c r="M3099" s="4">
        <v>6993.6</v>
      </c>
      <c r="N3099" s="4">
        <v>1274.95</v>
      </c>
      <c r="O3099" s="4">
        <v>5099.8</v>
      </c>
      <c r="P3099" s="4">
        <v>1893.8</v>
      </c>
      <c r="Q3099" s="5">
        <v>0.27079999999999999</v>
      </c>
      <c r="R3099" s="3">
        <v>1</v>
      </c>
      <c r="S3099" t="s">
        <v>51</v>
      </c>
      <c r="T3099" t="s">
        <v>62</v>
      </c>
      <c r="U3099" s="3">
        <v>0</v>
      </c>
    </row>
    <row r="3100" spans="1:21" x14ac:dyDescent="0.45">
      <c r="A3100" t="s">
        <v>5137</v>
      </c>
      <c r="B3100" t="s">
        <v>4215</v>
      </c>
      <c r="C3100" s="2">
        <v>45920</v>
      </c>
      <c r="D3100" t="s">
        <v>786</v>
      </c>
      <c r="E3100" t="s">
        <v>77</v>
      </c>
      <c r="F3100" t="s">
        <v>41</v>
      </c>
      <c r="G3100" t="s">
        <v>26</v>
      </c>
      <c r="H3100" s="3">
        <v>5</v>
      </c>
      <c r="I3100" s="4">
        <v>194.05</v>
      </c>
      <c r="J3100" s="5">
        <v>0.05</v>
      </c>
      <c r="K3100" s="4">
        <v>970.25</v>
      </c>
      <c r="L3100" s="4">
        <v>48.51</v>
      </c>
      <c r="M3100" s="4">
        <v>921.74</v>
      </c>
      <c r="N3100" s="4">
        <v>148.16999999999999</v>
      </c>
      <c r="O3100" s="4">
        <v>740.85</v>
      </c>
      <c r="P3100" s="4">
        <v>180.89</v>
      </c>
      <c r="Q3100" s="5">
        <v>0.19620000000000001</v>
      </c>
      <c r="R3100" s="3">
        <v>4</v>
      </c>
      <c r="S3100" t="s">
        <v>43</v>
      </c>
      <c r="T3100" t="s">
        <v>62</v>
      </c>
      <c r="U3100" s="3">
        <v>0</v>
      </c>
    </row>
    <row r="3101" spans="1:21" x14ac:dyDescent="0.45">
      <c r="A3101" t="s">
        <v>5138</v>
      </c>
      <c r="B3101" t="s">
        <v>5139</v>
      </c>
      <c r="C3101" s="2">
        <v>45843</v>
      </c>
      <c r="D3101" t="s">
        <v>156</v>
      </c>
      <c r="E3101" t="s">
        <v>91</v>
      </c>
      <c r="F3101" t="s">
        <v>25</v>
      </c>
      <c r="G3101" t="s">
        <v>56</v>
      </c>
      <c r="H3101" s="3">
        <v>2</v>
      </c>
      <c r="I3101" s="4">
        <v>6410.04</v>
      </c>
      <c r="J3101" s="5">
        <v>0</v>
      </c>
      <c r="K3101" s="4">
        <v>12820.08</v>
      </c>
      <c r="L3101" s="4">
        <v>0</v>
      </c>
      <c r="M3101" s="4">
        <v>12820.08</v>
      </c>
      <c r="N3101" s="4">
        <v>5212.67</v>
      </c>
      <c r="O3101" s="4">
        <v>10425.34</v>
      </c>
      <c r="P3101" s="4">
        <v>2394.7399999999998</v>
      </c>
      <c r="Q3101" s="5">
        <v>0.18679999999999999</v>
      </c>
      <c r="R3101" s="3">
        <v>2</v>
      </c>
      <c r="S3101" t="s">
        <v>51</v>
      </c>
      <c r="T3101" t="s">
        <v>28</v>
      </c>
      <c r="U3101" s="3">
        <v>0</v>
      </c>
    </row>
    <row r="3102" spans="1:21" x14ac:dyDescent="0.45">
      <c r="A3102" t="s">
        <v>5140</v>
      </c>
      <c r="B3102" t="s">
        <v>2640</v>
      </c>
      <c r="C3102" s="2">
        <v>45883</v>
      </c>
      <c r="D3102" t="s">
        <v>1168</v>
      </c>
      <c r="E3102" t="s">
        <v>193</v>
      </c>
      <c r="F3102" t="s">
        <v>25</v>
      </c>
      <c r="G3102" t="s">
        <v>26</v>
      </c>
      <c r="H3102" s="3">
        <v>3</v>
      </c>
      <c r="I3102" s="4">
        <v>11824.48</v>
      </c>
      <c r="J3102" s="5">
        <v>0.1</v>
      </c>
      <c r="K3102" s="4">
        <v>35473.440000000002</v>
      </c>
      <c r="L3102" s="4">
        <v>3547.34</v>
      </c>
      <c r="M3102" s="4">
        <v>31926.1</v>
      </c>
      <c r="N3102" s="4">
        <v>8945.5400000000009</v>
      </c>
      <c r="O3102" s="4">
        <v>26836.62</v>
      </c>
      <c r="P3102" s="4">
        <v>5089.4799999999996</v>
      </c>
      <c r="Q3102" s="5">
        <v>0.15939999999999999</v>
      </c>
      <c r="R3102" s="3">
        <v>5</v>
      </c>
      <c r="S3102" t="s">
        <v>35</v>
      </c>
      <c r="T3102" t="s">
        <v>62</v>
      </c>
      <c r="U3102" s="3">
        <v>0</v>
      </c>
    </row>
    <row r="3103" spans="1:21" x14ac:dyDescent="0.45">
      <c r="A3103" t="s">
        <v>5141</v>
      </c>
      <c r="B3103" t="s">
        <v>3700</v>
      </c>
      <c r="C3103" s="2">
        <v>45839</v>
      </c>
      <c r="D3103" t="s">
        <v>2228</v>
      </c>
      <c r="E3103" t="s">
        <v>96</v>
      </c>
      <c r="F3103" t="s">
        <v>33</v>
      </c>
      <c r="G3103" t="s">
        <v>34</v>
      </c>
      <c r="H3103" s="3">
        <v>2</v>
      </c>
      <c r="I3103" s="4">
        <v>1536.59</v>
      </c>
      <c r="J3103" s="5">
        <v>0.1</v>
      </c>
      <c r="K3103" s="4">
        <v>3073.18</v>
      </c>
      <c r="L3103" s="4">
        <v>307.32</v>
      </c>
      <c r="M3103" s="4">
        <v>2765.86</v>
      </c>
      <c r="N3103" s="4">
        <v>937.5</v>
      </c>
      <c r="O3103" s="4">
        <v>1875</v>
      </c>
      <c r="P3103" s="4">
        <v>890.86</v>
      </c>
      <c r="Q3103" s="5">
        <v>0.3221</v>
      </c>
      <c r="R3103" s="3">
        <v>1</v>
      </c>
      <c r="S3103" t="s">
        <v>35</v>
      </c>
      <c r="T3103" t="s">
        <v>28</v>
      </c>
      <c r="U3103" s="3">
        <v>0</v>
      </c>
    </row>
    <row r="3104" spans="1:21" x14ac:dyDescent="0.45">
      <c r="A3104" t="s">
        <v>5142</v>
      </c>
      <c r="B3104" t="s">
        <v>4340</v>
      </c>
      <c r="C3104" s="2">
        <v>45948</v>
      </c>
      <c r="D3104" t="s">
        <v>575</v>
      </c>
      <c r="E3104" t="s">
        <v>60</v>
      </c>
      <c r="F3104" t="s">
        <v>25</v>
      </c>
      <c r="G3104" t="s">
        <v>42</v>
      </c>
      <c r="H3104" s="3">
        <v>1</v>
      </c>
      <c r="I3104" s="4">
        <v>32542.51</v>
      </c>
      <c r="J3104" s="5">
        <v>0.15</v>
      </c>
      <c r="K3104" s="4">
        <v>32542.51</v>
      </c>
      <c r="L3104" s="4">
        <v>4881.38</v>
      </c>
      <c r="M3104" s="4">
        <v>27661.13</v>
      </c>
      <c r="N3104" s="4">
        <v>25701.72</v>
      </c>
      <c r="O3104" s="4">
        <v>25701.72</v>
      </c>
      <c r="P3104" s="4">
        <v>1959.41</v>
      </c>
      <c r="Q3104" s="5">
        <v>7.0800000000000002E-2</v>
      </c>
      <c r="R3104" s="3">
        <v>6</v>
      </c>
      <c r="S3104" t="s">
        <v>43</v>
      </c>
      <c r="T3104" t="s">
        <v>44</v>
      </c>
      <c r="U3104" s="3">
        <v>0</v>
      </c>
    </row>
    <row r="3105" spans="1:21" x14ac:dyDescent="0.45">
      <c r="A3105" t="s">
        <v>5143</v>
      </c>
      <c r="B3105" t="s">
        <v>1127</v>
      </c>
      <c r="C3105" s="2">
        <v>46011</v>
      </c>
      <c r="D3105" t="s">
        <v>331</v>
      </c>
      <c r="E3105" t="s">
        <v>107</v>
      </c>
      <c r="F3105" t="s">
        <v>25</v>
      </c>
      <c r="G3105" t="s">
        <v>56</v>
      </c>
      <c r="H3105" s="3">
        <v>2</v>
      </c>
      <c r="I3105" s="4">
        <v>4459.04</v>
      </c>
      <c r="J3105" s="5">
        <v>0.15</v>
      </c>
      <c r="K3105" s="4">
        <v>8918.08</v>
      </c>
      <c r="L3105" s="4">
        <v>1337.71</v>
      </c>
      <c r="M3105" s="4">
        <v>7580.37</v>
      </c>
      <c r="N3105" s="4">
        <v>3434.05</v>
      </c>
      <c r="O3105" s="4">
        <v>6868.1</v>
      </c>
      <c r="P3105" s="4">
        <v>712.27</v>
      </c>
      <c r="Q3105" s="5">
        <v>9.4E-2</v>
      </c>
      <c r="R3105" s="3">
        <v>6</v>
      </c>
      <c r="S3105" t="s">
        <v>27</v>
      </c>
      <c r="T3105" t="s">
        <v>62</v>
      </c>
      <c r="U3105" s="3">
        <v>0</v>
      </c>
    </row>
    <row r="3106" spans="1:21" x14ac:dyDescent="0.45">
      <c r="A3106" t="s">
        <v>5144</v>
      </c>
      <c r="B3106" t="s">
        <v>465</v>
      </c>
      <c r="C3106" s="2">
        <v>45793</v>
      </c>
      <c r="D3106" t="s">
        <v>401</v>
      </c>
      <c r="E3106" t="s">
        <v>219</v>
      </c>
      <c r="F3106" t="s">
        <v>41</v>
      </c>
      <c r="G3106" t="s">
        <v>42</v>
      </c>
      <c r="H3106" s="3">
        <v>1</v>
      </c>
      <c r="I3106" s="4">
        <v>625.17999999999995</v>
      </c>
      <c r="J3106" s="5">
        <v>0</v>
      </c>
      <c r="K3106" s="4">
        <v>625.17999999999995</v>
      </c>
      <c r="L3106" s="4">
        <v>0</v>
      </c>
      <c r="M3106" s="4">
        <v>625.17999999999995</v>
      </c>
      <c r="N3106" s="4">
        <v>459.3</v>
      </c>
      <c r="O3106" s="4">
        <v>459.3</v>
      </c>
      <c r="P3106" s="4">
        <v>165.88</v>
      </c>
      <c r="Q3106" s="5">
        <v>0.26529999999999998</v>
      </c>
      <c r="R3106" s="3">
        <v>3</v>
      </c>
      <c r="S3106" t="s">
        <v>43</v>
      </c>
      <c r="T3106" t="s">
        <v>62</v>
      </c>
      <c r="U3106" s="3">
        <v>0</v>
      </c>
    </row>
    <row r="3107" spans="1:21" x14ac:dyDescent="0.45">
      <c r="A3107" t="s">
        <v>5145</v>
      </c>
      <c r="B3107" t="s">
        <v>3062</v>
      </c>
      <c r="C3107" s="2">
        <v>45740</v>
      </c>
      <c r="D3107" t="s">
        <v>1217</v>
      </c>
      <c r="E3107" t="s">
        <v>197</v>
      </c>
      <c r="F3107" t="s">
        <v>25</v>
      </c>
      <c r="G3107" t="s">
        <v>42</v>
      </c>
      <c r="H3107" s="3">
        <v>1</v>
      </c>
      <c r="I3107" s="4">
        <v>2638.42</v>
      </c>
      <c r="J3107" s="5">
        <v>0</v>
      </c>
      <c r="K3107" s="4">
        <v>2638.42</v>
      </c>
      <c r="L3107" s="4">
        <v>0</v>
      </c>
      <c r="M3107" s="4">
        <v>2638.42</v>
      </c>
      <c r="N3107" s="4">
        <v>1675.57</v>
      </c>
      <c r="O3107" s="4">
        <v>1675.57</v>
      </c>
      <c r="P3107" s="4">
        <v>962.85</v>
      </c>
      <c r="Q3107" s="5">
        <v>0.3649</v>
      </c>
      <c r="R3107" s="3">
        <v>2</v>
      </c>
      <c r="S3107" t="s">
        <v>43</v>
      </c>
      <c r="T3107" t="s">
        <v>62</v>
      </c>
      <c r="U3107" s="3">
        <v>0</v>
      </c>
    </row>
    <row r="3108" spans="1:21" x14ac:dyDescent="0.45">
      <c r="A3108" t="s">
        <v>5146</v>
      </c>
      <c r="B3108" t="s">
        <v>4922</v>
      </c>
      <c r="C3108" s="2">
        <v>45703</v>
      </c>
      <c r="D3108" t="s">
        <v>144</v>
      </c>
      <c r="E3108" t="s">
        <v>354</v>
      </c>
      <c r="F3108" t="s">
        <v>25</v>
      </c>
      <c r="G3108" t="s">
        <v>82</v>
      </c>
      <c r="H3108" s="3">
        <v>3</v>
      </c>
      <c r="I3108" s="4">
        <v>1791.98</v>
      </c>
      <c r="J3108" s="5">
        <v>0</v>
      </c>
      <c r="K3108" s="4">
        <v>5375.94</v>
      </c>
      <c r="L3108" s="4">
        <v>0</v>
      </c>
      <c r="M3108" s="4">
        <v>5375.94</v>
      </c>
      <c r="N3108" s="4">
        <v>1285.67</v>
      </c>
      <c r="O3108" s="4">
        <v>3857.01</v>
      </c>
      <c r="P3108" s="4">
        <v>1518.93</v>
      </c>
      <c r="Q3108" s="5">
        <v>0.28249999999999997</v>
      </c>
      <c r="R3108" s="3">
        <v>3</v>
      </c>
      <c r="S3108" t="s">
        <v>43</v>
      </c>
      <c r="T3108" t="s">
        <v>62</v>
      </c>
      <c r="U3108" s="3">
        <v>0</v>
      </c>
    </row>
    <row r="3109" spans="1:21" x14ac:dyDescent="0.45">
      <c r="A3109" t="s">
        <v>5147</v>
      </c>
      <c r="B3109" t="s">
        <v>4410</v>
      </c>
      <c r="C3109" s="2">
        <v>45879</v>
      </c>
      <c r="D3109" t="s">
        <v>1887</v>
      </c>
      <c r="E3109" t="s">
        <v>24</v>
      </c>
      <c r="F3109" t="s">
        <v>33</v>
      </c>
      <c r="G3109" t="s">
        <v>82</v>
      </c>
      <c r="H3109" s="3">
        <v>1</v>
      </c>
      <c r="I3109" s="4">
        <v>34324.080000000002</v>
      </c>
      <c r="J3109" s="5">
        <v>0.15</v>
      </c>
      <c r="K3109" s="4">
        <v>34324.080000000002</v>
      </c>
      <c r="L3109" s="4">
        <v>5148.6099999999997</v>
      </c>
      <c r="M3109" s="4">
        <v>29175.47</v>
      </c>
      <c r="N3109" s="4">
        <v>24737.13</v>
      </c>
      <c r="O3109" s="4">
        <v>24737.13</v>
      </c>
      <c r="P3109" s="4">
        <v>4438.34</v>
      </c>
      <c r="Q3109" s="5">
        <v>0.15210000000000001</v>
      </c>
      <c r="R3109" s="3">
        <v>0</v>
      </c>
      <c r="S3109" t="s">
        <v>35</v>
      </c>
      <c r="T3109" t="s">
        <v>62</v>
      </c>
      <c r="U3109" s="3">
        <v>0</v>
      </c>
    </row>
    <row r="3110" spans="1:21" x14ac:dyDescent="0.45">
      <c r="A3110" t="s">
        <v>5148</v>
      </c>
      <c r="B3110" t="s">
        <v>5149</v>
      </c>
      <c r="C3110" s="2">
        <v>45732</v>
      </c>
      <c r="D3110" t="s">
        <v>2124</v>
      </c>
      <c r="E3110" t="s">
        <v>183</v>
      </c>
      <c r="F3110" t="s">
        <v>41</v>
      </c>
      <c r="G3110" t="s">
        <v>99</v>
      </c>
      <c r="H3110" s="3">
        <v>2</v>
      </c>
      <c r="I3110" s="4">
        <v>2269.31</v>
      </c>
      <c r="J3110" s="5">
        <v>0.05</v>
      </c>
      <c r="K3110" s="4">
        <v>4538.62</v>
      </c>
      <c r="L3110" s="4">
        <v>226.93</v>
      </c>
      <c r="M3110" s="4">
        <v>4311.6899999999996</v>
      </c>
      <c r="N3110" s="4">
        <v>1693.45</v>
      </c>
      <c r="O3110" s="4">
        <v>3386.9</v>
      </c>
      <c r="P3110" s="4">
        <v>924.79</v>
      </c>
      <c r="Q3110" s="5">
        <v>0.2145</v>
      </c>
      <c r="R3110" s="3">
        <v>8</v>
      </c>
      <c r="S3110" t="s">
        <v>35</v>
      </c>
      <c r="T3110" t="s">
        <v>44</v>
      </c>
      <c r="U3110" s="3">
        <v>0</v>
      </c>
    </row>
    <row r="3111" spans="1:21" x14ac:dyDescent="0.45">
      <c r="A3111" t="s">
        <v>5150</v>
      </c>
      <c r="B3111" t="s">
        <v>3426</v>
      </c>
      <c r="C3111" s="2">
        <v>45925</v>
      </c>
      <c r="D3111" t="s">
        <v>140</v>
      </c>
      <c r="E3111" t="s">
        <v>173</v>
      </c>
      <c r="F3111" t="s">
        <v>41</v>
      </c>
      <c r="G3111" t="s">
        <v>34</v>
      </c>
      <c r="H3111" s="3">
        <v>3</v>
      </c>
      <c r="I3111" s="4">
        <v>7150.03</v>
      </c>
      <c r="J3111" s="5">
        <v>0</v>
      </c>
      <c r="K3111" s="4">
        <v>21450.09</v>
      </c>
      <c r="L3111" s="4">
        <v>0</v>
      </c>
      <c r="M3111" s="4">
        <v>21450.09</v>
      </c>
      <c r="N3111" s="4">
        <v>4817.2</v>
      </c>
      <c r="O3111" s="4">
        <v>14451.6</v>
      </c>
      <c r="P3111" s="4">
        <v>6998.49</v>
      </c>
      <c r="Q3111" s="5">
        <v>0.32629999999999998</v>
      </c>
      <c r="R3111" s="3">
        <v>3</v>
      </c>
      <c r="S3111" t="s">
        <v>35</v>
      </c>
      <c r="T3111" t="s">
        <v>36</v>
      </c>
      <c r="U3111" s="3">
        <v>1</v>
      </c>
    </row>
    <row r="3112" spans="1:21" x14ac:dyDescent="0.45">
      <c r="A3112" t="s">
        <v>5151</v>
      </c>
      <c r="B3112" t="s">
        <v>5152</v>
      </c>
      <c r="C3112" s="2">
        <v>45969</v>
      </c>
      <c r="D3112" t="s">
        <v>1536</v>
      </c>
      <c r="E3112" t="s">
        <v>164</v>
      </c>
      <c r="F3112" t="s">
        <v>41</v>
      </c>
      <c r="G3112" t="s">
        <v>56</v>
      </c>
      <c r="H3112" s="3">
        <v>1</v>
      </c>
      <c r="I3112" s="4">
        <v>42407.06</v>
      </c>
      <c r="J3112" s="5">
        <v>0.2</v>
      </c>
      <c r="K3112" s="4">
        <v>42407.06</v>
      </c>
      <c r="L3112" s="4">
        <v>8481.41</v>
      </c>
      <c r="M3112" s="4">
        <v>33925.65</v>
      </c>
      <c r="N3112" s="4">
        <v>35728.36</v>
      </c>
      <c r="O3112" s="4">
        <v>35728.36</v>
      </c>
      <c r="P3112" s="4">
        <v>-1802.71</v>
      </c>
      <c r="Q3112" s="5">
        <v>-5.3100000000000001E-2</v>
      </c>
      <c r="R3112" s="3">
        <v>4</v>
      </c>
      <c r="S3112" t="s">
        <v>35</v>
      </c>
      <c r="T3112" t="s">
        <v>62</v>
      </c>
      <c r="U3112" s="3">
        <v>0</v>
      </c>
    </row>
    <row r="3113" spans="1:21" x14ac:dyDescent="0.45">
      <c r="A3113" t="s">
        <v>5153</v>
      </c>
      <c r="B3113" t="s">
        <v>555</v>
      </c>
      <c r="C3113" s="2">
        <v>45805</v>
      </c>
      <c r="D3113" t="s">
        <v>905</v>
      </c>
      <c r="E3113" t="s">
        <v>87</v>
      </c>
      <c r="F3113" t="s">
        <v>25</v>
      </c>
      <c r="G3113" t="s">
        <v>99</v>
      </c>
      <c r="H3113" s="3">
        <v>6</v>
      </c>
      <c r="I3113" s="4">
        <v>796.57</v>
      </c>
      <c r="J3113" s="5">
        <v>0.15</v>
      </c>
      <c r="K3113" s="4">
        <v>4779.42</v>
      </c>
      <c r="L3113" s="4">
        <v>716.91</v>
      </c>
      <c r="M3113" s="4">
        <v>4062.51</v>
      </c>
      <c r="N3113" s="4">
        <v>599.01</v>
      </c>
      <c r="O3113" s="4">
        <v>3594.06</v>
      </c>
      <c r="P3113" s="4">
        <v>468.45</v>
      </c>
      <c r="Q3113" s="5">
        <v>0.1153</v>
      </c>
      <c r="R3113" s="3">
        <v>7</v>
      </c>
      <c r="S3113" t="s">
        <v>27</v>
      </c>
      <c r="T3113" t="s">
        <v>62</v>
      </c>
      <c r="U3113" s="3">
        <v>0</v>
      </c>
    </row>
    <row r="3114" spans="1:21" x14ac:dyDescent="0.45">
      <c r="A3114" t="s">
        <v>5154</v>
      </c>
      <c r="B3114" t="s">
        <v>2030</v>
      </c>
      <c r="C3114" s="2">
        <v>45992</v>
      </c>
      <c r="D3114" t="s">
        <v>463</v>
      </c>
      <c r="E3114" t="s">
        <v>354</v>
      </c>
      <c r="F3114" t="s">
        <v>25</v>
      </c>
      <c r="G3114" t="s">
        <v>56</v>
      </c>
      <c r="H3114" s="3">
        <v>6</v>
      </c>
      <c r="I3114" s="4">
        <v>1746.35</v>
      </c>
      <c r="J3114" s="5">
        <v>0.1</v>
      </c>
      <c r="K3114" s="4">
        <v>10478.1</v>
      </c>
      <c r="L3114" s="4">
        <v>1047.81</v>
      </c>
      <c r="M3114" s="4">
        <v>9430.2900000000009</v>
      </c>
      <c r="N3114" s="4">
        <v>1265.3</v>
      </c>
      <c r="O3114" s="4">
        <v>7591.8</v>
      </c>
      <c r="P3114" s="4">
        <v>1838.49</v>
      </c>
      <c r="Q3114" s="5">
        <v>0.19500000000000001</v>
      </c>
      <c r="R3114" s="3">
        <v>5</v>
      </c>
      <c r="S3114" t="s">
        <v>43</v>
      </c>
      <c r="T3114" t="s">
        <v>28</v>
      </c>
      <c r="U3114" s="3">
        <v>0</v>
      </c>
    </row>
    <row r="3115" spans="1:21" x14ac:dyDescent="0.45">
      <c r="A3115" t="s">
        <v>5155</v>
      </c>
      <c r="B3115" t="s">
        <v>5156</v>
      </c>
      <c r="C3115" s="2">
        <v>45727</v>
      </c>
      <c r="D3115" t="s">
        <v>1148</v>
      </c>
      <c r="E3115" t="s">
        <v>103</v>
      </c>
      <c r="F3115" t="s">
        <v>25</v>
      </c>
      <c r="G3115" t="s">
        <v>99</v>
      </c>
      <c r="H3115" s="3">
        <v>2</v>
      </c>
      <c r="I3115" s="4">
        <v>829.38</v>
      </c>
      <c r="J3115" s="5">
        <v>0</v>
      </c>
      <c r="K3115" s="4">
        <v>1658.76</v>
      </c>
      <c r="L3115" s="4">
        <v>0</v>
      </c>
      <c r="M3115" s="4">
        <v>1658.76</v>
      </c>
      <c r="N3115" s="4">
        <v>509.85</v>
      </c>
      <c r="O3115" s="4">
        <v>1019.7</v>
      </c>
      <c r="P3115" s="4">
        <v>639.05999999999995</v>
      </c>
      <c r="Q3115" s="5">
        <v>0.38529999999999998</v>
      </c>
      <c r="R3115" s="3">
        <v>5</v>
      </c>
      <c r="S3115" t="s">
        <v>43</v>
      </c>
      <c r="T3115" t="s">
        <v>62</v>
      </c>
      <c r="U3115" s="3">
        <v>0</v>
      </c>
    </row>
    <row r="3116" spans="1:21" x14ac:dyDescent="0.45">
      <c r="A3116" t="s">
        <v>5157</v>
      </c>
      <c r="B3116" t="s">
        <v>5158</v>
      </c>
      <c r="C3116" s="2">
        <v>45941</v>
      </c>
      <c r="D3116" t="s">
        <v>1023</v>
      </c>
      <c r="E3116" t="s">
        <v>387</v>
      </c>
      <c r="F3116" t="s">
        <v>49</v>
      </c>
      <c r="G3116" t="s">
        <v>82</v>
      </c>
      <c r="H3116" s="3">
        <v>6</v>
      </c>
      <c r="I3116" s="4">
        <v>1842.85</v>
      </c>
      <c r="J3116" s="5">
        <v>0.1</v>
      </c>
      <c r="K3116" s="4">
        <v>11057.1</v>
      </c>
      <c r="L3116" s="4">
        <v>1105.71</v>
      </c>
      <c r="M3116" s="4">
        <v>9951.39</v>
      </c>
      <c r="N3116" s="4">
        <v>1501.51</v>
      </c>
      <c r="O3116" s="4">
        <v>9009.06</v>
      </c>
      <c r="P3116" s="4">
        <v>942.33</v>
      </c>
      <c r="Q3116" s="5">
        <v>9.4700000000000006E-2</v>
      </c>
      <c r="R3116" s="3">
        <v>3</v>
      </c>
      <c r="S3116" t="s">
        <v>51</v>
      </c>
      <c r="T3116" t="s">
        <v>62</v>
      </c>
      <c r="U3116" s="3">
        <v>0</v>
      </c>
    </row>
    <row r="3117" spans="1:21" x14ac:dyDescent="0.45">
      <c r="A3117" t="s">
        <v>5159</v>
      </c>
      <c r="B3117" t="s">
        <v>1051</v>
      </c>
      <c r="C3117" s="2">
        <v>45889</v>
      </c>
      <c r="D3117" t="s">
        <v>215</v>
      </c>
      <c r="E3117" t="s">
        <v>87</v>
      </c>
      <c r="F3117" t="s">
        <v>25</v>
      </c>
      <c r="G3117" t="s">
        <v>92</v>
      </c>
      <c r="H3117" s="3">
        <v>1</v>
      </c>
      <c r="I3117" s="4">
        <v>797.92</v>
      </c>
      <c r="J3117" s="5">
        <v>0.1</v>
      </c>
      <c r="K3117" s="4">
        <v>797.92</v>
      </c>
      <c r="L3117" s="4">
        <v>79.790000000000006</v>
      </c>
      <c r="M3117" s="4">
        <v>718.13</v>
      </c>
      <c r="N3117" s="4">
        <v>609.15</v>
      </c>
      <c r="O3117" s="4">
        <v>609.15</v>
      </c>
      <c r="P3117" s="4">
        <v>108.98</v>
      </c>
      <c r="Q3117" s="5">
        <v>0.15179999999999999</v>
      </c>
      <c r="R3117" s="3">
        <v>2</v>
      </c>
      <c r="S3117" t="s">
        <v>43</v>
      </c>
      <c r="T3117" t="s">
        <v>62</v>
      </c>
      <c r="U3117" s="3">
        <v>0</v>
      </c>
    </row>
    <row r="3118" spans="1:21" x14ac:dyDescent="0.45">
      <c r="A3118" t="s">
        <v>5160</v>
      </c>
      <c r="B3118" t="s">
        <v>5149</v>
      </c>
      <c r="C3118" s="2">
        <v>45703</v>
      </c>
      <c r="D3118" t="s">
        <v>922</v>
      </c>
      <c r="E3118" t="s">
        <v>103</v>
      </c>
      <c r="F3118" t="s">
        <v>49</v>
      </c>
      <c r="G3118" t="s">
        <v>42</v>
      </c>
      <c r="H3118" s="3">
        <v>7</v>
      </c>
      <c r="I3118" s="4">
        <v>798.49</v>
      </c>
      <c r="J3118" s="5">
        <v>0.1</v>
      </c>
      <c r="K3118" s="4">
        <v>5589.43</v>
      </c>
      <c r="L3118" s="4">
        <v>558.94000000000005</v>
      </c>
      <c r="M3118" s="4">
        <v>5030.49</v>
      </c>
      <c r="N3118" s="4">
        <v>524.62</v>
      </c>
      <c r="O3118" s="4">
        <v>3672.34</v>
      </c>
      <c r="P3118" s="4">
        <v>1358.15</v>
      </c>
      <c r="Q3118" s="5">
        <v>0.27</v>
      </c>
      <c r="R3118" s="3">
        <v>1</v>
      </c>
      <c r="S3118" t="s">
        <v>35</v>
      </c>
      <c r="T3118" t="s">
        <v>62</v>
      </c>
      <c r="U3118" s="3">
        <v>0</v>
      </c>
    </row>
    <row r="3119" spans="1:21" x14ac:dyDescent="0.45">
      <c r="A3119" t="s">
        <v>5161</v>
      </c>
      <c r="B3119" t="s">
        <v>3688</v>
      </c>
      <c r="C3119" s="2">
        <v>45763</v>
      </c>
      <c r="D3119" t="s">
        <v>622</v>
      </c>
      <c r="E3119" t="s">
        <v>160</v>
      </c>
      <c r="F3119" t="s">
        <v>33</v>
      </c>
      <c r="G3119" t="s">
        <v>26</v>
      </c>
      <c r="H3119" s="3">
        <v>6</v>
      </c>
      <c r="I3119" s="4">
        <v>1220.0899999999999</v>
      </c>
      <c r="J3119" s="5">
        <v>0.15</v>
      </c>
      <c r="K3119" s="4">
        <v>7320.54</v>
      </c>
      <c r="L3119" s="4">
        <v>1098.08</v>
      </c>
      <c r="M3119" s="4">
        <v>6222.46</v>
      </c>
      <c r="N3119" s="4">
        <v>769.34</v>
      </c>
      <c r="O3119" s="4">
        <v>4616.04</v>
      </c>
      <c r="P3119" s="4">
        <v>1606.42</v>
      </c>
      <c r="Q3119" s="5">
        <v>0.25819999999999999</v>
      </c>
      <c r="R3119" s="3">
        <v>1</v>
      </c>
      <c r="S3119" t="s">
        <v>51</v>
      </c>
      <c r="T3119" t="s">
        <v>28</v>
      </c>
      <c r="U3119" s="3">
        <v>0</v>
      </c>
    </row>
    <row r="3120" spans="1:21" x14ac:dyDescent="0.45">
      <c r="A3120" t="s">
        <v>5162</v>
      </c>
      <c r="B3120" t="s">
        <v>1409</v>
      </c>
      <c r="C3120" s="2">
        <v>45953</v>
      </c>
      <c r="D3120" t="s">
        <v>206</v>
      </c>
      <c r="E3120" t="s">
        <v>193</v>
      </c>
      <c r="F3120" t="s">
        <v>33</v>
      </c>
      <c r="G3120" t="s">
        <v>50</v>
      </c>
      <c r="H3120" s="3">
        <v>2</v>
      </c>
      <c r="I3120" s="4">
        <v>12308.79</v>
      </c>
      <c r="J3120" s="5">
        <v>0.1</v>
      </c>
      <c r="K3120" s="4">
        <v>24617.58</v>
      </c>
      <c r="L3120" s="4">
        <v>2461.7600000000002</v>
      </c>
      <c r="M3120" s="4">
        <v>22155.82</v>
      </c>
      <c r="N3120" s="4">
        <v>8678.0400000000009</v>
      </c>
      <c r="O3120" s="4">
        <v>17356.080000000002</v>
      </c>
      <c r="P3120" s="4">
        <v>4799.74</v>
      </c>
      <c r="Q3120" s="5">
        <v>0.21659999999999999</v>
      </c>
      <c r="R3120" s="3">
        <v>1</v>
      </c>
      <c r="S3120" t="s">
        <v>51</v>
      </c>
      <c r="T3120" t="s">
        <v>36</v>
      </c>
      <c r="U3120" s="3">
        <v>0</v>
      </c>
    </row>
    <row r="3121" spans="1:21" x14ac:dyDescent="0.45">
      <c r="A3121" t="s">
        <v>5163</v>
      </c>
      <c r="B3121" t="s">
        <v>2444</v>
      </c>
      <c r="C3121" s="2">
        <v>45799</v>
      </c>
      <c r="D3121" t="s">
        <v>1064</v>
      </c>
      <c r="E3121" t="s">
        <v>257</v>
      </c>
      <c r="F3121" t="s">
        <v>25</v>
      </c>
      <c r="G3121" t="s">
        <v>56</v>
      </c>
      <c r="H3121" s="3">
        <v>3</v>
      </c>
      <c r="I3121" s="4">
        <v>17192.060000000001</v>
      </c>
      <c r="J3121" s="5">
        <v>0.15</v>
      </c>
      <c r="K3121" s="4">
        <v>51576.18</v>
      </c>
      <c r="L3121" s="4">
        <v>7736.43</v>
      </c>
      <c r="M3121" s="4">
        <v>43839.75</v>
      </c>
      <c r="N3121" s="4">
        <v>12171.8</v>
      </c>
      <c r="O3121" s="4">
        <v>36515.4</v>
      </c>
      <c r="P3121" s="4">
        <v>7324.35</v>
      </c>
      <c r="Q3121" s="5">
        <v>0.1671</v>
      </c>
      <c r="R3121" s="3">
        <v>7</v>
      </c>
      <c r="S3121" t="s">
        <v>51</v>
      </c>
      <c r="T3121" t="s">
        <v>28</v>
      </c>
      <c r="U3121" s="3">
        <v>0</v>
      </c>
    </row>
    <row r="3122" spans="1:21" x14ac:dyDescent="0.45">
      <c r="A3122" t="s">
        <v>5164</v>
      </c>
      <c r="B3122" t="s">
        <v>3380</v>
      </c>
      <c r="C3122" s="2">
        <v>45947</v>
      </c>
      <c r="D3122" t="s">
        <v>440</v>
      </c>
      <c r="E3122" t="s">
        <v>197</v>
      </c>
      <c r="F3122" t="s">
        <v>33</v>
      </c>
      <c r="G3122" t="s">
        <v>61</v>
      </c>
      <c r="H3122" s="3">
        <v>3</v>
      </c>
      <c r="I3122" s="4">
        <v>2722.82</v>
      </c>
      <c r="J3122" s="5">
        <v>0.1</v>
      </c>
      <c r="K3122" s="4">
        <v>8168.46</v>
      </c>
      <c r="L3122" s="4">
        <v>816.85</v>
      </c>
      <c r="M3122" s="4">
        <v>7351.61</v>
      </c>
      <c r="N3122" s="4">
        <v>1637.13</v>
      </c>
      <c r="O3122" s="4">
        <v>4911.3900000000003</v>
      </c>
      <c r="P3122" s="4">
        <v>2440.2199999999998</v>
      </c>
      <c r="Q3122" s="5">
        <v>0.33189999999999997</v>
      </c>
      <c r="R3122" s="3">
        <v>0</v>
      </c>
      <c r="S3122" t="s">
        <v>35</v>
      </c>
      <c r="T3122" t="s">
        <v>28</v>
      </c>
      <c r="U3122" s="3">
        <v>0</v>
      </c>
    </row>
    <row r="3123" spans="1:21" x14ac:dyDescent="0.45">
      <c r="A3123" t="s">
        <v>5165</v>
      </c>
      <c r="B3123" t="s">
        <v>982</v>
      </c>
      <c r="C3123" s="2">
        <v>45940</v>
      </c>
      <c r="D3123" t="s">
        <v>937</v>
      </c>
      <c r="E3123" t="s">
        <v>219</v>
      </c>
      <c r="F3123" t="s">
        <v>25</v>
      </c>
      <c r="G3123" t="s">
        <v>42</v>
      </c>
      <c r="H3123" s="3">
        <v>1</v>
      </c>
      <c r="I3123" s="4">
        <v>638.61</v>
      </c>
      <c r="J3123" s="5">
        <v>0.2</v>
      </c>
      <c r="K3123" s="4">
        <v>638.61</v>
      </c>
      <c r="L3123" s="4">
        <v>127.72</v>
      </c>
      <c r="M3123" s="4">
        <v>510.89</v>
      </c>
      <c r="N3123" s="4">
        <v>448.77</v>
      </c>
      <c r="O3123" s="4">
        <v>448.77</v>
      </c>
      <c r="P3123" s="4">
        <v>62.12</v>
      </c>
      <c r="Q3123" s="5">
        <v>0.1216</v>
      </c>
      <c r="R3123" s="3">
        <v>2</v>
      </c>
      <c r="S3123" t="s">
        <v>35</v>
      </c>
      <c r="T3123" t="s">
        <v>44</v>
      </c>
      <c r="U3123" s="3">
        <v>0</v>
      </c>
    </row>
    <row r="3124" spans="1:21" x14ac:dyDescent="0.45">
      <c r="A3124" t="s">
        <v>5166</v>
      </c>
      <c r="B3124" t="s">
        <v>5167</v>
      </c>
      <c r="C3124" s="2">
        <v>45730</v>
      </c>
      <c r="D3124" t="s">
        <v>1236</v>
      </c>
      <c r="E3124" t="s">
        <v>48</v>
      </c>
      <c r="F3124" t="s">
        <v>41</v>
      </c>
      <c r="G3124" t="s">
        <v>50</v>
      </c>
      <c r="H3124" s="3">
        <v>2</v>
      </c>
      <c r="I3124" s="4">
        <v>1908.51</v>
      </c>
      <c r="J3124" s="5">
        <v>0</v>
      </c>
      <c r="K3124" s="4">
        <v>3817.02</v>
      </c>
      <c r="L3124" s="4">
        <v>0</v>
      </c>
      <c r="M3124" s="4">
        <v>3817.02</v>
      </c>
      <c r="N3124" s="4">
        <v>1291.1500000000001</v>
      </c>
      <c r="O3124" s="4">
        <v>2582.3000000000002</v>
      </c>
      <c r="P3124" s="4">
        <v>1234.72</v>
      </c>
      <c r="Q3124" s="5">
        <v>0.32350000000000001</v>
      </c>
      <c r="R3124" s="3">
        <v>5</v>
      </c>
      <c r="S3124" t="s">
        <v>35</v>
      </c>
      <c r="T3124" t="s">
        <v>62</v>
      </c>
      <c r="U3124" s="3">
        <v>0</v>
      </c>
    </row>
    <row r="3125" spans="1:21" x14ac:dyDescent="0.45">
      <c r="A3125" t="s">
        <v>5168</v>
      </c>
      <c r="B3125" t="s">
        <v>202</v>
      </c>
      <c r="C3125" s="2">
        <v>45856</v>
      </c>
      <c r="D3125" t="s">
        <v>1607</v>
      </c>
      <c r="E3125" t="s">
        <v>66</v>
      </c>
      <c r="F3125" t="s">
        <v>41</v>
      </c>
      <c r="G3125" t="s">
        <v>115</v>
      </c>
      <c r="H3125" s="3">
        <v>1</v>
      </c>
      <c r="I3125" s="4">
        <v>1790.8</v>
      </c>
      <c r="J3125" s="5">
        <v>0.1</v>
      </c>
      <c r="K3125" s="4">
        <v>1790.8</v>
      </c>
      <c r="L3125" s="4">
        <v>179.08</v>
      </c>
      <c r="M3125" s="4">
        <v>1611.72</v>
      </c>
      <c r="N3125" s="4">
        <v>1467.74</v>
      </c>
      <c r="O3125" s="4">
        <v>1467.74</v>
      </c>
      <c r="P3125" s="4">
        <v>143.97999999999999</v>
      </c>
      <c r="Q3125" s="5">
        <v>8.9300000000000004E-2</v>
      </c>
      <c r="R3125" s="3">
        <v>3</v>
      </c>
      <c r="S3125" t="s">
        <v>35</v>
      </c>
      <c r="T3125" t="s">
        <v>44</v>
      </c>
      <c r="U3125" s="3">
        <v>0</v>
      </c>
    </row>
    <row r="3126" spans="1:21" x14ac:dyDescent="0.45">
      <c r="A3126" t="s">
        <v>5169</v>
      </c>
      <c r="B3126" t="s">
        <v>5170</v>
      </c>
      <c r="C3126" s="2">
        <v>45930</v>
      </c>
      <c r="D3126" t="s">
        <v>1243</v>
      </c>
      <c r="E3126" t="s">
        <v>107</v>
      </c>
      <c r="F3126" t="s">
        <v>25</v>
      </c>
      <c r="G3126" t="s">
        <v>50</v>
      </c>
      <c r="H3126" s="3">
        <v>1</v>
      </c>
      <c r="I3126" s="4">
        <v>4477.3</v>
      </c>
      <c r="J3126" s="5">
        <v>0</v>
      </c>
      <c r="K3126" s="4">
        <v>4477.3</v>
      </c>
      <c r="L3126" s="4">
        <v>0</v>
      </c>
      <c r="M3126" s="4">
        <v>4477.3</v>
      </c>
      <c r="N3126" s="4">
        <v>3596.4</v>
      </c>
      <c r="O3126" s="4">
        <v>3596.4</v>
      </c>
      <c r="P3126" s="4">
        <v>880.9</v>
      </c>
      <c r="Q3126" s="5">
        <v>0.19670000000000001</v>
      </c>
      <c r="R3126" s="3">
        <v>4</v>
      </c>
      <c r="S3126" t="s">
        <v>43</v>
      </c>
      <c r="T3126" t="s">
        <v>62</v>
      </c>
      <c r="U3126" s="3">
        <v>0</v>
      </c>
    </row>
    <row r="3127" spans="1:21" x14ac:dyDescent="0.45">
      <c r="A3127" t="s">
        <v>5171</v>
      </c>
      <c r="B3127" t="s">
        <v>5172</v>
      </c>
      <c r="C3127" s="2">
        <v>45764</v>
      </c>
      <c r="D3127" t="s">
        <v>531</v>
      </c>
      <c r="E3127" t="s">
        <v>281</v>
      </c>
      <c r="F3127" t="s">
        <v>25</v>
      </c>
      <c r="G3127" t="s">
        <v>34</v>
      </c>
      <c r="H3127" s="3">
        <v>3</v>
      </c>
      <c r="I3127" s="4">
        <v>2742.37</v>
      </c>
      <c r="J3127" s="5">
        <v>0.05</v>
      </c>
      <c r="K3127" s="4">
        <v>8227.11</v>
      </c>
      <c r="L3127" s="4">
        <v>411.36</v>
      </c>
      <c r="M3127" s="4">
        <v>7815.75</v>
      </c>
      <c r="N3127" s="4">
        <v>1814</v>
      </c>
      <c r="O3127" s="4">
        <v>5442</v>
      </c>
      <c r="P3127" s="4">
        <v>2373.75</v>
      </c>
      <c r="Q3127" s="5">
        <v>0.30370000000000003</v>
      </c>
      <c r="R3127" s="3">
        <v>4</v>
      </c>
      <c r="S3127" t="s">
        <v>35</v>
      </c>
      <c r="T3127" t="s">
        <v>44</v>
      </c>
      <c r="U3127" s="3">
        <v>0</v>
      </c>
    </row>
    <row r="3128" spans="1:21" x14ac:dyDescent="0.45">
      <c r="A3128" t="s">
        <v>5173</v>
      </c>
      <c r="B3128" t="s">
        <v>3366</v>
      </c>
      <c r="C3128" s="2">
        <v>45751</v>
      </c>
      <c r="D3128" t="s">
        <v>315</v>
      </c>
      <c r="E3128" t="s">
        <v>81</v>
      </c>
      <c r="F3128" t="s">
        <v>25</v>
      </c>
      <c r="G3128" t="s">
        <v>92</v>
      </c>
      <c r="H3128" s="3">
        <v>2</v>
      </c>
      <c r="I3128" s="4">
        <v>18131.09</v>
      </c>
      <c r="J3128" s="5">
        <v>0.05</v>
      </c>
      <c r="K3128" s="4">
        <v>36262.18</v>
      </c>
      <c r="L3128" s="4">
        <v>1813.11</v>
      </c>
      <c r="M3128" s="4">
        <v>34449.07</v>
      </c>
      <c r="N3128" s="4">
        <v>11515.47</v>
      </c>
      <c r="O3128" s="4">
        <v>23030.94</v>
      </c>
      <c r="P3128" s="4">
        <v>11418.13</v>
      </c>
      <c r="Q3128" s="5">
        <v>0.33139999999999997</v>
      </c>
      <c r="R3128" s="3">
        <v>3</v>
      </c>
      <c r="S3128" t="s">
        <v>27</v>
      </c>
      <c r="T3128" t="s">
        <v>36</v>
      </c>
      <c r="U3128" s="3">
        <v>0</v>
      </c>
    </row>
    <row r="3129" spans="1:21" x14ac:dyDescent="0.45">
      <c r="A3129" t="s">
        <v>5174</v>
      </c>
      <c r="B3129" t="s">
        <v>1746</v>
      </c>
      <c r="C3129" s="2">
        <v>45887</v>
      </c>
      <c r="D3129" t="s">
        <v>563</v>
      </c>
      <c r="E3129" t="s">
        <v>296</v>
      </c>
      <c r="F3129" t="s">
        <v>49</v>
      </c>
      <c r="G3129" t="s">
        <v>56</v>
      </c>
      <c r="H3129" s="3">
        <v>6</v>
      </c>
      <c r="I3129" s="4">
        <v>45243.97</v>
      </c>
      <c r="J3129" s="5">
        <v>0.2</v>
      </c>
      <c r="K3129" s="4">
        <v>271463.82</v>
      </c>
      <c r="L3129" s="4">
        <v>54292.76</v>
      </c>
      <c r="M3129" s="4">
        <v>217171.06</v>
      </c>
      <c r="N3129" s="4">
        <v>26659.279999999999</v>
      </c>
      <c r="O3129" s="4">
        <v>159955.68</v>
      </c>
      <c r="P3129" s="4">
        <v>57215.38</v>
      </c>
      <c r="Q3129" s="5">
        <v>0.26350000000000001</v>
      </c>
      <c r="R3129" s="3">
        <v>3</v>
      </c>
      <c r="S3129" t="s">
        <v>51</v>
      </c>
      <c r="T3129" t="s">
        <v>44</v>
      </c>
      <c r="U3129" s="3">
        <v>0</v>
      </c>
    </row>
    <row r="3130" spans="1:21" x14ac:dyDescent="0.45">
      <c r="A3130" t="s">
        <v>5175</v>
      </c>
      <c r="B3130" t="s">
        <v>22</v>
      </c>
      <c r="C3130" s="2">
        <v>45721</v>
      </c>
      <c r="D3130" t="s">
        <v>65</v>
      </c>
      <c r="E3130" t="s">
        <v>173</v>
      </c>
      <c r="F3130" t="s">
        <v>33</v>
      </c>
      <c r="G3130" t="s">
        <v>99</v>
      </c>
      <c r="H3130" s="3">
        <v>2</v>
      </c>
      <c r="I3130" s="4">
        <v>7358.08</v>
      </c>
      <c r="J3130" s="5">
        <v>0.05</v>
      </c>
      <c r="K3130" s="4">
        <v>14716.16</v>
      </c>
      <c r="L3130" s="4">
        <v>735.81</v>
      </c>
      <c r="M3130" s="4">
        <v>13980.35</v>
      </c>
      <c r="N3130" s="4">
        <v>4732.71</v>
      </c>
      <c r="O3130" s="4">
        <v>9465.42</v>
      </c>
      <c r="P3130" s="4">
        <v>4514.93</v>
      </c>
      <c r="Q3130" s="5">
        <v>0.32290000000000002</v>
      </c>
      <c r="R3130" s="3">
        <v>2</v>
      </c>
      <c r="S3130" t="s">
        <v>35</v>
      </c>
      <c r="T3130" t="s">
        <v>62</v>
      </c>
      <c r="U3130" s="3">
        <v>0</v>
      </c>
    </row>
    <row r="3131" spans="1:21" x14ac:dyDescent="0.45">
      <c r="A3131" t="s">
        <v>5176</v>
      </c>
      <c r="B3131" t="s">
        <v>444</v>
      </c>
      <c r="C3131" s="2">
        <v>45716</v>
      </c>
      <c r="D3131" t="s">
        <v>47</v>
      </c>
      <c r="E3131" t="s">
        <v>40</v>
      </c>
      <c r="F3131" t="s">
        <v>33</v>
      </c>
      <c r="G3131" t="s">
        <v>61</v>
      </c>
      <c r="H3131" s="3">
        <v>3</v>
      </c>
      <c r="I3131" s="4">
        <v>2742.75</v>
      </c>
      <c r="J3131" s="5">
        <v>0.15</v>
      </c>
      <c r="K3131" s="4">
        <v>8228.25</v>
      </c>
      <c r="L3131" s="4">
        <v>1234.24</v>
      </c>
      <c r="M3131" s="4">
        <v>6994.01</v>
      </c>
      <c r="N3131" s="4">
        <v>2126.56</v>
      </c>
      <c r="O3131" s="4">
        <v>6379.68</v>
      </c>
      <c r="P3131" s="4">
        <v>614.33000000000004</v>
      </c>
      <c r="Q3131" s="5">
        <v>8.7800000000000003E-2</v>
      </c>
      <c r="R3131" s="3">
        <v>2</v>
      </c>
      <c r="S3131" t="s">
        <v>51</v>
      </c>
      <c r="T3131" t="s">
        <v>28</v>
      </c>
      <c r="U3131" s="3">
        <v>0</v>
      </c>
    </row>
    <row r="3132" spans="1:21" x14ac:dyDescent="0.45">
      <c r="A3132" t="s">
        <v>5177</v>
      </c>
      <c r="B3132" t="s">
        <v>5178</v>
      </c>
      <c r="C3132" s="2">
        <v>45804</v>
      </c>
      <c r="D3132" t="s">
        <v>302</v>
      </c>
      <c r="E3132" t="s">
        <v>107</v>
      </c>
      <c r="F3132" t="s">
        <v>41</v>
      </c>
      <c r="G3132" t="s">
        <v>61</v>
      </c>
      <c r="H3132" s="3">
        <v>1</v>
      </c>
      <c r="I3132" s="4">
        <v>4562.8900000000003</v>
      </c>
      <c r="J3132" s="5">
        <v>0.15</v>
      </c>
      <c r="K3132" s="4">
        <v>4562.8900000000003</v>
      </c>
      <c r="L3132" s="4">
        <v>684.43</v>
      </c>
      <c r="M3132" s="4">
        <v>3878.46</v>
      </c>
      <c r="N3132" s="4">
        <v>3577.88</v>
      </c>
      <c r="O3132" s="4">
        <v>3577.88</v>
      </c>
      <c r="P3132" s="4">
        <v>300.58</v>
      </c>
      <c r="Q3132" s="5">
        <v>7.7499999999999999E-2</v>
      </c>
      <c r="R3132" s="3">
        <v>6</v>
      </c>
      <c r="S3132" t="s">
        <v>35</v>
      </c>
      <c r="T3132" t="s">
        <v>62</v>
      </c>
      <c r="U3132" s="3">
        <v>0</v>
      </c>
    </row>
    <row r="3133" spans="1:21" x14ac:dyDescent="0.45">
      <c r="A3133" t="s">
        <v>5179</v>
      </c>
      <c r="B3133" t="s">
        <v>5180</v>
      </c>
      <c r="C3133" s="2">
        <v>45686</v>
      </c>
      <c r="D3133" t="s">
        <v>1035</v>
      </c>
      <c r="E3133" t="s">
        <v>114</v>
      </c>
      <c r="F3133" t="s">
        <v>49</v>
      </c>
      <c r="G3133" t="s">
        <v>56</v>
      </c>
      <c r="H3133" s="3">
        <v>6</v>
      </c>
      <c r="I3133" s="4">
        <v>525.28</v>
      </c>
      <c r="J3133" s="5">
        <v>0.1</v>
      </c>
      <c r="K3133" s="4">
        <v>3151.68</v>
      </c>
      <c r="L3133" s="4">
        <v>315.17</v>
      </c>
      <c r="M3133" s="4">
        <v>2836.51</v>
      </c>
      <c r="N3133" s="4">
        <v>366.6</v>
      </c>
      <c r="O3133" s="4">
        <v>2199.6</v>
      </c>
      <c r="P3133" s="4">
        <v>636.91</v>
      </c>
      <c r="Q3133" s="5">
        <v>0.22450000000000001</v>
      </c>
      <c r="R3133" s="3">
        <v>7</v>
      </c>
      <c r="S3133" t="s">
        <v>43</v>
      </c>
      <c r="T3133" t="s">
        <v>44</v>
      </c>
      <c r="U3133" s="3">
        <v>0</v>
      </c>
    </row>
    <row r="3134" spans="1:21" x14ac:dyDescent="0.45">
      <c r="A3134" t="s">
        <v>5181</v>
      </c>
      <c r="B3134" t="s">
        <v>5182</v>
      </c>
      <c r="C3134" s="2">
        <v>45795</v>
      </c>
      <c r="D3134" t="s">
        <v>384</v>
      </c>
      <c r="E3134" t="s">
        <v>107</v>
      </c>
      <c r="F3134" t="s">
        <v>49</v>
      </c>
      <c r="G3134" t="s">
        <v>61</v>
      </c>
      <c r="H3134" s="3">
        <v>2</v>
      </c>
      <c r="I3134" s="4">
        <v>4326.34</v>
      </c>
      <c r="J3134" s="5">
        <v>0.1</v>
      </c>
      <c r="K3134" s="4">
        <v>8652.68</v>
      </c>
      <c r="L3134" s="4">
        <v>865.27</v>
      </c>
      <c r="M3134" s="4">
        <v>7787.41</v>
      </c>
      <c r="N3134" s="4">
        <v>3579.5</v>
      </c>
      <c r="O3134" s="4">
        <v>7159</v>
      </c>
      <c r="P3134" s="4">
        <v>628.41</v>
      </c>
      <c r="Q3134" s="5">
        <v>8.0699999999999994E-2</v>
      </c>
      <c r="R3134" s="3">
        <v>2</v>
      </c>
      <c r="S3134" t="s">
        <v>43</v>
      </c>
      <c r="T3134" t="s">
        <v>62</v>
      </c>
      <c r="U3134" s="3">
        <v>0</v>
      </c>
    </row>
    <row r="3135" spans="1:21" x14ac:dyDescent="0.45">
      <c r="A3135" t="s">
        <v>5183</v>
      </c>
      <c r="B3135" t="s">
        <v>2925</v>
      </c>
      <c r="C3135" s="2">
        <v>45955</v>
      </c>
      <c r="D3135" t="s">
        <v>23</v>
      </c>
      <c r="E3135" t="s">
        <v>235</v>
      </c>
      <c r="F3135" t="s">
        <v>41</v>
      </c>
      <c r="G3135" t="s">
        <v>61</v>
      </c>
      <c r="H3135" s="3">
        <v>1</v>
      </c>
      <c r="I3135" s="4">
        <v>10616.78</v>
      </c>
      <c r="J3135" s="5">
        <v>0.1</v>
      </c>
      <c r="K3135" s="4">
        <v>10616.78</v>
      </c>
      <c r="L3135" s="4">
        <v>1061.68</v>
      </c>
      <c r="M3135" s="4">
        <v>9555.1</v>
      </c>
      <c r="N3135" s="4">
        <v>6406.68</v>
      </c>
      <c r="O3135" s="4">
        <v>6406.68</v>
      </c>
      <c r="P3135" s="4">
        <v>3148.42</v>
      </c>
      <c r="Q3135" s="5">
        <v>0.32950000000000002</v>
      </c>
      <c r="R3135" s="3">
        <v>3</v>
      </c>
      <c r="S3135" t="s">
        <v>43</v>
      </c>
      <c r="T3135" t="s">
        <v>44</v>
      </c>
      <c r="U3135" s="3">
        <v>0</v>
      </c>
    </row>
    <row r="3136" spans="1:21" x14ac:dyDescent="0.45">
      <c r="A3136" t="s">
        <v>5184</v>
      </c>
      <c r="B3136" t="s">
        <v>1597</v>
      </c>
      <c r="C3136" s="2">
        <v>45692</v>
      </c>
      <c r="D3136" t="s">
        <v>890</v>
      </c>
      <c r="E3136" t="s">
        <v>91</v>
      </c>
      <c r="F3136" t="s">
        <v>33</v>
      </c>
      <c r="G3136" t="s">
        <v>115</v>
      </c>
      <c r="H3136" s="3">
        <v>6</v>
      </c>
      <c r="I3136" s="4">
        <v>6399.14</v>
      </c>
      <c r="J3136" s="5">
        <v>0</v>
      </c>
      <c r="K3136" s="4">
        <v>38394.839999999997</v>
      </c>
      <c r="L3136" s="4">
        <v>0</v>
      </c>
      <c r="M3136" s="4">
        <v>38394.839999999997</v>
      </c>
      <c r="N3136" s="4">
        <v>5089.5600000000004</v>
      </c>
      <c r="O3136" s="4">
        <v>30537.360000000001</v>
      </c>
      <c r="P3136" s="4">
        <v>7857.48</v>
      </c>
      <c r="Q3136" s="5">
        <v>0.2046</v>
      </c>
      <c r="R3136" s="3">
        <v>2</v>
      </c>
      <c r="S3136" t="s">
        <v>83</v>
      </c>
      <c r="T3136" t="s">
        <v>62</v>
      </c>
      <c r="U3136" s="3">
        <v>0</v>
      </c>
    </row>
    <row r="3137" spans="1:21" x14ac:dyDescent="0.45">
      <c r="A3137" t="s">
        <v>5185</v>
      </c>
      <c r="B3137" t="s">
        <v>5186</v>
      </c>
      <c r="C3137" s="2">
        <v>45718</v>
      </c>
      <c r="D3137" t="s">
        <v>1160</v>
      </c>
      <c r="E3137" t="s">
        <v>137</v>
      </c>
      <c r="F3137" t="s">
        <v>41</v>
      </c>
      <c r="G3137" t="s">
        <v>82</v>
      </c>
      <c r="H3137" s="3">
        <v>2</v>
      </c>
      <c r="I3137" s="4">
        <v>6941.6</v>
      </c>
      <c r="J3137" s="5">
        <v>0.05</v>
      </c>
      <c r="K3137" s="4">
        <v>13883.2</v>
      </c>
      <c r="L3137" s="4">
        <v>694.16</v>
      </c>
      <c r="M3137" s="4">
        <v>13189.04</v>
      </c>
      <c r="N3137" s="4">
        <v>4308.6499999999996</v>
      </c>
      <c r="O3137" s="4">
        <v>8617.2999999999993</v>
      </c>
      <c r="P3137" s="4">
        <v>4571.74</v>
      </c>
      <c r="Q3137" s="5">
        <v>0.34660000000000002</v>
      </c>
      <c r="R3137" s="3">
        <v>4</v>
      </c>
      <c r="S3137" t="s">
        <v>27</v>
      </c>
      <c r="T3137" t="s">
        <v>62</v>
      </c>
      <c r="U3137" s="3">
        <v>0</v>
      </c>
    </row>
    <row r="3138" spans="1:21" x14ac:dyDescent="0.45">
      <c r="A3138" t="s">
        <v>5187</v>
      </c>
      <c r="B3138" t="s">
        <v>1799</v>
      </c>
      <c r="C3138" s="2">
        <v>45937</v>
      </c>
      <c r="D3138" t="s">
        <v>447</v>
      </c>
      <c r="E3138" t="s">
        <v>123</v>
      </c>
      <c r="F3138" t="s">
        <v>25</v>
      </c>
      <c r="G3138" t="s">
        <v>82</v>
      </c>
      <c r="H3138" s="3">
        <v>3</v>
      </c>
      <c r="I3138" s="4">
        <v>29600.73</v>
      </c>
      <c r="J3138" s="5">
        <v>0.15</v>
      </c>
      <c r="K3138" s="4">
        <v>88802.19</v>
      </c>
      <c r="L3138" s="4">
        <v>13320.33</v>
      </c>
      <c r="M3138" s="4">
        <v>75481.86</v>
      </c>
      <c r="N3138" s="4">
        <v>17833.86</v>
      </c>
      <c r="O3138" s="4">
        <v>53501.58</v>
      </c>
      <c r="P3138" s="4">
        <v>21980.28</v>
      </c>
      <c r="Q3138" s="5">
        <v>0.29120000000000001</v>
      </c>
      <c r="R3138" s="3">
        <v>4</v>
      </c>
      <c r="S3138" t="s">
        <v>83</v>
      </c>
      <c r="T3138" t="s">
        <v>44</v>
      </c>
      <c r="U3138" s="3">
        <v>0</v>
      </c>
    </row>
    <row r="3139" spans="1:21" x14ac:dyDescent="0.45">
      <c r="A3139" t="s">
        <v>5188</v>
      </c>
      <c r="B3139" t="s">
        <v>504</v>
      </c>
      <c r="C3139" s="2">
        <v>45701</v>
      </c>
      <c r="D3139" t="s">
        <v>172</v>
      </c>
      <c r="E3139" t="s">
        <v>239</v>
      </c>
      <c r="F3139" t="s">
        <v>25</v>
      </c>
      <c r="G3139" t="s">
        <v>61</v>
      </c>
      <c r="H3139" s="3">
        <v>2</v>
      </c>
      <c r="I3139" s="4">
        <v>35336.31</v>
      </c>
      <c r="J3139" s="5">
        <v>0.05</v>
      </c>
      <c r="K3139" s="4">
        <v>70672.62</v>
      </c>
      <c r="L3139" s="4">
        <v>3533.63</v>
      </c>
      <c r="M3139" s="4">
        <v>67138.990000000005</v>
      </c>
      <c r="N3139" s="4">
        <v>21120.49</v>
      </c>
      <c r="O3139" s="4">
        <v>42240.98</v>
      </c>
      <c r="P3139" s="4">
        <v>24898.01</v>
      </c>
      <c r="Q3139" s="5">
        <v>0.37080000000000002</v>
      </c>
      <c r="R3139" s="3">
        <v>5</v>
      </c>
      <c r="S3139" t="s">
        <v>35</v>
      </c>
      <c r="T3139" t="s">
        <v>62</v>
      </c>
      <c r="U3139" s="3">
        <v>0</v>
      </c>
    </row>
    <row r="3140" spans="1:21" x14ac:dyDescent="0.45">
      <c r="A3140" t="s">
        <v>5189</v>
      </c>
      <c r="B3140" t="s">
        <v>3403</v>
      </c>
      <c r="C3140" s="2">
        <v>45979</v>
      </c>
      <c r="D3140" t="s">
        <v>690</v>
      </c>
      <c r="E3140" t="s">
        <v>160</v>
      </c>
      <c r="F3140" t="s">
        <v>25</v>
      </c>
      <c r="G3140" t="s">
        <v>92</v>
      </c>
      <c r="H3140" s="3">
        <v>1</v>
      </c>
      <c r="I3140" s="4">
        <v>1270.06</v>
      </c>
      <c r="J3140" s="5">
        <v>0.2</v>
      </c>
      <c r="K3140" s="4">
        <v>1270.06</v>
      </c>
      <c r="L3140" s="4">
        <v>254.01</v>
      </c>
      <c r="M3140" s="4">
        <v>1016.05</v>
      </c>
      <c r="N3140" s="4">
        <v>758.86</v>
      </c>
      <c r="O3140" s="4">
        <v>758.86</v>
      </c>
      <c r="P3140" s="4">
        <v>257.19</v>
      </c>
      <c r="Q3140" s="5">
        <v>0.25309999999999999</v>
      </c>
      <c r="R3140" s="3">
        <v>3</v>
      </c>
      <c r="S3140" t="s">
        <v>35</v>
      </c>
      <c r="T3140" t="s">
        <v>28</v>
      </c>
      <c r="U3140" s="3">
        <v>0</v>
      </c>
    </row>
    <row r="3141" spans="1:21" x14ac:dyDescent="0.45">
      <c r="A3141" t="s">
        <v>5190</v>
      </c>
      <c r="B3141" t="s">
        <v>1295</v>
      </c>
      <c r="C3141" s="2">
        <v>45802</v>
      </c>
      <c r="D3141" t="s">
        <v>252</v>
      </c>
      <c r="E3141" t="s">
        <v>249</v>
      </c>
      <c r="F3141" t="s">
        <v>33</v>
      </c>
      <c r="G3141" t="s">
        <v>115</v>
      </c>
      <c r="H3141" s="3">
        <v>3</v>
      </c>
      <c r="I3141" s="4">
        <v>36507.39</v>
      </c>
      <c r="J3141" s="5">
        <v>0.05</v>
      </c>
      <c r="K3141" s="4">
        <v>109522.17</v>
      </c>
      <c r="L3141" s="4">
        <v>5476.11</v>
      </c>
      <c r="M3141" s="4">
        <v>104046.06</v>
      </c>
      <c r="N3141" s="4">
        <v>23056.07</v>
      </c>
      <c r="O3141" s="4">
        <v>69168.210000000006</v>
      </c>
      <c r="P3141" s="4">
        <v>34877.85</v>
      </c>
      <c r="Q3141" s="5">
        <v>0.3352</v>
      </c>
      <c r="R3141" s="3">
        <v>2</v>
      </c>
      <c r="S3141" t="s">
        <v>51</v>
      </c>
      <c r="T3141" t="s">
        <v>44</v>
      </c>
      <c r="U3141" s="3">
        <v>0</v>
      </c>
    </row>
    <row r="3142" spans="1:21" x14ac:dyDescent="0.45">
      <c r="A3142" t="s">
        <v>5191</v>
      </c>
      <c r="B3142" t="s">
        <v>3304</v>
      </c>
      <c r="C3142" s="2">
        <v>45696</v>
      </c>
      <c r="D3142" t="s">
        <v>176</v>
      </c>
      <c r="E3142" t="s">
        <v>60</v>
      </c>
      <c r="F3142" t="s">
        <v>25</v>
      </c>
      <c r="G3142" t="s">
        <v>26</v>
      </c>
      <c r="H3142" s="3">
        <v>1</v>
      </c>
      <c r="I3142" s="4">
        <v>31577.07</v>
      </c>
      <c r="J3142" s="5">
        <v>0</v>
      </c>
      <c r="K3142" s="4">
        <v>31577.07</v>
      </c>
      <c r="L3142" s="4">
        <v>0</v>
      </c>
      <c r="M3142" s="4">
        <v>31577.07</v>
      </c>
      <c r="N3142" s="4">
        <v>27028.26</v>
      </c>
      <c r="O3142" s="4">
        <v>27028.26</v>
      </c>
      <c r="P3142" s="4">
        <v>4548.8100000000004</v>
      </c>
      <c r="Q3142" s="5">
        <v>0.14410000000000001</v>
      </c>
      <c r="R3142" s="3">
        <v>2</v>
      </c>
      <c r="S3142" t="s">
        <v>43</v>
      </c>
      <c r="T3142" t="s">
        <v>62</v>
      </c>
      <c r="U3142" s="3">
        <v>0</v>
      </c>
    </row>
    <row r="3143" spans="1:21" x14ac:dyDescent="0.45">
      <c r="A3143" t="s">
        <v>5192</v>
      </c>
      <c r="B3143" t="s">
        <v>1371</v>
      </c>
      <c r="C3143" s="2">
        <v>45996</v>
      </c>
      <c r="D3143" t="s">
        <v>1243</v>
      </c>
      <c r="E3143" t="s">
        <v>96</v>
      </c>
      <c r="F3143" t="s">
        <v>25</v>
      </c>
      <c r="G3143" t="s">
        <v>115</v>
      </c>
      <c r="H3143" s="3">
        <v>1</v>
      </c>
      <c r="I3143" s="4">
        <v>1548.14</v>
      </c>
      <c r="J3143" s="5">
        <v>0.1</v>
      </c>
      <c r="K3143" s="4">
        <v>1548.14</v>
      </c>
      <c r="L3143" s="4">
        <v>154.81</v>
      </c>
      <c r="M3143" s="4">
        <v>1393.33</v>
      </c>
      <c r="N3143" s="4">
        <v>930.06</v>
      </c>
      <c r="O3143" s="4">
        <v>930.06</v>
      </c>
      <c r="P3143" s="4">
        <v>463.27</v>
      </c>
      <c r="Q3143" s="5">
        <v>0.33250000000000002</v>
      </c>
      <c r="R3143" s="3">
        <v>7</v>
      </c>
      <c r="S3143" t="s">
        <v>35</v>
      </c>
      <c r="T3143" t="s">
        <v>28</v>
      </c>
      <c r="U3143" s="3">
        <v>0</v>
      </c>
    </row>
    <row r="3144" spans="1:21" x14ac:dyDescent="0.45">
      <c r="A3144" t="s">
        <v>5193</v>
      </c>
      <c r="B3144" t="s">
        <v>5194</v>
      </c>
      <c r="C3144" s="2">
        <v>45744</v>
      </c>
      <c r="D3144" t="s">
        <v>215</v>
      </c>
      <c r="E3144" t="s">
        <v>81</v>
      </c>
      <c r="F3144" t="s">
        <v>25</v>
      </c>
      <c r="G3144" t="s">
        <v>42</v>
      </c>
      <c r="H3144" s="3">
        <v>1</v>
      </c>
      <c r="I3144" s="4">
        <v>17607.64</v>
      </c>
      <c r="J3144" s="5">
        <v>0.2</v>
      </c>
      <c r="K3144" s="4">
        <v>17607.64</v>
      </c>
      <c r="L3144" s="4">
        <v>3521.53</v>
      </c>
      <c r="M3144" s="4">
        <v>14086.11</v>
      </c>
      <c r="N3144" s="4">
        <v>11551.81</v>
      </c>
      <c r="O3144" s="4">
        <v>11551.81</v>
      </c>
      <c r="P3144" s="4">
        <v>2534.3000000000002</v>
      </c>
      <c r="Q3144" s="5">
        <v>0.1799</v>
      </c>
      <c r="R3144" s="3">
        <v>3</v>
      </c>
      <c r="S3144" t="s">
        <v>43</v>
      </c>
      <c r="T3144" t="s">
        <v>62</v>
      </c>
      <c r="U3144" s="3">
        <v>0</v>
      </c>
    </row>
    <row r="3145" spans="1:21" x14ac:dyDescent="0.45">
      <c r="A3145" t="s">
        <v>5195</v>
      </c>
      <c r="B3145" t="s">
        <v>5196</v>
      </c>
      <c r="C3145" s="2">
        <v>45800</v>
      </c>
      <c r="D3145" t="s">
        <v>231</v>
      </c>
      <c r="E3145" t="s">
        <v>77</v>
      </c>
      <c r="F3145" t="s">
        <v>25</v>
      </c>
      <c r="G3145" t="s">
        <v>115</v>
      </c>
      <c r="H3145" s="3">
        <v>6</v>
      </c>
      <c r="I3145" s="4">
        <v>208.33</v>
      </c>
      <c r="J3145" s="5">
        <v>0.05</v>
      </c>
      <c r="K3145" s="4">
        <v>1249.98</v>
      </c>
      <c r="L3145" s="4">
        <v>62.5</v>
      </c>
      <c r="M3145" s="4">
        <v>1187.48</v>
      </c>
      <c r="N3145" s="4">
        <v>148.94999999999999</v>
      </c>
      <c r="O3145" s="4">
        <v>893.7</v>
      </c>
      <c r="P3145" s="4">
        <v>293.77999999999997</v>
      </c>
      <c r="Q3145" s="5">
        <v>0.24740000000000001</v>
      </c>
      <c r="R3145" s="3">
        <v>2</v>
      </c>
      <c r="S3145" t="s">
        <v>35</v>
      </c>
      <c r="T3145" t="s">
        <v>28</v>
      </c>
      <c r="U3145" s="3">
        <v>0</v>
      </c>
    </row>
    <row r="3146" spans="1:21" x14ac:dyDescent="0.45">
      <c r="A3146" t="s">
        <v>5197</v>
      </c>
      <c r="B3146" t="s">
        <v>3102</v>
      </c>
      <c r="C3146" s="2">
        <v>45718</v>
      </c>
      <c r="D3146" t="s">
        <v>1275</v>
      </c>
      <c r="E3146" t="s">
        <v>96</v>
      </c>
      <c r="F3146" t="s">
        <v>41</v>
      </c>
      <c r="G3146" t="s">
        <v>50</v>
      </c>
      <c r="H3146" s="3">
        <v>3</v>
      </c>
      <c r="I3146" s="4">
        <v>1592.59</v>
      </c>
      <c r="J3146" s="5">
        <v>0.1</v>
      </c>
      <c r="K3146" s="4">
        <v>4777.7700000000004</v>
      </c>
      <c r="L3146" s="4">
        <v>477.78</v>
      </c>
      <c r="M3146" s="4">
        <v>4299.99</v>
      </c>
      <c r="N3146" s="4">
        <v>929.26</v>
      </c>
      <c r="O3146" s="4">
        <v>2787.78</v>
      </c>
      <c r="P3146" s="4">
        <v>1512.21</v>
      </c>
      <c r="Q3146" s="5">
        <v>0.35170000000000001</v>
      </c>
      <c r="R3146" s="3">
        <v>6</v>
      </c>
      <c r="S3146" t="s">
        <v>27</v>
      </c>
      <c r="T3146" t="s">
        <v>62</v>
      </c>
      <c r="U3146" s="3">
        <v>0</v>
      </c>
    </row>
    <row r="3147" spans="1:21" x14ac:dyDescent="0.45">
      <c r="A3147" t="s">
        <v>5198</v>
      </c>
      <c r="B3147" t="s">
        <v>1646</v>
      </c>
      <c r="C3147" s="2">
        <v>45880</v>
      </c>
      <c r="D3147" t="s">
        <v>396</v>
      </c>
      <c r="E3147" t="s">
        <v>173</v>
      </c>
      <c r="F3147" t="s">
        <v>41</v>
      </c>
      <c r="G3147" t="s">
        <v>42</v>
      </c>
      <c r="H3147" s="3">
        <v>2</v>
      </c>
      <c r="I3147" s="4">
        <v>7548.91</v>
      </c>
      <c r="J3147" s="5">
        <v>0</v>
      </c>
      <c r="K3147" s="4">
        <v>15097.82</v>
      </c>
      <c r="L3147" s="4">
        <v>0</v>
      </c>
      <c r="M3147" s="4">
        <v>15097.82</v>
      </c>
      <c r="N3147" s="4">
        <v>4754.57</v>
      </c>
      <c r="O3147" s="4">
        <v>9509.14</v>
      </c>
      <c r="P3147" s="4">
        <v>5588.68</v>
      </c>
      <c r="Q3147" s="5">
        <v>0.37019999999999997</v>
      </c>
      <c r="R3147" s="3">
        <v>8</v>
      </c>
      <c r="S3147" t="s">
        <v>35</v>
      </c>
      <c r="T3147" t="s">
        <v>44</v>
      </c>
      <c r="U3147" s="3">
        <v>0</v>
      </c>
    </row>
    <row r="3148" spans="1:21" x14ac:dyDescent="0.45">
      <c r="A3148" t="s">
        <v>5199</v>
      </c>
      <c r="B3148" t="s">
        <v>5200</v>
      </c>
      <c r="C3148" s="2">
        <v>45787</v>
      </c>
      <c r="D3148" t="s">
        <v>1177</v>
      </c>
      <c r="E3148" t="s">
        <v>183</v>
      </c>
      <c r="F3148" t="s">
        <v>49</v>
      </c>
      <c r="G3148" t="s">
        <v>26</v>
      </c>
      <c r="H3148" s="3">
        <v>12</v>
      </c>
      <c r="I3148" s="4">
        <v>2295.71</v>
      </c>
      <c r="J3148" s="5">
        <v>0.1</v>
      </c>
      <c r="K3148" s="4">
        <v>27548.52</v>
      </c>
      <c r="L3148" s="4">
        <v>2754.85</v>
      </c>
      <c r="M3148" s="4">
        <v>24793.67</v>
      </c>
      <c r="N3148" s="4">
        <v>1726.28</v>
      </c>
      <c r="O3148" s="4">
        <v>20715.36</v>
      </c>
      <c r="P3148" s="4">
        <v>4078.31</v>
      </c>
      <c r="Q3148" s="5">
        <v>0.16450000000000001</v>
      </c>
      <c r="R3148" s="3">
        <v>7</v>
      </c>
      <c r="S3148" t="s">
        <v>35</v>
      </c>
      <c r="T3148" t="s">
        <v>44</v>
      </c>
      <c r="U3148" s="3">
        <v>0</v>
      </c>
    </row>
    <row r="3149" spans="1:21" x14ac:dyDescent="0.45">
      <c r="A3149" t="s">
        <v>5201</v>
      </c>
      <c r="B3149" t="s">
        <v>155</v>
      </c>
      <c r="C3149" s="2">
        <v>45801</v>
      </c>
      <c r="D3149" t="s">
        <v>231</v>
      </c>
      <c r="E3149" t="s">
        <v>363</v>
      </c>
      <c r="F3149" t="s">
        <v>25</v>
      </c>
      <c r="G3149" t="s">
        <v>26</v>
      </c>
      <c r="H3149" s="3">
        <v>2</v>
      </c>
      <c r="I3149" s="4">
        <v>1257.8</v>
      </c>
      <c r="J3149" s="5">
        <v>0.2</v>
      </c>
      <c r="K3149" s="4">
        <v>2515.6</v>
      </c>
      <c r="L3149" s="4">
        <v>503.12</v>
      </c>
      <c r="M3149" s="4">
        <v>2012.48</v>
      </c>
      <c r="N3149" s="4">
        <v>953.71</v>
      </c>
      <c r="O3149" s="4">
        <v>1907.42</v>
      </c>
      <c r="P3149" s="4">
        <v>105.06</v>
      </c>
      <c r="Q3149" s="5">
        <v>5.2200000000000003E-2</v>
      </c>
      <c r="R3149" s="3">
        <v>5</v>
      </c>
      <c r="S3149" t="s">
        <v>51</v>
      </c>
      <c r="T3149" t="s">
        <v>36</v>
      </c>
      <c r="U3149" s="3">
        <v>0</v>
      </c>
    </row>
    <row r="3150" spans="1:21" x14ac:dyDescent="0.45">
      <c r="A3150" t="s">
        <v>5202</v>
      </c>
      <c r="B3150" t="s">
        <v>2979</v>
      </c>
      <c r="C3150" s="2">
        <v>45746</v>
      </c>
      <c r="D3150" t="s">
        <v>910</v>
      </c>
      <c r="E3150" t="s">
        <v>127</v>
      </c>
      <c r="F3150" t="s">
        <v>33</v>
      </c>
      <c r="G3150" t="s">
        <v>34</v>
      </c>
      <c r="H3150" s="3">
        <v>4</v>
      </c>
      <c r="I3150" s="4">
        <v>1412.15</v>
      </c>
      <c r="J3150" s="5">
        <v>0.05</v>
      </c>
      <c r="K3150" s="4">
        <v>5648.6</v>
      </c>
      <c r="L3150" s="4">
        <v>282.43</v>
      </c>
      <c r="M3150" s="4">
        <v>5366.17</v>
      </c>
      <c r="N3150" s="4">
        <v>972.03</v>
      </c>
      <c r="O3150" s="4">
        <v>3888.12</v>
      </c>
      <c r="P3150" s="4">
        <v>1478.05</v>
      </c>
      <c r="Q3150" s="5">
        <v>0.27539999999999998</v>
      </c>
      <c r="R3150" s="3">
        <v>1</v>
      </c>
      <c r="S3150" t="s">
        <v>51</v>
      </c>
      <c r="T3150" t="s">
        <v>44</v>
      </c>
      <c r="U3150" s="3">
        <v>0</v>
      </c>
    </row>
    <row r="3151" spans="1:21" x14ac:dyDescent="0.45">
      <c r="A3151" t="s">
        <v>5203</v>
      </c>
      <c r="B3151" t="s">
        <v>5041</v>
      </c>
      <c r="C3151" s="2">
        <v>45963</v>
      </c>
      <c r="D3151" t="s">
        <v>1029</v>
      </c>
      <c r="E3151" t="s">
        <v>239</v>
      </c>
      <c r="F3151" t="s">
        <v>33</v>
      </c>
      <c r="G3151" t="s">
        <v>42</v>
      </c>
      <c r="H3151" s="3">
        <v>3</v>
      </c>
      <c r="I3151" s="4">
        <v>34958.769999999997</v>
      </c>
      <c r="J3151" s="5">
        <v>0.1</v>
      </c>
      <c r="K3151" s="4">
        <v>104876.31</v>
      </c>
      <c r="L3151" s="4">
        <v>10487.63</v>
      </c>
      <c r="M3151" s="4">
        <v>94388.68</v>
      </c>
      <c r="N3151" s="4">
        <v>21054.42</v>
      </c>
      <c r="O3151" s="4">
        <v>63163.26</v>
      </c>
      <c r="P3151" s="4">
        <v>31225.42</v>
      </c>
      <c r="Q3151" s="5">
        <v>0.33079999999999998</v>
      </c>
      <c r="R3151" s="3">
        <v>2</v>
      </c>
      <c r="S3151" t="s">
        <v>51</v>
      </c>
      <c r="T3151" t="s">
        <v>62</v>
      </c>
      <c r="U3151" s="3">
        <v>0</v>
      </c>
    </row>
    <row r="3152" spans="1:21" x14ac:dyDescent="0.45">
      <c r="A3152" t="s">
        <v>5204</v>
      </c>
      <c r="B3152" t="s">
        <v>5205</v>
      </c>
      <c r="C3152" s="2">
        <v>45782</v>
      </c>
      <c r="D3152" t="s">
        <v>996</v>
      </c>
      <c r="E3152" t="s">
        <v>66</v>
      </c>
      <c r="F3152" t="s">
        <v>25</v>
      </c>
      <c r="G3152" t="s">
        <v>82</v>
      </c>
      <c r="H3152" s="3">
        <v>3</v>
      </c>
      <c r="I3152" s="4">
        <v>1745.78</v>
      </c>
      <c r="J3152" s="5">
        <v>0.1</v>
      </c>
      <c r="K3152" s="4">
        <v>5237.34</v>
      </c>
      <c r="L3152" s="4">
        <v>523.73</v>
      </c>
      <c r="M3152" s="4">
        <v>4713.6099999999997</v>
      </c>
      <c r="N3152" s="4">
        <v>1483.99</v>
      </c>
      <c r="O3152" s="4">
        <v>4451.97</v>
      </c>
      <c r="P3152" s="4">
        <v>261.64</v>
      </c>
      <c r="Q3152" s="5">
        <v>5.5500000000000001E-2</v>
      </c>
      <c r="R3152" s="3">
        <v>7</v>
      </c>
      <c r="S3152" t="s">
        <v>35</v>
      </c>
      <c r="T3152" t="s">
        <v>36</v>
      </c>
      <c r="U3152" s="3">
        <v>0</v>
      </c>
    </row>
    <row r="3153" spans="1:21" x14ac:dyDescent="0.45">
      <c r="A3153" t="s">
        <v>5206</v>
      </c>
      <c r="B3153" t="s">
        <v>488</v>
      </c>
      <c r="C3153" s="2">
        <v>46016</v>
      </c>
      <c r="D3153" t="s">
        <v>2028</v>
      </c>
      <c r="E3153" t="s">
        <v>40</v>
      </c>
      <c r="F3153" t="s">
        <v>33</v>
      </c>
      <c r="G3153" t="s">
        <v>34</v>
      </c>
      <c r="H3153" s="3">
        <v>2</v>
      </c>
      <c r="I3153" s="4">
        <v>2679.06</v>
      </c>
      <c r="J3153" s="5">
        <v>0.2</v>
      </c>
      <c r="K3153" s="4">
        <v>5358.12</v>
      </c>
      <c r="L3153" s="4">
        <v>1071.6199999999999</v>
      </c>
      <c r="M3153" s="4">
        <v>4286.5</v>
      </c>
      <c r="N3153" s="4">
        <v>2183.19</v>
      </c>
      <c r="O3153" s="4">
        <v>4366.38</v>
      </c>
      <c r="P3153" s="4">
        <v>-79.88</v>
      </c>
      <c r="Q3153" s="5">
        <v>-1.8599999999999998E-2</v>
      </c>
      <c r="R3153" s="3">
        <v>0</v>
      </c>
      <c r="S3153" t="s">
        <v>35</v>
      </c>
      <c r="T3153" t="s">
        <v>36</v>
      </c>
      <c r="U3153" s="3">
        <v>0</v>
      </c>
    </row>
    <row r="3154" spans="1:21" x14ac:dyDescent="0.45">
      <c r="A3154" t="s">
        <v>5207</v>
      </c>
      <c r="B3154" t="s">
        <v>5208</v>
      </c>
      <c r="C3154" s="2">
        <v>45905</v>
      </c>
      <c r="D3154" t="s">
        <v>1243</v>
      </c>
      <c r="E3154" t="s">
        <v>70</v>
      </c>
      <c r="F3154" t="s">
        <v>49</v>
      </c>
      <c r="G3154" t="s">
        <v>61</v>
      </c>
      <c r="H3154" s="3">
        <v>7</v>
      </c>
      <c r="I3154" s="4">
        <v>62235.58</v>
      </c>
      <c r="J3154" s="5">
        <v>0.2</v>
      </c>
      <c r="K3154" s="4">
        <v>435649.06</v>
      </c>
      <c r="L3154" s="4">
        <v>87129.81</v>
      </c>
      <c r="M3154" s="4">
        <v>348519.25</v>
      </c>
      <c r="N3154" s="4">
        <v>47666.81</v>
      </c>
      <c r="O3154" s="4">
        <v>333667.67</v>
      </c>
      <c r="P3154" s="4">
        <v>14851.58</v>
      </c>
      <c r="Q3154" s="5">
        <v>4.2599999999999999E-2</v>
      </c>
      <c r="R3154" s="3">
        <v>1</v>
      </c>
      <c r="S3154" t="s">
        <v>83</v>
      </c>
      <c r="T3154" t="s">
        <v>28</v>
      </c>
      <c r="U3154" s="3">
        <v>0</v>
      </c>
    </row>
    <row r="3155" spans="1:21" x14ac:dyDescent="0.45">
      <c r="A3155" t="s">
        <v>5209</v>
      </c>
      <c r="B3155" t="s">
        <v>1411</v>
      </c>
      <c r="C3155" s="2">
        <v>45754</v>
      </c>
      <c r="D3155" t="s">
        <v>1374</v>
      </c>
      <c r="E3155" t="s">
        <v>281</v>
      </c>
      <c r="F3155" t="s">
        <v>25</v>
      </c>
      <c r="G3155" t="s">
        <v>50</v>
      </c>
      <c r="H3155" s="3">
        <v>1</v>
      </c>
      <c r="I3155" s="4">
        <v>2682.82</v>
      </c>
      <c r="J3155" s="5">
        <v>0</v>
      </c>
      <c r="K3155" s="4">
        <v>2682.82</v>
      </c>
      <c r="L3155" s="4">
        <v>0</v>
      </c>
      <c r="M3155" s="4">
        <v>2682.82</v>
      </c>
      <c r="N3155" s="4">
        <v>1797.6</v>
      </c>
      <c r="O3155" s="4">
        <v>1797.6</v>
      </c>
      <c r="P3155" s="4">
        <v>885.22</v>
      </c>
      <c r="Q3155" s="5">
        <v>0.33</v>
      </c>
      <c r="R3155" s="3">
        <v>5</v>
      </c>
      <c r="S3155" t="s">
        <v>51</v>
      </c>
      <c r="T3155" t="s">
        <v>28</v>
      </c>
      <c r="U3155" s="3">
        <v>0</v>
      </c>
    </row>
    <row r="3156" spans="1:21" x14ac:dyDescent="0.45">
      <c r="A3156" t="s">
        <v>5210</v>
      </c>
      <c r="B3156" t="s">
        <v>1450</v>
      </c>
      <c r="C3156" s="2">
        <v>45936</v>
      </c>
      <c r="D3156" t="s">
        <v>1545</v>
      </c>
      <c r="E3156" t="s">
        <v>141</v>
      </c>
      <c r="F3156" t="s">
        <v>33</v>
      </c>
      <c r="G3156" t="s">
        <v>99</v>
      </c>
      <c r="H3156" s="3">
        <v>2</v>
      </c>
      <c r="I3156" s="4">
        <v>8785.99</v>
      </c>
      <c r="J3156" s="5">
        <v>0.2</v>
      </c>
      <c r="K3156" s="4">
        <v>17571.98</v>
      </c>
      <c r="L3156" s="4">
        <v>3514.4</v>
      </c>
      <c r="M3156" s="4">
        <v>14057.58</v>
      </c>
      <c r="N3156" s="4">
        <v>6380.5</v>
      </c>
      <c r="O3156" s="4">
        <v>12761</v>
      </c>
      <c r="P3156" s="4">
        <v>1296.58</v>
      </c>
      <c r="Q3156" s="5">
        <v>9.2200000000000004E-2</v>
      </c>
      <c r="R3156" s="3">
        <v>1</v>
      </c>
      <c r="S3156" t="s">
        <v>35</v>
      </c>
      <c r="T3156" t="s">
        <v>62</v>
      </c>
      <c r="U3156" s="3">
        <v>0</v>
      </c>
    </row>
    <row r="3157" spans="1:21" x14ac:dyDescent="0.45">
      <c r="A3157" t="s">
        <v>5211</v>
      </c>
      <c r="B3157" t="s">
        <v>5212</v>
      </c>
      <c r="C3157" s="2">
        <v>45927</v>
      </c>
      <c r="D3157" t="s">
        <v>1598</v>
      </c>
      <c r="E3157" t="s">
        <v>60</v>
      </c>
      <c r="F3157" t="s">
        <v>49</v>
      </c>
      <c r="G3157" t="s">
        <v>92</v>
      </c>
      <c r="H3157" s="3">
        <v>8</v>
      </c>
      <c r="I3157" s="4">
        <v>32944.400000000001</v>
      </c>
      <c r="J3157" s="5">
        <v>0.15</v>
      </c>
      <c r="K3157" s="4">
        <v>263555.20000000001</v>
      </c>
      <c r="L3157" s="4">
        <v>39533.279999999999</v>
      </c>
      <c r="M3157" s="4">
        <v>224021.92</v>
      </c>
      <c r="N3157" s="4">
        <v>26825.25</v>
      </c>
      <c r="O3157" s="4">
        <v>214602</v>
      </c>
      <c r="P3157" s="4">
        <v>9419.92</v>
      </c>
      <c r="Q3157" s="5">
        <v>4.2000000000000003E-2</v>
      </c>
      <c r="R3157" s="3">
        <v>4</v>
      </c>
      <c r="S3157" t="s">
        <v>43</v>
      </c>
      <c r="T3157" t="s">
        <v>62</v>
      </c>
      <c r="U3157" s="3">
        <v>0</v>
      </c>
    </row>
    <row r="3158" spans="1:21" x14ac:dyDescent="0.45">
      <c r="A3158" t="s">
        <v>5213</v>
      </c>
      <c r="B3158" t="s">
        <v>767</v>
      </c>
      <c r="C3158" s="2">
        <v>46017</v>
      </c>
      <c r="D3158" t="s">
        <v>756</v>
      </c>
      <c r="E3158" t="s">
        <v>96</v>
      </c>
      <c r="F3158" t="s">
        <v>25</v>
      </c>
      <c r="G3158" t="s">
        <v>26</v>
      </c>
      <c r="H3158" s="3">
        <v>3</v>
      </c>
      <c r="I3158" s="4">
        <v>1590.64</v>
      </c>
      <c r="J3158" s="5">
        <v>0.05</v>
      </c>
      <c r="K3158" s="4">
        <v>4771.92</v>
      </c>
      <c r="L3158" s="4">
        <v>238.6</v>
      </c>
      <c r="M3158" s="4">
        <v>4533.32</v>
      </c>
      <c r="N3158" s="4">
        <v>938.17</v>
      </c>
      <c r="O3158" s="4">
        <v>2814.51</v>
      </c>
      <c r="P3158" s="4">
        <v>1718.81</v>
      </c>
      <c r="Q3158" s="5">
        <v>0.37919999999999998</v>
      </c>
      <c r="R3158" s="3">
        <v>6</v>
      </c>
      <c r="S3158" t="s">
        <v>51</v>
      </c>
      <c r="T3158" t="s">
        <v>28</v>
      </c>
      <c r="U3158" s="3">
        <v>0</v>
      </c>
    </row>
    <row r="3159" spans="1:21" x14ac:dyDescent="0.45">
      <c r="A3159" t="s">
        <v>5214</v>
      </c>
      <c r="B3159" t="s">
        <v>2183</v>
      </c>
      <c r="C3159" s="2">
        <v>45813</v>
      </c>
      <c r="D3159" t="s">
        <v>1177</v>
      </c>
      <c r="E3159" t="s">
        <v>32</v>
      </c>
      <c r="F3159" t="s">
        <v>49</v>
      </c>
      <c r="G3159" t="s">
        <v>56</v>
      </c>
      <c r="H3159" s="3">
        <v>2</v>
      </c>
      <c r="I3159" s="4">
        <v>7809.38</v>
      </c>
      <c r="J3159" s="5">
        <v>0.05</v>
      </c>
      <c r="K3159" s="4">
        <v>15618.76</v>
      </c>
      <c r="L3159" s="4">
        <v>780.94</v>
      </c>
      <c r="M3159" s="4">
        <v>14837.82</v>
      </c>
      <c r="N3159" s="4">
        <v>4936.4799999999996</v>
      </c>
      <c r="O3159" s="4">
        <v>9872.9599999999991</v>
      </c>
      <c r="P3159" s="4">
        <v>4964.8599999999997</v>
      </c>
      <c r="Q3159" s="5">
        <v>0.33460000000000001</v>
      </c>
      <c r="R3159" s="3">
        <v>4</v>
      </c>
      <c r="S3159" t="s">
        <v>43</v>
      </c>
      <c r="T3159" t="s">
        <v>62</v>
      </c>
      <c r="U3159" s="3">
        <v>0</v>
      </c>
    </row>
    <row r="3160" spans="1:21" x14ac:dyDescent="0.45">
      <c r="A3160" t="s">
        <v>5215</v>
      </c>
      <c r="B3160" t="s">
        <v>3717</v>
      </c>
      <c r="C3160" s="2">
        <v>45679</v>
      </c>
      <c r="D3160" t="s">
        <v>922</v>
      </c>
      <c r="E3160" t="s">
        <v>164</v>
      </c>
      <c r="F3160" t="s">
        <v>25</v>
      </c>
      <c r="G3160" t="s">
        <v>56</v>
      </c>
      <c r="H3160" s="3">
        <v>1</v>
      </c>
      <c r="I3160" s="4">
        <v>43112.26</v>
      </c>
      <c r="J3160" s="5">
        <v>0.05</v>
      </c>
      <c r="K3160" s="4">
        <v>43112.26</v>
      </c>
      <c r="L3160" s="4">
        <v>2155.61</v>
      </c>
      <c r="M3160" s="4">
        <v>40956.65</v>
      </c>
      <c r="N3160" s="4">
        <v>35344.800000000003</v>
      </c>
      <c r="O3160" s="4">
        <v>35344.800000000003</v>
      </c>
      <c r="P3160" s="4">
        <v>5611.85</v>
      </c>
      <c r="Q3160" s="5">
        <v>0.13700000000000001</v>
      </c>
      <c r="R3160" s="3">
        <v>4</v>
      </c>
      <c r="S3160" t="s">
        <v>51</v>
      </c>
      <c r="T3160" t="s">
        <v>44</v>
      </c>
      <c r="U3160" s="3">
        <v>0</v>
      </c>
    </row>
    <row r="3161" spans="1:21" x14ac:dyDescent="0.45">
      <c r="A3161" t="s">
        <v>5216</v>
      </c>
      <c r="B3161" t="s">
        <v>434</v>
      </c>
      <c r="C3161" s="2">
        <v>46020</v>
      </c>
      <c r="D3161" t="s">
        <v>2424</v>
      </c>
      <c r="E3161" t="s">
        <v>160</v>
      </c>
      <c r="F3161" t="s">
        <v>49</v>
      </c>
      <c r="G3161" t="s">
        <v>92</v>
      </c>
      <c r="H3161" s="3">
        <v>4</v>
      </c>
      <c r="I3161" s="4">
        <v>1264.29</v>
      </c>
      <c r="J3161" s="5">
        <v>0.25</v>
      </c>
      <c r="K3161" s="4">
        <v>5057.16</v>
      </c>
      <c r="L3161" s="4">
        <v>1264.29</v>
      </c>
      <c r="M3161" s="4">
        <v>3792.87</v>
      </c>
      <c r="N3161" s="4">
        <v>771.12</v>
      </c>
      <c r="O3161" s="4">
        <v>3084.48</v>
      </c>
      <c r="P3161" s="4">
        <v>708.39</v>
      </c>
      <c r="Q3161" s="5">
        <v>0.18679999999999999</v>
      </c>
      <c r="R3161" s="3">
        <v>6</v>
      </c>
      <c r="S3161" t="s">
        <v>35</v>
      </c>
      <c r="T3161" t="s">
        <v>28</v>
      </c>
      <c r="U3161" s="3">
        <v>0</v>
      </c>
    </row>
    <row r="3162" spans="1:21" x14ac:dyDescent="0.45">
      <c r="A3162" t="s">
        <v>5217</v>
      </c>
      <c r="B3162" t="s">
        <v>4466</v>
      </c>
      <c r="C3162" s="2">
        <v>45731</v>
      </c>
      <c r="D3162" t="s">
        <v>245</v>
      </c>
      <c r="E3162" t="s">
        <v>114</v>
      </c>
      <c r="F3162" t="s">
        <v>25</v>
      </c>
      <c r="G3162" t="s">
        <v>42</v>
      </c>
      <c r="H3162" s="3">
        <v>5</v>
      </c>
      <c r="I3162" s="4">
        <v>543.73</v>
      </c>
      <c r="J3162" s="5">
        <v>0.05</v>
      </c>
      <c r="K3162" s="4">
        <v>2718.65</v>
      </c>
      <c r="L3162" s="4">
        <v>135.93</v>
      </c>
      <c r="M3162" s="4">
        <v>2582.7199999999998</v>
      </c>
      <c r="N3162" s="4">
        <v>358.7</v>
      </c>
      <c r="O3162" s="4">
        <v>1793.5</v>
      </c>
      <c r="P3162" s="4">
        <v>789.22</v>
      </c>
      <c r="Q3162" s="5">
        <v>0.30559999999999998</v>
      </c>
      <c r="R3162" s="3">
        <v>7</v>
      </c>
      <c r="S3162" t="s">
        <v>51</v>
      </c>
      <c r="T3162" t="s">
        <v>62</v>
      </c>
      <c r="U3162" s="3">
        <v>0</v>
      </c>
    </row>
    <row r="3163" spans="1:21" x14ac:dyDescent="0.45">
      <c r="A3163" t="s">
        <v>5218</v>
      </c>
      <c r="B3163" t="s">
        <v>547</v>
      </c>
      <c r="C3163" s="2">
        <v>46017</v>
      </c>
      <c r="D3163" t="s">
        <v>1463</v>
      </c>
      <c r="E3163" t="s">
        <v>197</v>
      </c>
      <c r="F3163" t="s">
        <v>41</v>
      </c>
      <c r="G3163" t="s">
        <v>99</v>
      </c>
      <c r="H3163" s="3">
        <v>3</v>
      </c>
      <c r="I3163" s="4">
        <v>2852.85</v>
      </c>
      <c r="J3163" s="5">
        <v>0.2</v>
      </c>
      <c r="K3163" s="4">
        <v>8558.5499999999993</v>
      </c>
      <c r="L3163" s="4">
        <v>1711.71</v>
      </c>
      <c r="M3163" s="4">
        <v>6846.84</v>
      </c>
      <c r="N3163" s="4">
        <v>1691.84</v>
      </c>
      <c r="O3163" s="4">
        <v>5075.5200000000004</v>
      </c>
      <c r="P3163" s="4">
        <v>1771.32</v>
      </c>
      <c r="Q3163" s="5">
        <v>0.25869999999999999</v>
      </c>
      <c r="R3163" s="3">
        <v>5</v>
      </c>
      <c r="S3163" t="s">
        <v>43</v>
      </c>
      <c r="T3163" t="s">
        <v>36</v>
      </c>
      <c r="U3163" s="3">
        <v>0</v>
      </c>
    </row>
    <row r="3164" spans="1:21" x14ac:dyDescent="0.45">
      <c r="A3164" t="s">
        <v>5219</v>
      </c>
      <c r="B3164" t="s">
        <v>2415</v>
      </c>
      <c r="C3164" s="2">
        <v>45947</v>
      </c>
      <c r="D3164" t="s">
        <v>1374</v>
      </c>
      <c r="E3164" t="s">
        <v>387</v>
      </c>
      <c r="F3164" t="s">
        <v>25</v>
      </c>
      <c r="G3164" t="s">
        <v>115</v>
      </c>
      <c r="H3164" s="3">
        <v>2</v>
      </c>
      <c r="I3164" s="4">
        <v>1844.2</v>
      </c>
      <c r="J3164" s="5">
        <v>0.05</v>
      </c>
      <c r="K3164" s="4">
        <v>3688.4</v>
      </c>
      <c r="L3164" s="4">
        <v>184.42</v>
      </c>
      <c r="M3164" s="4">
        <v>3503.98</v>
      </c>
      <c r="N3164" s="4">
        <v>1531.12</v>
      </c>
      <c r="O3164" s="4">
        <v>3062.24</v>
      </c>
      <c r="P3164" s="4">
        <v>441.74</v>
      </c>
      <c r="Q3164" s="5">
        <v>0.12609999999999999</v>
      </c>
      <c r="R3164" s="3">
        <v>3</v>
      </c>
      <c r="S3164" t="s">
        <v>43</v>
      </c>
      <c r="T3164" t="s">
        <v>28</v>
      </c>
      <c r="U3164" s="3">
        <v>0</v>
      </c>
    </row>
    <row r="3165" spans="1:21" x14ac:dyDescent="0.45">
      <c r="A3165" t="s">
        <v>5220</v>
      </c>
      <c r="B3165" t="s">
        <v>5221</v>
      </c>
      <c r="C3165" s="2">
        <v>45874</v>
      </c>
      <c r="D3165" t="s">
        <v>218</v>
      </c>
      <c r="E3165" t="s">
        <v>40</v>
      </c>
      <c r="F3165" t="s">
        <v>25</v>
      </c>
      <c r="G3165" t="s">
        <v>34</v>
      </c>
      <c r="H3165" s="3">
        <v>4</v>
      </c>
      <c r="I3165" s="4">
        <v>2780.9</v>
      </c>
      <c r="J3165" s="5">
        <v>0.05</v>
      </c>
      <c r="K3165" s="4">
        <v>11123.6</v>
      </c>
      <c r="L3165" s="4">
        <v>556.17999999999995</v>
      </c>
      <c r="M3165" s="4">
        <v>10567.42</v>
      </c>
      <c r="N3165" s="4">
        <v>2107.35</v>
      </c>
      <c r="O3165" s="4">
        <v>8429.4</v>
      </c>
      <c r="P3165" s="4">
        <v>2138.02</v>
      </c>
      <c r="Q3165" s="5">
        <v>0.20230000000000001</v>
      </c>
      <c r="R3165" s="3">
        <v>3</v>
      </c>
      <c r="S3165" t="s">
        <v>83</v>
      </c>
      <c r="T3165" t="s">
        <v>62</v>
      </c>
      <c r="U3165" s="3">
        <v>0</v>
      </c>
    </row>
    <row r="3166" spans="1:21" x14ac:dyDescent="0.45">
      <c r="A3166" t="s">
        <v>5222</v>
      </c>
      <c r="B3166" t="s">
        <v>2909</v>
      </c>
      <c r="C3166" s="2">
        <v>45852</v>
      </c>
      <c r="D3166" t="s">
        <v>1243</v>
      </c>
      <c r="E3166" t="s">
        <v>249</v>
      </c>
      <c r="F3166" t="s">
        <v>25</v>
      </c>
      <c r="G3166" t="s">
        <v>50</v>
      </c>
      <c r="H3166" s="3">
        <v>1</v>
      </c>
      <c r="I3166" s="4">
        <v>38433.33</v>
      </c>
      <c r="J3166" s="5">
        <v>0.15</v>
      </c>
      <c r="K3166" s="4">
        <v>38433.33</v>
      </c>
      <c r="L3166" s="4">
        <v>5765</v>
      </c>
      <c r="M3166" s="4">
        <v>32668.33</v>
      </c>
      <c r="N3166" s="4">
        <v>23307.09</v>
      </c>
      <c r="O3166" s="4">
        <v>23307.09</v>
      </c>
      <c r="P3166" s="4">
        <v>9361.24</v>
      </c>
      <c r="Q3166" s="5">
        <v>0.28660000000000002</v>
      </c>
      <c r="R3166" s="3">
        <v>5</v>
      </c>
      <c r="S3166" t="s">
        <v>51</v>
      </c>
      <c r="T3166" t="s">
        <v>28</v>
      </c>
      <c r="U3166" s="3">
        <v>0</v>
      </c>
    </row>
    <row r="3167" spans="1:21" x14ac:dyDescent="0.45">
      <c r="A3167" t="s">
        <v>5223</v>
      </c>
      <c r="B3167" t="s">
        <v>3172</v>
      </c>
      <c r="C3167" s="2">
        <v>45880</v>
      </c>
      <c r="D3167" t="s">
        <v>218</v>
      </c>
      <c r="E3167" t="s">
        <v>60</v>
      </c>
      <c r="F3167" t="s">
        <v>41</v>
      </c>
      <c r="G3167" t="s">
        <v>56</v>
      </c>
      <c r="H3167" s="3">
        <v>1</v>
      </c>
      <c r="I3167" s="4">
        <v>32691.13</v>
      </c>
      <c r="J3167" s="5">
        <v>0</v>
      </c>
      <c r="K3167" s="4">
        <v>32691.13</v>
      </c>
      <c r="L3167" s="4">
        <v>0</v>
      </c>
      <c r="M3167" s="4">
        <v>32691.13</v>
      </c>
      <c r="N3167" s="4">
        <v>25785.84</v>
      </c>
      <c r="O3167" s="4">
        <v>25785.84</v>
      </c>
      <c r="P3167" s="4">
        <v>6905.29</v>
      </c>
      <c r="Q3167" s="5">
        <v>0.2112</v>
      </c>
      <c r="R3167" s="3">
        <v>6</v>
      </c>
      <c r="S3167" t="s">
        <v>27</v>
      </c>
      <c r="T3167" t="s">
        <v>62</v>
      </c>
      <c r="U3167" s="3">
        <v>0</v>
      </c>
    </row>
    <row r="3168" spans="1:21" x14ac:dyDescent="0.45">
      <c r="A3168" t="s">
        <v>5224</v>
      </c>
      <c r="B3168" t="s">
        <v>5225</v>
      </c>
      <c r="C3168" s="2">
        <v>45864</v>
      </c>
      <c r="D3168" t="s">
        <v>690</v>
      </c>
      <c r="E3168" t="s">
        <v>55</v>
      </c>
      <c r="F3168" t="s">
        <v>49</v>
      </c>
      <c r="G3168" t="s">
        <v>115</v>
      </c>
      <c r="H3168" s="3">
        <v>3</v>
      </c>
      <c r="I3168" s="4">
        <v>60212.66</v>
      </c>
      <c r="J3168" s="5">
        <v>0.1</v>
      </c>
      <c r="K3168" s="4">
        <v>180637.98</v>
      </c>
      <c r="L3168" s="4">
        <v>18063.8</v>
      </c>
      <c r="M3168" s="4">
        <v>162574.18</v>
      </c>
      <c r="N3168" s="4">
        <v>39258.11</v>
      </c>
      <c r="O3168" s="4">
        <v>117774.33</v>
      </c>
      <c r="P3168" s="4">
        <v>44799.85</v>
      </c>
      <c r="Q3168" s="5">
        <v>0.27560000000000001</v>
      </c>
      <c r="R3168" s="3">
        <v>4</v>
      </c>
      <c r="S3168" t="s">
        <v>43</v>
      </c>
      <c r="T3168" t="s">
        <v>62</v>
      </c>
      <c r="U3168" s="3">
        <v>0</v>
      </c>
    </row>
    <row r="3169" spans="1:21" x14ac:dyDescent="0.45">
      <c r="A3169" t="s">
        <v>5226</v>
      </c>
      <c r="B3169" t="s">
        <v>5227</v>
      </c>
      <c r="C3169" s="2">
        <v>45893</v>
      </c>
      <c r="D3169" t="s">
        <v>2564</v>
      </c>
      <c r="E3169" t="s">
        <v>66</v>
      </c>
      <c r="F3169" t="s">
        <v>33</v>
      </c>
      <c r="G3169" t="s">
        <v>82</v>
      </c>
      <c r="H3169" s="3">
        <v>4</v>
      </c>
      <c r="I3169" s="4">
        <v>1798.33</v>
      </c>
      <c r="J3169" s="5">
        <v>0.05</v>
      </c>
      <c r="K3169" s="4">
        <v>7193.32</v>
      </c>
      <c r="L3169" s="4">
        <v>359.67</v>
      </c>
      <c r="M3169" s="4">
        <v>6833.65</v>
      </c>
      <c r="N3169" s="4">
        <v>1441.83</v>
      </c>
      <c r="O3169" s="4">
        <v>5767.32</v>
      </c>
      <c r="P3169" s="4">
        <v>1066.33</v>
      </c>
      <c r="Q3169" s="5">
        <v>0.156</v>
      </c>
      <c r="R3169" s="3">
        <v>0</v>
      </c>
      <c r="S3169" t="s">
        <v>35</v>
      </c>
      <c r="T3169" t="s">
        <v>62</v>
      </c>
      <c r="U3169" s="3">
        <v>0</v>
      </c>
    </row>
    <row r="3170" spans="1:21" x14ac:dyDescent="0.45">
      <c r="A3170" t="s">
        <v>5228</v>
      </c>
      <c r="B3170" t="s">
        <v>3041</v>
      </c>
      <c r="C3170" s="2">
        <v>45995</v>
      </c>
      <c r="D3170" t="s">
        <v>1035</v>
      </c>
      <c r="E3170" t="s">
        <v>173</v>
      </c>
      <c r="F3170" t="s">
        <v>25</v>
      </c>
      <c r="G3170" t="s">
        <v>115</v>
      </c>
      <c r="H3170" s="3">
        <v>3</v>
      </c>
      <c r="I3170" s="4">
        <v>7249.1</v>
      </c>
      <c r="J3170" s="5">
        <v>0.15</v>
      </c>
      <c r="K3170" s="4">
        <v>21747.3</v>
      </c>
      <c r="L3170" s="4">
        <v>3262.1</v>
      </c>
      <c r="M3170" s="4">
        <v>18485.2</v>
      </c>
      <c r="N3170" s="4">
        <v>4670.92</v>
      </c>
      <c r="O3170" s="4">
        <v>14012.76</v>
      </c>
      <c r="P3170" s="4">
        <v>4472.4399999999996</v>
      </c>
      <c r="Q3170" s="5">
        <v>0.2419</v>
      </c>
      <c r="R3170" s="3">
        <v>4</v>
      </c>
      <c r="S3170" t="s">
        <v>27</v>
      </c>
      <c r="T3170" t="s">
        <v>62</v>
      </c>
      <c r="U3170" s="3">
        <v>1</v>
      </c>
    </row>
    <row r="3171" spans="1:21" x14ac:dyDescent="0.45">
      <c r="A3171" t="s">
        <v>5229</v>
      </c>
      <c r="B3171" t="s">
        <v>2843</v>
      </c>
      <c r="C3171" s="2">
        <v>45936</v>
      </c>
      <c r="D3171" t="s">
        <v>2469</v>
      </c>
      <c r="E3171" t="s">
        <v>87</v>
      </c>
      <c r="F3171" t="s">
        <v>25</v>
      </c>
      <c r="G3171" t="s">
        <v>82</v>
      </c>
      <c r="H3171" s="3">
        <v>1</v>
      </c>
      <c r="I3171" s="4">
        <v>831.4</v>
      </c>
      <c r="J3171" s="5">
        <v>0.2</v>
      </c>
      <c r="K3171" s="4">
        <v>831.4</v>
      </c>
      <c r="L3171" s="4">
        <v>166.28</v>
      </c>
      <c r="M3171" s="4">
        <v>665.12</v>
      </c>
      <c r="N3171" s="4">
        <v>592.29999999999995</v>
      </c>
      <c r="O3171" s="4">
        <v>592.29999999999995</v>
      </c>
      <c r="P3171" s="4">
        <v>72.819999999999993</v>
      </c>
      <c r="Q3171" s="5">
        <v>0.1095</v>
      </c>
      <c r="R3171" s="3">
        <v>5</v>
      </c>
      <c r="S3171" t="s">
        <v>51</v>
      </c>
      <c r="T3171" t="s">
        <v>62</v>
      </c>
      <c r="U3171" s="3">
        <v>0</v>
      </c>
    </row>
    <row r="3172" spans="1:21" x14ac:dyDescent="0.45">
      <c r="A3172" t="s">
        <v>5230</v>
      </c>
      <c r="B3172" t="s">
        <v>5231</v>
      </c>
      <c r="C3172" s="2">
        <v>45966</v>
      </c>
      <c r="D3172" t="s">
        <v>179</v>
      </c>
      <c r="E3172" t="s">
        <v>107</v>
      </c>
      <c r="F3172" t="s">
        <v>33</v>
      </c>
      <c r="G3172" t="s">
        <v>61</v>
      </c>
      <c r="H3172" s="3">
        <v>1</v>
      </c>
      <c r="I3172" s="4">
        <v>4427.54</v>
      </c>
      <c r="J3172" s="5">
        <v>0.1</v>
      </c>
      <c r="K3172" s="4">
        <v>4427.54</v>
      </c>
      <c r="L3172" s="4">
        <v>442.75</v>
      </c>
      <c r="M3172" s="4">
        <v>3984.79</v>
      </c>
      <c r="N3172" s="4">
        <v>3511.99</v>
      </c>
      <c r="O3172" s="4">
        <v>3511.99</v>
      </c>
      <c r="P3172" s="4">
        <v>472.8</v>
      </c>
      <c r="Q3172" s="5">
        <v>0.1187</v>
      </c>
      <c r="R3172" s="3">
        <v>1</v>
      </c>
      <c r="S3172" t="s">
        <v>35</v>
      </c>
      <c r="T3172" t="s">
        <v>44</v>
      </c>
      <c r="U3172" s="3">
        <v>0</v>
      </c>
    </row>
    <row r="3173" spans="1:21" x14ac:dyDescent="0.45">
      <c r="A3173" t="s">
        <v>5232</v>
      </c>
      <c r="B3173" t="s">
        <v>491</v>
      </c>
      <c r="C3173" s="2">
        <v>45808</v>
      </c>
      <c r="D3173" t="s">
        <v>147</v>
      </c>
      <c r="E3173" t="s">
        <v>235</v>
      </c>
      <c r="F3173" t="s">
        <v>25</v>
      </c>
      <c r="G3173" t="s">
        <v>34</v>
      </c>
      <c r="H3173" s="3">
        <v>2</v>
      </c>
      <c r="I3173" s="4">
        <v>11140.64</v>
      </c>
      <c r="J3173" s="5">
        <v>0.15</v>
      </c>
      <c r="K3173" s="4">
        <v>22281.279999999999</v>
      </c>
      <c r="L3173" s="4">
        <v>3342.19</v>
      </c>
      <c r="M3173" s="4">
        <v>18939.09</v>
      </c>
      <c r="N3173" s="4">
        <v>6134.56</v>
      </c>
      <c r="O3173" s="4">
        <v>12269.12</v>
      </c>
      <c r="P3173" s="4">
        <v>6669.97</v>
      </c>
      <c r="Q3173" s="5">
        <v>0.35220000000000001</v>
      </c>
      <c r="R3173" s="3">
        <v>1</v>
      </c>
      <c r="S3173" t="s">
        <v>51</v>
      </c>
      <c r="T3173" t="s">
        <v>62</v>
      </c>
      <c r="U3173" s="3">
        <v>0</v>
      </c>
    </row>
    <row r="3174" spans="1:21" x14ac:dyDescent="0.45">
      <c r="A3174" t="s">
        <v>5233</v>
      </c>
      <c r="B3174" t="s">
        <v>3368</v>
      </c>
      <c r="C3174" s="2">
        <v>45946</v>
      </c>
      <c r="D3174" t="s">
        <v>525</v>
      </c>
      <c r="E3174" t="s">
        <v>193</v>
      </c>
      <c r="F3174" t="s">
        <v>41</v>
      </c>
      <c r="G3174" t="s">
        <v>82</v>
      </c>
      <c r="H3174" s="3">
        <v>2</v>
      </c>
      <c r="I3174" s="4">
        <v>12713.5</v>
      </c>
      <c r="J3174" s="5">
        <v>0.15</v>
      </c>
      <c r="K3174" s="4">
        <v>25427</v>
      </c>
      <c r="L3174" s="4">
        <v>3814.05</v>
      </c>
      <c r="M3174" s="4">
        <v>21612.95</v>
      </c>
      <c r="N3174" s="4">
        <v>8886.2900000000009</v>
      </c>
      <c r="O3174" s="4">
        <v>17772.580000000002</v>
      </c>
      <c r="P3174" s="4">
        <v>3840.37</v>
      </c>
      <c r="Q3174" s="5">
        <v>0.1777</v>
      </c>
      <c r="R3174" s="3">
        <v>3</v>
      </c>
      <c r="S3174" t="s">
        <v>35</v>
      </c>
      <c r="T3174" t="s">
        <v>62</v>
      </c>
      <c r="U3174" s="3">
        <v>0</v>
      </c>
    </row>
    <row r="3175" spans="1:21" x14ac:dyDescent="0.45">
      <c r="A3175" t="s">
        <v>5234</v>
      </c>
      <c r="B3175" t="s">
        <v>1580</v>
      </c>
      <c r="C3175" s="2">
        <v>45819</v>
      </c>
      <c r="D3175" t="s">
        <v>1275</v>
      </c>
      <c r="E3175" t="s">
        <v>55</v>
      </c>
      <c r="F3175" t="s">
        <v>25</v>
      </c>
      <c r="G3175" t="s">
        <v>115</v>
      </c>
      <c r="H3175" s="3">
        <v>2</v>
      </c>
      <c r="I3175" s="4">
        <v>60997.91</v>
      </c>
      <c r="J3175" s="5">
        <v>0</v>
      </c>
      <c r="K3175" s="4">
        <v>121995.82</v>
      </c>
      <c r="L3175" s="4">
        <v>0</v>
      </c>
      <c r="M3175" s="4">
        <v>121995.82</v>
      </c>
      <c r="N3175" s="4">
        <v>39403.06</v>
      </c>
      <c r="O3175" s="4">
        <v>78806.12</v>
      </c>
      <c r="P3175" s="4">
        <v>43189.7</v>
      </c>
      <c r="Q3175" s="5">
        <v>0.35399999999999998</v>
      </c>
      <c r="R3175" s="3">
        <v>7</v>
      </c>
      <c r="S3175" t="s">
        <v>35</v>
      </c>
      <c r="T3175" t="s">
        <v>62</v>
      </c>
      <c r="U3175" s="3">
        <v>0</v>
      </c>
    </row>
    <row r="3176" spans="1:21" x14ac:dyDescent="0.45">
      <c r="A3176" t="s">
        <v>5235</v>
      </c>
      <c r="B3176" t="s">
        <v>417</v>
      </c>
      <c r="C3176" s="2">
        <v>45888</v>
      </c>
      <c r="D3176" t="s">
        <v>2124</v>
      </c>
      <c r="E3176" t="s">
        <v>48</v>
      </c>
      <c r="F3176" t="s">
        <v>25</v>
      </c>
      <c r="G3176" t="s">
        <v>42</v>
      </c>
      <c r="H3176" s="3">
        <v>5</v>
      </c>
      <c r="I3176" s="4">
        <v>1863.73</v>
      </c>
      <c r="J3176" s="5">
        <v>0</v>
      </c>
      <c r="K3176" s="4">
        <v>9318.65</v>
      </c>
      <c r="L3176" s="4">
        <v>0</v>
      </c>
      <c r="M3176" s="4">
        <v>9318.65</v>
      </c>
      <c r="N3176" s="4">
        <v>1326.92</v>
      </c>
      <c r="O3176" s="4">
        <v>6634.6</v>
      </c>
      <c r="P3176" s="4">
        <v>2684.05</v>
      </c>
      <c r="Q3176" s="5">
        <v>0.28799999999999998</v>
      </c>
      <c r="R3176" s="3">
        <v>3</v>
      </c>
      <c r="S3176" t="s">
        <v>43</v>
      </c>
      <c r="T3176" t="s">
        <v>28</v>
      </c>
      <c r="U3176" s="3">
        <v>0</v>
      </c>
    </row>
    <row r="3177" spans="1:21" x14ac:dyDescent="0.45">
      <c r="A3177" t="s">
        <v>5236</v>
      </c>
      <c r="B3177" t="s">
        <v>4335</v>
      </c>
      <c r="C3177" s="2">
        <v>45986</v>
      </c>
      <c r="D3177" t="s">
        <v>1598</v>
      </c>
      <c r="E3177" t="s">
        <v>114</v>
      </c>
      <c r="F3177" t="s">
        <v>25</v>
      </c>
      <c r="G3177" t="s">
        <v>115</v>
      </c>
      <c r="H3177" s="3">
        <v>1</v>
      </c>
      <c r="I3177" s="4">
        <v>519.02</v>
      </c>
      <c r="J3177" s="5">
        <v>0.15</v>
      </c>
      <c r="K3177" s="4">
        <v>519.02</v>
      </c>
      <c r="L3177" s="4">
        <v>77.849999999999994</v>
      </c>
      <c r="M3177" s="4">
        <v>441.17</v>
      </c>
      <c r="N3177" s="4">
        <v>370.8</v>
      </c>
      <c r="O3177" s="4">
        <v>370.8</v>
      </c>
      <c r="P3177" s="4">
        <v>70.37</v>
      </c>
      <c r="Q3177" s="5">
        <v>0.1595</v>
      </c>
      <c r="R3177" s="3">
        <v>7</v>
      </c>
      <c r="S3177" t="s">
        <v>35</v>
      </c>
      <c r="T3177" t="s">
        <v>62</v>
      </c>
      <c r="U3177" s="3">
        <v>0</v>
      </c>
    </row>
    <row r="3178" spans="1:21" x14ac:dyDescent="0.45">
      <c r="A3178" t="s">
        <v>5237</v>
      </c>
      <c r="B3178" t="s">
        <v>5238</v>
      </c>
      <c r="C3178" s="2">
        <v>45807</v>
      </c>
      <c r="D3178" t="s">
        <v>2497</v>
      </c>
      <c r="E3178" t="s">
        <v>219</v>
      </c>
      <c r="F3178" t="s">
        <v>33</v>
      </c>
      <c r="G3178" t="s">
        <v>92</v>
      </c>
      <c r="H3178" s="3">
        <v>3</v>
      </c>
      <c r="I3178" s="4">
        <v>657.12</v>
      </c>
      <c r="J3178" s="5">
        <v>0.1</v>
      </c>
      <c r="K3178" s="4">
        <v>1971.36</v>
      </c>
      <c r="L3178" s="4">
        <v>197.14</v>
      </c>
      <c r="M3178" s="4">
        <v>1774.22</v>
      </c>
      <c r="N3178" s="4">
        <v>460.44</v>
      </c>
      <c r="O3178" s="4">
        <v>1381.32</v>
      </c>
      <c r="P3178" s="4">
        <v>392.9</v>
      </c>
      <c r="Q3178" s="5">
        <v>0.22140000000000001</v>
      </c>
      <c r="R3178" s="3">
        <v>1</v>
      </c>
      <c r="S3178" t="s">
        <v>35</v>
      </c>
      <c r="T3178" t="s">
        <v>28</v>
      </c>
      <c r="U3178" s="3">
        <v>0</v>
      </c>
    </row>
    <row r="3179" spans="1:21" x14ac:dyDescent="0.45">
      <c r="A3179" t="s">
        <v>5239</v>
      </c>
      <c r="B3179" t="s">
        <v>2240</v>
      </c>
      <c r="C3179" s="2">
        <v>45728</v>
      </c>
      <c r="D3179" t="s">
        <v>2267</v>
      </c>
      <c r="E3179" t="s">
        <v>309</v>
      </c>
      <c r="F3179" t="s">
        <v>25</v>
      </c>
      <c r="G3179" t="s">
        <v>42</v>
      </c>
      <c r="H3179" s="3">
        <v>2</v>
      </c>
      <c r="I3179" s="4">
        <v>14149.52</v>
      </c>
      <c r="J3179" s="5">
        <v>0</v>
      </c>
      <c r="K3179" s="4">
        <v>28299.040000000001</v>
      </c>
      <c r="L3179" s="4">
        <v>0</v>
      </c>
      <c r="M3179" s="4">
        <v>28299.040000000001</v>
      </c>
      <c r="N3179" s="4">
        <v>10390.43</v>
      </c>
      <c r="O3179" s="4">
        <v>20780.86</v>
      </c>
      <c r="P3179" s="4">
        <v>7518.18</v>
      </c>
      <c r="Q3179" s="5">
        <v>0.26569999999999999</v>
      </c>
      <c r="R3179" s="3">
        <v>3</v>
      </c>
      <c r="S3179" t="s">
        <v>27</v>
      </c>
      <c r="T3179" t="s">
        <v>28</v>
      </c>
      <c r="U3179" s="3">
        <v>0</v>
      </c>
    </row>
    <row r="3180" spans="1:21" x14ac:dyDescent="0.45">
      <c r="A3180" t="s">
        <v>5240</v>
      </c>
      <c r="B3180" t="s">
        <v>4407</v>
      </c>
      <c r="C3180" s="2">
        <v>45720</v>
      </c>
      <c r="D3180" t="s">
        <v>950</v>
      </c>
      <c r="E3180" t="s">
        <v>296</v>
      </c>
      <c r="F3180" t="s">
        <v>41</v>
      </c>
      <c r="G3180" t="s">
        <v>56</v>
      </c>
      <c r="H3180" s="3">
        <v>1</v>
      </c>
      <c r="I3180" s="4">
        <v>44129.5</v>
      </c>
      <c r="J3180" s="5">
        <v>0.1</v>
      </c>
      <c r="K3180" s="4">
        <v>44129.5</v>
      </c>
      <c r="L3180" s="4">
        <v>4412.95</v>
      </c>
      <c r="M3180" s="4">
        <v>39716.550000000003</v>
      </c>
      <c r="N3180" s="4">
        <v>27148.07</v>
      </c>
      <c r="O3180" s="4">
        <v>27148.07</v>
      </c>
      <c r="P3180" s="4">
        <v>12568.48</v>
      </c>
      <c r="Q3180" s="5">
        <v>0.3165</v>
      </c>
      <c r="R3180" s="3">
        <v>3</v>
      </c>
      <c r="S3180" t="s">
        <v>83</v>
      </c>
      <c r="T3180" t="s">
        <v>28</v>
      </c>
      <c r="U3180" s="3">
        <v>0</v>
      </c>
    </row>
    <row r="3181" spans="1:21" x14ac:dyDescent="0.45">
      <c r="A3181" t="s">
        <v>5241</v>
      </c>
      <c r="B3181" t="s">
        <v>5158</v>
      </c>
      <c r="C3181" s="2">
        <v>45991</v>
      </c>
      <c r="D3181" t="s">
        <v>150</v>
      </c>
      <c r="E3181" t="s">
        <v>309</v>
      </c>
      <c r="F3181" t="s">
        <v>25</v>
      </c>
      <c r="G3181" t="s">
        <v>50</v>
      </c>
      <c r="H3181" s="3">
        <v>2</v>
      </c>
      <c r="I3181" s="4">
        <v>13639.26</v>
      </c>
      <c r="J3181" s="5">
        <v>0.1</v>
      </c>
      <c r="K3181" s="4">
        <v>27278.52</v>
      </c>
      <c r="L3181" s="4">
        <v>2727.85</v>
      </c>
      <c r="M3181" s="4">
        <v>24550.67</v>
      </c>
      <c r="N3181" s="4">
        <v>10587.53</v>
      </c>
      <c r="O3181" s="4">
        <v>21175.06</v>
      </c>
      <c r="P3181" s="4">
        <v>3375.61</v>
      </c>
      <c r="Q3181" s="5">
        <v>0.13750000000000001</v>
      </c>
      <c r="R3181" s="3">
        <v>6</v>
      </c>
      <c r="S3181" t="s">
        <v>83</v>
      </c>
      <c r="T3181" t="s">
        <v>62</v>
      </c>
      <c r="U3181" s="3">
        <v>0</v>
      </c>
    </row>
    <row r="3182" spans="1:21" x14ac:dyDescent="0.45">
      <c r="A3182" t="s">
        <v>5242</v>
      </c>
      <c r="B3182" t="s">
        <v>5243</v>
      </c>
      <c r="C3182" s="2">
        <v>45909</v>
      </c>
      <c r="D3182" t="s">
        <v>1467</v>
      </c>
      <c r="E3182" t="s">
        <v>66</v>
      </c>
      <c r="F3182" t="s">
        <v>25</v>
      </c>
      <c r="G3182" t="s">
        <v>26</v>
      </c>
      <c r="H3182" s="3">
        <v>5</v>
      </c>
      <c r="I3182" s="4">
        <v>1809.98</v>
      </c>
      <c r="J3182" s="5">
        <v>0.05</v>
      </c>
      <c r="K3182" s="4">
        <v>9049.9</v>
      </c>
      <c r="L3182" s="4">
        <v>452.5</v>
      </c>
      <c r="M3182" s="4">
        <v>8597.4</v>
      </c>
      <c r="N3182" s="4">
        <v>1461.7</v>
      </c>
      <c r="O3182" s="4">
        <v>7308.5</v>
      </c>
      <c r="P3182" s="4">
        <v>1288.9000000000001</v>
      </c>
      <c r="Q3182" s="5">
        <v>0.14990000000000001</v>
      </c>
      <c r="R3182" s="3">
        <v>4</v>
      </c>
      <c r="S3182" t="s">
        <v>35</v>
      </c>
      <c r="T3182" t="s">
        <v>36</v>
      </c>
      <c r="U3182" s="3">
        <v>0</v>
      </c>
    </row>
    <row r="3183" spans="1:21" x14ac:dyDescent="0.45">
      <c r="A3183" t="s">
        <v>5244</v>
      </c>
      <c r="B3183" t="s">
        <v>3853</v>
      </c>
      <c r="C3183" s="2">
        <v>45729</v>
      </c>
      <c r="D3183" t="s">
        <v>950</v>
      </c>
      <c r="E3183" t="s">
        <v>160</v>
      </c>
      <c r="F3183" t="s">
        <v>25</v>
      </c>
      <c r="G3183" t="s">
        <v>61</v>
      </c>
      <c r="H3183" s="3">
        <v>1</v>
      </c>
      <c r="I3183" s="4">
        <v>1200.3800000000001</v>
      </c>
      <c r="J3183" s="5">
        <v>0.1</v>
      </c>
      <c r="K3183" s="4">
        <v>1200.3800000000001</v>
      </c>
      <c r="L3183" s="4">
        <v>120.04</v>
      </c>
      <c r="M3183" s="4">
        <v>1080.3399999999999</v>
      </c>
      <c r="N3183" s="4">
        <v>788.33</v>
      </c>
      <c r="O3183" s="4">
        <v>788.33</v>
      </c>
      <c r="P3183" s="4">
        <v>292.01</v>
      </c>
      <c r="Q3183" s="5">
        <v>0.27029999999999998</v>
      </c>
      <c r="R3183" s="3">
        <v>3</v>
      </c>
      <c r="S3183" t="s">
        <v>43</v>
      </c>
      <c r="T3183" t="s">
        <v>62</v>
      </c>
      <c r="U3183" s="3">
        <v>0</v>
      </c>
    </row>
    <row r="3184" spans="1:21" x14ac:dyDescent="0.45">
      <c r="A3184" t="s">
        <v>5245</v>
      </c>
      <c r="B3184" t="s">
        <v>3715</v>
      </c>
      <c r="C3184" s="2">
        <v>45678</v>
      </c>
      <c r="D3184" t="s">
        <v>1105</v>
      </c>
      <c r="E3184" t="s">
        <v>363</v>
      </c>
      <c r="F3184" t="s">
        <v>25</v>
      </c>
      <c r="G3184" t="s">
        <v>61</v>
      </c>
      <c r="H3184" s="3">
        <v>2</v>
      </c>
      <c r="I3184" s="4">
        <v>1345.2</v>
      </c>
      <c r="J3184" s="5">
        <v>0.15</v>
      </c>
      <c r="K3184" s="4">
        <v>2690.4</v>
      </c>
      <c r="L3184" s="4">
        <v>403.56</v>
      </c>
      <c r="M3184" s="4">
        <v>2286.84</v>
      </c>
      <c r="N3184" s="4">
        <v>938.45</v>
      </c>
      <c r="O3184" s="4">
        <v>1876.9</v>
      </c>
      <c r="P3184" s="4">
        <v>409.94</v>
      </c>
      <c r="Q3184" s="5">
        <v>0.17929999999999999</v>
      </c>
      <c r="R3184" s="3">
        <v>5</v>
      </c>
      <c r="S3184" t="s">
        <v>83</v>
      </c>
      <c r="T3184" t="s">
        <v>62</v>
      </c>
      <c r="U3184" s="3">
        <v>1</v>
      </c>
    </row>
    <row r="3185" spans="1:21" x14ac:dyDescent="0.45">
      <c r="A3185" t="s">
        <v>5246</v>
      </c>
      <c r="B3185" t="s">
        <v>5247</v>
      </c>
      <c r="C3185" s="2">
        <v>45947</v>
      </c>
      <c r="D3185" t="s">
        <v>768</v>
      </c>
      <c r="E3185" t="s">
        <v>119</v>
      </c>
      <c r="F3185" t="s">
        <v>33</v>
      </c>
      <c r="G3185" t="s">
        <v>26</v>
      </c>
      <c r="H3185" s="3">
        <v>1</v>
      </c>
      <c r="I3185" s="4">
        <v>3166.68</v>
      </c>
      <c r="J3185" s="5">
        <v>0.1</v>
      </c>
      <c r="K3185" s="4">
        <v>3166.68</v>
      </c>
      <c r="L3185" s="4">
        <v>316.67</v>
      </c>
      <c r="M3185" s="4">
        <v>2850.01</v>
      </c>
      <c r="N3185" s="4">
        <v>2285.66</v>
      </c>
      <c r="O3185" s="4">
        <v>2285.66</v>
      </c>
      <c r="P3185" s="4">
        <v>564.35</v>
      </c>
      <c r="Q3185" s="5">
        <v>0.19800000000000001</v>
      </c>
      <c r="R3185" s="3">
        <v>2</v>
      </c>
      <c r="S3185" t="s">
        <v>43</v>
      </c>
      <c r="T3185" t="s">
        <v>62</v>
      </c>
      <c r="U3185" s="3">
        <v>0</v>
      </c>
    </row>
    <row r="3186" spans="1:21" x14ac:dyDescent="0.45">
      <c r="A3186" t="s">
        <v>5248</v>
      </c>
      <c r="B3186" t="s">
        <v>2010</v>
      </c>
      <c r="C3186" s="2">
        <v>45984</v>
      </c>
      <c r="D3186" t="s">
        <v>39</v>
      </c>
      <c r="E3186" t="s">
        <v>96</v>
      </c>
      <c r="F3186" t="s">
        <v>41</v>
      </c>
      <c r="G3186" t="s">
        <v>34</v>
      </c>
      <c r="H3186" s="3">
        <v>4</v>
      </c>
      <c r="I3186" s="4">
        <v>1531.12</v>
      </c>
      <c r="J3186" s="5">
        <v>0.15</v>
      </c>
      <c r="K3186" s="4">
        <v>6124.48</v>
      </c>
      <c r="L3186" s="4">
        <v>918.67</v>
      </c>
      <c r="M3186" s="4">
        <v>5205.8100000000004</v>
      </c>
      <c r="N3186" s="4">
        <v>918.99</v>
      </c>
      <c r="O3186" s="4">
        <v>3675.96</v>
      </c>
      <c r="P3186" s="4">
        <v>1529.85</v>
      </c>
      <c r="Q3186" s="5">
        <v>0.29389999999999999</v>
      </c>
      <c r="R3186" s="3">
        <v>8</v>
      </c>
      <c r="S3186" t="s">
        <v>27</v>
      </c>
      <c r="T3186" t="s">
        <v>28</v>
      </c>
      <c r="U3186" s="3">
        <v>0</v>
      </c>
    </row>
    <row r="3187" spans="1:21" x14ac:dyDescent="0.45">
      <c r="A3187" t="s">
        <v>5249</v>
      </c>
      <c r="B3187" t="s">
        <v>1338</v>
      </c>
      <c r="C3187" s="2">
        <v>45850</v>
      </c>
      <c r="D3187" t="s">
        <v>1598</v>
      </c>
      <c r="E3187" t="s">
        <v>127</v>
      </c>
      <c r="F3187" t="s">
        <v>25</v>
      </c>
      <c r="G3187" t="s">
        <v>34</v>
      </c>
      <c r="H3187" s="3">
        <v>5</v>
      </c>
      <c r="I3187" s="4">
        <v>1491.58</v>
      </c>
      <c r="J3187" s="5">
        <v>0.05</v>
      </c>
      <c r="K3187" s="4">
        <v>7457.9</v>
      </c>
      <c r="L3187" s="4">
        <v>372.89</v>
      </c>
      <c r="M3187" s="4">
        <v>7085.01</v>
      </c>
      <c r="N3187" s="4">
        <v>977.3</v>
      </c>
      <c r="O3187" s="4">
        <v>4886.5</v>
      </c>
      <c r="P3187" s="4">
        <v>2198.5100000000002</v>
      </c>
      <c r="Q3187" s="5">
        <v>0.31030000000000002</v>
      </c>
      <c r="R3187" s="3">
        <v>3</v>
      </c>
      <c r="S3187" t="s">
        <v>51</v>
      </c>
      <c r="T3187" t="s">
        <v>62</v>
      </c>
      <c r="U3187" s="3">
        <v>0</v>
      </c>
    </row>
    <row r="3188" spans="1:21" x14ac:dyDescent="0.45">
      <c r="A3188" t="s">
        <v>5250</v>
      </c>
      <c r="B3188" t="s">
        <v>1542</v>
      </c>
      <c r="C3188" s="2">
        <v>45773</v>
      </c>
      <c r="D3188" t="s">
        <v>1446</v>
      </c>
      <c r="E3188" t="s">
        <v>127</v>
      </c>
      <c r="F3188" t="s">
        <v>49</v>
      </c>
      <c r="G3188" t="s">
        <v>61</v>
      </c>
      <c r="H3188" s="3">
        <v>6</v>
      </c>
      <c r="I3188" s="4">
        <v>1461.62</v>
      </c>
      <c r="J3188" s="5">
        <v>0.1</v>
      </c>
      <c r="K3188" s="4">
        <v>8769.7199999999993</v>
      </c>
      <c r="L3188" s="4">
        <v>876.97</v>
      </c>
      <c r="M3188" s="4">
        <v>7892.75</v>
      </c>
      <c r="N3188" s="4">
        <v>959.22</v>
      </c>
      <c r="O3188" s="4">
        <v>5755.32</v>
      </c>
      <c r="P3188" s="4">
        <v>2137.4299999999998</v>
      </c>
      <c r="Q3188" s="5">
        <v>0.27079999999999999</v>
      </c>
      <c r="R3188" s="3">
        <v>6</v>
      </c>
      <c r="S3188" t="s">
        <v>43</v>
      </c>
      <c r="T3188" t="s">
        <v>28</v>
      </c>
      <c r="U3188" s="3">
        <v>0</v>
      </c>
    </row>
    <row r="3189" spans="1:21" x14ac:dyDescent="0.45">
      <c r="A3189" t="s">
        <v>5251</v>
      </c>
      <c r="B3189" t="s">
        <v>1644</v>
      </c>
      <c r="C3189" s="2">
        <v>45968</v>
      </c>
      <c r="D3189" t="s">
        <v>728</v>
      </c>
      <c r="E3189" t="s">
        <v>309</v>
      </c>
      <c r="F3189" t="s">
        <v>25</v>
      </c>
      <c r="G3189" t="s">
        <v>82</v>
      </c>
      <c r="H3189" s="3">
        <v>2</v>
      </c>
      <c r="I3189" s="4">
        <v>14677.76</v>
      </c>
      <c r="J3189" s="5">
        <v>0.05</v>
      </c>
      <c r="K3189" s="4">
        <v>29355.52</v>
      </c>
      <c r="L3189" s="4">
        <v>1467.78</v>
      </c>
      <c r="M3189" s="4">
        <v>27887.74</v>
      </c>
      <c r="N3189" s="4">
        <v>10476.91</v>
      </c>
      <c r="O3189" s="4">
        <v>20953.82</v>
      </c>
      <c r="P3189" s="4">
        <v>6933.92</v>
      </c>
      <c r="Q3189" s="5">
        <v>0.24859999999999999</v>
      </c>
      <c r="R3189" s="3">
        <v>4</v>
      </c>
      <c r="S3189" t="s">
        <v>51</v>
      </c>
      <c r="T3189" t="s">
        <v>36</v>
      </c>
      <c r="U3189" s="3">
        <v>0</v>
      </c>
    </row>
    <row r="3190" spans="1:21" x14ac:dyDescent="0.45">
      <c r="A3190" t="s">
        <v>5252</v>
      </c>
      <c r="B3190" t="s">
        <v>265</v>
      </c>
      <c r="C3190" s="2">
        <v>45837</v>
      </c>
      <c r="D3190" t="s">
        <v>215</v>
      </c>
      <c r="E3190" t="s">
        <v>354</v>
      </c>
      <c r="F3190" t="s">
        <v>25</v>
      </c>
      <c r="G3190" t="s">
        <v>26</v>
      </c>
      <c r="H3190" s="3">
        <v>5</v>
      </c>
      <c r="I3190" s="4">
        <v>1791.12</v>
      </c>
      <c r="J3190" s="5">
        <v>0</v>
      </c>
      <c r="K3190" s="4">
        <v>8955.6</v>
      </c>
      <c r="L3190" s="4">
        <v>0</v>
      </c>
      <c r="M3190" s="4">
        <v>8955.6</v>
      </c>
      <c r="N3190" s="4">
        <v>1273.21</v>
      </c>
      <c r="O3190" s="4">
        <v>6366.05</v>
      </c>
      <c r="P3190" s="4">
        <v>2589.5500000000002</v>
      </c>
      <c r="Q3190" s="5">
        <v>0.28920000000000001</v>
      </c>
      <c r="R3190" s="3">
        <v>2</v>
      </c>
      <c r="S3190" t="s">
        <v>83</v>
      </c>
      <c r="T3190" t="s">
        <v>44</v>
      </c>
      <c r="U3190" s="3">
        <v>0</v>
      </c>
    </row>
    <row r="3191" spans="1:21" x14ac:dyDescent="0.45">
      <c r="A3191" t="s">
        <v>5253</v>
      </c>
      <c r="B3191" t="s">
        <v>2862</v>
      </c>
      <c r="C3191" s="2">
        <v>45761</v>
      </c>
      <c r="D3191" t="s">
        <v>1353</v>
      </c>
      <c r="E3191" t="s">
        <v>96</v>
      </c>
      <c r="F3191" t="s">
        <v>33</v>
      </c>
      <c r="G3191" t="s">
        <v>26</v>
      </c>
      <c r="H3191" s="3">
        <v>2</v>
      </c>
      <c r="I3191" s="4">
        <v>1584.33</v>
      </c>
      <c r="J3191" s="5">
        <v>0.1</v>
      </c>
      <c r="K3191" s="4">
        <v>3168.66</v>
      </c>
      <c r="L3191" s="4">
        <v>316.87</v>
      </c>
      <c r="M3191" s="4">
        <v>2851.79</v>
      </c>
      <c r="N3191" s="4">
        <v>900.69</v>
      </c>
      <c r="O3191" s="4">
        <v>1801.38</v>
      </c>
      <c r="P3191" s="4">
        <v>1050.4100000000001</v>
      </c>
      <c r="Q3191" s="5">
        <v>0.36830000000000002</v>
      </c>
      <c r="R3191" s="3">
        <v>0</v>
      </c>
      <c r="S3191" t="s">
        <v>43</v>
      </c>
      <c r="T3191" t="s">
        <v>62</v>
      </c>
      <c r="U3191" s="3">
        <v>0</v>
      </c>
    </row>
    <row r="3192" spans="1:21" x14ac:dyDescent="0.45">
      <c r="A3192" t="s">
        <v>5254</v>
      </c>
      <c r="B3192" t="s">
        <v>4622</v>
      </c>
      <c r="C3192" s="2">
        <v>45944</v>
      </c>
      <c r="D3192" t="s">
        <v>472</v>
      </c>
      <c r="E3192" t="s">
        <v>87</v>
      </c>
      <c r="F3192" t="s">
        <v>25</v>
      </c>
      <c r="G3192" t="s">
        <v>26</v>
      </c>
      <c r="H3192" s="3">
        <v>6</v>
      </c>
      <c r="I3192" s="4">
        <v>794.56</v>
      </c>
      <c r="J3192" s="5">
        <v>0</v>
      </c>
      <c r="K3192" s="4">
        <v>4767.3599999999997</v>
      </c>
      <c r="L3192" s="4">
        <v>0</v>
      </c>
      <c r="M3192" s="4">
        <v>4767.3599999999997</v>
      </c>
      <c r="N3192" s="4">
        <v>609.71</v>
      </c>
      <c r="O3192" s="4">
        <v>3658.26</v>
      </c>
      <c r="P3192" s="4">
        <v>1109.0999999999999</v>
      </c>
      <c r="Q3192" s="5">
        <v>0.2326</v>
      </c>
      <c r="R3192" s="3">
        <v>4</v>
      </c>
      <c r="S3192" t="s">
        <v>35</v>
      </c>
      <c r="T3192" t="s">
        <v>28</v>
      </c>
      <c r="U3192" s="3">
        <v>0</v>
      </c>
    </row>
    <row r="3193" spans="1:21" x14ac:dyDescent="0.45">
      <c r="A3193" t="s">
        <v>5255</v>
      </c>
      <c r="B3193" t="s">
        <v>3073</v>
      </c>
      <c r="C3193" s="2">
        <v>45778</v>
      </c>
      <c r="D3193" t="s">
        <v>677</v>
      </c>
      <c r="E3193" t="s">
        <v>87</v>
      </c>
      <c r="F3193" t="s">
        <v>41</v>
      </c>
      <c r="G3193" t="s">
        <v>92</v>
      </c>
      <c r="H3193" s="3">
        <v>6</v>
      </c>
      <c r="I3193" s="4">
        <v>780.66</v>
      </c>
      <c r="J3193" s="5">
        <v>0.2</v>
      </c>
      <c r="K3193" s="4">
        <v>4683.96</v>
      </c>
      <c r="L3193" s="4">
        <v>936.79</v>
      </c>
      <c r="M3193" s="4">
        <v>3747.17</v>
      </c>
      <c r="N3193" s="4">
        <v>624.70000000000005</v>
      </c>
      <c r="O3193" s="4">
        <v>3748.2</v>
      </c>
      <c r="P3193" s="4">
        <v>-1.03</v>
      </c>
      <c r="Q3193" s="5">
        <v>-2.9999999999999997E-4</v>
      </c>
      <c r="R3193" s="3">
        <v>5</v>
      </c>
      <c r="S3193" t="s">
        <v>43</v>
      </c>
      <c r="T3193" t="s">
        <v>28</v>
      </c>
      <c r="U3193" s="3">
        <v>0</v>
      </c>
    </row>
    <row r="3194" spans="1:21" x14ac:dyDescent="0.45">
      <c r="A3194" t="s">
        <v>5256</v>
      </c>
      <c r="B3194" t="s">
        <v>374</v>
      </c>
      <c r="C3194" s="2">
        <v>45740</v>
      </c>
      <c r="D3194" t="s">
        <v>728</v>
      </c>
      <c r="E3194" t="s">
        <v>183</v>
      </c>
      <c r="F3194" t="s">
        <v>33</v>
      </c>
      <c r="G3194" t="s">
        <v>42</v>
      </c>
      <c r="H3194" s="3">
        <v>3</v>
      </c>
      <c r="I3194" s="4">
        <v>2418.77</v>
      </c>
      <c r="J3194" s="5">
        <v>0.1</v>
      </c>
      <c r="K3194" s="4">
        <v>7256.31</v>
      </c>
      <c r="L3194" s="4">
        <v>725.63</v>
      </c>
      <c r="M3194" s="4">
        <v>6530.68</v>
      </c>
      <c r="N3194" s="4">
        <v>1723.88</v>
      </c>
      <c r="O3194" s="4">
        <v>5171.6400000000003</v>
      </c>
      <c r="P3194" s="4">
        <v>1359.04</v>
      </c>
      <c r="Q3194" s="5">
        <v>0.20810000000000001</v>
      </c>
      <c r="R3194" s="3">
        <v>1</v>
      </c>
      <c r="S3194" t="s">
        <v>43</v>
      </c>
      <c r="T3194" t="s">
        <v>62</v>
      </c>
      <c r="U3194" s="3">
        <v>0</v>
      </c>
    </row>
    <row r="3195" spans="1:21" x14ac:dyDescent="0.45">
      <c r="A3195" t="s">
        <v>5257</v>
      </c>
      <c r="B3195" t="s">
        <v>3811</v>
      </c>
      <c r="C3195" s="2">
        <v>45811</v>
      </c>
      <c r="D3195" t="s">
        <v>339</v>
      </c>
      <c r="E3195" t="s">
        <v>141</v>
      </c>
      <c r="F3195" t="s">
        <v>41</v>
      </c>
      <c r="G3195" t="s">
        <v>115</v>
      </c>
      <c r="H3195" s="3">
        <v>3</v>
      </c>
      <c r="I3195" s="4">
        <v>9184.4599999999991</v>
      </c>
      <c r="J3195" s="5">
        <v>0.05</v>
      </c>
      <c r="K3195" s="4">
        <v>27553.38</v>
      </c>
      <c r="L3195" s="4">
        <v>1377.67</v>
      </c>
      <c r="M3195" s="4">
        <v>26175.71</v>
      </c>
      <c r="N3195" s="4">
        <v>6446.83</v>
      </c>
      <c r="O3195" s="4">
        <v>19340.490000000002</v>
      </c>
      <c r="P3195" s="4">
        <v>6835.22</v>
      </c>
      <c r="Q3195" s="5">
        <v>0.2611</v>
      </c>
      <c r="R3195" s="3">
        <v>6</v>
      </c>
      <c r="S3195" t="s">
        <v>43</v>
      </c>
      <c r="T3195" t="s">
        <v>62</v>
      </c>
      <c r="U3195" s="3">
        <v>0</v>
      </c>
    </row>
    <row r="3196" spans="1:21" x14ac:dyDescent="0.45">
      <c r="A3196" t="s">
        <v>5258</v>
      </c>
      <c r="B3196" t="s">
        <v>3843</v>
      </c>
      <c r="C3196" s="2">
        <v>45954</v>
      </c>
      <c r="D3196" t="s">
        <v>429</v>
      </c>
      <c r="E3196" t="s">
        <v>32</v>
      </c>
      <c r="F3196" t="s">
        <v>41</v>
      </c>
      <c r="G3196" t="s">
        <v>50</v>
      </c>
      <c r="H3196" s="3">
        <v>2</v>
      </c>
      <c r="I3196" s="4">
        <v>7581.11</v>
      </c>
      <c r="J3196" s="5">
        <v>0.05</v>
      </c>
      <c r="K3196" s="4">
        <v>15162.22</v>
      </c>
      <c r="L3196" s="4">
        <v>758.11</v>
      </c>
      <c r="M3196" s="4">
        <v>14404.11</v>
      </c>
      <c r="N3196" s="4">
        <v>4901.6400000000003</v>
      </c>
      <c r="O3196" s="4">
        <v>9803.2800000000007</v>
      </c>
      <c r="P3196" s="4">
        <v>4600.83</v>
      </c>
      <c r="Q3196" s="5">
        <v>0.31940000000000002</v>
      </c>
      <c r="R3196" s="3">
        <v>8</v>
      </c>
      <c r="S3196" t="s">
        <v>51</v>
      </c>
      <c r="T3196" t="s">
        <v>28</v>
      </c>
      <c r="U3196" s="3">
        <v>0</v>
      </c>
    </row>
    <row r="3197" spans="1:21" x14ac:dyDescent="0.45">
      <c r="A3197" t="s">
        <v>5259</v>
      </c>
      <c r="B3197" t="s">
        <v>485</v>
      </c>
      <c r="C3197" s="2">
        <v>45859</v>
      </c>
      <c r="D3197" t="s">
        <v>432</v>
      </c>
      <c r="E3197" t="s">
        <v>239</v>
      </c>
      <c r="F3197" t="s">
        <v>25</v>
      </c>
      <c r="G3197" t="s">
        <v>50</v>
      </c>
      <c r="H3197" s="3">
        <v>1</v>
      </c>
      <c r="I3197" s="4">
        <v>34133.08</v>
      </c>
      <c r="J3197" s="5">
        <v>0.05</v>
      </c>
      <c r="K3197" s="4">
        <v>34133.08</v>
      </c>
      <c r="L3197" s="4">
        <v>1706.65</v>
      </c>
      <c r="M3197" s="4">
        <v>32426.43</v>
      </c>
      <c r="N3197" s="4">
        <v>20255.84</v>
      </c>
      <c r="O3197" s="4">
        <v>20255.84</v>
      </c>
      <c r="P3197" s="4">
        <v>12170.59</v>
      </c>
      <c r="Q3197" s="5">
        <v>0.37530000000000002</v>
      </c>
      <c r="R3197" s="3">
        <v>7</v>
      </c>
      <c r="S3197" t="s">
        <v>35</v>
      </c>
      <c r="T3197" t="s">
        <v>44</v>
      </c>
      <c r="U3197" s="3">
        <v>0</v>
      </c>
    </row>
    <row r="3198" spans="1:21" x14ac:dyDescent="0.45">
      <c r="A3198" t="s">
        <v>5260</v>
      </c>
      <c r="B3198" t="s">
        <v>2344</v>
      </c>
      <c r="C3198" s="2">
        <v>45949</v>
      </c>
      <c r="D3198" t="s">
        <v>846</v>
      </c>
      <c r="E3198" t="s">
        <v>281</v>
      </c>
      <c r="F3198" t="s">
        <v>49</v>
      </c>
      <c r="G3198" t="s">
        <v>99</v>
      </c>
      <c r="H3198" s="3">
        <v>6</v>
      </c>
      <c r="I3198" s="4">
        <v>2850.13</v>
      </c>
      <c r="J3198" s="5">
        <v>0.2</v>
      </c>
      <c r="K3198" s="4">
        <v>17100.78</v>
      </c>
      <c r="L3198" s="4">
        <v>3420.16</v>
      </c>
      <c r="M3198" s="4">
        <v>13680.62</v>
      </c>
      <c r="N3198" s="4">
        <v>1739.77</v>
      </c>
      <c r="O3198" s="4">
        <v>10438.620000000001</v>
      </c>
      <c r="P3198" s="4">
        <v>3242</v>
      </c>
      <c r="Q3198" s="5">
        <v>0.23699999999999999</v>
      </c>
      <c r="R3198" s="3">
        <v>7</v>
      </c>
      <c r="S3198" t="s">
        <v>51</v>
      </c>
      <c r="T3198" t="s">
        <v>28</v>
      </c>
      <c r="U3198" s="3">
        <v>0</v>
      </c>
    </row>
    <row r="3199" spans="1:21" x14ac:dyDescent="0.45">
      <c r="A3199" t="s">
        <v>5261</v>
      </c>
      <c r="B3199" t="s">
        <v>5262</v>
      </c>
      <c r="C3199" s="2">
        <v>45853</v>
      </c>
      <c r="D3199" t="s">
        <v>1747</v>
      </c>
      <c r="E3199" t="s">
        <v>127</v>
      </c>
      <c r="F3199" t="s">
        <v>33</v>
      </c>
      <c r="G3199" t="s">
        <v>82</v>
      </c>
      <c r="H3199" s="3">
        <v>3</v>
      </c>
      <c r="I3199" s="4">
        <v>1422.73</v>
      </c>
      <c r="J3199" s="5">
        <v>0.2</v>
      </c>
      <c r="K3199" s="4">
        <v>4268.1899999999996</v>
      </c>
      <c r="L3199" s="4">
        <v>853.64</v>
      </c>
      <c r="M3199" s="4">
        <v>3414.55</v>
      </c>
      <c r="N3199" s="4">
        <v>975.84</v>
      </c>
      <c r="O3199" s="4">
        <v>2927.52</v>
      </c>
      <c r="P3199" s="4">
        <v>487.03</v>
      </c>
      <c r="Q3199" s="5">
        <v>0.1426</v>
      </c>
      <c r="R3199" s="3">
        <v>1</v>
      </c>
      <c r="S3199" t="s">
        <v>35</v>
      </c>
      <c r="T3199" t="s">
        <v>62</v>
      </c>
      <c r="U3199" s="3">
        <v>0</v>
      </c>
    </row>
    <row r="3200" spans="1:21" x14ac:dyDescent="0.45">
      <c r="A3200" t="s">
        <v>5263</v>
      </c>
      <c r="B3200" t="s">
        <v>2212</v>
      </c>
      <c r="C3200" s="2">
        <v>46016</v>
      </c>
      <c r="D3200" t="s">
        <v>375</v>
      </c>
      <c r="E3200" t="s">
        <v>114</v>
      </c>
      <c r="F3200" t="s">
        <v>49</v>
      </c>
      <c r="G3200" t="s">
        <v>34</v>
      </c>
      <c r="H3200" s="3">
        <v>7</v>
      </c>
      <c r="I3200" s="4">
        <v>519.66</v>
      </c>
      <c r="J3200" s="5">
        <v>0.2</v>
      </c>
      <c r="K3200" s="4">
        <v>3637.62</v>
      </c>
      <c r="L3200" s="4">
        <v>727.52</v>
      </c>
      <c r="M3200" s="4">
        <v>2910.1</v>
      </c>
      <c r="N3200" s="4">
        <v>360.44</v>
      </c>
      <c r="O3200" s="4">
        <v>2523.08</v>
      </c>
      <c r="P3200" s="4">
        <v>387.02</v>
      </c>
      <c r="Q3200" s="5">
        <v>0.13300000000000001</v>
      </c>
      <c r="R3200" s="3">
        <v>3</v>
      </c>
      <c r="S3200" t="s">
        <v>83</v>
      </c>
      <c r="T3200" t="s">
        <v>62</v>
      </c>
      <c r="U3200" s="3">
        <v>0</v>
      </c>
    </row>
    <row r="3201" spans="1:21" x14ac:dyDescent="0.45">
      <c r="A3201" t="s">
        <v>5264</v>
      </c>
      <c r="B3201" t="s">
        <v>4793</v>
      </c>
      <c r="C3201" s="2">
        <v>45960</v>
      </c>
      <c r="D3201" t="s">
        <v>561</v>
      </c>
      <c r="E3201" t="s">
        <v>239</v>
      </c>
      <c r="F3201" t="s">
        <v>33</v>
      </c>
      <c r="G3201" t="s">
        <v>115</v>
      </c>
      <c r="H3201" s="3">
        <v>1</v>
      </c>
      <c r="I3201" s="4">
        <v>35067.43</v>
      </c>
      <c r="J3201" s="5">
        <v>0</v>
      </c>
      <c r="K3201" s="4">
        <v>35067.43</v>
      </c>
      <c r="L3201" s="4">
        <v>0</v>
      </c>
      <c r="M3201" s="4">
        <v>35067.43</v>
      </c>
      <c r="N3201" s="4">
        <v>20793.2</v>
      </c>
      <c r="O3201" s="4">
        <v>20793.2</v>
      </c>
      <c r="P3201" s="4">
        <v>14274.23</v>
      </c>
      <c r="Q3201" s="5">
        <v>0.40710000000000002</v>
      </c>
      <c r="R3201" s="3">
        <v>1</v>
      </c>
      <c r="S3201" t="s">
        <v>35</v>
      </c>
      <c r="T3201" t="s">
        <v>62</v>
      </c>
      <c r="U3201" s="3">
        <v>0</v>
      </c>
    </row>
    <row r="3202" spans="1:21" x14ac:dyDescent="0.45">
      <c r="A3202" t="s">
        <v>5265</v>
      </c>
      <c r="B3202" t="s">
        <v>3820</v>
      </c>
      <c r="C3202" s="2">
        <v>46016</v>
      </c>
      <c r="D3202" t="s">
        <v>390</v>
      </c>
      <c r="E3202" t="s">
        <v>173</v>
      </c>
      <c r="F3202" t="s">
        <v>33</v>
      </c>
      <c r="G3202" t="s">
        <v>26</v>
      </c>
      <c r="H3202" s="3">
        <v>2</v>
      </c>
      <c r="I3202" s="4">
        <v>7267.05</v>
      </c>
      <c r="J3202" s="5">
        <v>0.1</v>
      </c>
      <c r="K3202" s="4">
        <v>14534.1</v>
      </c>
      <c r="L3202" s="4">
        <v>1453.41</v>
      </c>
      <c r="M3202" s="4">
        <v>13080.69</v>
      </c>
      <c r="N3202" s="4">
        <v>4849.75</v>
      </c>
      <c r="O3202" s="4">
        <v>9699.5</v>
      </c>
      <c r="P3202" s="4">
        <v>3381.19</v>
      </c>
      <c r="Q3202" s="5">
        <v>0.25850000000000001</v>
      </c>
      <c r="R3202" s="3">
        <v>2</v>
      </c>
      <c r="S3202" t="s">
        <v>43</v>
      </c>
      <c r="T3202" t="s">
        <v>62</v>
      </c>
      <c r="U3202" s="3">
        <v>0</v>
      </c>
    </row>
    <row r="3203" spans="1:21" x14ac:dyDescent="0.45">
      <c r="A3203" t="s">
        <v>5266</v>
      </c>
      <c r="B3203" t="s">
        <v>5267</v>
      </c>
      <c r="C3203" s="2">
        <v>45744</v>
      </c>
      <c r="D3203" t="s">
        <v>222</v>
      </c>
      <c r="E3203" t="s">
        <v>77</v>
      </c>
      <c r="F3203" t="s">
        <v>49</v>
      </c>
      <c r="G3203" t="s">
        <v>56</v>
      </c>
      <c r="H3203" s="3">
        <v>4</v>
      </c>
      <c r="I3203" s="4">
        <v>207.35</v>
      </c>
      <c r="J3203" s="5">
        <v>0.15</v>
      </c>
      <c r="K3203" s="4">
        <v>829.4</v>
      </c>
      <c r="L3203" s="4">
        <v>124.41</v>
      </c>
      <c r="M3203" s="4">
        <v>704.99</v>
      </c>
      <c r="N3203" s="4">
        <v>156.18</v>
      </c>
      <c r="O3203" s="4">
        <v>624.72</v>
      </c>
      <c r="P3203" s="4">
        <v>80.27</v>
      </c>
      <c r="Q3203" s="5">
        <v>0.1139</v>
      </c>
      <c r="R3203" s="3">
        <v>7</v>
      </c>
      <c r="S3203" t="s">
        <v>27</v>
      </c>
      <c r="T3203" t="s">
        <v>36</v>
      </c>
      <c r="U3203" s="3">
        <v>0</v>
      </c>
    </row>
    <row r="3204" spans="1:21" x14ac:dyDescent="0.45">
      <c r="A3204" t="s">
        <v>5268</v>
      </c>
      <c r="B3204" t="s">
        <v>2303</v>
      </c>
      <c r="C3204" s="2">
        <v>45989</v>
      </c>
      <c r="D3204" t="s">
        <v>1446</v>
      </c>
      <c r="E3204" t="s">
        <v>66</v>
      </c>
      <c r="F3204" t="s">
        <v>41</v>
      </c>
      <c r="G3204" t="s">
        <v>92</v>
      </c>
      <c r="H3204" s="3">
        <v>4</v>
      </c>
      <c r="I3204" s="4">
        <v>1805.3</v>
      </c>
      <c r="J3204" s="5">
        <v>0.15</v>
      </c>
      <c r="K3204" s="4">
        <v>7221.2</v>
      </c>
      <c r="L3204" s="4">
        <v>1083.18</v>
      </c>
      <c r="M3204" s="4">
        <v>6138.02</v>
      </c>
      <c r="N3204" s="4">
        <v>1417.35</v>
      </c>
      <c r="O3204" s="4">
        <v>5669.4</v>
      </c>
      <c r="P3204" s="4">
        <v>468.62</v>
      </c>
      <c r="Q3204" s="5">
        <v>7.6300000000000007E-2</v>
      </c>
      <c r="R3204" s="3">
        <v>1</v>
      </c>
      <c r="S3204" t="s">
        <v>43</v>
      </c>
      <c r="T3204" t="s">
        <v>62</v>
      </c>
      <c r="U3204" s="3">
        <v>0</v>
      </c>
    </row>
    <row r="3205" spans="1:21" x14ac:dyDescent="0.45">
      <c r="A3205" t="s">
        <v>5269</v>
      </c>
      <c r="B3205" t="s">
        <v>333</v>
      </c>
      <c r="C3205" s="2">
        <v>45735</v>
      </c>
      <c r="D3205" t="s">
        <v>1920</v>
      </c>
      <c r="E3205" t="s">
        <v>107</v>
      </c>
      <c r="F3205" t="s">
        <v>41</v>
      </c>
      <c r="G3205" t="s">
        <v>42</v>
      </c>
      <c r="H3205" s="3">
        <v>2</v>
      </c>
      <c r="I3205" s="4">
        <v>4478.8599999999997</v>
      </c>
      <c r="J3205" s="5">
        <v>0</v>
      </c>
      <c r="K3205" s="4">
        <v>8957.7199999999993</v>
      </c>
      <c r="L3205" s="4">
        <v>0</v>
      </c>
      <c r="M3205" s="4">
        <v>8957.7199999999993</v>
      </c>
      <c r="N3205" s="4">
        <v>3603.76</v>
      </c>
      <c r="O3205" s="4">
        <v>7207.52</v>
      </c>
      <c r="P3205" s="4">
        <v>1750.2</v>
      </c>
      <c r="Q3205" s="5">
        <v>0.19539999999999999</v>
      </c>
      <c r="R3205" s="3">
        <v>6</v>
      </c>
      <c r="S3205" t="s">
        <v>35</v>
      </c>
      <c r="T3205" t="s">
        <v>44</v>
      </c>
      <c r="U3205" s="3">
        <v>0</v>
      </c>
    </row>
    <row r="3206" spans="1:21" x14ac:dyDescent="0.45">
      <c r="A3206" t="s">
        <v>5270</v>
      </c>
      <c r="B3206" t="s">
        <v>5271</v>
      </c>
      <c r="C3206" s="2">
        <v>45984</v>
      </c>
      <c r="D3206" t="s">
        <v>384</v>
      </c>
      <c r="E3206" t="s">
        <v>249</v>
      </c>
      <c r="F3206" t="s">
        <v>33</v>
      </c>
      <c r="G3206" t="s">
        <v>61</v>
      </c>
      <c r="H3206" s="3">
        <v>2</v>
      </c>
      <c r="I3206" s="4">
        <v>37680.120000000003</v>
      </c>
      <c r="J3206" s="5">
        <v>0.15</v>
      </c>
      <c r="K3206" s="4">
        <v>75360.240000000005</v>
      </c>
      <c r="L3206" s="4">
        <v>11304.04</v>
      </c>
      <c r="M3206" s="4">
        <v>64056.2</v>
      </c>
      <c r="N3206" s="4">
        <v>22757.4</v>
      </c>
      <c r="O3206" s="4">
        <v>45514.8</v>
      </c>
      <c r="P3206" s="4">
        <v>18541.400000000001</v>
      </c>
      <c r="Q3206" s="5">
        <v>0.28949999999999998</v>
      </c>
      <c r="R3206" s="3">
        <v>1</v>
      </c>
      <c r="S3206" t="s">
        <v>83</v>
      </c>
      <c r="T3206" t="s">
        <v>44</v>
      </c>
      <c r="U3206" s="3">
        <v>0</v>
      </c>
    </row>
    <row r="3207" spans="1:21" x14ac:dyDescent="0.45">
      <c r="A3207" t="s">
        <v>5272</v>
      </c>
      <c r="B3207" t="s">
        <v>4298</v>
      </c>
      <c r="C3207" s="2">
        <v>45664</v>
      </c>
      <c r="D3207" t="s">
        <v>795</v>
      </c>
      <c r="E3207" t="s">
        <v>48</v>
      </c>
      <c r="F3207" t="s">
        <v>33</v>
      </c>
      <c r="G3207" t="s">
        <v>42</v>
      </c>
      <c r="H3207" s="3">
        <v>1</v>
      </c>
      <c r="I3207" s="4">
        <v>2004.67</v>
      </c>
      <c r="J3207" s="5">
        <v>0.2</v>
      </c>
      <c r="K3207" s="4">
        <v>2004.67</v>
      </c>
      <c r="L3207" s="4">
        <v>400.93</v>
      </c>
      <c r="M3207" s="4">
        <v>1603.74</v>
      </c>
      <c r="N3207" s="4">
        <v>1301.44</v>
      </c>
      <c r="O3207" s="4">
        <v>1301.44</v>
      </c>
      <c r="P3207" s="4">
        <v>302.3</v>
      </c>
      <c r="Q3207" s="5">
        <v>0.1885</v>
      </c>
      <c r="R3207" s="3">
        <v>1</v>
      </c>
      <c r="S3207" t="s">
        <v>51</v>
      </c>
      <c r="T3207" t="s">
        <v>62</v>
      </c>
      <c r="U3207" s="3">
        <v>0</v>
      </c>
    </row>
    <row r="3208" spans="1:21" x14ac:dyDescent="0.45">
      <c r="A3208" t="s">
        <v>5273</v>
      </c>
      <c r="B3208" t="s">
        <v>1538</v>
      </c>
      <c r="C3208" s="2">
        <v>45816</v>
      </c>
      <c r="D3208" t="s">
        <v>320</v>
      </c>
      <c r="E3208" t="s">
        <v>309</v>
      </c>
      <c r="F3208" t="s">
        <v>41</v>
      </c>
      <c r="G3208" t="s">
        <v>61</v>
      </c>
      <c r="H3208" s="3">
        <v>2</v>
      </c>
      <c r="I3208" s="4">
        <v>14837.81</v>
      </c>
      <c r="J3208" s="5">
        <v>0.2</v>
      </c>
      <c r="K3208" s="4">
        <v>29675.62</v>
      </c>
      <c r="L3208" s="4">
        <v>5935.12</v>
      </c>
      <c r="M3208" s="4">
        <v>23740.5</v>
      </c>
      <c r="N3208" s="4">
        <v>10266.59</v>
      </c>
      <c r="O3208" s="4">
        <v>20533.18</v>
      </c>
      <c r="P3208" s="4">
        <v>3207.32</v>
      </c>
      <c r="Q3208" s="5">
        <v>0.1351</v>
      </c>
      <c r="R3208" s="3">
        <v>5</v>
      </c>
      <c r="S3208" t="s">
        <v>27</v>
      </c>
      <c r="T3208" t="s">
        <v>44</v>
      </c>
      <c r="U3208" s="3">
        <v>0</v>
      </c>
    </row>
    <row r="3209" spans="1:21" x14ac:dyDescent="0.45">
      <c r="A3209" t="s">
        <v>5274</v>
      </c>
      <c r="B3209" t="s">
        <v>3282</v>
      </c>
      <c r="C3209" s="2">
        <v>45967</v>
      </c>
      <c r="D3209" t="s">
        <v>2564</v>
      </c>
      <c r="E3209" t="s">
        <v>281</v>
      </c>
      <c r="F3209" t="s">
        <v>25</v>
      </c>
      <c r="G3209" t="s">
        <v>26</v>
      </c>
      <c r="H3209" s="3">
        <v>1</v>
      </c>
      <c r="I3209" s="4">
        <v>2665.69</v>
      </c>
      <c r="J3209" s="5">
        <v>0.05</v>
      </c>
      <c r="K3209" s="4">
        <v>2665.69</v>
      </c>
      <c r="L3209" s="4">
        <v>133.28</v>
      </c>
      <c r="M3209" s="4">
        <v>2532.41</v>
      </c>
      <c r="N3209" s="4">
        <v>1788.73</v>
      </c>
      <c r="O3209" s="4">
        <v>1788.73</v>
      </c>
      <c r="P3209" s="4">
        <v>743.68</v>
      </c>
      <c r="Q3209" s="5">
        <v>0.29370000000000002</v>
      </c>
      <c r="R3209" s="3">
        <v>4</v>
      </c>
      <c r="S3209" t="s">
        <v>43</v>
      </c>
      <c r="T3209" t="s">
        <v>28</v>
      </c>
      <c r="U3209" s="3">
        <v>1</v>
      </c>
    </row>
    <row r="3210" spans="1:21" x14ac:dyDescent="0.45">
      <c r="A3210" t="s">
        <v>5275</v>
      </c>
      <c r="B3210" t="s">
        <v>5276</v>
      </c>
      <c r="C3210" s="2">
        <v>45971</v>
      </c>
      <c r="D3210" t="s">
        <v>480</v>
      </c>
      <c r="E3210" t="s">
        <v>257</v>
      </c>
      <c r="F3210" t="s">
        <v>25</v>
      </c>
      <c r="G3210" t="s">
        <v>82</v>
      </c>
      <c r="H3210" s="3">
        <v>2</v>
      </c>
      <c r="I3210" s="4">
        <v>16895.740000000002</v>
      </c>
      <c r="J3210" s="5">
        <v>0</v>
      </c>
      <c r="K3210" s="4">
        <v>33791.480000000003</v>
      </c>
      <c r="L3210" s="4">
        <v>0</v>
      </c>
      <c r="M3210" s="4">
        <v>33791.480000000003</v>
      </c>
      <c r="N3210" s="4">
        <v>11999.38</v>
      </c>
      <c r="O3210" s="4">
        <v>23998.76</v>
      </c>
      <c r="P3210" s="4">
        <v>9792.7199999999993</v>
      </c>
      <c r="Q3210" s="5">
        <v>0.2898</v>
      </c>
      <c r="R3210" s="3">
        <v>2</v>
      </c>
      <c r="S3210" t="s">
        <v>83</v>
      </c>
      <c r="T3210" t="s">
        <v>62</v>
      </c>
      <c r="U3210" s="3">
        <v>0</v>
      </c>
    </row>
    <row r="3211" spans="1:21" x14ac:dyDescent="0.45">
      <c r="A3211" t="s">
        <v>5277</v>
      </c>
      <c r="B3211" t="s">
        <v>3211</v>
      </c>
      <c r="C3211" s="2">
        <v>45828</v>
      </c>
      <c r="D3211" t="s">
        <v>561</v>
      </c>
      <c r="E3211" t="s">
        <v>197</v>
      </c>
      <c r="F3211" t="s">
        <v>33</v>
      </c>
      <c r="G3211" t="s">
        <v>50</v>
      </c>
      <c r="H3211" s="3">
        <v>2</v>
      </c>
      <c r="I3211" s="4">
        <v>2746.84</v>
      </c>
      <c r="J3211" s="5">
        <v>0.05</v>
      </c>
      <c r="K3211" s="4">
        <v>5493.68</v>
      </c>
      <c r="L3211" s="4">
        <v>274.68</v>
      </c>
      <c r="M3211" s="4">
        <v>5219</v>
      </c>
      <c r="N3211" s="4">
        <v>1627.62</v>
      </c>
      <c r="O3211" s="4">
        <v>3255.24</v>
      </c>
      <c r="P3211" s="4">
        <v>1963.76</v>
      </c>
      <c r="Q3211" s="5">
        <v>0.37630000000000002</v>
      </c>
      <c r="R3211" s="3">
        <v>2</v>
      </c>
      <c r="S3211" t="s">
        <v>43</v>
      </c>
      <c r="T3211" t="s">
        <v>28</v>
      </c>
      <c r="U3211" s="3">
        <v>0</v>
      </c>
    </row>
    <row r="3212" spans="1:21" x14ac:dyDescent="0.45">
      <c r="A3212" t="s">
        <v>5278</v>
      </c>
      <c r="B3212" t="s">
        <v>887</v>
      </c>
      <c r="C3212" s="2">
        <v>45832</v>
      </c>
      <c r="D3212" t="s">
        <v>1004</v>
      </c>
      <c r="E3212" t="s">
        <v>123</v>
      </c>
      <c r="F3212" t="s">
        <v>25</v>
      </c>
      <c r="G3212" t="s">
        <v>56</v>
      </c>
      <c r="H3212" s="3">
        <v>1</v>
      </c>
      <c r="I3212" s="4">
        <v>28890.76</v>
      </c>
      <c r="J3212" s="5">
        <v>0.1</v>
      </c>
      <c r="K3212" s="4">
        <v>28890.76</v>
      </c>
      <c r="L3212" s="4">
        <v>2889.08</v>
      </c>
      <c r="M3212" s="4">
        <v>26001.68</v>
      </c>
      <c r="N3212" s="4">
        <v>17792.61</v>
      </c>
      <c r="O3212" s="4">
        <v>17792.61</v>
      </c>
      <c r="P3212" s="4">
        <v>8209.07</v>
      </c>
      <c r="Q3212" s="5">
        <v>0.31569999999999998</v>
      </c>
      <c r="R3212" s="3">
        <v>6</v>
      </c>
      <c r="S3212" t="s">
        <v>43</v>
      </c>
      <c r="T3212" t="s">
        <v>62</v>
      </c>
      <c r="U3212" s="3">
        <v>0</v>
      </c>
    </row>
    <row r="3213" spans="1:21" x14ac:dyDescent="0.45">
      <c r="A3213" t="s">
        <v>5279</v>
      </c>
      <c r="B3213" t="s">
        <v>301</v>
      </c>
      <c r="C3213" s="2">
        <v>45670</v>
      </c>
      <c r="D3213" t="s">
        <v>800</v>
      </c>
      <c r="E3213" t="s">
        <v>32</v>
      </c>
      <c r="F3213" t="s">
        <v>33</v>
      </c>
      <c r="G3213" t="s">
        <v>82</v>
      </c>
      <c r="H3213" s="3">
        <v>2</v>
      </c>
      <c r="I3213" s="4">
        <v>8014.36</v>
      </c>
      <c r="J3213" s="5">
        <v>0.1</v>
      </c>
      <c r="K3213" s="4">
        <v>16028.72</v>
      </c>
      <c r="L3213" s="4">
        <v>1602.87</v>
      </c>
      <c r="M3213" s="4">
        <v>14425.85</v>
      </c>
      <c r="N3213" s="4">
        <v>4891.6400000000003</v>
      </c>
      <c r="O3213" s="4">
        <v>9783.2800000000007</v>
      </c>
      <c r="P3213" s="4">
        <v>4642.57</v>
      </c>
      <c r="Q3213" s="5">
        <v>0.32179999999999997</v>
      </c>
      <c r="R3213" s="3">
        <v>2</v>
      </c>
      <c r="S3213" t="s">
        <v>83</v>
      </c>
      <c r="T3213" t="s">
        <v>36</v>
      </c>
      <c r="U3213" s="3">
        <v>0</v>
      </c>
    </row>
    <row r="3214" spans="1:21" x14ac:dyDescent="0.45">
      <c r="A3214" t="s">
        <v>5280</v>
      </c>
      <c r="B3214" t="s">
        <v>4251</v>
      </c>
      <c r="C3214" s="2">
        <v>45895</v>
      </c>
      <c r="D3214" t="s">
        <v>611</v>
      </c>
      <c r="E3214" t="s">
        <v>55</v>
      </c>
      <c r="F3214" t="s">
        <v>25</v>
      </c>
      <c r="G3214" t="s">
        <v>115</v>
      </c>
      <c r="H3214" s="3">
        <v>2</v>
      </c>
      <c r="I3214" s="4">
        <v>64253.03</v>
      </c>
      <c r="J3214" s="5">
        <v>0.05</v>
      </c>
      <c r="K3214" s="4">
        <v>128506.06</v>
      </c>
      <c r="L3214" s="4">
        <v>6425.3</v>
      </c>
      <c r="M3214" s="4">
        <v>122080.76</v>
      </c>
      <c r="N3214" s="4">
        <v>39643.01</v>
      </c>
      <c r="O3214" s="4">
        <v>79286.02</v>
      </c>
      <c r="P3214" s="4">
        <v>42794.74</v>
      </c>
      <c r="Q3214" s="5">
        <v>0.35049999999999998</v>
      </c>
      <c r="R3214" s="3">
        <v>2</v>
      </c>
      <c r="S3214" t="s">
        <v>51</v>
      </c>
      <c r="T3214" t="s">
        <v>44</v>
      </c>
      <c r="U3214" s="3">
        <v>0</v>
      </c>
    </row>
    <row r="3215" spans="1:21" x14ac:dyDescent="0.45">
      <c r="A3215" t="s">
        <v>5281</v>
      </c>
      <c r="B3215" t="s">
        <v>261</v>
      </c>
      <c r="C3215" s="2">
        <v>46008</v>
      </c>
      <c r="D3215" t="s">
        <v>964</v>
      </c>
      <c r="E3215" t="s">
        <v>81</v>
      </c>
      <c r="F3215" t="s">
        <v>41</v>
      </c>
      <c r="G3215" t="s">
        <v>115</v>
      </c>
      <c r="H3215" s="3">
        <v>1</v>
      </c>
      <c r="I3215" s="4">
        <v>17675.22</v>
      </c>
      <c r="J3215" s="5">
        <v>0.1</v>
      </c>
      <c r="K3215" s="4">
        <v>17675.22</v>
      </c>
      <c r="L3215" s="4">
        <v>1767.52</v>
      </c>
      <c r="M3215" s="4">
        <v>15907.7</v>
      </c>
      <c r="N3215" s="4">
        <v>11205.04</v>
      </c>
      <c r="O3215" s="4">
        <v>11205.04</v>
      </c>
      <c r="P3215" s="4">
        <v>4702.66</v>
      </c>
      <c r="Q3215" s="5">
        <v>0.29559999999999997</v>
      </c>
      <c r="R3215" s="3">
        <v>1</v>
      </c>
      <c r="S3215" t="s">
        <v>51</v>
      </c>
      <c r="T3215" t="s">
        <v>62</v>
      </c>
      <c r="U3215" s="3">
        <v>0</v>
      </c>
    </row>
    <row r="3216" spans="1:21" x14ac:dyDescent="0.45">
      <c r="A3216" t="s">
        <v>5282</v>
      </c>
      <c r="B3216" t="s">
        <v>2609</v>
      </c>
      <c r="C3216" s="2">
        <v>45692</v>
      </c>
      <c r="D3216" t="s">
        <v>1191</v>
      </c>
      <c r="E3216" t="s">
        <v>183</v>
      </c>
      <c r="F3216" t="s">
        <v>25</v>
      </c>
      <c r="G3216" t="s">
        <v>92</v>
      </c>
      <c r="H3216" s="3">
        <v>3</v>
      </c>
      <c r="I3216" s="4">
        <v>2407.7399999999998</v>
      </c>
      <c r="J3216" s="5">
        <v>0.1</v>
      </c>
      <c r="K3216" s="4">
        <v>7223.22</v>
      </c>
      <c r="L3216" s="4">
        <v>722.32</v>
      </c>
      <c r="M3216" s="4">
        <v>6500.9</v>
      </c>
      <c r="N3216" s="4">
        <v>1678.54</v>
      </c>
      <c r="O3216" s="4">
        <v>5035.62</v>
      </c>
      <c r="P3216" s="4">
        <v>1465.28</v>
      </c>
      <c r="Q3216" s="5">
        <v>0.22539999999999999</v>
      </c>
      <c r="R3216" s="3">
        <v>3</v>
      </c>
      <c r="S3216" t="s">
        <v>43</v>
      </c>
      <c r="T3216" t="s">
        <v>44</v>
      </c>
      <c r="U3216" s="3">
        <v>1</v>
      </c>
    </row>
    <row r="3217" spans="1:21" x14ac:dyDescent="0.45">
      <c r="A3217" t="s">
        <v>5283</v>
      </c>
      <c r="B3217" t="s">
        <v>5284</v>
      </c>
      <c r="C3217" s="2">
        <v>45681</v>
      </c>
      <c r="D3217" t="s">
        <v>1035</v>
      </c>
      <c r="E3217" t="s">
        <v>239</v>
      </c>
      <c r="F3217" t="s">
        <v>49</v>
      </c>
      <c r="G3217" t="s">
        <v>26</v>
      </c>
      <c r="H3217" s="3">
        <v>3</v>
      </c>
      <c r="I3217" s="4">
        <v>35143.279999999999</v>
      </c>
      <c r="J3217" s="5">
        <v>0.1</v>
      </c>
      <c r="K3217" s="4">
        <v>105429.84</v>
      </c>
      <c r="L3217" s="4">
        <v>10542.98</v>
      </c>
      <c r="M3217" s="4">
        <v>94886.86</v>
      </c>
      <c r="N3217" s="4">
        <v>20661.400000000001</v>
      </c>
      <c r="O3217" s="4">
        <v>61984.2</v>
      </c>
      <c r="P3217" s="4">
        <v>32902.660000000003</v>
      </c>
      <c r="Q3217" s="5">
        <v>0.3468</v>
      </c>
      <c r="R3217" s="3">
        <v>3</v>
      </c>
      <c r="S3217" t="s">
        <v>83</v>
      </c>
      <c r="T3217" t="s">
        <v>62</v>
      </c>
      <c r="U3217" s="3">
        <v>0</v>
      </c>
    </row>
    <row r="3218" spans="1:21" x14ac:dyDescent="0.45">
      <c r="A3218" t="s">
        <v>5285</v>
      </c>
      <c r="B3218" t="s">
        <v>5286</v>
      </c>
      <c r="C3218" s="2">
        <v>45773</v>
      </c>
      <c r="D3218" t="s">
        <v>325</v>
      </c>
      <c r="E3218" t="s">
        <v>235</v>
      </c>
      <c r="F3218" t="s">
        <v>41</v>
      </c>
      <c r="G3218" t="s">
        <v>92</v>
      </c>
      <c r="H3218" s="3">
        <v>1</v>
      </c>
      <c r="I3218" s="4">
        <v>11261.9</v>
      </c>
      <c r="J3218" s="5">
        <v>0</v>
      </c>
      <c r="K3218" s="4">
        <v>11261.9</v>
      </c>
      <c r="L3218" s="4">
        <v>0</v>
      </c>
      <c r="M3218" s="4">
        <v>11261.9</v>
      </c>
      <c r="N3218" s="4">
        <v>6311.91</v>
      </c>
      <c r="O3218" s="4">
        <v>6311.91</v>
      </c>
      <c r="P3218" s="4">
        <v>4949.99</v>
      </c>
      <c r="Q3218" s="5">
        <v>0.4395</v>
      </c>
      <c r="R3218" s="3">
        <v>6</v>
      </c>
      <c r="S3218" t="s">
        <v>51</v>
      </c>
      <c r="T3218" t="s">
        <v>36</v>
      </c>
      <c r="U3218" s="3">
        <v>0</v>
      </c>
    </row>
    <row r="3219" spans="1:21" x14ac:dyDescent="0.45">
      <c r="A3219" t="s">
        <v>5287</v>
      </c>
      <c r="B3219" t="s">
        <v>2072</v>
      </c>
      <c r="C3219" s="2">
        <v>45853</v>
      </c>
      <c r="D3219" t="s">
        <v>269</v>
      </c>
      <c r="E3219" t="s">
        <v>137</v>
      </c>
      <c r="F3219" t="s">
        <v>25</v>
      </c>
      <c r="G3219" t="s">
        <v>82</v>
      </c>
      <c r="H3219" s="3">
        <v>2</v>
      </c>
      <c r="I3219" s="4">
        <v>7076.21</v>
      </c>
      <c r="J3219" s="5">
        <v>0</v>
      </c>
      <c r="K3219" s="4">
        <v>14152.42</v>
      </c>
      <c r="L3219" s="4">
        <v>0</v>
      </c>
      <c r="M3219" s="4">
        <v>14152.42</v>
      </c>
      <c r="N3219" s="4">
        <v>4262.59</v>
      </c>
      <c r="O3219" s="4">
        <v>8525.18</v>
      </c>
      <c r="P3219" s="4">
        <v>5627.24</v>
      </c>
      <c r="Q3219" s="5">
        <v>0.39760000000000001</v>
      </c>
      <c r="R3219" s="3">
        <v>5</v>
      </c>
      <c r="S3219" t="s">
        <v>35</v>
      </c>
      <c r="T3219" t="s">
        <v>62</v>
      </c>
      <c r="U3219" s="3">
        <v>0</v>
      </c>
    </row>
    <row r="3220" spans="1:21" x14ac:dyDescent="0.45">
      <c r="A3220" t="s">
        <v>5288</v>
      </c>
      <c r="B3220" t="s">
        <v>1663</v>
      </c>
      <c r="C3220" s="2">
        <v>45699</v>
      </c>
      <c r="D3220" t="s">
        <v>292</v>
      </c>
      <c r="E3220" t="s">
        <v>77</v>
      </c>
      <c r="F3220" t="s">
        <v>25</v>
      </c>
      <c r="G3220" t="s">
        <v>61</v>
      </c>
      <c r="H3220" s="3">
        <v>7</v>
      </c>
      <c r="I3220" s="4">
        <v>201.03</v>
      </c>
      <c r="J3220" s="5">
        <v>0.2</v>
      </c>
      <c r="K3220" s="4">
        <v>1407.21</v>
      </c>
      <c r="L3220" s="4">
        <v>281.44</v>
      </c>
      <c r="M3220" s="4">
        <v>1125.77</v>
      </c>
      <c r="N3220" s="4">
        <v>151.87</v>
      </c>
      <c r="O3220" s="4">
        <v>1063.0899999999999</v>
      </c>
      <c r="P3220" s="4">
        <v>62.68</v>
      </c>
      <c r="Q3220" s="5">
        <v>5.57E-2</v>
      </c>
      <c r="R3220" s="3">
        <v>5</v>
      </c>
      <c r="S3220" t="s">
        <v>43</v>
      </c>
      <c r="T3220" t="s">
        <v>44</v>
      </c>
      <c r="U3220" s="3">
        <v>0</v>
      </c>
    </row>
    <row r="3221" spans="1:21" x14ac:dyDescent="0.45">
      <c r="A3221" t="s">
        <v>5289</v>
      </c>
      <c r="B3221" t="s">
        <v>3960</v>
      </c>
      <c r="C3221" s="2">
        <v>45707</v>
      </c>
      <c r="D3221" t="s">
        <v>212</v>
      </c>
      <c r="E3221" t="s">
        <v>48</v>
      </c>
      <c r="F3221" t="s">
        <v>33</v>
      </c>
      <c r="G3221" t="s">
        <v>26</v>
      </c>
      <c r="H3221" s="3">
        <v>1</v>
      </c>
      <c r="I3221" s="4">
        <v>2007.6</v>
      </c>
      <c r="J3221" s="5">
        <v>0.05</v>
      </c>
      <c r="K3221" s="4">
        <v>2007.6</v>
      </c>
      <c r="L3221" s="4">
        <v>100.38</v>
      </c>
      <c r="M3221" s="4">
        <v>1907.22</v>
      </c>
      <c r="N3221" s="4">
        <v>1330.23</v>
      </c>
      <c r="O3221" s="4">
        <v>1330.23</v>
      </c>
      <c r="P3221" s="4">
        <v>576.99</v>
      </c>
      <c r="Q3221" s="5">
        <v>0.30249999999999999</v>
      </c>
      <c r="R3221" s="3">
        <v>1</v>
      </c>
      <c r="S3221" t="s">
        <v>83</v>
      </c>
      <c r="T3221" t="s">
        <v>28</v>
      </c>
      <c r="U3221" s="3">
        <v>0</v>
      </c>
    </row>
    <row r="3222" spans="1:21" x14ac:dyDescent="0.45">
      <c r="A3222" t="s">
        <v>5290</v>
      </c>
      <c r="B3222" t="s">
        <v>5267</v>
      </c>
      <c r="C3222" s="2">
        <v>45784</v>
      </c>
      <c r="D3222" t="s">
        <v>169</v>
      </c>
      <c r="E3222" t="s">
        <v>257</v>
      </c>
      <c r="F3222" t="s">
        <v>25</v>
      </c>
      <c r="G3222" t="s">
        <v>99</v>
      </c>
      <c r="H3222" s="3">
        <v>2</v>
      </c>
      <c r="I3222" s="4">
        <v>17120.55</v>
      </c>
      <c r="J3222" s="5">
        <v>0.15</v>
      </c>
      <c r="K3222" s="4">
        <v>34241.1</v>
      </c>
      <c r="L3222" s="4">
        <v>5136.16</v>
      </c>
      <c r="M3222" s="4">
        <v>29104.94</v>
      </c>
      <c r="N3222" s="4">
        <v>12104.43</v>
      </c>
      <c r="O3222" s="4">
        <v>24208.86</v>
      </c>
      <c r="P3222" s="4">
        <v>4896.08</v>
      </c>
      <c r="Q3222" s="5">
        <v>0.16819999999999999</v>
      </c>
      <c r="R3222" s="3">
        <v>7</v>
      </c>
      <c r="S3222" t="s">
        <v>35</v>
      </c>
      <c r="T3222" t="s">
        <v>44</v>
      </c>
      <c r="U3222" s="3">
        <v>0</v>
      </c>
    </row>
    <row r="3223" spans="1:21" x14ac:dyDescent="0.45">
      <c r="A3223" t="s">
        <v>5291</v>
      </c>
      <c r="B3223" t="s">
        <v>5292</v>
      </c>
      <c r="C3223" s="2">
        <v>45783</v>
      </c>
      <c r="D3223" t="s">
        <v>666</v>
      </c>
      <c r="E3223" t="s">
        <v>103</v>
      </c>
      <c r="F3223" t="s">
        <v>33</v>
      </c>
      <c r="G3223" t="s">
        <v>42</v>
      </c>
      <c r="H3223" s="3">
        <v>4</v>
      </c>
      <c r="I3223" s="4">
        <v>809.18</v>
      </c>
      <c r="J3223" s="5">
        <v>0.15</v>
      </c>
      <c r="K3223" s="4">
        <v>3236.72</v>
      </c>
      <c r="L3223" s="4">
        <v>485.51</v>
      </c>
      <c r="M3223" s="4">
        <v>2751.21</v>
      </c>
      <c r="N3223" s="4">
        <v>509.51</v>
      </c>
      <c r="O3223" s="4">
        <v>2038.04</v>
      </c>
      <c r="P3223" s="4">
        <v>713.17</v>
      </c>
      <c r="Q3223" s="5">
        <v>0.25919999999999999</v>
      </c>
      <c r="R3223" s="3">
        <v>1</v>
      </c>
      <c r="S3223" t="s">
        <v>83</v>
      </c>
      <c r="T3223" t="s">
        <v>28</v>
      </c>
      <c r="U3223" s="3">
        <v>0</v>
      </c>
    </row>
    <row r="3224" spans="1:21" x14ac:dyDescent="0.45">
      <c r="A3224" t="s">
        <v>5293</v>
      </c>
      <c r="B3224" t="s">
        <v>5294</v>
      </c>
      <c r="C3224" s="2">
        <v>45664</v>
      </c>
      <c r="D3224" t="s">
        <v>382</v>
      </c>
      <c r="E3224" t="s">
        <v>219</v>
      </c>
      <c r="F3224" t="s">
        <v>33</v>
      </c>
      <c r="G3224" t="s">
        <v>92</v>
      </c>
      <c r="H3224" s="3">
        <v>4</v>
      </c>
      <c r="I3224" s="4">
        <v>615.6</v>
      </c>
      <c r="J3224" s="5">
        <v>0</v>
      </c>
      <c r="K3224" s="4">
        <v>2462.4</v>
      </c>
      <c r="L3224" s="4">
        <v>0</v>
      </c>
      <c r="M3224" s="4">
        <v>2462.4</v>
      </c>
      <c r="N3224" s="4">
        <v>447.77</v>
      </c>
      <c r="O3224" s="4">
        <v>1791.08</v>
      </c>
      <c r="P3224" s="4">
        <v>671.32</v>
      </c>
      <c r="Q3224" s="5">
        <v>0.27260000000000001</v>
      </c>
      <c r="R3224" s="3">
        <v>1</v>
      </c>
      <c r="S3224" t="s">
        <v>51</v>
      </c>
      <c r="T3224" t="s">
        <v>62</v>
      </c>
      <c r="U3224" s="3">
        <v>0</v>
      </c>
    </row>
    <row r="3225" spans="1:21" x14ac:dyDescent="0.45">
      <c r="A3225" t="s">
        <v>5295</v>
      </c>
      <c r="B3225" t="s">
        <v>739</v>
      </c>
      <c r="C3225" s="2">
        <v>45817</v>
      </c>
      <c r="D3225" t="s">
        <v>893</v>
      </c>
      <c r="E3225" t="s">
        <v>235</v>
      </c>
      <c r="F3225" t="s">
        <v>25</v>
      </c>
      <c r="G3225" t="s">
        <v>92</v>
      </c>
      <c r="H3225" s="3">
        <v>3</v>
      </c>
      <c r="I3225" s="4">
        <v>11097.31</v>
      </c>
      <c r="J3225" s="5">
        <v>0.15</v>
      </c>
      <c r="K3225" s="4">
        <v>33291.93</v>
      </c>
      <c r="L3225" s="4">
        <v>4993.79</v>
      </c>
      <c r="M3225" s="4">
        <v>28298.14</v>
      </c>
      <c r="N3225" s="4">
        <v>6455.73</v>
      </c>
      <c r="O3225" s="4">
        <v>19367.189999999999</v>
      </c>
      <c r="P3225" s="4">
        <v>8930.9500000000007</v>
      </c>
      <c r="Q3225" s="5">
        <v>0.31559999999999999</v>
      </c>
      <c r="R3225" s="3">
        <v>4</v>
      </c>
      <c r="S3225" t="s">
        <v>35</v>
      </c>
      <c r="T3225" t="s">
        <v>36</v>
      </c>
      <c r="U3225" s="3">
        <v>0</v>
      </c>
    </row>
    <row r="3226" spans="1:21" x14ac:dyDescent="0.45">
      <c r="A3226" t="s">
        <v>5296</v>
      </c>
      <c r="B3226" t="s">
        <v>3083</v>
      </c>
      <c r="C3226" s="2">
        <v>46005</v>
      </c>
      <c r="D3226" t="s">
        <v>1153</v>
      </c>
      <c r="E3226" t="s">
        <v>127</v>
      </c>
      <c r="F3226" t="s">
        <v>25</v>
      </c>
      <c r="G3226" t="s">
        <v>99</v>
      </c>
      <c r="H3226" s="3">
        <v>5</v>
      </c>
      <c r="I3226" s="4">
        <v>1466.51</v>
      </c>
      <c r="J3226" s="5">
        <v>0.15</v>
      </c>
      <c r="K3226" s="4">
        <v>7332.55</v>
      </c>
      <c r="L3226" s="4">
        <v>1099.8800000000001</v>
      </c>
      <c r="M3226" s="4">
        <v>6232.67</v>
      </c>
      <c r="N3226" s="4">
        <v>983.82</v>
      </c>
      <c r="O3226" s="4">
        <v>4919.1000000000004</v>
      </c>
      <c r="P3226" s="4">
        <v>1313.57</v>
      </c>
      <c r="Q3226" s="5">
        <v>0.21079999999999999</v>
      </c>
      <c r="R3226" s="3">
        <v>2</v>
      </c>
      <c r="S3226" t="s">
        <v>51</v>
      </c>
      <c r="T3226" t="s">
        <v>36</v>
      </c>
      <c r="U3226" s="3">
        <v>0</v>
      </c>
    </row>
    <row r="3227" spans="1:21" x14ac:dyDescent="0.45">
      <c r="A3227" t="s">
        <v>5297</v>
      </c>
      <c r="B3227" t="s">
        <v>5298</v>
      </c>
      <c r="C3227" s="2">
        <v>45760</v>
      </c>
      <c r="D3227" t="s">
        <v>525</v>
      </c>
      <c r="E3227" t="s">
        <v>249</v>
      </c>
      <c r="F3227" t="s">
        <v>25</v>
      </c>
      <c r="G3227" t="s">
        <v>61</v>
      </c>
      <c r="H3227" s="3">
        <v>1</v>
      </c>
      <c r="I3227" s="4">
        <v>38441.120000000003</v>
      </c>
      <c r="J3227" s="5">
        <v>0</v>
      </c>
      <c r="K3227" s="4">
        <v>38441.120000000003</v>
      </c>
      <c r="L3227" s="4">
        <v>0</v>
      </c>
      <c r="M3227" s="4">
        <v>38441.120000000003</v>
      </c>
      <c r="N3227" s="4">
        <v>23347.82</v>
      </c>
      <c r="O3227" s="4">
        <v>23347.82</v>
      </c>
      <c r="P3227" s="4">
        <v>15093.3</v>
      </c>
      <c r="Q3227" s="5">
        <v>0.3926</v>
      </c>
      <c r="R3227" s="3">
        <v>6</v>
      </c>
      <c r="S3227" t="s">
        <v>51</v>
      </c>
      <c r="T3227" t="s">
        <v>36</v>
      </c>
      <c r="U3227" s="3">
        <v>0</v>
      </c>
    </row>
    <row r="3228" spans="1:21" x14ac:dyDescent="0.45">
      <c r="A3228" t="s">
        <v>5299</v>
      </c>
      <c r="B3228" t="s">
        <v>2042</v>
      </c>
      <c r="C3228" s="2">
        <v>45675</v>
      </c>
      <c r="D3228" t="s">
        <v>1275</v>
      </c>
      <c r="E3228" t="s">
        <v>235</v>
      </c>
      <c r="F3228" t="s">
        <v>25</v>
      </c>
      <c r="G3228" t="s">
        <v>82</v>
      </c>
      <c r="H3228" s="3">
        <v>1</v>
      </c>
      <c r="I3228" s="4">
        <v>10351.49</v>
      </c>
      <c r="J3228" s="5">
        <v>0.1</v>
      </c>
      <c r="K3228" s="4">
        <v>10351.49</v>
      </c>
      <c r="L3228" s="4">
        <v>1035.1500000000001</v>
      </c>
      <c r="M3228" s="4">
        <v>9316.34</v>
      </c>
      <c r="N3228" s="4">
        <v>6327.49</v>
      </c>
      <c r="O3228" s="4">
        <v>6327.49</v>
      </c>
      <c r="P3228" s="4">
        <v>2988.85</v>
      </c>
      <c r="Q3228" s="5">
        <v>0.32079999999999997</v>
      </c>
      <c r="R3228" s="3">
        <v>4</v>
      </c>
      <c r="S3228" t="s">
        <v>43</v>
      </c>
      <c r="T3228" t="s">
        <v>44</v>
      </c>
      <c r="U3228" s="3">
        <v>0</v>
      </c>
    </row>
    <row r="3229" spans="1:21" x14ac:dyDescent="0.45">
      <c r="A3229" t="s">
        <v>5300</v>
      </c>
      <c r="B3229" t="s">
        <v>1316</v>
      </c>
      <c r="C3229" s="2">
        <v>45831</v>
      </c>
      <c r="D3229" t="s">
        <v>840</v>
      </c>
      <c r="E3229" t="s">
        <v>354</v>
      </c>
      <c r="F3229" t="s">
        <v>41</v>
      </c>
      <c r="G3229" t="s">
        <v>42</v>
      </c>
      <c r="H3229" s="3">
        <v>1</v>
      </c>
      <c r="I3229" s="4">
        <v>1744.76</v>
      </c>
      <c r="J3229" s="5">
        <v>0.15</v>
      </c>
      <c r="K3229" s="4">
        <v>1744.76</v>
      </c>
      <c r="L3229" s="4">
        <v>261.70999999999998</v>
      </c>
      <c r="M3229" s="4">
        <v>1483.05</v>
      </c>
      <c r="N3229" s="4">
        <v>1298.72</v>
      </c>
      <c r="O3229" s="4">
        <v>1298.72</v>
      </c>
      <c r="P3229" s="4">
        <v>184.33</v>
      </c>
      <c r="Q3229" s="5">
        <v>0.12429999999999999</v>
      </c>
      <c r="R3229" s="3">
        <v>4</v>
      </c>
      <c r="S3229" t="s">
        <v>27</v>
      </c>
      <c r="T3229" t="s">
        <v>44</v>
      </c>
      <c r="U3229" s="3">
        <v>0</v>
      </c>
    </row>
    <row r="3230" spans="1:21" x14ac:dyDescent="0.45">
      <c r="A3230" t="s">
        <v>5301</v>
      </c>
      <c r="B3230" t="s">
        <v>5302</v>
      </c>
      <c r="C3230" s="2">
        <v>45676</v>
      </c>
      <c r="D3230" t="s">
        <v>759</v>
      </c>
      <c r="E3230" t="s">
        <v>32</v>
      </c>
      <c r="F3230" t="s">
        <v>41</v>
      </c>
      <c r="G3230" t="s">
        <v>42</v>
      </c>
      <c r="H3230" s="3">
        <v>3</v>
      </c>
      <c r="I3230" s="4">
        <v>7844.99</v>
      </c>
      <c r="J3230" s="5">
        <v>0.1</v>
      </c>
      <c r="K3230" s="4">
        <v>23534.97</v>
      </c>
      <c r="L3230" s="4">
        <v>2353.5</v>
      </c>
      <c r="M3230" s="4">
        <v>21181.47</v>
      </c>
      <c r="N3230" s="4">
        <v>4762.91</v>
      </c>
      <c r="O3230" s="4">
        <v>14288.73</v>
      </c>
      <c r="P3230" s="4">
        <v>6892.74</v>
      </c>
      <c r="Q3230" s="5">
        <v>0.32540000000000002</v>
      </c>
      <c r="R3230" s="3">
        <v>5</v>
      </c>
      <c r="S3230" t="s">
        <v>43</v>
      </c>
      <c r="T3230" t="s">
        <v>62</v>
      </c>
      <c r="U3230" s="3">
        <v>0</v>
      </c>
    </row>
    <row r="3231" spans="1:21" x14ac:dyDescent="0.45">
      <c r="A3231" t="s">
        <v>5303</v>
      </c>
      <c r="B3231" t="s">
        <v>46</v>
      </c>
      <c r="C3231" s="2">
        <v>46019</v>
      </c>
      <c r="D3231" t="s">
        <v>1032</v>
      </c>
      <c r="E3231" t="s">
        <v>55</v>
      </c>
      <c r="F3231" t="s">
        <v>49</v>
      </c>
      <c r="G3231" t="s">
        <v>115</v>
      </c>
      <c r="H3231" s="3">
        <v>3</v>
      </c>
      <c r="I3231" s="4">
        <v>59653.55</v>
      </c>
      <c r="J3231" s="5">
        <v>0.2</v>
      </c>
      <c r="K3231" s="4">
        <v>178960.65</v>
      </c>
      <c r="L3231" s="4">
        <v>35792.129999999997</v>
      </c>
      <c r="M3231" s="4">
        <v>143168.51999999999</v>
      </c>
      <c r="N3231" s="4">
        <v>40170.36</v>
      </c>
      <c r="O3231" s="4">
        <v>120511.08</v>
      </c>
      <c r="P3231" s="4">
        <v>22657.439999999999</v>
      </c>
      <c r="Q3231" s="5">
        <v>0.1583</v>
      </c>
      <c r="R3231" s="3">
        <v>6</v>
      </c>
      <c r="S3231" t="s">
        <v>83</v>
      </c>
      <c r="T3231" t="s">
        <v>62</v>
      </c>
      <c r="U3231" s="3">
        <v>0</v>
      </c>
    </row>
    <row r="3232" spans="1:21" x14ac:dyDescent="0.45">
      <c r="A3232" t="s">
        <v>5304</v>
      </c>
      <c r="B3232" t="s">
        <v>932</v>
      </c>
      <c r="C3232" s="2">
        <v>45696</v>
      </c>
      <c r="D3232" t="s">
        <v>1423</v>
      </c>
      <c r="E3232" t="s">
        <v>263</v>
      </c>
      <c r="F3232" t="s">
        <v>41</v>
      </c>
      <c r="G3232" t="s">
        <v>34</v>
      </c>
      <c r="H3232" s="3">
        <v>6</v>
      </c>
      <c r="I3232" s="4">
        <v>1428.3</v>
      </c>
      <c r="J3232" s="5">
        <v>0.1</v>
      </c>
      <c r="K3232" s="4">
        <v>8569.7999999999993</v>
      </c>
      <c r="L3232" s="4">
        <v>856.98</v>
      </c>
      <c r="M3232" s="4">
        <v>7712.82</v>
      </c>
      <c r="N3232" s="4">
        <v>1130.8900000000001</v>
      </c>
      <c r="O3232" s="4">
        <v>6785.34</v>
      </c>
      <c r="P3232" s="4">
        <v>927.48</v>
      </c>
      <c r="Q3232" s="5">
        <v>0.1203</v>
      </c>
      <c r="R3232" s="3">
        <v>6</v>
      </c>
      <c r="S3232" t="s">
        <v>51</v>
      </c>
      <c r="T3232" t="s">
        <v>36</v>
      </c>
      <c r="U3232" s="3">
        <v>0</v>
      </c>
    </row>
    <row r="3233" spans="1:21" x14ac:dyDescent="0.45">
      <c r="A3233" t="s">
        <v>5305</v>
      </c>
      <c r="B3233" t="s">
        <v>2176</v>
      </c>
      <c r="C3233" s="2">
        <v>45775</v>
      </c>
      <c r="D3233" t="s">
        <v>835</v>
      </c>
      <c r="E3233" t="s">
        <v>32</v>
      </c>
      <c r="F3233" t="s">
        <v>25</v>
      </c>
      <c r="G3233" t="s">
        <v>82</v>
      </c>
      <c r="H3233" s="3">
        <v>1</v>
      </c>
      <c r="I3233" s="4">
        <v>7419.56</v>
      </c>
      <c r="J3233" s="5">
        <v>0.15</v>
      </c>
      <c r="K3233" s="4">
        <v>7419.56</v>
      </c>
      <c r="L3233" s="4">
        <v>1112.93</v>
      </c>
      <c r="M3233" s="4">
        <v>6306.63</v>
      </c>
      <c r="N3233" s="4">
        <v>4875.57</v>
      </c>
      <c r="O3233" s="4">
        <v>4875.57</v>
      </c>
      <c r="P3233" s="4">
        <v>1431.06</v>
      </c>
      <c r="Q3233" s="5">
        <v>0.22689999999999999</v>
      </c>
      <c r="R3233" s="3">
        <v>7</v>
      </c>
      <c r="S3233" t="s">
        <v>35</v>
      </c>
      <c r="T3233" t="s">
        <v>28</v>
      </c>
      <c r="U3233" s="3">
        <v>0</v>
      </c>
    </row>
    <row r="3234" spans="1:21" x14ac:dyDescent="0.45">
      <c r="A3234" t="s">
        <v>5306</v>
      </c>
      <c r="B3234" t="s">
        <v>3754</v>
      </c>
      <c r="C3234" s="2">
        <v>45665</v>
      </c>
      <c r="D3234" t="s">
        <v>273</v>
      </c>
      <c r="E3234" t="s">
        <v>239</v>
      </c>
      <c r="F3234" t="s">
        <v>25</v>
      </c>
      <c r="G3234" t="s">
        <v>92</v>
      </c>
      <c r="H3234" s="3">
        <v>1</v>
      </c>
      <c r="I3234" s="4">
        <v>35066.269999999997</v>
      </c>
      <c r="J3234" s="5">
        <v>0</v>
      </c>
      <c r="K3234" s="4">
        <v>35066.269999999997</v>
      </c>
      <c r="L3234" s="4">
        <v>0</v>
      </c>
      <c r="M3234" s="4">
        <v>35066.269999999997</v>
      </c>
      <c r="N3234" s="4">
        <v>21191.42</v>
      </c>
      <c r="O3234" s="4">
        <v>21191.42</v>
      </c>
      <c r="P3234" s="4">
        <v>13874.85</v>
      </c>
      <c r="Q3234" s="5">
        <v>0.3957</v>
      </c>
      <c r="R3234" s="3">
        <v>5</v>
      </c>
      <c r="S3234" t="s">
        <v>43</v>
      </c>
      <c r="T3234" t="s">
        <v>28</v>
      </c>
      <c r="U3234" s="3">
        <v>0</v>
      </c>
    </row>
    <row r="3235" spans="1:21" x14ac:dyDescent="0.45">
      <c r="A3235" t="s">
        <v>5307</v>
      </c>
      <c r="B3235" t="s">
        <v>3858</v>
      </c>
      <c r="C3235" s="2">
        <v>45730</v>
      </c>
      <c r="D3235" t="s">
        <v>308</v>
      </c>
      <c r="E3235" t="s">
        <v>96</v>
      </c>
      <c r="F3235" t="s">
        <v>41</v>
      </c>
      <c r="G3235" t="s">
        <v>34</v>
      </c>
      <c r="H3235" s="3">
        <v>3</v>
      </c>
      <c r="I3235" s="4">
        <v>1494.42</v>
      </c>
      <c r="J3235" s="5">
        <v>0.05</v>
      </c>
      <c r="K3235" s="4">
        <v>4483.26</v>
      </c>
      <c r="L3235" s="4">
        <v>224.16</v>
      </c>
      <c r="M3235" s="4">
        <v>4259.1000000000004</v>
      </c>
      <c r="N3235" s="4">
        <v>911.71</v>
      </c>
      <c r="O3235" s="4">
        <v>2735.13</v>
      </c>
      <c r="P3235" s="4">
        <v>1523.97</v>
      </c>
      <c r="Q3235" s="5">
        <v>0.35780000000000001</v>
      </c>
      <c r="R3235" s="3">
        <v>6</v>
      </c>
      <c r="S3235" t="s">
        <v>35</v>
      </c>
      <c r="T3235" t="s">
        <v>28</v>
      </c>
      <c r="U3235" s="3">
        <v>0</v>
      </c>
    </row>
    <row r="3236" spans="1:21" x14ac:dyDescent="0.45">
      <c r="A3236" t="s">
        <v>5308</v>
      </c>
      <c r="B3236" t="s">
        <v>5309</v>
      </c>
      <c r="C3236" s="2">
        <v>45679</v>
      </c>
      <c r="D3236" t="s">
        <v>693</v>
      </c>
      <c r="E3236" t="s">
        <v>354</v>
      </c>
      <c r="F3236" t="s">
        <v>41</v>
      </c>
      <c r="G3236" t="s">
        <v>26</v>
      </c>
      <c r="H3236" s="3">
        <v>1</v>
      </c>
      <c r="I3236" s="4">
        <v>1759.93</v>
      </c>
      <c r="J3236" s="5">
        <v>0.1</v>
      </c>
      <c r="K3236" s="4">
        <v>1759.93</v>
      </c>
      <c r="L3236" s="4">
        <v>175.99</v>
      </c>
      <c r="M3236" s="4">
        <v>1583.94</v>
      </c>
      <c r="N3236" s="4">
        <v>1282.1600000000001</v>
      </c>
      <c r="O3236" s="4">
        <v>1282.1600000000001</v>
      </c>
      <c r="P3236" s="4">
        <v>301.77999999999997</v>
      </c>
      <c r="Q3236" s="5">
        <v>0.1905</v>
      </c>
      <c r="R3236" s="3">
        <v>4</v>
      </c>
      <c r="S3236" t="s">
        <v>43</v>
      </c>
      <c r="T3236" t="s">
        <v>62</v>
      </c>
      <c r="U3236" s="3">
        <v>0</v>
      </c>
    </row>
    <row r="3237" spans="1:21" x14ac:dyDescent="0.45">
      <c r="A3237" t="s">
        <v>5310</v>
      </c>
      <c r="B3237" t="s">
        <v>3306</v>
      </c>
      <c r="C3237" s="2">
        <v>45778</v>
      </c>
      <c r="D3237" t="s">
        <v>960</v>
      </c>
      <c r="E3237" t="s">
        <v>40</v>
      </c>
      <c r="F3237" t="s">
        <v>49</v>
      </c>
      <c r="G3237" t="s">
        <v>92</v>
      </c>
      <c r="H3237" s="3">
        <v>3</v>
      </c>
      <c r="I3237" s="4">
        <v>2626.91</v>
      </c>
      <c r="J3237" s="5">
        <v>0.2</v>
      </c>
      <c r="K3237" s="4">
        <v>7880.73</v>
      </c>
      <c r="L3237" s="4">
        <v>1576.15</v>
      </c>
      <c r="M3237" s="4">
        <v>6304.58</v>
      </c>
      <c r="N3237" s="4">
        <v>2137.11</v>
      </c>
      <c r="O3237" s="4">
        <v>6411.33</v>
      </c>
      <c r="P3237" s="4">
        <v>-106.75</v>
      </c>
      <c r="Q3237" s="5">
        <v>-1.6899999999999998E-2</v>
      </c>
      <c r="R3237" s="3">
        <v>4</v>
      </c>
      <c r="S3237" t="s">
        <v>43</v>
      </c>
      <c r="T3237" t="s">
        <v>28</v>
      </c>
      <c r="U3237" s="3">
        <v>0</v>
      </c>
    </row>
    <row r="3238" spans="1:21" x14ac:dyDescent="0.45">
      <c r="A3238" t="s">
        <v>5311</v>
      </c>
      <c r="B3238" t="s">
        <v>403</v>
      </c>
      <c r="C3238" s="2">
        <v>45845</v>
      </c>
      <c r="D3238" t="s">
        <v>1918</v>
      </c>
      <c r="E3238" t="s">
        <v>96</v>
      </c>
      <c r="F3238" t="s">
        <v>25</v>
      </c>
      <c r="G3238" t="s">
        <v>26</v>
      </c>
      <c r="H3238" s="3">
        <v>2</v>
      </c>
      <c r="I3238" s="4">
        <v>1554.85</v>
      </c>
      <c r="J3238" s="5">
        <v>0.1</v>
      </c>
      <c r="K3238" s="4">
        <v>3109.7</v>
      </c>
      <c r="L3238" s="4">
        <v>310.97000000000003</v>
      </c>
      <c r="M3238" s="4">
        <v>2798.73</v>
      </c>
      <c r="N3238" s="4">
        <v>948.04</v>
      </c>
      <c r="O3238" s="4">
        <v>1896.08</v>
      </c>
      <c r="P3238" s="4">
        <v>902.65</v>
      </c>
      <c r="Q3238" s="5">
        <v>0.32250000000000001</v>
      </c>
      <c r="R3238" s="3">
        <v>4</v>
      </c>
      <c r="S3238" t="s">
        <v>35</v>
      </c>
      <c r="T3238" t="s">
        <v>62</v>
      </c>
      <c r="U3238" s="3">
        <v>0</v>
      </c>
    </row>
    <row r="3239" spans="1:21" x14ac:dyDescent="0.45">
      <c r="A3239" t="s">
        <v>5312</v>
      </c>
      <c r="B3239" t="s">
        <v>5313</v>
      </c>
      <c r="C3239" s="2">
        <v>45913</v>
      </c>
      <c r="D3239" t="s">
        <v>262</v>
      </c>
      <c r="E3239" t="s">
        <v>164</v>
      </c>
      <c r="F3239" t="s">
        <v>33</v>
      </c>
      <c r="G3239" t="s">
        <v>115</v>
      </c>
      <c r="H3239" s="3">
        <v>1</v>
      </c>
      <c r="I3239" s="4">
        <v>43623.29</v>
      </c>
      <c r="J3239" s="5">
        <v>0</v>
      </c>
      <c r="K3239" s="4">
        <v>43623.29</v>
      </c>
      <c r="L3239" s="4">
        <v>0</v>
      </c>
      <c r="M3239" s="4">
        <v>43623.29</v>
      </c>
      <c r="N3239" s="4">
        <v>36054.800000000003</v>
      </c>
      <c r="O3239" s="4">
        <v>36054.800000000003</v>
      </c>
      <c r="P3239" s="4">
        <v>7568.49</v>
      </c>
      <c r="Q3239" s="5">
        <v>0.17349999999999999</v>
      </c>
      <c r="R3239" s="3">
        <v>0</v>
      </c>
      <c r="S3239" t="s">
        <v>51</v>
      </c>
      <c r="T3239" t="s">
        <v>44</v>
      </c>
      <c r="U3239" s="3">
        <v>0</v>
      </c>
    </row>
    <row r="3240" spans="1:21" x14ac:dyDescent="0.45">
      <c r="A3240" t="s">
        <v>5314</v>
      </c>
      <c r="B3240" t="s">
        <v>1668</v>
      </c>
      <c r="C3240" s="2">
        <v>45822</v>
      </c>
      <c r="D3240" t="s">
        <v>620</v>
      </c>
      <c r="E3240" t="s">
        <v>119</v>
      </c>
      <c r="F3240" t="s">
        <v>25</v>
      </c>
      <c r="G3240" t="s">
        <v>61</v>
      </c>
      <c r="H3240" s="3">
        <v>2</v>
      </c>
      <c r="I3240" s="4">
        <v>3264.56</v>
      </c>
      <c r="J3240" s="5">
        <v>0.15</v>
      </c>
      <c r="K3240" s="4">
        <v>6529.12</v>
      </c>
      <c r="L3240" s="4">
        <v>979.37</v>
      </c>
      <c r="M3240" s="4">
        <v>5549.75</v>
      </c>
      <c r="N3240" s="4">
        <v>2332.98</v>
      </c>
      <c r="O3240" s="4">
        <v>4665.96</v>
      </c>
      <c r="P3240" s="4">
        <v>883.79</v>
      </c>
      <c r="Q3240" s="5">
        <v>0.15920000000000001</v>
      </c>
      <c r="R3240" s="3">
        <v>3</v>
      </c>
      <c r="S3240" t="s">
        <v>35</v>
      </c>
      <c r="T3240" t="s">
        <v>62</v>
      </c>
      <c r="U3240" s="3">
        <v>0</v>
      </c>
    </row>
    <row r="3241" spans="1:21" x14ac:dyDescent="0.45">
      <c r="A3241" t="s">
        <v>5315</v>
      </c>
      <c r="B3241" t="s">
        <v>3931</v>
      </c>
      <c r="C3241" s="2">
        <v>45742</v>
      </c>
      <c r="D3241" t="s">
        <v>1259</v>
      </c>
      <c r="E3241" t="s">
        <v>257</v>
      </c>
      <c r="F3241" t="s">
        <v>25</v>
      </c>
      <c r="G3241" t="s">
        <v>92</v>
      </c>
      <c r="H3241" s="3">
        <v>4</v>
      </c>
      <c r="I3241" s="4">
        <v>16663.330000000002</v>
      </c>
      <c r="J3241" s="5">
        <v>0.1</v>
      </c>
      <c r="K3241" s="4">
        <v>66653.320000000007</v>
      </c>
      <c r="L3241" s="4">
        <v>6665.33</v>
      </c>
      <c r="M3241" s="4">
        <v>59987.99</v>
      </c>
      <c r="N3241" s="4">
        <v>11596.78</v>
      </c>
      <c r="O3241" s="4">
        <v>46387.12</v>
      </c>
      <c r="P3241" s="4">
        <v>13600.87</v>
      </c>
      <c r="Q3241" s="5">
        <v>0.22670000000000001</v>
      </c>
      <c r="R3241" s="3">
        <v>2</v>
      </c>
      <c r="S3241" t="s">
        <v>35</v>
      </c>
      <c r="T3241" t="s">
        <v>28</v>
      </c>
      <c r="U3241" s="3">
        <v>0</v>
      </c>
    </row>
    <row r="3242" spans="1:21" x14ac:dyDescent="0.45">
      <c r="A3242" t="s">
        <v>5316</v>
      </c>
      <c r="B3242" t="s">
        <v>1657</v>
      </c>
      <c r="C3242" s="2">
        <v>46002</v>
      </c>
      <c r="D3242" t="s">
        <v>1174</v>
      </c>
      <c r="E3242" t="s">
        <v>183</v>
      </c>
      <c r="F3242" t="s">
        <v>25</v>
      </c>
      <c r="G3242" t="s">
        <v>42</v>
      </c>
      <c r="H3242" s="3">
        <v>10</v>
      </c>
      <c r="I3242" s="4">
        <v>2267.87</v>
      </c>
      <c r="J3242" s="5">
        <v>0.1</v>
      </c>
      <c r="K3242" s="4">
        <v>22678.7</v>
      </c>
      <c r="L3242" s="4">
        <v>2267.87</v>
      </c>
      <c r="M3242" s="4">
        <v>20410.830000000002</v>
      </c>
      <c r="N3242" s="4">
        <v>1760.39</v>
      </c>
      <c r="O3242" s="4">
        <v>17603.900000000001</v>
      </c>
      <c r="P3242" s="4">
        <v>2806.93</v>
      </c>
      <c r="Q3242" s="5">
        <v>0.13750000000000001</v>
      </c>
      <c r="R3242" s="3">
        <v>3</v>
      </c>
      <c r="S3242" t="s">
        <v>83</v>
      </c>
      <c r="T3242" t="s">
        <v>28</v>
      </c>
      <c r="U3242" s="3">
        <v>0</v>
      </c>
    </row>
    <row r="3243" spans="1:21" x14ac:dyDescent="0.45">
      <c r="A3243" t="s">
        <v>5317</v>
      </c>
      <c r="B3243" t="s">
        <v>3426</v>
      </c>
      <c r="C3243" s="2">
        <v>45739</v>
      </c>
      <c r="D3243" t="s">
        <v>156</v>
      </c>
      <c r="E3243" t="s">
        <v>60</v>
      </c>
      <c r="F3243" t="s">
        <v>41</v>
      </c>
      <c r="G3243" t="s">
        <v>50</v>
      </c>
      <c r="H3243" s="3">
        <v>2</v>
      </c>
      <c r="I3243" s="4">
        <v>32829.550000000003</v>
      </c>
      <c r="J3243" s="5">
        <v>0.05</v>
      </c>
      <c r="K3243" s="4">
        <v>65659.100000000006</v>
      </c>
      <c r="L3243" s="4">
        <v>3282.96</v>
      </c>
      <c r="M3243" s="4">
        <v>62376.14</v>
      </c>
      <c r="N3243" s="4">
        <v>25923.24</v>
      </c>
      <c r="O3243" s="4">
        <v>51846.48</v>
      </c>
      <c r="P3243" s="4">
        <v>10529.66</v>
      </c>
      <c r="Q3243" s="5">
        <v>0.16880000000000001</v>
      </c>
      <c r="R3243" s="3">
        <v>5</v>
      </c>
      <c r="S3243" t="s">
        <v>35</v>
      </c>
      <c r="T3243" t="s">
        <v>44</v>
      </c>
      <c r="U3243" s="3">
        <v>1</v>
      </c>
    </row>
    <row r="3244" spans="1:21" x14ac:dyDescent="0.45">
      <c r="A3244" t="s">
        <v>5318</v>
      </c>
      <c r="B3244" t="s">
        <v>5319</v>
      </c>
      <c r="C3244" s="2">
        <v>45813</v>
      </c>
      <c r="D3244" t="s">
        <v>885</v>
      </c>
      <c r="E3244" t="s">
        <v>87</v>
      </c>
      <c r="F3244" t="s">
        <v>33</v>
      </c>
      <c r="G3244" t="s">
        <v>82</v>
      </c>
      <c r="H3244" s="3">
        <v>5</v>
      </c>
      <c r="I3244" s="4">
        <v>819.8</v>
      </c>
      <c r="J3244" s="5">
        <v>0.05</v>
      </c>
      <c r="K3244" s="4">
        <v>4099</v>
      </c>
      <c r="L3244" s="4">
        <v>204.95</v>
      </c>
      <c r="M3244" s="4">
        <v>3894.05</v>
      </c>
      <c r="N3244" s="4">
        <v>610.24</v>
      </c>
      <c r="O3244" s="4">
        <v>3051.2</v>
      </c>
      <c r="P3244" s="4">
        <v>842.85</v>
      </c>
      <c r="Q3244" s="5">
        <v>0.21640000000000001</v>
      </c>
      <c r="R3244" s="3">
        <v>2</v>
      </c>
      <c r="S3244" t="s">
        <v>43</v>
      </c>
      <c r="T3244" t="s">
        <v>62</v>
      </c>
      <c r="U3244" s="3">
        <v>0</v>
      </c>
    </row>
    <row r="3245" spans="1:21" x14ac:dyDescent="0.45">
      <c r="A3245" t="s">
        <v>5320</v>
      </c>
      <c r="B3245" t="s">
        <v>2697</v>
      </c>
      <c r="C3245" s="2">
        <v>45790</v>
      </c>
      <c r="D3245" t="s">
        <v>192</v>
      </c>
      <c r="E3245" t="s">
        <v>91</v>
      </c>
      <c r="F3245" t="s">
        <v>49</v>
      </c>
      <c r="G3245" t="s">
        <v>50</v>
      </c>
      <c r="H3245" s="3">
        <v>8</v>
      </c>
      <c r="I3245" s="4">
        <v>6527.45</v>
      </c>
      <c r="J3245" s="5">
        <v>0.1</v>
      </c>
      <c r="K3245" s="4">
        <v>52219.6</v>
      </c>
      <c r="L3245" s="4">
        <v>5221.96</v>
      </c>
      <c r="M3245" s="4">
        <v>46997.64</v>
      </c>
      <c r="N3245" s="4">
        <v>5140.12</v>
      </c>
      <c r="O3245" s="4">
        <v>41120.959999999999</v>
      </c>
      <c r="P3245" s="4">
        <v>5876.68</v>
      </c>
      <c r="Q3245" s="5">
        <v>0.125</v>
      </c>
      <c r="R3245" s="3">
        <v>5</v>
      </c>
      <c r="S3245" t="s">
        <v>43</v>
      </c>
      <c r="T3245" t="s">
        <v>62</v>
      </c>
      <c r="U3245" s="3">
        <v>0</v>
      </c>
    </row>
    <row r="3246" spans="1:21" x14ac:dyDescent="0.45">
      <c r="A3246" t="s">
        <v>5321</v>
      </c>
      <c r="B3246" t="s">
        <v>2487</v>
      </c>
      <c r="C3246" s="2">
        <v>45662</v>
      </c>
      <c r="D3246" t="s">
        <v>795</v>
      </c>
      <c r="E3246" t="s">
        <v>66</v>
      </c>
      <c r="F3246" t="s">
        <v>41</v>
      </c>
      <c r="G3246" t="s">
        <v>82</v>
      </c>
      <c r="H3246" s="3">
        <v>3</v>
      </c>
      <c r="I3246" s="4">
        <v>1845.76</v>
      </c>
      <c r="J3246" s="5">
        <v>0.05</v>
      </c>
      <c r="K3246" s="4">
        <v>5537.28</v>
      </c>
      <c r="L3246" s="4">
        <v>276.86</v>
      </c>
      <c r="M3246" s="4">
        <v>5260.42</v>
      </c>
      <c r="N3246" s="4">
        <v>1423.44</v>
      </c>
      <c r="O3246" s="4">
        <v>4270.32</v>
      </c>
      <c r="P3246" s="4">
        <v>990.1</v>
      </c>
      <c r="Q3246" s="5">
        <v>0.18820000000000001</v>
      </c>
      <c r="R3246" s="3">
        <v>5</v>
      </c>
      <c r="S3246" t="s">
        <v>43</v>
      </c>
      <c r="T3246" t="s">
        <v>28</v>
      </c>
      <c r="U3246" s="3">
        <v>0</v>
      </c>
    </row>
    <row r="3247" spans="1:21" x14ac:dyDescent="0.45">
      <c r="A3247" t="s">
        <v>5322</v>
      </c>
      <c r="B3247" t="s">
        <v>5323</v>
      </c>
      <c r="C3247" s="2">
        <v>45780</v>
      </c>
      <c r="D3247" t="s">
        <v>245</v>
      </c>
      <c r="E3247" t="s">
        <v>96</v>
      </c>
      <c r="F3247" t="s">
        <v>49</v>
      </c>
      <c r="G3247" t="s">
        <v>26</v>
      </c>
      <c r="H3247" s="3">
        <v>6</v>
      </c>
      <c r="I3247" s="4">
        <v>1541.15</v>
      </c>
      <c r="J3247" s="5">
        <v>0.1</v>
      </c>
      <c r="K3247" s="4">
        <v>9246.9</v>
      </c>
      <c r="L3247" s="4">
        <v>924.69</v>
      </c>
      <c r="M3247" s="4">
        <v>8322.2099999999991</v>
      </c>
      <c r="N3247" s="4">
        <v>948.2</v>
      </c>
      <c r="O3247" s="4">
        <v>5689.2</v>
      </c>
      <c r="P3247" s="4">
        <v>2633.01</v>
      </c>
      <c r="Q3247" s="5">
        <v>0.31640000000000001</v>
      </c>
      <c r="R3247" s="3">
        <v>6</v>
      </c>
      <c r="S3247" t="s">
        <v>35</v>
      </c>
      <c r="T3247" t="s">
        <v>62</v>
      </c>
      <c r="U3247" s="3">
        <v>0</v>
      </c>
    </row>
    <row r="3248" spans="1:21" x14ac:dyDescent="0.45">
      <c r="A3248" t="s">
        <v>5324</v>
      </c>
      <c r="B3248" t="s">
        <v>2667</v>
      </c>
      <c r="C3248" s="2">
        <v>45930</v>
      </c>
      <c r="D3248" t="s">
        <v>455</v>
      </c>
      <c r="E3248" t="s">
        <v>296</v>
      </c>
      <c r="F3248" t="s">
        <v>25</v>
      </c>
      <c r="G3248" t="s">
        <v>61</v>
      </c>
      <c r="H3248" s="3">
        <v>1</v>
      </c>
      <c r="I3248" s="4">
        <v>43534.83</v>
      </c>
      <c r="J3248" s="5">
        <v>0.05</v>
      </c>
      <c r="K3248" s="4">
        <v>43534.83</v>
      </c>
      <c r="L3248" s="4">
        <v>2176.7399999999998</v>
      </c>
      <c r="M3248" s="4">
        <v>41358.089999999997</v>
      </c>
      <c r="N3248" s="4">
        <v>27355.360000000001</v>
      </c>
      <c r="O3248" s="4">
        <v>27355.360000000001</v>
      </c>
      <c r="P3248" s="4">
        <v>14002.73</v>
      </c>
      <c r="Q3248" s="5">
        <v>0.33860000000000001</v>
      </c>
      <c r="R3248" s="3">
        <v>4</v>
      </c>
      <c r="S3248" t="s">
        <v>35</v>
      </c>
      <c r="T3248" t="s">
        <v>44</v>
      </c>
      <c r="U3248" s="3">
        <v>0</v>
      </c>
    </row>
    <row r="3249" spans="1:21" x14ac:dyDescent="0.45">
      <c r="A3249" t="s">
        <v>5325</v>
      </c>
      <c r="B3249" t="s">
        <v>4188</v>
      </c>
      <c r="C3249" s="2">
        <v>45681</v>
      </c>
      <c r="D3249" t="s">
        <v>435</v>
      </c>
      <c r="E3249" t="s">
        <v>363</v>
      </c>
      <c r="F3249" t="s">
        <v>25</v>
      </c>
      <c r="G3249" t="s">
        <v>26</v>
      </c>
      <c r="H3249" s="3">
        <v>2</v>
      </c>
      <c r="I3249" s="4">
        <v>1326.27</v>
      </c>
      <c r="J3249" s="5">
        <v>0.05</v>
      </c>
      <c r="K3249" s="4">
        <v>2652.54</v>
      </c>
      <c r="L3249" s="4">
        <v>132.63</v>
      </c>
      <c r="M3249" s="4">
        <v>2519.91</v>
      </c>
      <c r="N3249" s="4">
        <v>916.65</v>
      </c>
      <c r="O3249" s="4">
        <v>1833.3</v>
      </c>
      <c r="P3249" s="4">
        <v>686.61</v>
      </c>
      <c r="Q3249" s="5">
        <v>0.27250000000000002</v>
      </c>
      <c r="R3249" s="3">
        <v>4</v>
      </c>
      <c r="S3249" t="s">
        <v>51</v>
      </c>
      <c r="T3249" t="s">
        <v>44</v>
      </c>
      <c r="U3249" s="3">
        <v>0</v>
      </c>
    </row>
    <row r="3250" spans="1:21" x14ac:dyDescent="0.45">
      <c r="A3250" t="s">
        <v>5326</v>
      </c>
      <c r="B3250" t="s">
        <v>987</v>
      </c>
      <c r="C3250" s="2">
        <v>45965</v>
      </c>
      <c r="D3250" t="s">
        <v>2228</v>
      </c>
      <c r="E3250" t="s">
        <v>281</v>
      </c>
      <c r="F3250" t="s">
        <v>25</v>
      </c>
      <c r="G3250" t="s">
        <v>42</v>
      </c>
      <c r="H3250" s="3">
        <v>1</v>
      </c>
      <c r="I3250" s="4">
        <v>2808.31</v>
      </c>
      <c r="J3250" s="5">
        <v>0.15</v>
      </c>
      <c r="K3250" s="4">
        <v>2808.31</v>
      </c>
      <c r="L3250" s="4">
        <v>421.25</v>
      </c>
      <c r="M3250" s="4">
        <v>2387.06</v>
      </c>
      <c r="N3250" s="4">
        <v>1739.47</v>
      </c>
      <c r="O3250" s="4">
        <v>1739.47</v>
      </c>
      <c r="P3250" s="4">
        <v>647.59</v>
      </c>
      <c r="Q3250" s="5">
        <v>0.27129999999999999</v>
      </c>
      <c r="R3250" s="3">
        <v>4</v>
      </c>
      <c r="S3250" t="s">
        <v>35</v>
      </c>
      <c r="T3250" t="s">
        <v>28</v>
      </c>
      <c r="U3250" s="3">
        <v>1</v>
      </c>
    </row>
    <row r="3251" spans="1:21" x14ac:dyDescent="0.45">
      <c r="A3251" t="s">
        <v>5327</v>
      </c>
      <c r="B3251" t="s">
        <v>4663</v>
      </c>
      <c r="C3251" s="2">
        <v>45763</v>
      </c>
      <c r="D3251" t="s">
        <v>742</v>
      </c>
      <c r="E3251" t="s">
        <v>70</v>
      </c>
      <c r="F3251" t="s">
        <v>41</v>
      </c>
      <c r="G3251" t="s">
        <v>34</v>
      </c>
      <c r="H3251" s="3">
        <v>1</v>
      </c>
      <c r="I3251" s="4">
        <v>62020.480000000003</v>
      </c>
      <c r="J3251" s="5">
        <v>0.1</v>
      </c>
      <c r="K3251" s="4">
        <v>62020.480000000003</v>
      </c>
      <c r="L3251" s="4">
        <v>6202.05</v>
      </c>
      <c r="M3251" s="4">
        <v>55818.43</v>
      </c>
      <c r="N3251" s="4">
        <v>46818.57</v>
      </c>
      <c r="O3251" s="4">
        <v>46818.57</v>
      </c>
      <c r="P3251" s="4">
        <v>8999.86</v>
      </c>
      <c r="Q3251" s="5">
        <v>0.16120000000000001</v>
      </c>
      <c r="R3251" s="3">
        <v>3</v>
      </c>
      <c r="S3251" t="s">
        <v>27</v>
      </c>
      <c r="T3251" t="s">
        <v>62</v>
      </c>
      <c r="U3251" s="3">
        <v>0</v>
      </c>
    </row>
    <row r="3252" spans="1:21" x14ac:dyDescent="0.45">
      <c r="A3252" t="s">
        <v>5328</v>
      </c>
      <c r="B3252" t="s">
        <v>2032</v>
      </c>
      <c r="C3252" s="2">
        <v>45690</v>
      </c>
      <c r="D3252" t="s">
        <v>973</v>
      </c>
      <c r="E3252" t="s">
        <v>77</v>
      </c>
      <c r="F3252" t="s">
        <v>25</v>
      </c>
      <c r="G3252" t="s">
        <v>26</v>
      </c>
      <c r="H3252" s="3">
        <v>10</v>
      </c>
      <c r="I3252" s="4">
        <v>195.53</v>
      </c>
      <c r="J3252" s="5">
        <v>0.1</v>
      </c>
      <c r="K3252" s="4">
        <v>1955.3</v>
      </c>
      <c r="L3252" s="4">
        <v>195.53</v>
      </c>
      <c r="M3252" s="4">
        <v>1759.77</v>
      </c>
      <c r="N3252" s="4">
        <v>155.41</v>
      </c>
      <c r="O3252" s="4">
        <v>1554.1</v>
      </c>
      <c r="P3252" s="4">
        <v>205.67</v>
      </c>
      <c r="Q3252" s="5">
        <v>0.1169</v>
      </c>
      <c r="R3252" s="3">
        <v>7</v>
      </c>
      <c r="S3252" t="s">
        <v>43</v>
      </c>
      <c r="T3252" t="s">
        <v>44</v>
      </c>
      <c r="U3252" s="3">
        <v>0</v>
      </c>
    </row>
    <row r="3253" spans="1:21" x14ac:dyDescent="0.45">
      <c r="A3253" t="s">
        <v>5329</v>
      </c>
      <c r="B3253" t="s">
        <v>868</v>
      </c>
      <c r="C3253" s="2">
        <v>46022</v>
      </c>
      <c r="D3253" t="s">
        <v>2159</v>
      </c>
      <c r="E3253" t="s">
        <v>257</v>
      </c>
      <c r="F3253" t="s">
        <v>41</v>
      </c>
      <c r="G3253" t="s">
        <v>50</v>
      </c>
      <c r="H3253" s="3">
        <v>1</v>
      </c>
      <c r="I3253" s="4">
        <v>17883.25</v>
      </c>
      <c r="J3253" s="5">
        <v>0.1</v>
      </c>
      <c r="K3253" s="4">
        <v>17883.25</v>
      </c>
      <c r="L3253" s="4">
        <v>1788.33</v>
      </c>
      <c r="M3253" s="4">
        <v>16094.92</v>
      </c>
      <c r="N3253" s="4">
        <v>12128.24</v>
      </c>
      <c r="O3253" s="4">
        <v>12128.24</v>
      </c>
      <c r="P3253" s="4">
        <v>3966.68</v>
      </c>
      <c r="Q3253" s="5">
        <v>0.2465</v>
      </c>
      <c r="R3253" s="3">
        <v>4</v>
      </c>
      <c r="S3253" t="s">
        <v>43</v>
      </c>
      <c r="T3253" t="s">
        <v>62</v>
      </c>
      <c r="U3253" s="3">
        <v>0</v>
      </c>
    </row>
    <row r="3254" spans="1:21" x14ac:dyDescent="0.45">
      <c r="A3254" t="s">
        <v>5330</v>
      </c>
      <c r="B3254" t="s">
        <v>3420</v>
      </c>
      <c r="C3254" s="2">
        <v>45874</v>
      </c>
      <c r="D3254" t="s">
        <v>561</v>
      </c>
      <c r="E3254" t="s">
        <v>173</v>
      </c>
      <c r="F3254" t="s">
        <v>25</v>
      </c>
      <c r="G3254" t="s">
        <v>92</v>
      </c>
      <c r="H3254" s="3">
        <v>2</v>
      </c>
      <c r="I3254" s="4">
        <v>7504.75</v>
      </c>
      <c r="J3254" s="5">
        <v>0.05</v>
      </c>
      <c r="K3254" s="4">
        <v>15009.5</v>
      </c>
      <c r="L3254" s="4">
        <v>750.48</v>
      </c>
      <c r="M3254" s="4">
        <v>14259.02</v>
      </c>
      <c r="N3254" s="4">
        <v>4704.24</v>
      </c>
      <c r="O3254" s="4">
        <v>9408.48</v>
      </c>
      <c r="P3254" s="4">
        <v>4850.54</v>
      </c>
      <c r="Q3254" s="5">
        <v>0.3402</v>
      </c>
      <c r="R3254" s="3">
        <v>5</v>
      </c>
      <c r="S3254" t="s">
        <v>83</v>
      </c>
      <c r="T3254" t="s">
        <v>28</v>
      </c>
      <c r="U3254" s="3">
        <v>0</v>
      </c>
    </row>
    <row r="3255" spans="1:21" x14ac:dyDescent="0.45">
      <c r="A3255" t="s">
        <v>5331</v>
      </c>
      <c r="B3255" t="s">
        <v>3396</v>
      </c>
      <c r="C3255" s="2">
        <v>45926</v>
      </c>
      <c r="D3255" t="s">
        <v>1111</v>
      </c>
      <c r="E3255" t="s">
        <v>363</v>
      </c>
      <c r="F3255" t="s">
        <v>41</v>
      </c>
      <c r="G3255" t="s">
        <v>92</v>
      </c>
      <c r="H3255" s="3">
        <v>2</v>
      </c>
      <c r="I3255" s="4">
        <v>1345.24</v>
      </c>
      <c r="J3255" s="5">
        <v>0.05</v>
      </c>
      <c r="K3255" s="4">
        <v>2690.48</v>
      </c>
      <c r="L3255" s="4">
        <v>134.52000000000001</v>
      </c>
      <c r="M3255" s="4">
        <v>2555.96</v>
      </c>
      <c r="N3255" s="4">
        <v>945.9</v>
      </c>
      <c r="O3255" s="4">
        <v>1891.8</v>
      </c>
      <c r="P3255" s="4">
        <v>664.16</v>
      </c>
      <c r="Q3255" s="5">
        <v>0.25979999999999998</v>
      </c>
      <c r="R3255" s="3">
        <v>9</v>
      </c>
      <c r="S3255" t="s">
        <v>51</v>
      </c>
      <c r="T3255" t="s">
        <v>62</v>
      </c>
      <c r="U3255" s="3">
        <v>0</v>
      </c>
    </row>
    <row r="3256" spans="1:21" x14ac:dyDescent="0.45">
      <c r="A3256" t="s">
        <v>5332</v>
      </c>
      <c r="B3256" t="s">
        <v>3966</v>
      </c>
      <c r="C3256" s="2">
        <v>45998</v>
      </c>
      <c r="D3256" t="s">
        <v>2564</v>
      </c>
      <c r="E3256" t="s">
        <v>127</v>
      </c>
      <c r="F3256" t="s">
        <v>25</v>
      </c>
      <c r="G3256" t="s">
        <v>92</v>
      </c>
      <c r="H3256" s="3">
        <v>5</v>
      </c>
      <c r="I3256" s="4">
        <v>1413.74</v>
      </c>
      <c r="J3256" s="5">
        <v>0.05</v>
      </c>
      <c r="K3256" s="4">
        <v>7068.7</v>
      </c>
      <c r="L3256" s="4">
        <v>353.44</v>
      </c>
      <c r="M3256" s="4">
        <v>6715.26</v>
      </c>
      <c r="N3256" s="4">
        <v>986.66</v>
      </c>
      <c r="O3256" s="4">
        <v>4933.3</v>
      </c>
      <c r="P3256" s="4">
        <v>1781.96</v>
      </c>
      <c r="Q3256" s="5">
        <v>0.26540000000000002</v>
      </c>
      <c r="R3256" s="3">
        <v>3</v>
      </c>
      <c r="S3256" t="s">
        <v>35</v>
      </c>
      <c r="T3256" t="s">
        <v>36</v>
      </c>
      <c r="U3256" s="3">
        <v>0</v>
      </c>
    </row>
    <row r="3257" spans="1:21" x14ac:dyDescent="0.45">
      <c r="A3257" t="s">
        <v>5333</v>
      </c>
      <c r="B3257" t="s">
        <v>2280</v>
      </c>
      <c r="C3257" s="2">
        <v>45886</v>
      </c>
      <c r="D3257" t="s">
        <v>1360</v>
      </c>
      <c r="E3257" t="s">
        <v>263</v>
      </c>
      <c r="F3257" t="s">
        <v>41</v>
      </c>
      <c r="G3257" t="s">
        <v>99</v>
      </c>
      <c r="H3257" s="3">
        <v>6</v>
      </c>
      <c r="I3257" s="4">
        <v>1428.66</v>
      </c>
      <c r="J3257" s="5">
        <v>0.1</v>
      </c>
      <c r="K3257" s="4">
        <v>8571.9599999999991</v>
      </c>
      <c r="L3257" s="4">
        <v>857.2</v>
      </c>
      <c r="M3257" s="4">
        <v>7714.76</v>
      </c>
      <c r="N3257" s="4">
        <v>1148.74</v>
      </c>
      <c r="O3257" s="4">
        <v>6892.44</v>
      </c>
      <c r="P3257" s="4">
        <v>822.32</v>
      </c>
      <c r="Q3257" s="5">
        <v>0.1066</v>
      </c>
      <c r="R3257" s="3">
        <v>4</v>
      </c>
      <c r="S3257" t="s">
        <v>51</v>
      </c>
      <c r="T3257" t="s">
        <v>62</v>
      </c>
      <c r="U3257" s="3">
        <v>0</v>
      </c>
    </row>
    <row r="3258" spans="1:21" x14ac:dyDescent="0.45">
      <c r="A3258" t="s">
        <v>5334</v>
      </c>
      <c r="B3258" t="s">
        <v>5335</v>
      </c>
      <c r="C3258" s="2">
        <v>46006</v>
      </c>
      <c r="D3258" t="s">
        <v>140</v>
      </c>
      <c r="E3258" t="s">
        <v>114</v>
      </c>
      <c r="F3258" t="s">
        <v>41</v>
      </c>
      <c r="G3258" t="s">
        <v>82</v>
      </c>
      <c r="H3258" s="3">
        <v>3</v>
      </c>
      <c r="I3258" s="4">
        <v>545.77</v>
      </c>
      <c r="J3258" s="5">
        <v>0.05</v>
      </c>
      <c r="K3258" s="4">
        <v>1637.31</v>
      </c>
      <c r="L3258" s="4">
        <v>81.87</v>
      </c>
      <c r="M3258" s="4">
        <v>1555.44</v>
      </c>
      <c r="N3258" s="4">
        <v>373.29</v>
      </c>
      <c r="O3258" s="4">
        <v>1119.8699999999999</v>
      </c>
      <c r="P3258" s="4">
        <v>435.57</v>
      </c>
      <c r="Q3258" s="5">
        <v>0.28000000000000003</v>
      </c>
      <c r="R3258" s="3">
        <v>3</v>
      </c>
      <c r="S3258" t="s">
        <v>83</v>
      </c>
      <c r="T3258" t="s">
        <v>28</v>
      </c>
      <c r="U3258" s="3">
        <v>0</v>
      </c>
    </row>
    <row r="3259" spans="1:21" x14ac:dyDescent="0.45">
      <c r="A3259" t="s">
        <v>5336</v>
      </c>
      <c r="B3259" t="s">
        <v>834</v>
      </c>
      <c r="C3259" s="2">
        <v>45893</v>
      </c>
      <c r="D3259" t="s">
        <v>375</v>
      </c>
      <c r="E3259" t="s">
        <v>183</v>
      </c>
      <c r="F3259" t="s">
        <v>49</v>
      </c>
      <c r="G3259" t="s">
        <v>61</v>
      </c>
      <c r="H3259" s="3">
        <v>9</v>
      </c>
      <c r="I3259" s="4">
        <v>2430.6799999999998</v>
      </c>
      <c r="J3259" s="5">
        <v>0.1</v>
      </c>
      <c r="K3259" s="4">
        <v>21876.12</v>
      </c>
      <c r="L3259" s="4">
        <v>2187.61</v>
      </c>
      <c r="M3259" s="4">
        <v>19688.509999999998</v>
      </c>
      <c r="N3259" s="4">
        <v>1750.31</v>
      </c>
      <c r="O3259" s="4">
        <v>15752.79</v>
      </c>
      <c r="P3259" s="4">
        <v>3935.72</v>
      </c>
      <c r="Q3259" s="5">
        <v>0.19989999999999999</v>
      </c>
      <c r="R3259" s="3">
        <v>4</v>
      </c>
      <c r="S3259" t="s">
        <v>43</v>
      </c>
      <c r="T3259" t="s">
        <v>62</v>
      </c>
      <c r="U3259" s="3">
        <v>0</v>
      </c>
    </row>
    <row r="3260" spans="1:21" x14ac:dyDescent="0.45">
      <c r="A3260" t="s">
        <v>5337</v>
      </c>
      <c r="B3260" t="s">
        <v>1205</v>
      </c>
      <c r="C3260" s="2">
        <v>45860</v>
      </c>
      <c r="D3260" t="s">
        <v>1227</v>
      </c>
      <c r="E3260" t="s">
        <v>173</v>
      </c>
      <c r="F3260" t="s">
        <v>41</v>
      </c>
      <c r="G3260" t="s">
        <v>99</v>
      </c>
      <c r="H3260" s="3">
        <v>3</v>
      </c>
      <c r="I3260" s="4">
        <v>7577.48</v>
      </c>
      <c r="J3260" s="5">
        <v>0.1</v>
      </c>
      <c r="K3260" s="4">
        <v>22732.44</v>
      </c>
      <c r="L3260" s="4">
        <v>2273.2399999999998</v>
      </c>
      <c r="M3260" s="4">
        <v>20459.2</v>
      </c>
      <c r="N3260" s="4">
        <v>4789.8100000000004</v>
      </c>
      <c r="O3260" s="4">
        <v>14369.43</v>
      </c>
      <c r="P3260" s="4">
        <v>6089.77</v>
      </c>
      <c r="Q3260" s="5">
        <v>0.29770000000000002</v>
      </c>
      <c r="R3260" s="3">
        <v>2</v>
      </c>
      <c r="S3260" t="s">
        <v>51</v>
      </c>
      <c r="T3260" t="s">
        <v>62</v>
      </c>
      <c r="U3260" s="3">
        <v>0</v>
      </c>
    </row>
    <row r="3261" spans="1:21" x14ac:dyDescent="0.45">
      <c r="A3261" t="s">
        <v>5338</v>
      </c>
      <c r="B3261" t="s">
        <v>4356</v>
      </c>
      <c r="C3261" s="2">
        <v>45692</v>
      </c>
      <c r="D3261" t="s">
        <v>435</v>
      </c>
      <c r="E3261" t="s">
        <v>257</v>
      </c>
      <c r="F3261" t="s">
        <v>25</v>
      </c>
      <c r="G3261" t="s">
        <v>26</v>
      </c>
      <c r="H3261" s="3">
        <v>3</v>
      </c>
      <c r="I3261" s="4">
        <v>17156.43</v>
      </c>
      <c r="J3261" s="5">
        <v>0.1</v>
      </c>
      <c r="K3261" s="4">
        <v>51469.29</v>
      </c>
      <c r="L3261" s="4">
        <v>5146.93</v>
      </c>
      <c r="M3261" s="4">
        <v>46322.36</v>
      </c>
      <c r="N3261" s="4">
        <v>11657.68</v>
      </c>
      <c r="O3261" s="4">
        <v>34973.040000000001</v>
      </c>
      <c r="P3261" s="4">
        <v>11349.32</v>
      </c>
      <c r="Q3261" s="5">
        <v>0.245</v>
      </c>
      <c r="R3261" s="3">
        <v>5</v>
      </c>
      <c r="S3261" t="s">
        <v>51</v>
      </c>
      <c r="T3261" t="s">
        <v>62</v>
      </c>
      <c r="U3261" s="3">
        <v>0</v>
      </c>
    </row>
    <row r="3262" spans="1:21" x14ac:dyDescent="0.45">
      <c r="A3262" t="s">
        <v>5339</v>
      </c>
      <c r="B3262" t="s">
        <v>5340</v>
      </c>
      <c r="C3262" s="2">
        <v>45975</v>
      </c>
      <c r="D3262" t="s">
        <v>228</v>
      </c>
      <c r="E3262" t="s">
        <v>164</v>
      </c>
      <c r="F3262" t="s">
        <v>33</v>
      </c>
      <c r="G3262" t="s">
        <v>26</v>
      </c>
      <c r="H3262" s="3">
        <v>1</v>
      </c>
      <c r="I3262" s="4">
        <v>42585.45</v>
      </c>
      <c r="J3262" s="5">
        <v>0.25</v>
      </c>
      <c r="K3262" s="4">
        <v>42585.45</v>
      </c>
      <c r="L3262" s="4">
        <v>10646.36</v>
      </c>
      <c r="M3262" s="4">
        <v>31939.09</v>
      </c>
      <c r="N3262" s="4">
        <v>35941.370000000003</v>
      </c>
      <c r="O3262" s="4">
        <v>35941.370000000003</v>
      </c>
      <c r="P3262" s="4">
        <v>-4002.28</v>
      </c>
      <c r="Q3262" s="5">
        <v>-0.12529999999999999</v>
      </c>
      <c r="R3262" s="3">
        <v>2</v>
      </c>
      <c r="S3262" t="s">
        <v>35</v>
      </c>
      <c r="T3262" t="s">
        <v>62</v>
      </c>
      <c r="U3262" s="3">
        <v>0</v>
      </c>
    </row>
    <row r="3263" spans="1:21" x14ac:dyDescent="0.45">
      <c r="A3263" t="s">
        <v>5341</v>
      </c>
      <c r="B3263" t="s">
        <v>5342</v>
      </c>
      <c r="C3263" s="2">
        <v>45730</v>
      </c>
      <c r="D3263" t="s">
        <v>412</v>
      </c>
      <c r="E3263" t="s">
        <v>164</v>
      </c>
      <c r="F3263" t="s">
        <v>25</v>
      </c>
      <c r="G3263" t="s">
        <v>82</v>
      </c>
      <c r="H3263" s="3">
        <v>1</v>
      </c>
      <c r="I3263" s="4">
        <v>45545.46</v>
      </c>
      <c r="J3263" s="5">
        <v>0.05</v>
      </c>
      <c r="K3263" s="4">
        <v>45545.46</v>
      </c>
      <c r="L3263" s="4">
        <v>2277.27</v>
      </c>
      <c r="M3263" s="4">
        <v>43268.19</v>
      </c>
      <c r="N3263" s="4">
        <v>34880.550000000003</v>
      </c>
      <c r="O3263" s="4">
        <v>34880.550000000003</v>
      </c>
      <c r="P3263" s="4">
        <v>8387.64</v>
      </c>
      <c r="Q3263" s="5">
        <v>0.19389999999999999</v>
      </c>
      <c r="R3263" s="3">
        <v>2</v>
      </c>
      <c r="S3263" t="s">
        <v>43</v>
      </c>
      <c r="T3263" t="s">
        <v>62</v>
      </c>
      <c r="U3263" s="3">
        <v>0</v>
      </c>
    </row>
    <row r="3264" spans="1:21" x14ac:dyDescent="0.45">
      <c r="A3264" t="s">
        <v>5343</v>
      </c>
      <c r="B3264" t="s">
        <v>3364</v>
      </c>
      <c r="C3264" s="2">
        <v>45661</v>
      </c>
      <c r="D3264" t="s">
        <v>480</v>
      </c>
      <c r="E3264" t="s">
        <v>137</v>
      </c>
      <c r="F3264" t="s">
        <v>41</v>
      </c>
      <c r="G3264" t="s">
        <v>99</v>
      </c>
      <c r="H3264" s="3">
        <v>2</v>
      </c>
      <c r="I3264" s="4">
        <v>6835.16</v>
      </c>
      <c r="J3264" s="5">
        <v>0.1</v>
      </c>
      <c r="K3264" s="4">
        <v>13670.32</v>
      </c>
      <c r="L3264" s="4">
        <v>1367.03</v>
      </c>
      <c r="M3264" s="4">
        <v>12303.29</v>
      </c>
      <c r="N3264" s="4">
        <v>4279.1400000000003</v>
      </c>
      <c r="O3264" s="4">
        <v>8558.2800000000007</v>
      </c>
      <c r="P3264" s="4">
        <v>3745.01</v>
      </c>
      <c r="Q3264" s="5">
        <v>0.3044</v>
      </c>
      <c r="R3264" s="3">
        <v>7</v>
      </c>
      <c r="S3264" t="s">
        <v>35</v>
      </c>
      <c r="T3264" t="s">
        <v>62</v>
      </c>
      <c r="U3264" s="3">
        <v>0</v>
      </c>
    </row>
    <row r="3265" spans="1:21" x14ac:dyDescent="0.45">
      <c r="A3265" t="s">
        <v>5344</v>
      </c>
      <c r="B3265" t="s">
        <v>4141</v>
      </c>
      <c r="C3265" s="2">
        <v>45917</v>
      </c>
      <c r="D3265" t="s">
        <v>1227</v>
      </c>
      <c r="E3265" t="s">
        <v>81</v>
      </c>
      <c r="F3265" t="s">
        <v>49</v>
      </c>
      <c r="G3265" t="s">
        <v>42</v>
      </c>
      <c r="H3265" s="3">
        <v>3</v>
      </c>
      <c r="I3265" s="4">
        <v>17345.52</v>
      </c>
      <c r="J3265" s="5">
        <v>0.15</v>
      </c>
      <c r="K3265" s="4">
        <v>52036.56</v>
      </c>
      <c r="L3265" s="4">
        <v>7805.48</v>
      </c>
      <c r="M3265" s="4">
        <v>44231.08</v>
      </c>
      <c r="N3265" s="4">
        <v>11308.5</v>
      </c>
      <c r="O3265" s="4">
        <v>33925.5</v>
      </c>
      <c r="P3265" s="4">
        <v>10305.58</v>
      </c>
      <c r="Q3265" s="5">
        <v>0.23300000000000001</v>
      </c>
      <c r="R3265" s="3">
        <v>7</v>
      </c>
      <c r="S3265" t="s">
        <v>35</v>
      </c>
      <c r="T3265" t="s">
        <v>28</v>
      </c>
      <c r="U3265" s="3">
        <v>0</v>
      </c>
    </row>
    <row r="3266" spans="1:21" x14ac:dyDescent="0.45">
      <c r="A3266" t="s">
        <v>5345</v>
      </c>
      <c r="B3266" t="s">
        <v>5346</v>
      </c>
      <c r="C3266" s="2">
        <v>45801</v>
      </c>
      <c r="D3266" t="s">
        <v>144</v>
      </c>
      <c r="E3266" t="s">
        <v>203</v>
      </c>
      <c r="F3266" t="s">
        <v>49</v>
      </c>
      <c r="G3266" t="s">
        <v>34</v>
      </c>
      <c r="H3266" s="3">
        <v>4</v>
      </c>
      <c r="I3266" s="4">
        <v>6054.57</v>
      </c>
      <c r="J3266" s="5">
        <v>0.05</v>
      </c>
      <c r="K3266" s="4">
        <v>24218.28</v>
      </c>
      <c r="L3266" s="4">
        <v>1210.9100000000001</v>
      </c>
      <c r="M3266" s="4">
        <v>23007.37</v>
      </c>
      <c r="N3266" s="4">
        <v>4483.7700000000004</v>
      </c>
      <c r="O3266" s="4">
        <v>17935.080000000002</v>
      </c>
      <c r="P3266" s="4">
        <v>5072.29</v>
      </c>
      <c r="Q3266" s="5">
        <v>0.2205</v>
      </c>
      <c r="R3266" s="3">
        <v>5</v>
      </c>
      <c r="S3266" t="s">
        <v>35</v>
      </c>
      <c r="T3266" t="s">
        <v>28</v>
      </c>
      <c r="U3266" s="3">
        <v>0</v>
      </c>
    </row>
    <row r="3267" spans="1:21" x14ac:dyDescent="0.45">
      <c r="A3267" t="s">
        <v>5347</v>
      </c>
      <c r="B3267" t="s">
        <v>1089</v>
      </c>
      <c r="C3267" s="2">
        <v>45814</v>
      </c>
      <c r="D3267" t="s">
        <v>1029</v>
      </c>
      <c r="E3267" t="s">
        <v>263</v>
      </c>
      <c r="F3267" t="s">
        <v>33</v>
      </c>
      <c r="G3267" t="s">
        <v>61</v>
      </c>
      <c r="H3267" s="3">
        <v>3</v>
      </c>
      <c r="I3267" s="4">
        <v>1430.26</v>
      </c>
      <c r="J3267" s="5">
        <v>0</v>
      </c>
      <c r="K3267" s="4">
        <v>4290.78</v>
      </c>
      <c r="L3267" s="4">
        <v>0</v>
      </c>
      <c r="M3267" s="4">
        <v>4290.78</v>
      </c>
      <c r="N3267" s="4">
        <v>1130.53</v>
      </c>
      <c r="O3267" s="4">
        <v>3391.59</v>
      </c>
      <c r="P3267" s="4">
        <v>899.19</v>
      </c>
      <c r="Q3267" s="5">
        <v>0.20960000000000001</v>
      </c>
      <c r="R3267" s="3">
        <v>1</v>
      </c>
      <c r="S3267" t="s">
        <v>35</v>
      </c>
      <c r="T3267" t="s">
        <v>62</v>
      </c>
      <c r="U3267" s="3">
        <v>0</v>
      </c>
    </row>
    <row r="3268" spans="1:21" x14ac:dyDescent="0.45">
      <c r="A3268" t="s">
        <v>5348</v>
      </c>
      <c r="B3268" t="s">
        <v>2008</v>
      </c>
      <c r="C3268" s="2">
        <v>45826</v>
      </c>
      <c r="D3268" t="s">
        <v>1236</v>
      </c>
      <c r="E3268" t="s">
        <v>257</v>
      </c>
      <c r="F3268" t="s">
        <v>25</v>
      </c>
      <c r="G3268" t="s">
        <v>82</v>
      </c>
      <c r="H3268" s="3">
        <v>4</v>
      </c>
      <c r="I3268" s="4">
        <v>17491.89</v>
      </c>
      <c r="J3268" s="5">
        <v>0.1</v>
      </c>
      <c r="K3268" s="4">
        <v>69967.56</v>
      </c>
      <c r="L3268" s="4">
        <v>6996.76</v>
      </c>
      <c r="M3268" s="4">
        <v>62970.8</v>
      </c>
      <c r="N3268" s="4">
        <v>12167.79</v>
      </c>
      <c r="O3268" s="4">
        <v>48671.16</v>
      </c>
      <c r="P3268" s="4">
        <v>14299.64</v>
      </c>
      <c r="Q3268" s="5">
        <v>0.2271</v>
      </c>
      <c r="R3268" s="3">
        <v>4</v>
      </c>
      <c r="S3268" t="s">
        <v>51</v>
      </c>
      <c r="T3268" t="s">
        <v>28</v>
      </c>
      <c r="U3268" s="3">
        <v>0</v>
      </c>
    </row>
    <row r="3269" spans="1:21" x14ac:dyDescent="0.45">
      <c r="A3269" t="s">
        <v>5349</v>
      </c>
      <c r="B3269" t="s">
        <v>1994</v>
      </c>
      <c r="C3269" s="2">
        <v>45748</v>
      </c>
      <c r="D3269" t="s">
        <v>1738</v>
      </c>
      <c r="E3269" t="s">
        <v>309</v>
      </c>
      <c r="F3269" t="s">
        <v>25</v>
      </c>
      <c r="G3269" t="s">
        <v>50</v>
      </c>
      <c r="H3269" s="3">
        <v>2</v>
      </c>
      <c r="I3269" s="4">
        <v>14155.66</v>
      </c>
      <c r="J3269" s="5">
        <v>0.1</v>
      </c>
      <c r="K3269" s="4">
        <v>28311.32</v>
      </c>
      <c r="L3269" s="4">
        <v>2831.13</v>
      </c>
      <c r="M3269" s="4">
        <v>25480.19</v>
      </c>
      <c r="N3269" s="4">
        <v>10623.87</v>
      </c>
      <c r="O3269" s="4">
        <v>21247.74</v>
      </c>
      <c r="P3269" s="4">
        <v>4232.45</v>
      </c>
      <c r="Q3269" s="5">
        <v>0.1661</v>
      </c>
      <c r="R3269" s="3">
        <v>2</v>
      </c>
      <c r="S3269" t="s">
        <v>27</v>
      </c>
      <c r="T3269" t="s">
        <v>62</v>
      </c>
      <c r="U3269" s="3">
        <v>0</v>
      </c>
    </row>
    <row r="3270" spans="1:21" x14ac:dyDescent="0.45">
      <c r="A3270" t="s">
        <v>5350</v>
      </c>
      <c r="B3270" t="s">
        <v>5351</v>
      </c>
      <c r="C3270" s="2">
        <v>45924</v>
      </c>
      <c r="D3270" t="s">
        <v>2124</v>
      </c>
      <c r="E3270" t="s">
        <v>354</v>
      </c>
      <c r="F3270" t="s">
        <v>41</v>
      </c>
      <c r="G3270" t="s">
        <v>50</v>
      </c>
      <c r="H3270" s="3">
        <v>3</v>
      </c>
      <c r="I3270" s="4">
        <v>1840.54</v>
      </c>
      <c r="J3270" s="5">
        <v>0</v>
      </c>
      <c r="K3270" s="4">
        <v>5521.62</v>
      </c>
      <c r="L3270" s="4">
        <v>0</v>
      </c>
      <c r="M3270" s="4">
        <v>5521.62</v>
      </c>
      <c r="N3270" s="4">
        <v>1304.3699999999999</v>
      </c>
      <c r="O3270" s="4">
        <v>3913.11</v>
      </c>
      <c r="P3270" s="4">
        <v>1608.51</v>
      </c>
      <c r="Q3270" s="5">
        <v>0.2913</v>
      </c>
      <c r="R3270" s="3">
        <v>5</v>
      </c>
      <c r="S3270" t="s">
        <v>35</v>
      </c>
      <c r="T3270" t="s">
        <v>36</v>
      </c>
      <c r="U3270" s="3">
        <v>0</v>
      </c>
    </row>
    <row r="3271" spans="1:21" x14ac:dyDescent="0.45">
      <c r="A3271" t="s">
        <v>5352</v>
      </c>
      <c r="B3271" t="s">
        <v>4251</v>
      </c>
      <c r="C3271" s="2">
        <v>45722</v>
      </c>
      <c r="D3271" t="s">
        <v>1536</v>
      </c>
      <c r="E3271" t="s">
        <v>235</v>
      </c>
      <c r="F3271" t="s">
        <v>25</v>
      </c>
      <c r="G3271" t="s">
        <v>99</v>
      </c>
      <c r="H3271" s="3">
        <v>3</v>
      </c>
      <c r="I3271" s="4">
        <v>11147.11</v>
      </c>
      <c r="J3271" s="5">
        <v>0.1</v>
      </c>
      <c r="K3271" s="4">
        <v>33441.33</v>
      </c>
      <c r="L3271" s="4">
        <v>3344.13</v>
      </c>
      <c r="M3271" s="4">
        <v>30097.200000000001</v>
      </c>
      <c r="N3271" s="4">
        <v>6268.71</v>
      </c>
      <c r="O3271" s="4">
        <v>18806.13</v>
      </c>
      <c r="P3271" s="4">
        <v>11291.07</v>
      </c>
      <c r="Q3271" s="5">
        <v>0.37519999999999998</v>
      </c>
      <c r="R3271" s="3">
        <v>7</v>
      </c>
      <c r="S3271" t="s">
        <v>27</v>
      </c>
      <c r="T3271" t="s">
        <v>62</v>
      </c>
      <c r="U3271" s="3">
        <v>0</v>
      </c>
    </row>
    <row r="3272" spans="1:21" x14ac:dyDescent="0.45">
      <c r="A3272" t="s">
        <v>5353</v>
      </c>
      <c r="B3272" t="s">
        <v>3644</v>
      </c>
      <c r="C3272" s="2">
        <v>45849</v>
      </c>
      <c r="D3272" t="s">
        <v>357</v>
      </c>
      <c r="E3272" t="s">
        <v>137</v>
      </c>
      <c r="F3272" t="s">
        <v>25</v>
      </c>
      <c r="G3272" t="s">
        <v>99</v>
      </c>
      <c r="H3272" s="3">
        <v>2</v>
      </c>
      <c r="I3272" s="4">
        <v>7037.63</v>
      </c>
      <c r="J3272" s="5">
        <v>0.1</v>
      </c>
      <c r="K3272" s="4">
        <v>14075.26</v>
      </c>
      <c r="L3272" s="4">
        <v>1407.53</v>
      </c>
      <c r="M3272" s="4">
        <v>12667.73</v>
      </c>
      <c r="N3272" s="4">
        <v>4309.0600000000004</v>
      </c>
      <c r="O3272" s="4">
        <v>8618.1200000000008</v>
      </c>
      <c r="P3272" s="4">
        <v>4049.61</v>
      </c>
      <c r="Q3272" s="5">
        <v>0.31969999999999998</v>
      </c>
      <c r="R3272" s="3">
        <v>2</v>
      </c>
      <c r="S3272" t="s">
        <v>43</v>
      </c>
      <c r="T3272" t="s">
        <v>28</v>
      </c>
      <c r="U3272" s="3">
        <v>0</v>
      </c>
    </row>
    <row r="3273" spans="1:21" x14ac:dyDescent="0.45">
      <c r="A3273" t="s">
        <v>5354</v>
      </c>
      <c r="B3273" t="s">
        <v>3603</v>
      </c>
      <c r="C3273" s="2">
        <v>45725</v>
      </c>
      <c r="D3273" t="s">
        <v>2882</v>
      </c>
      <c r="E3273" t="s">
        <v>363</v>
      </c>
      <c r="F3273" t="s">
        <v>25</v>
      </c>
      <c r="G3273" t="s">
        <v>42</v>
      </c>
      <c r="H3273" s="3">
        <v>3</v>
      </c>
      <c r="I3273" s="4">
        <v>1253.97</v>
      </c>
      <c r="J3273" s="5">
        <v>0.2</v>
      </c>
      <c r="K3273" s="4">
        <v>3761.91</v>
      </c>
      <c r="L3273" s="4">
        <v>752.38</v>
      </c>
      <c r="M3273" s="4">
        <v>3009.53</v>
      </c>
      <c r="N3273" s="4">
        <v>932.71</v>
      </c>
      <c r="O3273" s="4">
        <v>2798.13</v>
      </c>
      <c r="P3273" s="4">
        <v>211.4</v>
      </c>
      <c r="Q3273" s="5">
        <v>7.0199999999999999E-2</v>
      </c>
      <c r="R3273" s="3">
        <v>3</v>
      </c>
      <c r="S3273" t="s">
        <v>27</v>
      </c>
      <c r="T3273" t="s">
        <v>28</v>
      </c>
      <c r="U3273" s="3">
        <v>0</v>
      </c>
    </row>
    <row r="3274" spans="1:21" x14ac:dyDescent="0.45">
      <c r="A3274" t="s">
        <v>5355</v>
      </c>
      <c r="B3274" t="s">
        <v>1604</v>
      </c>
      <c r="C3274" s="2">
        <v>45902</v>
      </c>
      <c r="D3274" t="s">
        <v>658</v>
      </c>
      <c r="E3274" t="s">
        <v>354</v>
      </c>
      <c r="F3274" t="s">
        <v>25</v>
      </c>
      <c r="G3274" t="s">
        <v>42</v>
      </c>
      <c r="H3274" s="3">
        <v>6</v>
      </c>
      <c r="I3274" s="4">
        <v>1732.96</v>
      </c>
      <c r="J3274" s="5">
        <v>0.15</v>
      </c>
      <c r="K3274" s="4">
        <v>10397.76</v>
      </c>
      <c r="L3274" s="4">
        <v>1559.66</v>
      </c>
      <c r="M3274" s="4">
        <v>8838.1</v>
      </c>
      <c r="N3274" s="4">
        <v>1300.26</v>
      </c>
      <c r="O3274" s="4">
        <v>7801.56</v>
      </c>
      <c r="P3274" s="4">
        <v>1036.54</v>
      </c>
      <c r="Q3274" s="5">
        <v>0.1173</v>
      </c>
      <c r="R3274" s="3">
        <v>4</v>
      </c>
      <c r="S3274" t="s">
        <v>43</v>
      </c>
      <c r="T3274" t="s">
        <v>36</v>
      </c>
      <c r="U3274" s="3">
        <v>0</v>
      </c>
    </row>
    <row r="3275" spans="1:21" x14ac:dyDescent="0.45">
      <c r="A3275" t="s">
        <v>5356</v>
      </c>
      <c r="B3275" t="s">
        <v>5357</v>
      </c>
      <c r="C3275" s="2">
        <v>46020</v>
      </c>
      <c r="D3275" t="s">
        <v>1168</v>
      </c>
      <c r="E3275" t="s">
        <v>60</v>
      </c>
      <c r="F3275" t="s">
        <v>25</v>
      </c>
      <c r="G3275" t="s">
        <v>42</v>
      </c>
      <c r="H3275" s="3">
        <v>3</v>
      </c>
      <c r="I3275" s="4">
        <v>32738.46</v>
      </c>
      <c r="J3275" s="5">
        <v>0.05</v>
      </c>
      <c r="K3275" s="4">
        <v>98215.38</v>
      </c>
      <c r="L3275" s="4">
        <v>4910.7700000000004</v>
      </c>
      <c r="M3275" s="4">
        <v>93304.61</v>
      </c>
      <c r="N3275" s="4">
        <v>26647.73</v>
      </c>
      <c r="O3275" s="4">
        <v>79943.19</v>
      </c>
      <c r="P3275" s="4">
        <v>13361.42</v>
      </c>
      <c r="Q3275" s="5">
        <v>0.14319999999999999</v>
      </c>
      <c r="R3275" s="3">
        <v>4</v>
      </c>
      <c r="S3275" t="s">
        <v>43</v>
      </c>
      <c r="T3275" t="s">
        <v>62</v>
      </c>
      <c r="U3275" s="3">
        <v>1</v>
      </c>
    </row>
    <row r="3276" spans="1:21" x14ac:dyDescent="0.45">
      <c r="A3276" t="s">
        <v>5358</v>
      </c>
      <c r="B3276" t="s">
        <v>675</v>
      </c>
      <c r="C3276" s="2">
        <v>46000</v>
      </c>
      <c r="D3276" t="s">
        <v>2028</v>
      </c>
      <c r="E3276" t="s">
        <v>70</v>
      </c>
      <c r="F3276" t="s">
        <v>33</v>
      </c>
      <c r="G3276" t="s">
        <v>115</v>
      </c>
      <c r="H3276" s="3">
        <v>1</v>
      </c>
      <c r="I3276" s="4">
        <v>60573.07</v>
      </c>
      <c r="J3276" s="5">
        <v>0.15</v>
      </c>
      <c r="K3276" s="4">
        <v>60573.07</v>
      </c>
      <c r="L3276" s="4">
        <v>9085.9599999999991</v>
      </c>
      <c r="M3276" s="4">
        <v>51487.11</v>
      </c>
      <c r="N3276" s="4">
        <v>47969.83</v>
      </c>
      <c r="O3276" s="4">
        <v>47969.83</v>
      </c>
      <c r="P3276" s="4">
        <v>3517.28</v>
      </c>
      <c r="Q3276" s="5">
        <v>6.83E-2</v>
      </c>
      <c r="R3276" s="3">
        <v>2</v>
      </c>
      <c r="S3276" t="s">
        <v>51</v>
      </c>
      <c r="T3276" t="s">
        <v>36</v>
      </c>
      <c r="U3276" s="3">
        <v>0</v>
      </c>
    </row>
    <row r="3277" spans="1:21" x14ac:dyDescent="0.45">
      <c r="A3277" t="s">
        <v>5359</v>
      </c>
      <c r="B3277" t="s">
        <v>185</v>
      </c>
      <c r="C3277" s="2">
        <v>45934</v>
      </c>
      <c r="D3277" t="s">
        <v>415</v>
      </c>
      <c r="E3277" t="s">
        <v>281</v>
      </c>
      <c r="F3277" t="s">
        <v>33</v>
      </c>
      <c r="G3277" t="s">
        <v>42</v>
      </c>
      <c r="H3277" s="3">
        <v>1</v>
      </c>
      <c r="I3277" s="4">
        <v>2794.42</v>
      </c>
      <c r="J3277" s="5">
        <v>0.05</v>
      </c>
      <c r="K3277" s="4">
        <v>2794.42</v>
      </c>
      <c r="L3277" s="4">
        <v>139.72</v>
      </c>
      <c r="M3277" s="4">
        <v>2654.7</v>
      </c>
      <c r="N3277" s="4">
        <v>1719.96</v>
      </c>
      <c r="O3277" s="4">
        <v>1719.96</v>
      </c>
      <c r="P3277" s="4">
        <v>934.74</v>
      </c>
      <c r="Q3277" s="5">
        <v>0.35210000000000002</v>
      </c>
      <c r="R3277" s="3">
        <v>1</v>
      </c>
      <c r="S3277" t="s">
        <v>43</v>
      </c>
      <c r="T3277" t="s">
        <v>44</v>
      </c>
      <c r="U3277" s="3">
        <v>0</v>
      </c>
    </row>
    <row r="3278" spans="1:21" x14ac:dyDescent="0.45">
      <c r="A3278" t="s">
        <v>5360</v>
      </c>
      <c r="B3278" t="s">
        <v>597</v>
      </c>
      <c r="C3278" s="2">
        <v>45778</v>
      </c>
      <c r="D3278" t="s">
        <v>636</v>
      </c>
      <c r="E3278" t="s">
        <v>60</v>
      </c>
      <c r="F3278" t="s">
        <v>25</v>
      </c>
      <c r="G3278" t="s">
        <v>99</v>
      </c>
      <c r="H3278" s="3">
        <v>2</v>
      </c>
      <c r="I3278" s="4">
        <v>32999.46</v>
      </c>
      <c r="J3278" s="5">
        <v>0</v>
      </c>
      <c r="K3278" s="4">
        <v>65998.92</v>
      </c>
      <c r="L3278" s="4">
        <v>0</v>
      </c>
      <c r="M3278" s="4">
        <v>65998.92</v>
      </c>
      <c r="N3278" s="4">
        <v>25911.59</v>
      </c>
      <c r="O3278" s="4">
        <v>51823.18</v>
      </c>
      <c r="P3278" s="4">
        <v>14175.74</v>
      </c>
      <c r="Q3278" s="5">
        <v>0.21479999999999999</v>
      </c>
      <c r="R3278" s="3">
        <v>4</v>
      </c>
      <c r="S3278" t="s">
        <v>35</v>
      </c>
      <c r="T3278" t="s">
        <v>28</v>
      </c>
      <c r="U3278" s="3">
        <v>0</v>
      </c>
    </row>
    <row r="3279" spans="1:21" x14ac:dyDescent="0.45">
      <c r="A3279" t="s">
        <v>5361</v>
      </c>
      <c r="B3279" t="s">
        <v>610</v>
      </c>
      <c r="C3279" s="2">
        <v>45752</v>
      </c>
      <c r="D3279" t="s">
        <v>1275</v>
      </c>
      <c r="E3279" t="s">
        <v>197</v>
      </c>
      <c r="F3279" t="s">
        <v>25</v>
      </c>
      <c r="G3279" t="s">
        <v>115</v>
      </c>
      <c r="H3279" s="3">
        <v>4</v>
      </c>
      <c r="I3279" s="4">
        <v>2862.8</v>
      </c>
      <c r="J3279" s="5">
        <v>0</v>
      </c>
      <c r="K3279" s="4">
        <v>11451.2</v>
      </c>
      <c r="L3279" s="4">
        <v>0</v>
      </c>
      <c r="M3279" s="4">
        <v>11451.2</v>
      </c>
      <c r="N3279" s="4">
        <v>1682.03</v>
      </c>
      <c r="O3279" s="4">
        <v>6728.12</v>
      </c>
      <c r="P3279" s="4">
        <v>4723.08</v>
      </c>
      <c r="Q3279" s="5">
        <v>0.41249999999999998</v>
      </c>
      <c r="R3279" s="3">
        <v>3</v>
      </c>
      <c r="S3279" t="s">
        <v>43</v>
      </c>
      <c r="T3279" t="s">
        <v>44</v>
      </c>
      <c r="U3279" s="3">
        <v>0</v>
      </c>
    </row>
    <row r="3280" spans="1:21" x14ac:dyDescent="0.45">
      <c r="A3280" t="s">
        <v>5362</v>
      </c>
      <c r="B3280" t="s">
        <v>649</v>
      </c>
      <c r="C3280" s="2">
        <v>45800</v>
      </c>
      <c r="D3280" t="s">
        <v>292</v>
      </c>
      <c r="E3280" t="s">
        <v>119</v>
      </c>
      <c r="F3280" t="s">
        <v>49</v>
      </c>
      <c r="G3280" t="s">
        <v>99</v>
      </c>
      <c r="H3280" s="3">
        <v>6</v>
      </c>
      <c r="I3280" s="4">
        <v>3073.13</v>
      </c>
      <c r="J3280" s="5">
        <v>0.15</v>
      </c>
      <c r="K3280" s="4">
        <v>18438.78</v>
      </c>
      <c r="L3280" s="4">
        <v>2765.82</v>
      </c>
      <c r="M3280" s="4">
        <v>15672.96</v>
      </c>
      <c r="N3280" s="4">
        <v>2266.1</v>
      </c>
      <c r="O3280" s="4">
        <v>13596.6</v>
      </c>
      <c r="P3280" s="4">
        <v>2076.36</v>
      </c>
      <c r="Q3280" s="5">
        <v>0.13250000000000001</v>
      </c>
      <c r="R3280" s="3">
        <v>5</v>
      </c>
      <c r="S3280" t="s">
        <v>35</v>
      </c>
      <c r="T3280" t="s">
        <v>44</v>
      </c>
      <c r="U3280" s="3">
        <v>0</v>
      </c>
    </row>
    <row r="3281" spans="1:21" x14ac:dyDescent="0.45">
      <c r="A3281" t="s">
        <v>5363</v>
      </c>
      <c r="B3281" t="s">
        <v>5364</v>
      </c>
      <c r="C3281" s="2">
        <v>45800</v>
      </c>
      <c r="D3281" t="s">
        <v>144</v>
      </c>
      <c r="E3281" t="s">
        <v>281</v>
      </c>
      <c r="F3281" t="s">
        <v>25</v>
      </c>
      <c r="G3281" t="s">
        <v>26</v>
      </c>
      <c r="H3281" s="3">
        <v>3</v>
      </c>
      <c r="I3281" s="4">
        <v>2716.66</v>
      </c>
      <c r="J3281" s="5">
        <v>0</v>
      </c>
      <c r="K3281" s="4">
        <v>8149.98</v>
      </c>
      <c r="L3281" s="4">
        <v>0</v>
      </c>
      <c r="M3281" s="4">
        <v>8149.98</v>
      </c>
      <c r="N3281" s="4">
        <v>1729.03</v>
      </c>
      <c r="O3281" s="4">
        <v>5187.09</v>
      </c>
      <c r="P3281" s="4">
        <v>2962.89</v>
      </c>
      <c r="Q3281" s="5">
        <v>0.36349999999999999</v>
      </c>
      <c r="R3281" s="3">
        <v>3</v>
      </c>
      <c r="S3281" t="s">
        <v>51</v>
      </c>
      <c r="T3281" t="s">
        <v>28</v>
      </c>
      <c r="U3281" s="3">
        <v>0</v>
      </c>
    </row>
    <row r="3282" spans="1:21" x14ac:dyDescent="0.45">
      <c r="A3282" t="s">
        <v>5365</v>
      </c>
      <c r="B3282" t="s">
        <v>3142</v>
      </c>
      <c r="C3282" s="2">
        <v>45775</v>
      </c>
      <c r="D3282" t="s">
        <v>320</v>
      </c>
      <c r="E3282" t="s">
        <v>249</v>
      </c>
      <c r="F3282" t="s">
        <v>25</v>
      </c>
      <c r="G3282" t="s">
        <v>92</v>
      </c>
      <c r="H3282" s="3">
        <v>1</v>
      </c>
      <c r="I3282" s="4">
        <v>37650.720000000001</v>
      </c>
      <c r="J3282" s="5">
        <v>0.1</v>
      </c>
      <c r="K3282" s="4">
        <v>37650.720000000001</v>
      </c>
      <c r="L3282" s="4">
        <v>3765.07</v>
      </c>
      <c r="M3282" s="4">
        <v>33885.65</v>
      </c>
      <c r="N3282" s="4">
        <v>22997.01</v>
      </c>
      <c r="O3282" s="4">
        <v>22997.01</v>
      </c>
      <c r="P3282" s="4">
        <v>10888.64</v>
      </c>
      <c r="Q3282" s="5">
        <v>0.32129999999999997</v>
      </c>
      <c r="R3282" s="3">
        <v>4</v>
      </c>
      <c r="S3282" t="s">
        <v>35</v>
      </c>
      <c r="T3282" t="s">
        <v>62</v>
      </c>
      <c r="U3282" s="3">
        <v>0</v>
      </c>
    </row>
    <row r="3283" spans="1:21" x14ac:dyDescent="0.45">
      <c r="A3283" t="s">
        <v>5366</v>
      </c>
      <c r="B3283" t="s">
        <v>1181</v>
      </c>
      <c r="C3283" s="2">
        <v>45712</v>
      </c>
      <c r="D3283" t="s">
        <v>238</v>
      </c>
      <c r="E3283" t="s">
        <v>183</v>
      </c>
      <c r="F3283" t="s">
        <v>49</v>
      </c>
      <c r="G3283" t="s">
        <v>92</v>
      </c>
      <c r="H3283" s="3">
        <v>10</v>
      </c>
      <c r="I3283" s="4">
        <v>2287.59</v>
      </c>
      <c r="J3283" s="5">
        <v>0.15</v>
      </c>
      <c r="K3283" s="4">
        <v>22875.9</v>
      </c>
      <c r="L3283" s="4">
        <v>3431.39</v>
      </c>
      <c r="M3283" s="4">
        <v>19444.509999999998</v>
      </c>
      <c r="N3283" s="4">
        <v>1705.36</v>
      </c>
      <c r="O3283" s="4">
        <v>17053.599999999999</v>
      </c>
      <c r="P3283" s="4">
        <v>2390.91</v>
      </c>
      <c r="Q3283" s="5">
        <v>0.123</v>
      </c>
      <c r="R3283" s="3">
        <v>2</v>
      </c>
      <c r="S3283" t="s">
        <v>43</v>
      </c>
      <c r="T3283" t="s">
        <v>44</v>
      </c>
      <c r="U3283" s="3">
        <v>0</v>
      </c>
    </row>
    <row r="3284" spans="1:21" x14ac:dyDescent="0.45">
      <c r="A3284" t="s">
        <v>5367</v>
      </c>
      <c r="B3284" t="s">
        <v>3996</v>
      </c>
      <c r="C3284" s="2">
        <v>45904</v>
      </c>
      <c r="D3284" t="s">
        <v>599</v>
      </c>
      <c r="E3284" t="s">
        <v>127</v>
      </c>
      <c r="F3284" t="s">
        <v>25</v>
      </c>
      <c r="G3284" t="s">
        <v>61</v>
      </c>
      <c r="H3284" s="3">
        <v>5</v>
      </c>
      <c r="I3284" s="4">
        <v>1497.2</v>
      </c>
      <c r="J3284" s="5">
        <v>0</v>
      </c>
      <c r="K3284" s="4">
        <v>7486</v>
      </c>
      <c r="L3284" s="4">
        <v>0</v>
      </c>
      <c r="M3284" s="4">
        <v>7486</v>
      </c>
      <c r="N3284" s="4">
        <v>969.16</v>
      </c>
      <c r="O3284" s="4">
        <v>4845.8</v>
      </c>
      <c r="P3284" s="4">
        <v>2640.2</v>
      </c>
      <c r="Q3284" s="5">
        <v>0.35270000000000001</v>
      </c>
      <c r="R3284" s="3">
        <v>3</v>
      </c>
      <c r="S3284" t="s">
        <v>35</v>
      </c>
      <c r="T3284" t="s">
        <v>62</v>
      </c>
      <c r="U3284" s="3">
        <v>0</v>
      </c>
    </row>
    <row r="3285" spans="1:21" x14ac:dyDescent="0.45">
      <c r="A3285" t="s">
        <v>5368</v>
      </c>
      <c r="B3285" t="s">
        <v>5369</v>
      </c>
      <c r="C3285" s="2">
        <v>45718</v>
      </c>
      <c r="D3285" t="s">
        <v>1509</v>
      </c>
      <c r="E3285" t="s">
        <v>114</v>
      </c>
      <c r="F3285" t="s">
        <v>33</v>
      </c>
      <c r="G3285" t="s">
        <v>56</v>
      </c>
      <c r="H3285" s="3">
        <v>1</v>
      </c>
      <c r="I3285" s="4">
        <v>529.22</v>
      </c>
      <c r="J3285" s="5">
        <v>0.1</v>
      </c>
      <c r="K3285" s="4">
        <v>529.22</v>
      </c>
      <c r="L3285" s="4">
        <v>52.92</v>
      </c>
      <c r="M3285" s="4">
        <v>476.3</v>
      </c>
      <c r="N3285" s="4">
        <v>371.45</v>
      </c>
      <c r="O3285" s="4">
        <v>371.45</v>
      </c>
      <c r="P3285" s="4">
        <v>104.85</v>
      </c>
      <c r="Q3285" s="5">
        <v>0.22009999999999999</v>
      </c>
      <c r="R3285" s="3">
        <v>1</v>
      </c>
      <c r="S3285" t="s">
        <v>83</v>
      </c>
      <c r="T3285" t="s">
        <v>62</v>
      </c>
      <c r="U3285" s="3">
        <v>0</v>
      </c>
    </row>
    <row r="3286" spans="1:21" x14ac:dyDescent="0.45">
      <c r="A3286" t="s">
        <v>5370</v>
      </c>
      <c r="B3286" t="s">
        <v>5371</v>
      </c>
      <c r="C3286" s="2">
        <v>45909</v>
      </c>
      <c r="D3286" t="s">
        <v>1700</v>
      </c>
      <c r="E3286" t="s">
        <v>263</v>
      </c>
      <c r="F3286" t="s">
        <v>41</v>
      </c>
      <c r="G3286" t="s">
        <v>56</v>
      </c>
      <c r="H3286" s="3">
        <v>2</v>
      </c>
      <c r="I3286" s="4">
        <v>1460.15</v>
      </c>
      <c r="J3286" s="5">
        <v>0.1</v>
      </c>
      <c r="K3286" s="4">
        <v>2920.3</v>
      </c>
      <c r="L3286" s="4">
        <v>292.02999999999997</v>
      </c>
      <c r="M3286" s="4">
        <v>2628.27</v>
      </c>
      <c r="N3286" s="4">
        <v>1143.9000000000001</v>
      </c>
      <c r="O3286" s="4">
        <v>2287.8000000000002</v>
      </c>
      <c r="P3286" s="4">
        <v>340.47</v>
      </c>
      <c r="Q3286" s="5">
        <v>0.1295</v>
      </c>
      <c r="R3286" s="3">
        <v>2</v>
      </c>
      <c r="S3286" t="s">
        <v>35</v>
      </c>
      <c r="T3286" t="s">
        <v>28</v>
      </c>
      <c r="U3286" s="3">
        <v>0</v>
      </c>
    </row>
    <row r="3287" spans="1:21" x14ac:dyDescent="0.45">
      <c r="A3287" t="s">
        <v>5372</v>
      </c>
      <c r="B3287" t="s">
        <v>3626</v>
      </c>
      <c r="C3287" s="2">
        <v>45892</v>
      </c>
      <c r="D3287" t="s">
        <v>1512</v>
      </c>
      <c r="E3287" t="s">
        <v>32</v>
      </c>
      <c r="F3287" t="s">
        <v>25</v>
      </c>
      <c r="G3287" t="s">
        <v>92</v>
      </c>
      <c r="H3287" s="3">
        <v>3</v>
      </c>
      <c r="I3287" s="4">
        <v>7460.61</v>
      </c>
      <c r="J3287" s="5">
        <v>0.15</v>
      </c>
      <c r="K3287" s="4">
        <v>22381.83</v>
      </c>
      <c r="L3287" s="4">
        <v>3357.27</v>
      </c>
      <c r="M3287" s="4">
        <v>19024.560000000001</v>
      </c>
      <c r="N3287" s="4">
        <v>4829.26</v>
      </c>
      <c r="O3287" s="4">
        <v>14487.78</v>
      </c>
      <c r="P3287" s="4">
        <v>4536.78</v>
      </c>
      <c r="Q3287" s="5">
        <v>0.23849999999999999</v>
      </c>
      <c r="R3287" s="3">
        <v>7</v>
      </c>
      <c r="S3287" t="s">
        <v>43</v>
      </c>
      <c r="T3287" t="s">
        <v>28</v>
      </c>
      <c r="U3287" s="3">
        <v>0</v>
      </c>
    </row>
    <row r="3288" spans="1:21" x14ac:dyDescent="0.45">
      <c r="A3288" t="s">
        <v>5373</v>
      </c>
      <c r="B3288" t="s">
        <v>1279</v>
      </c>
      <c r="C3288" s="2">
        <v>45975</v>
      </c>
      <c r="D3288" t="s">
        <v>218</v>
      </c>
      <c r="E3288" t="s">
        <v>107</v>
      </c>
      <c r="F3288" t="s">
        <v>49</v>
      </c>
      <c r="G3288" t="s">
        <v>61</v>
      </c>
      <c r="H3288" s="3">
        <v>5</v>
      </c>
      <c r="I3288" s="4">
        <v>4313.05</v>
      </c>
      <c r="J3288" s="5">
        <v>0.1</v>
      </c>
      <c r="K3288" s="4">
        <v>21565.25</v>
      </c>
      <c r="L3288" s="4">
        <v>2156.5300000000002</v>
      </c>
      <c r="M3288" s="4">
        <v>19408.72</v>
      </c>
      <c r="N3288" s="4">
        <v>3539.49</v>
      </c>
      <c r="O3288" s="4">
        <v>17697.45</v>
      </c>
      <c r="P3288" s="4">
        <v>1711.27</v>
      </c>
      <c r="Q3288" s="5">
        <v>8.8200000000000001E-2</v>
      </c>
      <c r="R3288" s="3">
        <v>6</v>
      </c>
      <c r="S3288" t="s">
        <v>35</v>
      </c>
      <c r="T3288" t="s">
        <v>28</v>
      </c>
      <c r="U3288" s="3">
        <v>0</v>
      </c>
    </row>
    <row r="3289" spans="1:21" x14ac:dyDescent="0.45">
      <c r="A3289" t="s">
        <v>5374</v>
      </c>
      <c r="B3289" t="s">
        <v>5172</v>
      </c>
      <c r="C3289" s="2">
        <v>45704</v>
      </c>
      <c r="D3289" t="s">
        <v>655</v>
      </c>
      <c r="E3289" t="s">
        <v>281</v>
      </c>
      <c r="F3289" t="s">
        <v>49</v>
      </c>
      <c r="G3289" t="s">
        <v>61</v>
      </c>
      <c r="H3289" s="3">
        <v>5</v>
      </c>
      <c r="I3289" s="4">
        <v>2756.19</v>
      </c>
      <c r="J3289" s="5">
        <v>0.05</v>
      </c>
      <c r="K3289" s="4">
        <v>13780.95</v>
      </c>
      <c r="L3289" s="4">
        <v>689.05</v>
      </c>
      <c r="M3289" s="4">
        <v>13091.9</v>
      </c>
      <c r="N3289" s="4">
        <v>1815.13</v>
      </c>
      <c r="O3289" s="4">
        <v>9075.65</v>
      </c>
      <c r="P3289" s="4">
        <v>4016.25</v>
      </c>
      <c r="Q3289" s="5">
        <v>0.30680000000000002</v>
      </c>
      <c r="R3289" s="3">
        <v>5</v>
      </c>
      <c r="S3289" t="s">
        <v>43</v>
      </c>
      <c r="T3289" t="s">
        <v>44</v>
      </c>
      <c r="U3289" s="3">
        <v>0</v>
      </c>
    </row>
    <row r="3290" spans="1:21" x14ac:dyDescent="0.45">
      <c r="A3290" t="s">
        <v>5375</v>
      </c>
      <c r="B3290" t="s">
        <v>681</v>
      </c>
      <c r="C3290" s="2">
        <v>45806</v>
      </c>
      <c r="D3290" t="s">
        <v>126</v>
      </c>
      <c r="E3290" t="s">
        <v>296</v>
      </c>
      <c r="F3290" t="s">
        <v>25</v>
      </c>
      <c r="G3290" t="s">
        <v>56</v>
      </c>
      <c r="H3290" s="3">
        <v>4</v>
      </c>
      <c r="I3290" s="4">
        <v>41767.360000000001</v>
      </c>
      <c r="J3290" s="5">
        <v>0.2</v>
      </c>
      <c r="K3290" s="4">
        <v>167069.44</v>
      </c>
      <c r="L3290" s="4">
        <v>33413.89</v>
      </c>
      <c r="M3290" s="4">
        <v>133655.54999999999</v>
      </c>
      <c r="N3290" s="4">
        <v>26837.73</v>
      </c>
      <c r="O3290" s="4">
        <v>107350.92</v>
      </c>
      <c r="P3290" s="4">
        <v>26304.63</v>
      </c>
      <c r="Q3290" s="5">
        <v>0.1968</v>
      </c>
      <c r="R3290" s="3">
        <v>4</v>
      </c>
      <c r="S3290" t="s">
        <v>35</v>
      </c>
      <c r="T3290" t="s">
        <v>44</v>
      </c>
      <c r="U3290" s="3">
        <v>0</v>
      </c>
    </row>
    <row r="3291" spans="1:21" x14ac:dyDescent="0.45">
      <c r="A3291" t="s">
        <v>5376</v>
      </c>
      <c r="B3291" t="s">
        <v>3835</v>
      </c>
      <c r="C3291" s="2">
        <v>45961</v>
      </c>
      <c r="D3291" t="s">
        <v>1108</v>
      </c>
      <c r="E3291" t="s">
        <v>32</v>
      </c>
      <c r="F3291" t="s">
        <v>25</v>
      </c>
      <c r="G3291" t="s">
        <v>42</v>
      </c>
      <c r="H3291" s="3">
        <v>2</v>
      </c>
      <c r="I3291" s="4">
        <v>7514.82</v>
      </c>
      <c r="J3291" s="5">
        <v>0.2</v>
      </c>
      <c r="K3291" s="4">
        <v>15029.64</v>
      </c>
      <c r="L3291" s="4">
        <v>3005.93</v>
      </c>
      <c r="M3291" s="4">
        <v>12023.71</v>
      </c>
      <c r="N3291" s="4">
        <v>4694.67</v>
      </c>
      <c r="O3291" s="4">
        <v>9389.34</v>
      </c>
      <c r="P3291" s="4">
        <v>2634.37</v>
      </c>
      <c r="Q3291" s="5">
        <v>0.21909999999999999</v>
      </c>
      <c r="R3291" s="3">
        <v>3</v>
      </c>
      <c r="S3291" t="s">
        <v>35</v>
      </c>
      <c r="T3291" t="s">
        <v>62</v>
      </c>
      <c r="U3291" s="3">
        <v>0</v>
      </c>
    </row>
    <row r="3292" spans="1:21" x14ac:dyDescent="0.45">
      <c r="A3292" t="s">
        <v>5377</v>
      </c>
      <c r="B3292" t="s">
        <v>2317</v>
      </c>
      <c r="C3292" s="2">
        <v>45831</v>
      </c>
      <c r="D3292" t="s">
        <v>1360</v>
      </c>
      <c r="E3292" t="s">
        <v>160</v>
      </c>
      <c r="F3292" t="s">
        <v>25</v>
      </c>
      <c r="G3292" t="s">
        <v>92</v>
      </c>
      <c r="H3292" s="3">
        <v>2</v>
      </c>
      <c r="I3292" s="4">
        <v>1310.9</v>
      </c>
      <c r="J3292" s="5">
        <v>0.1</v>
      </c>
      <c r="K3292" s="4">
        <v>2621.8</v>
      </c>
      <c r="L3292" s="4">
        <v>262.18</v>
      </c>
      <c r="M3292" s="4">
        <v>2359.62</v>
      </c>
      <c r="N3292" s="4">
        <v>798.47</v>
      </c>
      <c r="O3292" s="4">
        <v>1596.94</v>
      </c>
      <c r="P3292" s="4">
        <v>762.68</v>
      </c>
      <c r="Q3292" s="5">
        <v>0.32319999999999999</v>
      </c>
      <c r="R3292" s="3">
        <v>5</v>
      </c>
      <c r="S3292" t="s">
        <v>35</v>
      </c>
      <c r="T3292" t="s">
        <v>62</v>
      </c>
      <c r="U3292" s="3">
        <v>0</v>
      </c>
    </row>
    <row r="3293" spans="1:21" x14ac:dyDescent="0.45">
      <c r="A3293" t="s">
        <v>5378</v>
      </c>
      <c r="B3293" t="s">
        <v>5284</v>
      </c>
      <c r="C3293" s="2">
        <v>46006</v>
      </c>
      <c r="D3293" t="s">
        <v>893</v>
      </c>
      <c r="E3293" t="s">
        <v>103</v>
      </c>
      <c r="F3293" t="s">
        <v>41</v>
      </c>
      <c r="G3293" t="s">
        <v>42</v>
      </c>
      <c r="H3293" s="3">
        <v>3</v>
      </c>
      <c r="I3293" s="4">
        <v>824.71</v>
      </c>
      <c r="J3293" s="5">
        <v>0.15</v>
      </c>
      <c r="K3293" s="4">
        <v>2474.13</v>
      </c>
      <c r="L3293" s="4">
        <v>371.12</v>
      </c>
      <c r="M3293" s="4">
        <v>2103.0100000000002</v>
      </c>
      <c r="N3293" s="4">
        <v>510.19</v>
      </c>
      <c r="O3293" s="4">
        <v>1530.57</v>
      </c>
      <c r="P3293" s="4">
        <v>572.44000000000005</v>
      </c>
      <c r="Q3293" s="5">
        <v>0.2722</v>
      </c>
      <c r="R3293" s="3">
        <v>7</v>
      </c>
      <c r="S3293" t="s">
        <v>51</v>
      </c>
      <c r="T3293" t="s">
        <v>44</v>
      </c>
      <c r="U3293" s="3">
        <v>0</v>
      </c>
    </row>
    <row r="3294" spans="1:21" x14ac:dyDescent="0.45">
      <c r="A3294" t="s">
        <v>5379</v>
      </c>
      <c r="B3294" t="s">
        <v>3691</v>
      </c>
      <c r="C3294" s="2">
        <v>45915</v>
      </c>
      <c r="D3294" t="s">
        <v>234</v>
      </c>
      <c r="E3294" t="s">
        <v>164</v>
      </c>
      <c r="F3294" t="s">
        <v>25</v>
      </c>
      <c r="G3294" t="s">
        <v>61</v>
      </c>
      <c r="H3294" s="3">
        <v>1</v>
      </c>
      <c r="I3294" s="4">
        <v>44640.19</v>
      </c>
      <c r="J3294" s="5">
        <v>0.15</v>
      </c>
      <c r="K3294" s="4">
        <v>44640.19</v>
      </c>
      <c r="L3294" s="4">
        <v>6696.03</v>
      </c>
      <c r="M3294" s="4">
        <v>37944.160000000003</v>
      </c>
      <c r="N3294" s="4">
        <v>34236.43</v>
      </c>
      <c r="O3294" s="4">
        <v>34236.43</v>
      </c>
      <c r="P3294" s="4">
        <v>3707.73</v>
      </c>
      <c r="Q3294" s="5">
        <v>9.7699999999999995E-2</v>
      </c>
      <c r="R3294" s="3">
        <v>7</v>
      </c>
      <c r="S3294" t="s">
        <v>27</v>
      </c>
      <c r="T3294" t="s">
        <v>28</v>
      </c>
      <c r="U3294" s="3">
        <v>0</v>
      </c>
    </row>
    <row r="3295" spans="1:21" x14ac:dyDescent="0.45">
      <c r="A3295" t="s">
        <v>5380</v>
      </c>
      <c r="B3295" t="s">
        <v>4783</v>
      </c>
      <c r="C3295" s="2">
        <v>45696</v>
      </c>
      <c r="D3295" t="s">
        <v>238</v>
      </c>
      <c r="E3295" t="s">
        <v>66</v>
      </c>
      <c r="F3295" t="s">
        <v>33</v>
      </c>
      <c r="G3295" t="s">
        <v>61</v>
      </c>
      <c r="H3295" s="3">
        <v>4</v>
      </c>
      <c r="I3295" s="4">
        <v>1819.18</v>
      </c>
      <c r="J3295" s="5">
        <v>0.05</v>
      </c>
      <c r="K3295" s="4">
        <v>7276.72</v>
      </c>
      <c r="L3295" s="4">
        <v>363.84</v>
      </c>
      <c r="M3295" s="4">
        <v>6912.88</v>
      </c>
      <c r="N3295" s="4">
        <v>1411.81</v>
      </c>
      <c r="O3295" s="4">
        <v>5647.24</v>
      </c>
      <c r="P3295" s="4">
        <v>1265.6400000000001</v>
      </c>
      <c r="Q3295" s="5">
        <v>0.18310000000000001</v>
      </c>
      <c r="R3295" s="3">
        <v>1</v>
      </c>
      <c r="S3295" t="s">
        <v>43</v>
      </c>
      <c r="T3295" t="s">
        <v>44</v>
      </c>
      <c r="U3295" s="3">
        <v>0</v>
      </c>
    </row>
    <row r="3296" spans="1:21" x14ac:dyDescent="0.45">
      <c r="A3296" t="s">
        <v>5381</v>
      </c>
      <c r="B3296" t="s">
        <v>3688</v>
      </c>
      <c r="C3296" s="2">
        <v>45785</v>
      </c>
      <c r="D3296" t="s">
        <v>1471</v>
      </c>
      <c r="E3296" t="s">
        <v>296</v>
      </c>
      <c r="F3296" t="s">
        <v>41</v>
      </c>
      <c r="G3296" t="s">
        <v>42</v>
      </c>
      <c r="H3296" s="3">
        <v>3</v>
      </c>
      <c r="I3296" s="4">
        <v>44017.760000000002</v>
      </c>
      <c r="J3296" s="5">
        <v>0.1</v>
      </c>
      <c r="K3296" s="4">
        <v>132053.28</v>
      </c>
      <c r="L3296" s="4">
        <v>13205.33</v>
      </c>
      <c r="M3296" s="4">
        <v>118847.95</v>
      </c>
      <c r="N3296" s="4">
        <v>27348.78</v>
      </c>
      <c r="O3296" s="4">
        <v>82046.34</v>
      </c>
      <c r="P3296" s="4">
        <v>36801.61</v>
      </c>
      <c r="Q3296" s="5">
        <v>0.30969999999999998</v>
      </c>
      <c r="R3296" s="3">
        <v>6</v>
      </c>
      <c r="S3296" t="s">
        <v>43</v>
      </c>
      <c r="T3296" t="s">
        <v>62</v>
      </c>
      <c r="U3296" s="3">
        <v>0</v>
      </c>
    </row>
    <row r="3297" spans="1:21" x14ac:dyDescent="0.45">
      <c r="A3297" t="s">
        <v>5382</v>
      </c>
      <c r="B3297" t="s">
        <v>5383</v>
      </c>
      <c r="C3297" s="2">
        <v>45919</v>
      </c>
      <c r="D3297" t="s">
        <v>940</v>
      </c>
      <c r="E3297" t="s">
        <v>173</v>
      </c>
      <c r="F3297" t="s">
        <v>25</v>
      </c>
      <c r="G3297" t="s">
        <v>56</v>
      </c>
      <c r="H3297" s="3">
        <v>1</v>
      </c>
      <c r="I3297" s="4">
        <v>7394.06</v>
      </c>
      <c r="J3297" s="5">
        <v>0</v>
      </c>
      <c r="K3297" s="4">
        <v>7394.06</v>
      </c>
      <c r="L3297" s="4">
        <v>0</v>
      </c>
      <c r="M3297" s="4">
        <v>7394.06</v>
      </c>
      <c r="N3297" s="4">
        <v>4745.8900000000003</v>
      </c>
      <c r="O3297" s="4">
        <v>4745.8900000000003</v>
      </c>
      <c r="P3297" s="4">
        <v>2648.17</v>
      </c>
      <c r="Q3297" s="5">
        <v>0.35809999999999997</v>
      </c>
      <c r="R3297" s="3">
        <v>7</v>
      </c>
      <c r="S3297" t="s">
        <v>43</v>
      </c>
      <c r="T3297" t="s">
        <v>28</v>
      </c>
      <c r="U3297" s="3">
        <v>0</v>
      </c>
    </row>
    <row r="3298" spans="1:21" x14ac:dyDescent="0.45">
      <c r="A3298" t="s">
        <v>5384</v>
      </c>
      <c r="B3298" t="s">
        <v>2979</v>
      </c>
      <c r="C3298" s="2">
        <v>45975</v>
      </c>
      <c r="D3298" t="s">
        <v>1700</v>
      </c>
      <c r="E3298" t="s">
        <v>96</v>
      </c>
      <c r="F3298" t="s">
        <v>33</v>
      </c>
      <c r="G3298" t="s">
        <v>56</v>
      </c>
      <c r="H3298" s="3">
        <v>2</v>
      </c>
      <c r="I3298" s="4">
        <v>1511</v>
      </c>
      <c r="J3298" s="5">
        <v>0.05</v>
      </c>
      <c r="K3298" s="4">
        <v>3022</v>
      </c>
      <c r="L3298" s="4">
        <v>151.1</v>
      </c>
      <c r="M3298" s="4">
        <v>2870.9</v>
      </c>
      <c r="N3298" s="4">
        <v>917.67</v>
      </c>
      <c r="O3298" s="4">
        <v>1835.34</v>
      </c>
      <c r="P3298" s="4">
        <v>1035.56</v>
      </c>
      <c r="Q3298" s="5">
        <v>0.36070000000000002</v>
      </c>
      <c r="R3298" s="3">
        <v>1</v>
      </c>
      <c r="S3298" t="s">
        <v>51</v>
      </c>
      <c r="T3298" t="s">
        <v>62</v>
      </c>
      <c r="U3298" s="3">
        <v>0</v>
      </c>
    </row>
    <row r="3299" spans="1:21" x14ac:dyDescent="0.45">
      <c r="A3299" t="s">
        <v>5385</v>
      </c>
      <c r="B3299" t="s">
        <v>5386</v>
      </c>
      <c r="C3299" s="2">
        <v>45914</v>
      </c>
      <c r="D3299" t="s">
        <v>910</v>
      </c>
      <c r="E3299" t="s">
        <v>219</v>
      </c>
      <c r="F3299" t="s">
        <v>41</v>
      </c>
      <c r="G3299" t="s">
        <v>99</v>
      </c>
      <c r="H3299" s="3">
        <v>1</v>
      </c>
      <c r="I3299" s="4">
        <v>638.71</v>
      </c>
      <c r="J3299" s="5">
        <v>0.2</v>
      </c>
      <c r="K3299" s="4">
        <v>638.71</v>
      </c>
      <c r="L3299" s="4">
        <v>127.74</v>
      </c>
      <c r="M3299" s="4">
        <v>510.97</v>
      </c>
      <c r="N3299" s="4">
        <v>452.07</v>
      </c>
      <c r="O3299" s="4">
        <v>452.07</v>
      </c>
      <c r="P3299" s="4">
        <v>58.9</v>
      </c>
      <c r="Q3299" s="5">
        <v>0.1153</v>
      </c>
      <c r="R3299" s="3">
        <v>8</v>
      </c>
      <c r="S3299" t="s">
        <v>35</v>
      </c>
      <c r="T3299" t="s">
        <v>62</v>
      </c>
      <c r="U3299" s="3">
        <v>0</v>
      </c>
    </row>
    <row r="3300" spans="1:21" x14ac:dyDescent="0.45">
      <c r="A3300" t="s">
        <v>5387</v>
      </c>
      <c r="B3300" t="s">
        <v>3536</v>
      </c>
      <c r="C3300" s="2">
        <v>45767</v>
      </c>
      <c r="D3300" t="s">
        <v>252</v>
      </c>
      <c r="E3300" t="s">
        <v>55</v>
      </c>
      <c r="F3300" t="s">
        <v>33</v>
      </c>
      <c r="G3300" t="s">
        <v>56</v>
      </c>
      <c r="H3300" s="3">
        <v>1</v>
      </c>
      <c r="I3300" s="4">
        <v>62315.57</v>
      </c>
      <c r="J3300" s="5">
        <v>0.1</v>
      </c>
      <c r="K3300" s="4">
        <v>62315.57</v>
      </c>
      <c r="L3300" s="4">
        <v>6231.56</v>
      </c>
      <c r="M3300" s="4">
        <v>56084.01</v>
      </c>
      <c r="N3300" s="4">
        <v>39229.15</v>
      </c>
      <c r="O3300" s="4">
        <v>39229.15</v>
      </c>
      <c r="P3300" s="4">
        <v>16854.86</v>
      </c>
      <c r="Q3300" s="5">
        <v>0.30049999999999999</v>
      </c>
      <c r="R3300" s="3">
        <v>2</v>
      </c>
      <c r="S3300" t="s">
        <v>43</v>
      </c>
      <c r="T3300" t="s">
        <v>62</v>
      </c>
      <c r="U3300" s="3">
        <v>0</v>
      </c>
    </row>
    <row r="3301" spans="1:21" x14ac:dyDescent="0.45">
      <c r="A3301" t="s">
        <v>5388</v>
      </c>
      <c r="B3301" t="s">
        <v>3996</v>
      </c>
      <c r="C3301" s="2">
        <v>45935</v>
      </c>
      <c r="D3301" t="s">
        <v>455</v>
      </c>
      <c r="E3301" t="s">
        <v>96</v>
      </c>
      <c r="F3301" t="s">
        <v>25</v>
      </c>
      <c r="G3301" t="s">
        <v>61</v>
      </c>
      <c r="H3301" s="3">
        <v>4</v>
      </c>
      <c r="I3301" s="4">
        <v>1532.36</v>
      </c>
      <c r="J3301" s="5">
        <v>0.1</v>
      </c>
      <c r="K3301" s="4">
        <v>6129.44</v>
      </c>
      <c r="L3301" s="4">
        <v>612.94000000000005</v>
      </c>
      <c r="M3301" s="4">
        <v>5516.5</v>
      </c>
      <c r="N3301" s="4">
        <v>917.69</v>
      </c>
      <c r="O3301" s="4">
        <v>3670.76</v>
      </c>
      <c r="P3301" s="4">
        <v>1845.74</v>
      </c>
      <c r="Q3301" s="5">
        <v>0.33460000000000001</v>
      </c>
      <c r="R3301" s="3">
        <v>1</v>
      </c>
      <c r="S3301" t="s">
        <v>43</v>
      </c>
      <c r="T3301" t="s">
        <v>44</v>
      </c>
      <c r="U3301" s="3">
        <v>0</v>
      </c>
    </row>
    <row r="3302" spans="1:21" x14ac:dyDescent="0.45">
      <c r="A3302" t="s">
        <v>5389</v>
      </c>
      <c r="B3302" t="s">
        <v>868</v>
      </c>
      <c r="C3302" s="2">
        <v>45885</v>
      </c>
      <c r="D3302" t="s">
        <v>39</v>
      </c>
      <c r="E3302" t="s">
        <v>48</v>
      </c>
      <c r="F3302" t="s">
        <v>25</v>
      </c>
      <c r="G3302" t="s">
        <v>50</v>
      </c>
      <c r="H3302" s="3">
        <v>5</v>
      </c>
      <c r="I3302" s="4">
        <v>1927.96</v>
      </c>
      <c r="J3302" s="5">
        <v>0</v>
      </c>
      <c r="K3302" s="4">
        <v>9639.7999999999993</v>
      </c>
      <c r="L3302" s="4">
        <v>0</v>
      </c>
      <c r="M3302" s="4">
        <v>9639.7999999999993</v>
      </c>
      <c r="N3302" s="4">
        <v>1283.9100000000001</v>
      </c>
      <c r="O3302" s="4">
        <v>6419.55</v>
      </c>
      <c r="P3302" s="4">
        <v>3220.25</v>
      </c>
      <c r="Q3302" s="5">
        <v>0.33410000000000001</v>
      </c>
      <c r="R3302" s="3">
        <v>4</v>
      </c>
      <c r="S3302" t="s">
        <v>35</v>
      </c>
      <c r="T3302" t="s">
        <v>28</v>
      </c>
      <c r="U3302" s="3">
        <v>0</v>
      </c>
    </row>
    <row r="3303" spans="1:21" x14ac:dyDescent="0.45">
      <c r="A3303" t="s">
        <v>5390</v>
      </c>
      <c r="B3303" t="s">
        <v>1258</v>
      </c>
      <c r="C3303" s="2">
        <v>46020</v>
      </c>
      <c r="D3303" t="s">
        <v>718</v>
      </c>
      <c r="E3303" t="s">
        <v>114</v>
      </c>
      <c r="F3303" t="s">
        <v>33</v>
      </c>
      <c r="G3303" t="s">
        <v>82</v>
      </c>
      <c r="H3303" s="3">
        <v>3</v>
      </c>
      <c r="I3303" s="4">
        <v>512.74</v>
      </c>
      <c r="J3303" s="5">
        <v>0.05</v>
      </c>
      <c r="K3303" s="4">
        <v>1538.22</v>
      </c>
      <c r="L3303" s="4">
        <v>76.91</v>
      </c>
      <c r="M3303" s="4">
        <v>1461.31</v>
      </c>
      <c r="N3303" s="4">
        <v>358.86</v>
      </c>
      <c r="O3303" s="4">
        <v>1076.58</v>
      </c>
      <c r="P3303" s="4">
        <v>384.73</v>
      </c>
      <c r="Q3303" s="5">
        <v>0.26329999999999998</v>
      </c>
      <c r="R3303" s="3">
        <v>1</v>
      </c>
      <c r="S3303" t="s">
        <v>43</v>
      </c>
      <c r="T3303" t="s">
        <v>28</v>
      </c>
      <c r="U3303" s="3">
        <v>0</v>
      </c>
    </row>
    <row r="3304" spans="1:21" x14ac:dyDescent="0.45">
      <c r="A3304" t="s">
        <v>5391</v>
      </c>
      <c r="B3304" t="s">
        <v>1563</v>
      </c>
      <c r="C3304" s="2">
        <v>45835</v>
      </c>
      <c r="D3304" t="s">
        <v>480</v>
      </c>
      <c r="E3304" t="s">
        <v>81</v>
      </c>
      <c r="F3304" t="s">
        <v>25</v>
      </c>
      <c r="G3304" t="s">
        <v>42</v>
      </c>
      <c r="H3304" s="3">
        <v>2</v>
      </c>
      <c r="I3304" s="4">
        <v>16773.03</v>
      </c>
      <c r="J3304" s="5">
        <v>0.2</v>
      </c>
      <c r="K3304" s="4">
        <v>33546.06</v>
      </c>
      <c r="L3304" s="4">
        <v>6709.21</v>
      </c>
      <c r="M3304" s="4">
        <v>26836.85</v>
      </c>
      <c r="N3304" s="4">
        <v>11208.13</v>
      </c>
      <c r="O3304" s="4">
        <v>22416.26</v>
      </c>
      <c r="P3304" s="4">
        <v>4420.59</v>
      </c>
      <c r="Q3304" s="5">
        <v>0.16470000000000001</v>
      </c>
      <c r="R3304" s="3">
        <v>7</v>
      </c>
      <c r="S3304" t="s">
        <v>35</v>
      </c>
      <c r="T3304" t="s">
        <v>62</v>
      </c>
      <c r="U3304" s="3">
        <v>0</v>
      </c>
    </row>
    <row r="3305" spans="1:21" x14ac:dyDescent="0.45">
      <c r="A3305" t="s">
        <v>5392</v>
      </c>
      <c r="B3305" t="s">
        <v>4698</v>
      </c>
      <c r="C3305" s="2">
        <v>45966</v>
      </c>
      <c r="D3305" t="s">
        <v>245</v>
      </c>
      <c r="E3305" t="s">
        <v>96</v>
      </c>
      <c r="F3305" t="s">
        <v>25</v>
      </c>
      <c r="G3305" t="s">
        <v>92</v>
      </c>
      <c r="H3305" s="3">
        <v>1</v>
      </c>
      <c r="I3305" s="4">
        <v>1565.47</v>
      </c>
      <c r="J3305" s="5">
        <v>0.1</v>
      </c>
      <c r="K3305" s="4">
        <v>1565.47</v>
      </c>
      <c r="L3305" s="4">
        <v>156.55000000000001</v>
      </c>
      <c r="M3305" s="4">
        <v>1408.92</v>
      </c>
      <c r="N3305" s="4">
        <v>908.53</v>
      </c>
      <c r="O3305" s="4">
        <v>908.53</v>
      </c>
      <c r="P3305" s="4">
        <v>500.39</v>
      </c>
      <c r="Q3305" s="5">
        <v>0.35520000000000002</v>
      </c>
      <c r="R3305" s="3">
        <v>4</v>
      </c>
      <c r="S3305" t="s">
        <v>51</v>
      </c>
      <c r="T3305" t="s">
        <v>44</v>
      </c>
      <c r="U3305" s="3">
        <v>0</v>
      </c>
    </row>
    <row r="3306" spans="1:21" x14ac:dyDescent="0.45">
      <c r="A3306" t="s">
        <v>5393</v>
      </c>
      <c r="B3306" t="s">
        <v>1694</v>
      </c>
      <c r="C3306" s="2">
        <v>46013</v>
      </c>
      <c r="D3306" t="s">
        <v>409</v>
      </c>
      <c r="E3306" t="s">
        <v>193</v>
      </c>
      <c r="F3306" t="s">
        <v>33</v>
      </c>
      <c r="G3306" t="s">
        <v>92</v>
      </c>
      <c r="H3306" s="3">
        <v>1</v>
      </c>
      <c r="I3306" s="4">
        <v>11874.13</v>
      </c>
      <c r="J3306" s="5">
        <v>0.1</v>
      </c>
      <c r="K3306" s="4">
        <v>11874.13</v>
      </c>
      <c r="L3306" s="4">
        <v>1187.4100000000001</v>
      </c>
      <c r="M3306" s="4">
        <v>10686.72</v>
      </c>
      <c r="N3306" s="4">
        <v>8842.89</v>
      </c>
      <c r="O3306" s="4">
        <v>8842.89</v>
      </c>
      <c r="P3306" s="4">
        <v>1843.83</v>
      </c>
      <c r="Q3306" s="5">
        <v>0.17249999999999999</v>
      </c>
      <c r="R3306" s="3">
        <v>1</v>
      </c>
      <c r="S3306" t="s">
        <v>27</v>
      </c>
      <c r="T3306" t="s">
        <v>28</v>
      </c>
      <c r="U3306" s="3">
        <v>0</v>
      </c>
    </row>
    <row r="3307" spans="1:21" x14ac:dyDescent="0.45">
      <c r="A3307" t="s">
        <v>5394</v>
      </c>
      <c r="B3307" t="s">
        <v>5395</v>
      </c>
      <c r="C3307" s="2">
        <v>45788</v>
      </c>
      <c r="D3307" t="s">
        <v>575</v>
      </c>
      <c r="E3307" t="s">
        <v>40</v>
      </c>
      <c r="F3307" t="s">
        <v>41</v>
      </c>
      <c r="G3307" t="s">
        <v>50</v>
      </c>
      <c r="H3307" s="3">
        <v>1</v>
      </c>
      <c r="I3307" s="4">
        <v>2751.45</v>
      </c>
      <c r="J3307" s="5">
        <v>0</v>
      </c>
      <c r="K3307" s="4">
        <v>2751.45</v>
      </c>
      <c r="L3307" s="4">
        <v>0</v>
      </c>
      <c r="M3307" s="4">
        <v>2751.45</v>
      </c>
      <c r="N3307" s="4">
        <v>2212.91</v>
      </c>
      <c r="O3307" s="4">
        <v>2212.91</v>
      </c>
      <c r="P3307" s="4">
        <v>538.54</v>
      </c>
      <c r="Q3307" s="5">
        <v>0.19570000000000001</v>
      </c>
      <c r="R3307" s="3">
        <v>7</v>
      </c>
      <c r="S3307" t="s">
        <v>43</v>
      </c>
      <c r="T3307" t="s">
        <v>44</v>
      </c>
      <c r="U3307" s="3">
        <v>0</v>
      </c>
    </row>
    <row r="3308" spans="1:21" x14ac:dyDescent="0.45">
      <c r="A3308" t="s">
        <v>5396</v>
      </c>
      <c r="B3308" t="s">
        <v>3017</v>
      </c>
      <c r="C3308" s="2">
        <v>45767</v>
      </c>
      <c r="D3308" t="s">
        <v>795</v>
      </c>
      <c r="E3308" t="s">
        <v>127</v>
      </c>
      <c r="F3308" t="s">
        <v>33</v>
      </c>
      <c r="G3308" t="s">
        <v>26</v>
      </c>
      <c r="H3308" s="3">
        <v>3</v>
      </c>
      <c r="I3308" s="4">
        <v>1423.11</v>
      </c>
      <c r="J3308" s="5">
        <v>0</v>
      </c>
      <c r="K3308" s="4">
        <v>4269.33</v>
      </c>
      <c r="L3308" s="4">
        <v>0</v>
      </c>
      <c r="M3308" s="4">
        <v>4269.33</v>
      </c>
      <c r="N3308" s="4">
        <v>959.02</v>
      </c>
      <c r="O3308" s="4">
        <v>2877.06</v>
      </c>
      <c r="P3308" s="4">
        <v>1392.27</v>
      </c>
      <c r="Q3308" s="5">
        <v>0.3261</v>
      </c>
      <c r="R3308" s="3">
        <v>0</v>
      </c>
      <c r="S3308" t="s">
        <v>35</v>
      </c>
      <c r="T3308" t="s">
        <v>28</v>
      </c>
      <c r="U3308" s="3">
        <v>0</v>
      </c>
    </row>
    <row r="3309" spans="1:21" x14ac:dyDescent="0.45">
      <c r="A3309" t="s">
        <v>5397</v>
      </c>
      <c r="B3309" t="s">
        <v>5398</v>
      </c>
      <c r="C3309" s="2">
        <v>46011</v>
      </c>
      <c r="D3309" t="s">
        <v>73</v>
      </c>
      <c r="E3309" t="s">
        <v>107</v>
      </c>
      <c r="F3309" t="s">
        <v>25</v>
      </c>
      <c r="G3309" t="s">
        <v>99</v>
      </c>
      <c r="H3309" s="3">
        <v>2</v>
      </c>
      <c r="I3309" s="4">
        <v>4252.1000000000004</v>
      </c>
      <c r="J3309" s="5">
        <v>0.05</v>
      </c>
      <c r="K3309" s="4">
        <v>8504.2000000000007</v>
      </c>
      <c r="L3309" s="4">
        <v>425.21</v>
      </c>
      <c r="M3309" s="4">
        <v>8078.99</v>
      </c>
      <c r="N3309" s="4">
        <v>3446.95</v>
      </c>
      <c r="O3309" s="4">
        <v>6893.9</v>
      </c>
      <c r="P3309" s="4">
        <v>1185.0899999999999</v>
      </c>
      <c r="Q3309" s="5">
        <v>0.1467</v>
      </c>
      <c r="R3309" s="3">
        <v>3</v>
      </c>
      <c r="S3309" t="s">
        <v>83</v>
      </c>
      <c r="T3309" t="s">
        <v>36</v>
      </c>
      <c r="U3309" s="3">
        <v>0</v>
      </c>
    </row>
    <row r="3310" spans="1:21" x14ac:dyDescent="0.45">
      <c r="A3310" t="s">
        <v>5399</v>
      </c>
      <c r="B3310" t="s">
        <v>2521</v>
      </c>
      <c r="C3310" s="2">
        <v>45965</v>
      </c>
      <c r="D3310" t="s">
        <v>234</v>
      </c>
      <c r="E3310" t="s">
        <v>48</v>
      </c>
      <c r="F3310" t="s">
        <v>25</v>
      </c>
      <c r="G3310" t="s">
        <v>42</v>
      </c>
      <c r="H3310" s="3">
        <v>4</v>
      </c>
      <c r="I3310" s="4">
        <v>2010.26</v>
      </c>
      <c r="J3310" s="5">
        <v>0.05</v>
      </c>
      <c r="K3310" s="4">
        <v>8041.04</v>
      </c>
      <c r="L3310" s="4">
        <v>402.05</v>
      </c>
      <c r="M3310" s="4">
        <v>7638.99</v>
      </c>
      <c r="N3310" s="4">
        <v>1325.61</v>
      </c>
      <c r="O3310" s="4">
        <v>5302.44</v>
      </c>
      <c r="P3310" s="4">
        <v>2336.5500000000002</v>
      </c>
      <c r="Q3310" s="5">
        <v>0.30590000000000001</v>
      </c>
      <c r="R3310" s="3">
        <v>2</v>
      </c>
      <c r="S3310" t="s">
        <v>83</v>
      </c>
      <c r="T3310" t="s">
        <v>28</v>
      </c>
      <c r="U3310" s="3">
        <v>0</v>
      </c>
    </row>
    <row r="3311" spans="1:21" x14ac:dyDescent="0.45">
      <c r="A3311" t="s">
        <v>5400</v>
      </c>
      <c r="B3311" t="s">
        <v>5401</v>
      </c>
      <c r="C3311" s="2">
        <v>45853</v>
      </c>
      <c r="D3311" t="s">
        <v>412</v>
      </c>
      <c r="E3311" t="s">
        <v>70</v>
      </c>
      <c r="F3311" t="s">
        <v>41</v>
      </c>
      <c r="G3311" t="s">
        <v>34</v>
      </c>
      <c r="H3311" s="3">
        <v>1</v>
      </c>
      <c r="I3311" s="4">
        <v>60153.59</v>
      </c>
      <c r="J3311" s="5">
        <v>0</v>
      </c>
      <c r="K3311" s="4">
        <v>60153.59</v>
      </c>
      <c r="L3311" s="4">
        <v>0</v>
      </c>
      <c r="M3311" s="4">
        <v>60153.59</v>
      </c>
      <c r="N3311" s="4">
        <v>46475.6</v>
      </c>
      <c r="O3311" s="4">
        <v>46475.6</v>
      </c>
      <c r="P3311" s="4">
        <v>13677.99</v>
      </c>
      <c r="Q3311" s="5">
        <v>0.22739999999999999</v>
      </c>
      <c r="R3311" s="3">
        <v>3</v>
      </c>
      <c r="S3311" t="s">
        <v>35</v>
      </c>
      <c r="T3311" t="s">
        <v>44</v>
      </c>
      <c r="U3311" s="3">
        <v>0</v>
      </c>
    </row>
    <row r="3312" spans="1:21" x14ac:dyDescent="0.45">
      <c r="A3312" t="s">
        <v>5402</v>
      </c>
      <c r="B3312" t="s">
        <v>4405</v>
      </c>
      <c r="C3312" s="2">
        <v>45966</v>
      </c>
      <c r="D3312" t="s">
        <v>475</v>
      </c>
      <c r="E3312" t="s">
        <v>281</v>
      </c>
      <c r="F3312" t="s">
        <v>49</v>
      </c>
      <c r="G3312" t="s">
        <v>115</v>
      </c>
      <c r="H3312" s="3">
        <v>4</v>
      </c>
      <c r="I3312" s="4">
        <v>2732.77</v>
      </c>
      <c r="J3312" s="5">
        <v>0.2</v>
      </c>
      <c r="K3312" s="4">
        <v>10931.08</v>
      </c>
      <c r="L3312" s="4">
        <v>2186.2199999999998</v>
      </c>
      <c r="M3312" s="4">
        <v>8744.86</v>
      </c>
      <c r="N3312" s="4">
        <v>1732.14</v>
      </c>
      <c r="O3312" s="4">
        <v>6928.56</v>
      </c>
      <c r="P3312" s="4">
        <v>1816.3</v>
      </c>
      <c r="Q3312" s="5">
        <v>0.2077</v>
      </c>
      <c r="R3312" s="3">
        <v>6</v>
      </c>
      <c r="S3312" t="s">
        <v>27</v>
      </c>
      <c r="T3312" t="s">
        <v>44</v>
      </c>
      <c r="U3312" s="3">
        <v>0</v>
      </c>
    </row>
    <row r="3313" spans="1:21" x14ac:dyDescent="0.45">
      <c r="A3313" t="s">
        <v>5403</v>
      </c>
      <c r="B3313" t="s">
        <v>2423</v>
      </c>
      <c r="C3313" s="2">
        <v>45845</v>
      </c>
      <c r="D3313" t="s">
        <v>3053</v>
      </c>
      <c r="E3313" t="s">
        <v>24</v>
      </c>
      <c r="F3313" t="s">
        <v>25</v>
      </c>
      <c r="G3313" t="s">
        <v>115</v>
      </c>
      <c r="H3313" s="3">
        <v>1</v>
      </c>
      <c r="I3313" s="4">
        <v>33362.120000000003</v>
      </c>
      <c r="J3313" s="5">
        <v>0.15</v>
      </c>
      <c r="K3313" s="4">
        <v>33362.120000000003</v>
      </c>
      <c r="L3313" s="4">
        <v>5004.32</v>
      </c>
      <c r="M3313" s="4">
        <v>28357.8</v>
      </c>
      <c r="N3313" s="4">
        <v>25115.29</v>
      </c>
      <c r="O3313" s="4">
        <v>25115.29</v>
      </c>
      <c r="P3313" s="4">
        <v>3242.51</v>
      </c>
      <c r="Q3313" s="5">
        <v>0.1143</v>
      </c>
      <c r="R3313" s="3">
        <v>4</v>
      </c>
      <c r="S3313" t="s">
        <v>83</v>
      </c>
      <c r="T3313" t="s">
        <v>36</v>
      </c>
      <c r="U3313" s="3">
        <v>0</v>
      </c>
    </row>
    <row r="3314" spans="1:21" x14ac:dyDescent="0.45">
      <c r="A3314" t="s">
        <v>5404</v>
      </c>
      <c r="B3314" t="s">
        <v>3477</v>
      </c>
      <c r="C3314" s="2">
        <v>45991</v>
      </c>
      <c r="D3314" t="s">
        <v>786</v>
      </c>
      <c r="E3314" t="s">
        <v>66</v>
      </c>
      <c r="F3314" t="s">
        <v>25</v>
      </c>
      <c r="G3314" t="s">
        <v>61</v>
      </c>
      <c r="H3314" s="3">
        <v>2</v>
      </c>
      <c r="I3314" s="4">
        <v>1791.55</v>
      </c>
      <c r="J3314" s="5">
        <v>0.1</v>
      </c>
      <c r="K3314" s="4">
        <v>3583.1</v>
      </c>
      <c r="L3314" s="4">
        <v>358.31</v>
      </c>
      <c r="M3314" s="4">
        <v>3224.79</v>
      </c>
      <c r="N3314" s="4">
        <v>1480.23</v>
      </c>
      <c r="O3314" s="4">
        <v>2960.46</v>
      </c>
      <c r="P3314" s="4">
        <v>264.33</v>
      </c>
      <c r="Q3314" s="5">
        <v>8.2000000000000003E-2</v>
      </c>
      <c r="R3314" s="3">
        <v>1</v>
      </c>
      <c r="S3314" t="s">
        <v>35</v>
      </c>
      <c r="T3314" t="s">
        <v>36</v>
      </c>
      <c r="U3314" s="3">
        <v>0</v>
      </c>
    </row>
    <row r="3315" spans="1:21" x14ac:dyDescent="0.45">
      <c r="A3315" t="s">
        <v>5405</v>
      </c>
      <c r="B3315" t="s">
        <v>1074</v>
      </c>
      <c r="C3315" s="2">
        <v>45942</v>
      </c>
      <c r="D3315" t="s">
        <v>728</v>
      </c>
      <c r="E3315" t="s">
        <v>281</v>
      </c>
      <c r="F3315" t="s">
        <v>41</v>
      </c>
      <c r="G3315" t="s">
        <v>99</v>
      </c>
      <c r="H3315" s="3">
        <v>1</v>
      </c>
      <c r="I3315" s="4">
        <v>2684.67</v>
      </c>
      <c r="J3315" s="5">
        <v>0.15</v>
      </c>
      <c r="K3315" s="4">
        <v>2684.67</v>
      </c>
      <c r="L3315" s="4">
        <v>402.7</v>
      </c>
      <c r="M3315" s="4">
        <v>2281.9699999999998</v>
      </c>
      <c r="N3315" s="4">
        <v>1722.39</v>
      </c>
      <c r="O3315" s="4">
        <v>1722.39</v>
      </c>
      <c r="P3315" s="4">
        <v>559.58000000000004</v>
      </c>
      <c r="Q3315" s="5">
        <v>0.2452</v>
      </c>
      <c r="R3315" s="3">
        <v>4</v>
      </c>
      <c r="S3315" t="s">
        <v>35</v>
      </c>
      <c r="T3315" t="s">
        <v>62</v>
      </c>
      <c r="U3315" s="3">
        <v>0</v>
      </c>
    </row>
    <row r="3316" spans="1:21" x14ac:dyDescent="0.45">
      <c r="A3316" t="s">
        <v>5406</v>
      </c>
      <c r="B3316" t="s">
        <v>5407</v>
      </c>
      <c r="C3316" s="2">
        <v>46009</v>
      </c>
      <c r="D3316" t="s">
        <v>2497</v>
      </c>
      <c r="E3316" t="s">
        <v>103</v>
      </c>
      <c r="F3316" t="s">
        <v>25</v>
      </c>
      <c r="G3316" t="s">
        <v>42</v>
      </c>
      <c r="H3316" s="3">
        <v>1</v>
      </c>
      <c r="I3316" s="4">
        <v>807.09</v>
      </c>
      <c r="J3316" s="5">
        <v>0.2</v>
      </c>
      <c r="K3316" s="4">
        <v>807.09</v>
      </c>
      <c r="L3316" s="4">
        <v>161.41999999999999</v>
      </c>
      <c r="M3316" s="4">
        <v>645.66999999999996</v>
      </c>
      <c r="N3316" s="4">
        <v>529.54999999999995</v>
      </c>
      <c r="O3316" s="4">
        <v>529.54999999999995</v>
      </c>
      <c r="P3316" s="4">
        <v>116.12</v>
      </c>
      <c r="Q3316" s="5">
        <v>0.17979999999999999</v>
      </c>
      <c r="R3316" s="3">
        <v>3</v>
      </c>
      <c r="S3316" t="s">
        <v>43</v>
      </c>
      <c r="T3316" t="s">
        <v>28</v>
      </c>
      <c r="U3316" s="3">
        <v>0</v>
      </c>
    </row>
    <row r="3317" spans="1:21" x14ac:dyDescent="0.45">
      <c r="A3317" t="s">
        <v>5408</v>
      </c>
      <c r="B3317" t="s">
        <v>5409</v>
      </c>
      <c r="C3317" s="2">
        <v>45987</v>
      </c>
      <c r="D3317" t="s">
        <v>159</v>
      </c>
      <c r="E3317" t="s">
        <v>193</v>
      </c>
      <c r="F3317" t="s">
        <v>33</v>
      </c>
      <c r="G3317" t="s">
        <v>82</v>
      </c>
      <c r="H3317" s="3">
        <v>1</v>
      </c>
      <c r="I3317" s="4">
        <v>12404.74</v>
      </c>
      <c r="J3317" s="5">
        <v>0.05</v>
      </c>
      <c r="K3317" s="4">
        <v>12404.74</v>
      </c>
      <c r="L3317" s="4">
        <v>620.24</v>
      </c>
      <c r="M3317" s="4">
        <v>11784.5</v>
      </c>
      <c r="N3317" s="4">
        <v>8721.2999999999993</v>
      </c>
      <c r="O3317" s="4">
        <v>8721.2999999999993</v>
      </c>
      <c r="P3317" s="4">
        <v>3063.2</v>
      </c>
      <c r="Q3317" s="5">
        <v>0.25990000000000002</v>
      </c>
      <c r="R3317" s="3">
        <v>1</v>
      </c>
      <c r="S3317" t="s">
        <v>51</v>
      </c>
      <c r="T3317" t="s">
        <v>62</v>
      </c>
      <c r="U3317" s="3">
        <v>0</v>
      </c>
    </row>
    <row r="3318" spans="1:21" x14ac:dyDescent="0.45">
      <c r="A3318" t="s">
        <v>5410</v>
      </c>
      <c r="B3318" t="s">
        <v>1172</v>
      </c>
      <c r="C3318" s="2">
        <v>45847</v>
      </c>
      <c r="D3318" t="s">
        <v>1116</v>
      </c>
      <c r="E3318" t="s">
        <v>77</v>
      </c>
      <c r="F3318" t="s">
        <v>41</v>
      </c>
      <c r="G3318" t="s">
        <v>42</v>
      </c>
      <c r="H3318" s="3">
        <v>7</v>
      </c>
      <c r="I3318" s="4">
        <v>196.73</v>
      </c>
      <c r="J3318" s="5">
        <v>0.05</v>
      </c>
      <c r="K3318" s="4">
        <v>1377.11</v>
      </c>
      <c r="L3318" s="4">
        <v>68.86</v>
      </c>
      <c r="M3318" s="4">
        <v>1308.25</v>
      </c>
      <c r="N3318" s="4">
        <v>154.51</v>
      </c>
      <c r="O3318" s="4">
        <v>1081.57</v>
      </c>
      <c r="P3318" s="4">
        <v>226.68</v>
      </c>
      <c r="Q3318" s="5">
        <v>0.17330000000000001</v>
      </c>
      <c r="R3318" s="3">
        <v>6</v>
      </c>
      <c r="S3318" t="s">
        <v>35</v>
      </c>
      <c r="T3318" t="s">
        <v>62</v>
      </c>
      <c r="U3318" s="3">
        <v>0</v>
      </c>
    </row>
    <row r="3319" spans="1:21" x14ac:dyDescent="0.45">
      <c r="A3319" t="s">
        <v>5411</v>
      </c>
      <c r="B3319" t="s">
        <v>1927</v>
      </c>
      <c r="C3319" s="2">
        <v>45741</v>
      </c>
      <c r="D3319" t="s">
        <v>864</v>
      </c>
      <c r="E3319" t="s">
        <v>173</v>
      </c>
      <c r="F3319" t="s">
        <v>33</v>
      </c>
      <c r="G3319" t="s">
        <v>34</v>
      </c>
      <c r="H3319" s="3">
        <v>3</v>
      </c>
      <c r="I3319" s="4">
        <v>7694.01</v>
      </c>
      <c r="J3319" s="5">
        <v>0</v>
      </c>
      <c r="K3319" s="4">
        <v>23082.03</v>
      </c>
      <c r="L3319" s="4">
        <v>0</v>
      </c>
      <c r="M3319" s="4">
        <v>23082.03</v>
      </c>
      <c r="N3319" s="4">
        <v>4746.55</v>
      </c>
      <c r="O3319" s="4">
        <v>14239.65</v>
      </c>
      <c r="P3319" s="4">
        <v>8842.3799999999992</v>
      </c>
      <c r="Q3319" s="5">
        <v>0.3831</v>
      </c>
      <c r="R3319" s="3">
        <v>1</v>
      </c>
      <c r="S3319" t="s">
        <v>51</v>
      </c>
      <c r="T3319" t="s">
        <v>36</v>
      </c>
      <c r="U3319" s="3">
        <v>0</v>
      </c>
    </row>
    <row r="3320" spans="1:21" x14ac:dyDescent="0.45">
      <c r="A3320" t="s">
        <v>5412</v>
      </c>
      <c r="B3320" t="s">
        <v>880</v>
      </c>
      <c r="C3320" s="2">
        <v>45953</v>
      </c>
      <c r="D3320" t="s">
        <v>1779</v>
      </c>
      <c r="E3320" t="s">
        <v>164</v>
      </c>
      <c r="F3320" t="s">
        <v>25</v>
      </c>
      <c r="G3320" t="s">
        <v>26</v>
      </c>
      <c r="H3320" s="3">
        <v>1</v>
      </c>
      <c r="I3320" s="4">
        <v>45137.279999999999</v>
      </c>
      <c r="J3320" s="5">
        <v>0</v>
      </c>
      <c r="K3320" s="4">
        <v>45137.279999999999</v>
      </c>
      <c r="L3320" s="4">
        <v>0</v>
      </c>
      <c r="M3320" s="4">
        <v>45137.279999999999</v>
      </c>
      <c r="N3320" s="4">
        <v>34088.230000000003</v>
      </c>
      <c r="O3320" s="4">
        <v>34088.230000000003</v>
      </c>
      <c r="P3320" s="4">
        <v>11049.05</v>
      </c>
      <c r="Q3320" s="5">
        <v>0.24479999999999999</v>
      </c>
      <c r="R3320" s="3">
        <v>3</v>
      </c>
      <c r="S3320" t="s">
        <v>35</v>
      </c>
      <c r="T3320" t="s">
        <v>36</v>
      </c>
      <c r="U3320" s="3">
        <v>0</v>
      </c>
    </row>
    <row r="3321" spans="1:21" x14ac:dyDescent="0.45">
      <c r="A3321" t="s">
        <v>5413</v>
      </c>
      <c r="B3321" t="s">
        <v>4570</v>
      </c>
      <c r="C3321" s="2">
        <v>45838</v>
      </c>
      <c r="D3321" t="s">
        <v>231</v>
      </c>
      <c r="E3321" t="s">
        <v>203</v>
      </c>
      <c r="F3321" t="s">
        <v>25</v>
      </c>
      <c r="G3321" t="s">
        <v>42</v>
      </c>
      <c r="H3321" s="3">
        <v>1</v>
      </c>
      <c r="I3321" s="4">
        <v>5704.13</v>
      </c>
      <c r="J3321" s="5">
        <v>0</v>
      </c>
      <c r="K3321" s="4">
        <v>5704.13</v>
      </c>
      <c r="L3321" s="4">
        <v>0</v>
      </c>
      <c r="M3321" s="4">
        <v>5704.13</v>
      </c>
      <c r="N3321" s="4">
        <v>4362.42</v>
      </c>
      <c r="O3321" s="4">
        <v>4362.42</v>
      </c>
      <c r="P3321" s="4">
        <v>1341.71</v>
      </c>
      <c r="Q3321" s="5">
        <v>0.23519999999999999</v>
      </c>
      <c r="R3321" s="3">
        <v>2</v>
      </c>
      <c r="S3321" t="s">
        <v>43</v>
      </c>
      <c r="T3321" t="s">
        <v>62</v>
      </c>
      <c r="U3321" s="3">
        <v>0</v>
      </c>
    </row>
    <row r="3322" spans="1:21" x14ac:dyDescent="0.45">
      <c r="A3322" t="s">
        <v>5414</v>
      </c>
      <c r="B3322" t="s">
        <v>3907</v>
      </c>
      <c r="C3322" s="2">
        <v>45756</v>
      </c>
      <c r="D3322" t="s">
        <v>2241</v>
      </c>
      <c r="E3322" t="s">
        <v>141</v>
      </c>
      <c r="F3322" t="s">
        <v>41</v>
      </c>
      <c r="G3322" t="s">
        <v>42</v>
      </c>
      <c r="H3322" s="3">
        <v>3</v>
      </c>
      <c r="I3322" s="4">
        <v>9059.39</v>
      </c>
      <c r="J3322" s="5">
        <v>0.15</v>
      </c>
      <c r="K3322" s="4">
        <v>27178.17</v>
      </c>
      <c r="L3322" s="4">
        <v>4076.73</v>
      </c>
      <c r="M3322" s="4">
        <v>23101.439999999999</v>
      </c>
      <c r="N3322" s="4">
        <v>6564.55</v>
      </c>
      <c r="O3322" s="4">
        <v>19693.650000000001</v>
      </c>
      <c r="P3322" s="4">
        <v>3407.79</v>
      </c>
      <c r="Q3322" s="5">
        <v>0.14749999999999999</v>
      </c>
      <c r="R3322" s="3">
        <v>5</v>
      </c>
      <c r="S3322" t="s">
        <v>35</v>
      </c>
      <c r="T3322" t="s">
        <v>36</v>
      </c>
      <c r="U3322" s="3">
        <v>0</v>
      </c>
    </row>
    <row r="3323" spans="1:21" x14ac:dyDescent="0.45">
      <c r="A3323" t="s">
        <v>5415</v>
      </c>
      <c r="B3323" t="s">
        <v>5416</v>
      </c>
      <c r="C3323" s="2">
        <v>45904</v>
      </c>
      <c r="D3323" t="s">
        <v>353</v>
      </c>
      <c r="E3323" t="s">
        <v>281</v>
      </c>
      <c r="F3323" t="s">
        <v>41</v>
      </c>
      <c r="G3323" t="s">
        <v>42</v>
      </c>
      <c r="H3323" s="3">
        <v>2</v>
      </c>
      <c r="I3323" s="4">
        <v>2734.38</v>
      </c>
      <c r="J3323" s="5">
        <v>0.1</v>
      </c>
      <c r="K3323" s="4">
        <v>5468.76</v>
      </c>
      <c r="L3323" s="4">
        <v>546.88</v>
      </c>
      <c r="M3323" s="4">
        <v>4921.88</v>
      </c>
      <c r="N3323" s="4">
        <v>1759.87</v>
      </c>
      <c r="O3323" s="4">
        <v>3519.74</v>
      </c>
      <c r="P3323" s="4">
        <v>1402.14</v>
      </c>
      <c r="Q3323" s="5">
        <v>0.28489999999999999</v>
      </c>
      <c r="R3323" s="3">
        <v>6</v>
      </c>
      <c r="S3323" t="s">
        <v>43</v>
      </c>
      <c r="T3323" t="s">
        <v>28</v>
      </c>
      <c r="U3323" s="3">
        <v>1</v>
      </c>
    </row>
    <row r="3324" spans="1:21" x14ac:dyDescent="0.45">
      <c r="A3324" t="s">
        <v>5417</v>
      </c>
      <c r="B3324" t="s">
        <v>3308</v>
      </c>
      <c r="C3324" s="2">
        <v>45933</v>
      </c>
      <c r="D3324" t="s">
        <v>401</v>
      </c>
      <c r="E3324" t="s">
        <v>60</v>
      </c>
      <c r="F3324" t="s">
        <v>25</v>
      </c>
      <c r="G3324" t="s">
        <v>26</v>
      </c>
      <c r="H3324" s="3">
        <v>1</v>
      </c>
      <c r="I3324" s="4">
        <v>32715.919999999998</v>
      </c>
      <c r="J3324" s="5">
        <v>0.05</v>
      </c>
      <c r="K3324" s="4">
        <v>32715.919999999998</v>
      </c>
      <c r="L3324" s="4">
        <v>1635.8</v>
      </c>
      <c r="M3324" s="4">
        <v>31080.12</v>
      </c>
      <c r="N3324" s="4">
        <v>25654.93</v>
      </c>
      <c r="O3324" s="4">
        <v>25654.93</v>
      </c>
      <c r="P3324" s="4">
        <v>5425.19</v>
      </c>
      <c r="Q3324" s="5">
        <v>0.17460000000000001</v>
      </c>
      <c r="R3324" s="3">
        <v>3</v>
      </c>
      <c r="S3324" t="s">
        <v>43</v>
      </c>
      <c r="T3324" t="s">
        <v>28</v>
      </c>
      <c r="U3324" s="3">
        <v>0</v>
      </c>
    </row>
    <row r="3325" spans="1:21" x14ac:dyDescent="0.45">
      <c r="A3325" t="s">
        <v>5418</v>
      </c>
      <c r="B3325" t="s">
        <v>5419</v>
      </c>
      <c r="C3325" s="2">
        <v>45995</v>
      </c>
      <c r="D3325" t="s">
        <v>756</v>
      </c>
      <c r="E3325" t="s">
        <v>103</v>
      </c>
      <c r="F3325" t="s">
        <v>25</v>
      </c>
      <c r="G3325" t="s">
        <v>99</v>
      </c>
      <c r="H3325" s="3">
        <v>2</v>
      </c>
      <c r="I3325" s="4">
        <v>783.16</v>
      </c>
      <c r="J3325" s="5">
        <v>0.15</v>
      </c>
      <c r="K3325" s="4">
        <v>1566.32</v>
      </c>
      <c r="L3325" s="4">
        <v>234.95</v>
      </c>
      <c r="M3325" s="4">
        <v>1331.37</v>
      </c>
      <c r="N3325" s="4">
        <v>521.96</v>
      </c>
      <c r="O3325" s="4">
        <v>1043.92</v>
      </c>
      <c r="P3325" s="4">
        <v>287.45</v>
      </c>
      <c r="Q3325" s="5">
        <v>0.21590000000000001</v>
      </c>
      <c r="R3325" s="3">
        <v>2</v>
      </c>
      <c r="S3325" t="s">
        <v>83</v>
      </c>
      <c r="T3325" t="s">
        <v>36</v>
      </c>
      <c r="U3325" s="3">
        <v>0</v>
      </c>
    </row>
    <row r="3326" spans="1:21" x14ac:dyDescent="0.45">
      <c r="A3326" t="s">
        <v>5420</v>
      </c>
      <c r="B3326" t="s">
        <v>959</v>
      </c>
      <c r="C3326" s="2">
        <v>45947</v>
      </c>
      <c r="D3326" t="s">
        <v>492</v>
      </c>
      <c r="E3326" t="s">
        <v>164</v>
      </c>
      <c r="F3326" t="s">
        <v>25</v>
      </c>
      <c r="G3326" t="s">
        <v>50</v>
      </c>
      <c r="H3326" s="3">
        <v>2</v>
      </c>
      <c r="I3326" s="4">
        <v>44116.9</v>
      </c>
      <c r="J3326" s="5">
        <v>0.1</v>
      </c>
      <c r="K3326" s="4">
        <v>88233.8</v>
      </c>
      <c r="L3326" s="4">
        <v>8823.3799999999992</v>
      </c>
      <c r="M3326" s="4">
        <v>79410.42</v>
      </c>
      <c r="N3326" s="4">
        <v>36074.31</v>
      </c>
      <c r="O3326" s="4">
        <v>72148.62</v>
      </c>
      <c r="P3326" s="4">
        <v>7261.8</v>
      </c>
      <c r="Q3326" s="5">
        <v>9.1399999999999995E-2</v>
      </c>
      <c r="R3326" s="3">
        <v>4</v>
      </c>
      <c r="S3326" t="s">
        <v>43</v>
      </c>
      <c r="T3326" t="s">
        <v>28</v>
      </c>
      <c r="U3326" s="3">
        <v>0</v>
      </c>
    </row>
    <row r="3327" spans="1:21" x14ac:dyDescent="0.45">
      <c r="A3327" t="s">
        <v>5421</v>
      </c>
      <c r="B3327" t="s">
        <v>4504</v>
      </c>
      <c r="C3327" s="2">
        <v>45789</v>
      </c>
      <c r="D3327" t="s">
        <v>347</v>
      </c>
      <c r="E3327" t="s">
        <v>270</v>
      </c>
      <c r="F3327" t="s">
        <v>33</v>
      </c>
      <c r="G3327" t="s">
        <v>26</v>
      </c>
      <c r="H3327" s="3">
        <v>3</v>
      </c>
      <c r="I3327" s="4">
        <v>323.81</v>
      </c>
      <c r="J3327" s="5">
        <v>0</v>
      </c>
      <c r="K3327" s="4">
        <v>971.43</v>
      </c>
      <c r="L3327" s="4">
        <v>0</v>
      </c>
      <c r="M3327" s="4">
        <v>971.43</v>
      </c>
      <c r="N3327" s="4">
        <v>226.81</v>
      </c>
      <c r="O3327" s="4">
        <v>680.43</v>
      </c>
      <c r="P3327" s="4">
        <v>291</v>
      </c>
      <c r="Q3327" s="5">
        <v>0.29959999999999998</v>
      </c>
      <c r="R3327" s="3">
        <v>1</v>
      </c>
      <c r="S3327" t="s">
        <v>43</v>
      </c>
      <c r="T3327" t="s">
        <v>62</v>
      </c>
      <c r="U3327" s="3">
        <v>0</v>
      </c>
    </row>
    <row r="3328" spans="1:21" x14ac:dyDescent="0.45">
      <c r="A3328" t="s">
        <v>5422</v>
      </c>
      <c r="B3328" t="s">
        <v>3001</v>
      </c>
      <c r="C3328" s="2">
        <v>45928</v>
      </c>
      <c r="D3328" t="s">
        <v>1738</v>
      </c>
      <c r="E3328" t="s">
        <v>363</v>
      </c>
      <c r="F3328" t="s">
        <v>25</v>
      </c>
      <c r="G3328" t="s">
        <v>115</v>
      </c>
      <c r="H3328" s="3">
        <v>3</v>
      </c>
      <c r="I3328" s="4">
        <v>1332.02</v>
      </c>
      <c r="J3328" s="5">
        <v>0</v>
      </c>
      <c r="K3328" s="4">
        <v>3996.06</v>
      </c>
      <c r="L3328" s="4">
        <v>0</v>
      </c>
      <c r="M3328" s="4">
        <v>3996.06</v>
      </c>
      <c r="N3328" s="4">
        <v>932.25</v>
      </c>
      <c r="O3328" s="4">
        <v>2796.75</v>
      </c>
      <c r="P3328" s="4">
        <v>1199.31</v>
      </c>
      <c r="Q3328" s="5">
        <v>0.30009999999999998</v>
      </c>
      <c r="R3328" s="3">
        <v>7</v>
      </c>
      <c r="S3328" t="s">
        <v>35</v>
      </c>
      <c r="T3328" t="s">
        <v>28</v>
      </c>
      <c r="U3328" s="3">
        <v>0</v>
      </c>
    </row>
    <row r="3329" spans="1:21" x14ac:dyDescent="0.45">
      <c r="A3329" t="s">
        <v>5423</v>
      </c>
      <c r="B3329" t="s">
        <v>1049</v>
      </c>
      <c r="C3329" s="2">
        <v>45928</v>
      </c>
      <c r="D3329" t="s">
        <v>421</v>
      </c>
      <c r="E3329" t="s">
        <v>197</v>
      </c>
      <c r="F3329" t="s">
        <v>33</v>
      </c>
      <c r="G3329" t="s">
        <v>42</v>
      </c>
      <c r="H3329" s="3">
        <v>3</v>
      </c>
      <c r="I3329" s="4">
        <v>2749.86</v>
      </c>
      <c r="J3329" s="5">
        <v>0.1</v>
      </c>
      <c r="K3329" s="4">
        <v>8249.58</v>
      </c>
      <c r="L3329" s="4">
        <v>824.96</v>
      </c>
      <c r="M3329" s="4">
        <v>7424.62</v>
      </c>
      <c r="N3329" s="4">
        <v>1704.83</v>
      </c>
      <c r="O3329" s="4">
        <v>5114.49</v>
      </c>
      <c r="P3329" s="4">
        <v>2310.13</v>
      </c>
      <c r="Q3329" s="5">
        <v>0.31109999999999999</v>
      </c>
      <c r="R3329" s="3">
        <v>1</v>
      </c>
      <c r="S3329" t="s">
        <v>51</v>
      </c>
      <c r="T3329" t="s">
        <v>44</v>
      </c>
      <c r="U3329" s="3">
        <v>0</v>
      </c>
    </row>
    <row r="3330" spans="1:21" x14ac:dyDescent="0.45">
      <c r="A3330" t="s">
        <v>5424</v>
      </c>
      <c r="B3330" t="s">
        <v>1352</v>
      </c>
      <c r="C3330" s="2">
        <v>45910</v>
      </c>
      <c r="D3330" t="s">
        <v>2564</v>
      </c>
      <c r="E3330" t="s">
        <v>249</v>
      </c>
      <c r="F3330" t="s">
        <v>25</v>
      </c>
      <c r="G3330" t="s">
        <v>99</v>
      </c>
      <c r="H3330" s="3">
        <v>1</v>
      </c>
      <c r="I3330" s="4">
        <v>35666.07</v>
      </c>
      <c r="J3330" s="5">
        <v>0.05</v>
      </c>
      <c r="K3330" s="4">
        <v>35666.07</v>
      </c>
      <c r="L3330" s="4">
        <v>1783.3</v>
      </c>
      <c r="M3330" s="4">
        <v>33882.769999999997</v>
      </c>
      <c r="N3330" s="4">
        <v>22264.53</v>
      </c>
      <c r="O3330" s="4">
        <v>22264.53</v>
      </c>
      <c r="P3330" s="4">
        <v>11618.24</v>
      </c>
      <c r="Q3330" s="5">
        <v>0.34289999999999998</v>
      </c>
      <c r="R3330" s="3">
        <v>3</v>
      </c>
      <c r="S3330" t="s">
        <v>27</v>
      </c>
      <c r="T3330" t="s">
        <v>44</v>
      </c>
      <c r="U3330" s="3">
        <v>0</v>
      </c>
    </row>
    <row r="3331" spans="1:21" x14ac:dyDescent="0.45">
      <c r="A3331" t="s">
        <v>5425</v>
      </c>
      <c r="B3331" t="s">
        <v>737</v>
      </c>
      <c r="C3331" s="2">
        <v>45823</v>
      </c>
      <c r="D3331" t="s">
        <v>996</v>
      </c>
      <c r="E3331" t="s">
        <v>77</v>
      </c>
      <c r="F3331" t="s">
        <v>49</v>
      </c>
      <c r="G3331" t="s">
        <v>56</v>
      </c>
      <c r="H3331" s="3">
        <v>6</v>
      </c>
      <c r="I3331" s="4">
        <v>196.75</v>
      </c>
      <c r="J3331" s="5">
        <v>0.1</v>
      </c>
      <c r="K3331" s="4">
        <v>1180.5</v>
      </c>
      <c r="L3331" s="4">
        <v>118.05</v>
      </c>
      <c r="M3331" s="4">
        <v>1062.45</v>
      </c>
      <c r="N3331" s="4">
        <v>153.85</v>
      </c>
      <c r="O3331" s="4">
        <v>923.1</v>
      </c>
      <c r="P3331" s="4">
        <v>139.35</v>
      </c>
      <c r="Q3331" s="5">
        <v>0.13120000000000001</v>
      </c>
      <c r="R3331" s="3">
        <v>7</v>
      </c>
      <c r="S3331" t="s">
        <v>51</v>
      </c>
      <c r="T3331" t="s">
        <v>28</v>
      </c>
      <c r="U3331" s="3">
        <v>0</v>
      </c>
    </row>
    <row r="3332" spans="1:21" x14ac:dyDescent="0.45">
      <c r="A3332" t="s">
        <v>5426</v>
      </c>
      <c r="B3332" t="s">
        <v>5292</v>
      </c>
      <c r="C3332" s="2">
        <v>45837</v>
      </c>
      <c r="D3332" t="s">
        <v>735</v>
      </c>
      <c r="E3332" t="s">
        <v>119</v>
      </c>
      <c r="F3332" t="s">
        <v>33</v>
      </c>
      <c r="G3332" t="s">
        <v>26</v>
      </c>
      <c r="H3332" s="3">
        <v>3</v>
      </c>
      <c r="I3332" s="4">
        <v>3260.22</v>
      </c>
      <c r="J3332" s="5">
        <v>0</v>
      </c>
      <c r="K3332" s="4">
        <v>9780.66</v>
      </c>
      <c r="L3332" s="4">
        <v>0</v>
      </c>
      <c r="M3332" s="4">
        <v>9780.66</v>
      </c>
      <c r="N3332" s="4">
        <v>2333.14</v>
      </c>
      <c r="O3332" s="4">
        <v>6999.42</v>
      </c>
      <c r="P3332" s="4">
        <v>2781.24</v>
      </c>
      <c r="Q3332" s="5">
        <v>0.28439999999999999</v>
      </c>
      <c r="R3332" s="3">
        <v>0</v>
      </c>
      <c r="S3332" t="s">
        <v>43</v>
      </c>
      <c r="T3332" t="s">
        <v>62</v>
      </c>
      <c r="U3332" s="3">
        <v>0</v>
      </c>
    </row>
    <row r="3333" spans="1:21" x14ac:dyDescent="0.45">
      <c r="A3333" t="s">
        <v>5427</v>
      </c>
      <c r="B3333" t="s">
        <v>928</v>
      </c>
      <c r="C3333" s="2">
        <v>45680</v>
      </c>
      <c r="D3333" t="s">
        <v>580</v>
      </c>
      <c r="E3333" t="s">
        <v>81</v>
      </c>
      <c r="F3333" t="s">
        <v>33</v>
      </c>
      <c r="G3333" t="s">
        <v>82</v>
      </c>
      <c r="H3333" s="3">
        <v>1</v>
      </c>
      <c r="I3333" s="4">
        <v>17827.39</v>
      </c>
      <c r="J3333" s="5">
        <v>0.1</v>
      </c>
      <c r="K3333" s="4">
        <v>17827.39</v>
      </c>
      <c r="L3333" s="4">
        <v>1782.74</v>
      </c>
      <c r="M3333" s="4">
        <v>16044.65</v>
      </c>
      <c r="N3333" s="4">
        <v>11503.56</v>
      </c>
      <c r="O3333" s="4">
        <v>11503.56</v>
      </c>
      <c r="P3333" s="4">
        <v>4541.09</v>
      </c>
      <c r="Q3333" s="5">
        <v>0.28299999999999997</v>
      </c>
      <c r="R3333" s="3">
        <v>1</v>
      </c>
      <c r="S3333" t="s">
        <v>83</v>
      </c>
      <c r="T3333" t="s">
        <v>62</v>
      </c>
      <c r="U3333" s="3">
        <v>0</v>
      </c>
    </row>
    <row r="3334" spans="1:21" x14ac:dyDescent="0.45">
      <c r="A3334" t="s">
        <v>5428</v>
      </c>
      <c r="B3334" t="s">
        <v>2598</v>
      </c>
      <c r="C3334" s="2">
        <v>46000</v>
      </c>
      <c r="D3334" t="s">
        <v>238</v>
      </c>
      <c r="E3334" t="s">
        <v>164</v>
      </c>
      <c r="F3334" t="s">
        <v>33</v>
      </c>
      <c r="G3334" t="s">
        <v>26</v>
      </c>
      <c r="H3334" s="3">
        <v>2</v>
      </c>
      <c r="I3334" s="4">
        <v>43515.97</v>
      </c>
      <c r="J3334" s="5">
        <v>0.15</v>
      </c>
      <c r="K3334" s="4">
        <v>87031.94</v>
      </c>
      <c r="L3334" s="4">
        <v>13054.79</v>
      </c>
      <c r="M3334" s="4">
        <v>73977.149999999994</v>
      </c>
      <c r="N3334" s="4">
        <v>34754.410000000003</v>
      </c>
      <c r="O3334" s="4">
        <v>69508.820000000007</v>
      </c>
      <c r="P3334" s="4">
        <v>4468.33</v>
      </c>
      <c r="Q3334" s="5">
        <v>6.0400000000000002E-2</v>
      </c>
      <c r="R3334" s="3">
        <v>0</v>
      </c>
      <c r="S3334" t="s">
        <v>43</v>
      </c>
      <c r="T3334" t="s">
        <v>62</v>
      </c>
      <c r="U3334" s="3">
        <v>0</v>
      </c>
    </row>
    <row r="3335" spans="1:21" x14ac:dyDescent="0.45">
      <c r="A3335" t="s">
        <v>5429</v>
      </c>
      <c r="B3335" t="s">
        <v>5430</v>
      </c>
      <c r="C3335" s="2">
        <v>45861</v>
      </c>
      <c r="D3335" t="s">
        <v>393</v>
      </c>
      <c r="E3335" t="s">
        <v>363</v>
      </c>
      <c r="F3335" t="s">
        <v>25</v>
      </c>
      <c r="G3335" t="s">
        <v>26</v>
      </c>
      <c r="H3335" s="3">
        <v>2</v>
      </c>
      <c r="I3335" s="4">
        <v>1320.39</v>
      </c>
      <c r="J3335" s="5">
        <v>0.2</v>
      </c>
      <c r="K3335" s="4">
        <v>2640.78</v>
      </c>
      <c r="L3335" s="4">
        <v>528.16</v>
      </c>
      <c r="M3335" s="4">
        <v>2112.62</v>
      </c>
      <c r="N3335" s="4">
        <v>923.89</v>
      </c>
      <c r="O3335" s="4">
        <v>1847.78</v>
      </c>
      <c r="P3335" s="4">
        <v>264.83999999999997</v>
      </c>
      <c r="Q3335" s="5">
        <v>0.12540000000000001</v>
      </c>
      <c r="R3335" s="3">
        <v>2</v>
      </c>
      <c r="S3335" t="s">
        <v>35</v>
      </c>
      <c r="T3335" t="s">
        <v>62</v>
      </c>
      <c r="U3335" s="3">
        <v>0</v>
      </c>
    </row>
    <row r="3336" spans="1:21" x14ac:dyDescent="0.45">
      <c r="A3336" t="s">
        <v>5431</v>
      </c>
      <c r="B3336" t="s">
        <v>5170</v>
      </c>
      <c r="C3336" s="2">
        <v>45713</v>
      </c>
      <c r="D3336" t="s">
        <v>463</v>
      </c>
      <c r="E3336" t="s">
        <v>70</v>
      </c>
      <c r="F3336" t="s">
        <v>25</v>
      </c>
      <c r="G3336" t="s">
        <v>42</v>
      </c>
      <c r="H3336" s="3">
        <v>2</v>
      </c>
      <c r="I3336" s="4">
        <v>64136.39</v>
      </c>
      <c r="J3336" s="5">
        <v>0</v>
      </c>
      <c r="K3336" s="4">
        <v>128272.78</v>
      </c>
      <c r="L3336" s="4">
        <v>0</v>
      </c>
      <c r="M3336" s="4">
        <v>128272.78</v>
      </c>
      <c r="N3336" s="4">
        <v>46196.73</v>
      </c>
      <c r="O3336" s="4">
        <v>92393.46</v>
      </c>
      <c r="P3336" s="4">
        <v>35879.32</v>
      </c>
      <c r="Q3336" s="5">
        <v>0.2797</v>
      </c>
      <c r="R3336" s="3">
        <v>4</v>
      </c>
      <c r="S3336" t="s">
        <v>35</v>
      </c>
      <c r="T3336" t="s">
        <v>62</v>
      </c>
      <c r="U3336" s="3">
        <v>0</v>
      </c>
    </row>
    <row r="3337" spans="1:21" x14ac:dyDescent="0.45">
      <c r="A3337" t="s">
        <v>5432</v>
      </c>
      <c r="B3337" t="s">
        <v>5433</v>
      </c>
      <c r="C3337" s="2">
        <v>45750</v>
      </c>
      <c r="D3337" t="s">
        <v>2560</v>
      </c>
      <c r="E3337" t="s">
        <v>309</v>
      </c>
      <c r="F3337" t="s">
        <v>25</v>
      </c>
      <c r="G3337" t="s">
        <v>82</v>
      </c>
      <c r="H3337" s="3">
        <v>1</v>
      </c>
      <c r="I3337" s="4">
        <v>14439.08</v>
      </c>
      <c r="J3337" s="5">
        <v>0</v>
      </c>
      <c r="K3337" s="4">
        <v>14439.08</v>
      </c>
      <c r="L3337" s="4">
        <v>0</v>
      </c>
      <c r="M3337" s="4">
        <v>14439.08</v>
      </c>
      <c r="N3337" s="4">
        <v>10231.89</v>
      </c>
      <c r="O3337" s="4">
        <v>10231.89</v>
      </c>
      <c r="P3337" s="4">
        <v>4207.1899999999996</v>
      </c>
      <c r="Q3337" s="5">
        <v>0.29139999999999999</v>
      </c>
      <c r="R3337" s="3">
        <v>6</v>
      </c>
      <c r="S3337" t="s">
        <v>35</v>
      </c>
      <c r="T3337" t="s">
        <v>44</v>
      </c>
      <c r="U3337" s="3">
        <v>0</v>
      </c>
    </row>
    <row r="3338" spans="1:21" x14ac:dyDescent="0.45">
      <c r="A3338" t="s">
        <v>5434</v>
      </c>
      <c r="B3338" t="s">
        <v>5008</v>
      </c>
      <c r="C3338" s="2">
        <v>45692</v>
      </c>
      <c r="D3338" t="s">
        <v>1032</v>
      </c>
      <c r="E3338" t="s">
        <v>96</v>
      </c>
      <c r="F3338" t="s">
        <v>25</v>
      </c>
      <c r="G3338" t="s">
        <v>115</v>
      </c>
      <c r="H3338" s="3">
        <v>2</v>
      </c>
      <c r="I3338" s="4">
        <v>1556.83</v>
      </c>
      <c r="J3338" s="5">
        <v>0</v>
      </c>
      <c r="K3338" s="4">
        <v>3113.66</v>
      </c>
      <c r="L3338" s="4">
        <v>0</v>
      </c>
      <c r="M3338" s="4">
        <v>3113.66</v>
      </c>
      <c r="N3338" s="4">
        <v>904.91</v>
      </c>
      <c r="O3338" s="4">
        <v>1809.82</v>
      </c>
      <c r="P3338" s="4">
        <v>1303.8399999999999</v>
      </c>
      <c r="Q3338" s="5">
        <v>0.41870000000000002</v>
      </c>
      <c r="R3338" s="3">
        <v>7</v>
      </c>
      <c r="S3338" t="s">
        <v>51</v>
      </c>
      <c r="T3338" t="s">
        <v>36</v>
      </c>
      <c r="U3338" s="3">
        <v>0</v>
      </c>
    </row>
    <row r="3339" spans="1:21" x14ac:dyDescent="0.45">
      <c r="A3339" t="s">
        <v>5435</v>
      </c>
      <c r="B3339" t="s">
        <v>4663</v>
      </c>
      <c r="C3339" s="2">
        <v>45989</v>
      </c>
      <c r="D3339" t="s">
        <v>611</v>
      </c>
      <c r="E3339" t="s">
        <v>257</v>
      </c>
      <c r="F3339" t="s">
        <v>25</v>
      </c>
      <c r="G3339" t="s">
        <v>26</v>
      </c>
      <c r="H3339" s="3">
        <v>4</v>
      </c>
      <c r="I3339" s="4">
        <v>17621.240000000002</v>
      </c>
      <c r="J3339" s="5">
        <v>0.15</v>
      </c>
      <c r="K3339" s="4">
        <v>70484.960000000006</v>
      </c>
      <c r="L3339" s="4">
        <v>10572.74</v>
      </c>
      <c r="M3339" s="4">
        <v>59912.22</v>
      </c>
      <c r="N3339" s="4">
        <v>11682.37</v>
      </c>
      <c r="O3339" s="4">
        <v>46729.48</v>
      </c>
      <c r="P3339" s="4">
        <v>13182.74</v>
      </c>
      <c r="Q3339" s="5">
        <v>0.22</v>
      </c>
      <c r="R3339" s="3">
        <v>2</v>
      </c>
      <c r="S3339" t="s">
        <v>35</v>
      </c>
      <c r="T3339" t="s">
        <v>36</v>
      </c>
      <c r="U3339" s="3">
        <v>0</v>
      </c>
    </row>
    <row r="3340" spans="1:21" x14ac:dyDescent="0.45">
      <c r="A3340" t="s">
        <v>5436</v>
      </c>
      <c r="B3340" t="s">
        <v>4243</v>
      </c>
      <c r="C3340" s="2">
        <v>45923</v>
      </c>
      <c r="D3340" t="s">
        <v>2546</v>
      </c>
      <c r="E3340" t="s">
        <v>219</v>
      </c>
      <c r="F3340" t="s">
        <v>41</v>
      </c>
      <c r="G3340" t="s">
        <v>115</v>
      </c>
      <c r="H3340" s="3">
        <v>3</v>
      </c>
      <c r="I3340" s="4">
        <v>628.02</v>
      </c>
      <c r="J3340" s="5">
        <v>0.1</v>
      </c>
      <c r="K3340" s="4">
        <v>1884.06</v>
      </c>
      <c r="L3340" s="4">
        <v>188.41</v>
      </c>
      <c r="M3340" s="4">
        <v>1695.65</v>
      </c>
      <c r="N3340" s="4">
        <v>452.59</v>
      </c>
      <c r="O3340" s="4">
        <v>1357.77</v>
      </c>
      <c r="P3340" s="4">
        <v>337.88</v>
      </c>
      <c r="Q3340" s="5">
        <v>0.1993</v>
      </c>
      <c r="R3340" s="3">
        <v>7</v>
      </c>
      <c r="S3340" t="s">
        <v>35</v>
      </c>
      <c r="T3340" t="s">
        <v>62</v>
      </c>
      <c r="U3340" s="3">
        <v>0</v>
      </c>
    </row>
    <row r="3341" spans="1:21" x14ac:dyDescent="0.45">
      <c r="A3341" t="s">
        <v>5437</v>
      </c>
      <c r="B3341" t="s">
        <v>3318</v>
      </c>
      <c r="C3341" s="2">
        <v>46000</v>
      </c>
      <c r="D3341" t="s">
        <v>1509</v>
      </c>
      <c r="E3341" t="s">
        <v>70</v>
      </c>
      <c r="F3341" t="s">
        <v>25</v>
      </c>
      <c r="G3341" t="s">
        <v>34</v>
      </c>
      <c r="H3341" s="3">
        <v>1</v>
      </c>
      <c r="I3341" s="4">
        <v>61590.22</v>
      </c>
      <c r="J3341" s="5">
        <v>0.1</v>
      </c>
      <c r="K3341" s="4">
        <v>61590.22</v>
      </c>
      <c r="L3341" s="4">
        <v>6159.02</v>
      </c>
      <c r="M3341" s="4">
        <v>55431.199999999997</v>
      </c>
      <c r="N3341" s="4">
        <v>47067.51</v>
      </c>
      <c r="O3341" s="4">
        <v>47067.51</v>
      </c>
      <c r="P3341" s="4">
        <v>8363.69</v>
      </c>
      <c r="Q3341" s="5">
        <v>0.15090000000000001</v>
      </c>
      <c r="R3341" s="3">
        <v>4</v>
      </c>
      <c r="S3341" t="s">
        <v>35</v>
      </c>
      <c r="T3341" t="s">
        <v>44</v>
      </c>
      <c r="U3341" s="3">
        <v>0</v>
      </c>
    </row>
    <row r="3342" spans="1:21" x14ac:dyDescent="0.45">
      <c r="A3342" t="s">
        <v>5438</v>
      </c>
      <c r="B3342" t="s">
        <v>4769</v>
      </c>
      <c r="C3342" s="2">
        <v>45910</v>
      </c>
      <c r="D3342" t="s">
        <v>992</v>
      </c>
      <c r="E3342" t="s">
        <v>270</v>
      </c>
      <c r="F3342" t="s">
        <v>25</v>
      </c>
      <c r="G3342" t="s">
        <v>50</v>
      </c>
      <c r="H3342" s="3">
        <v>6</v>
      </c>
      <c r="I3342" s="4">
        <v>326.62</v>
      </c>
      <c r="J3342" s="5">
        <v>0.15</v>
      </c>
      <c r="K3342" s="4">
        <v>1959.72</v>
      </c>
      <c r="L3342" s="4">
        <v>293.95999999999998</v>
      </c>
      <c r="M3342" s="4">
        <v>1665.76</v>
      </c>
      <c r="N3342" s="4">
        <v>239.01</v>
      </c>
      <c r="O3342" s="4">
        <v>1434.06</v>
      </c>
      <c r="P3342" s="4">
        <v>231.7</v>
      </c>
      <c r="Q3342" s="5">
        <v>0.1391</v>
      </c>
      <c r="R3342" s="3">
        <v>5</v>
      </c>
      <c r="S3342" t="s">
        <v>35</v>
      </c>
      <c r="T3342" t="s">
        <v>62</v>
      </c>
      <c r="U3342" s="3">
        <v>0</v>
      </c>
    </row>
    <row r="3343" spans="1:21" x14ac:dyDescent="0.45">
      <c r="A3343" t="s">
        <v>5439</v>
      </c>
      <c r="B3343" t="s">
        <v>527</v>
      </c>
      <c r="C3343" s="2">
        <v>45702</v>
      </c>
      <c r="D3343" t="s">
        <v>153</v>
      </c>
      <c r="E3343" t="s">
        <v>103</v>
      </c>
      <c r="F3343" t="s">
        <v>25</v>
      </c>
      <c r="G3343" t="s">
        <v>99</v>
      </c>
      <c r="H3343" s="3">
        <v>2</v>
      </c>
      <c r="I3343" s="4">
        <v>834.58</v>
      </c>
      <c r="J3343" s="5">
        <v>0.05</v>
      </c>
      <c r="K3343" s="4">
        <v>1669.16</v>
      </c>
      <c r="L3343" s="4">
        <v>83.46</v>
      </c>
      <c r="M3343" s="4">
        <v>1585.7</v>
      </c>
      <c r="N3343" s="4">
        <v>509.67</v>
      </c>
      <c r="O3343" s="4">
        <v>1019.34</v>
      </c>
      <c r="P3343" s="4">
        <v>566.36</v>
      </c>
      <c r="Q3343" s="5">
        <v>0.35720000000000002</v>
      </c>
      <c r="R3343" s="3">
        <v>3</v>
      </c>
      <c r="S3343" t="s">
        <v>51</v>
      </c>
      <c r="T3343" t="s">
        <v>44</v>
      </c>
      <c r="U3343" s="3">
        <v>0</v>
      </c>
    </row>
    <row r="3344" spans="1:21" x14ac:dyDescent="0.45">
      <c r="A3344" t="s">
        <v>5440</v>
      </c>
      <c r="B3344" t="s">
        <v>1819</v>
      </c>
      <c r="C3344" s="2">
        <v>45728</v>
      </c>
      <c r="D3344" t="s">
        <v>287</v>
      </c>
      <c r="E3344" t="s">
        <v>160</v>
      </c>
      <c r="F3344" t="s">
        <v>49</v>
      </c>
      <c r="G3344" t="s">
        <v>82</v>
      </c>
      <c r="H3344" s="3">
        <v>7</v>
      </c>
      <c r="I3344" s="4">
        <v>1271.3599999999999</v>
      </c>
      <c r="J3344" s="5">
        <v>0.2</v>
      </c>
      <c r="K3344" s="4">
        <v>8899.52</v>
      </c>
      <c r="L3344" s="4">
        <v>1779.9</v>
      </c>
      <c r="M3344" s="4">
        <v>7119.62</v>
      </c>
      <c r="N3344" s="4">
        <v>781.26</v>
      </c>
      <c r="O3344" s="4">
        <v>5468.82</v>
      </c>
      <c r="P3344" s="4">
        <v>1650.8</v>
      </c>
      <c r="Q3344" s="5">
        <v>0.2319</v>
      </c>
      <c r="R3344" s="3">
        <v>5</v>
      </c>
      <c r="S3344" t="s">
        <v>43</v>
      </c>
      <c r="T3344" t="s">
        <v>44</v>
      </c>
      <c r="U3344" s="3">
        <v>0</v>
      </c>
    </row>
    <row r="3345" spans="1:21" x14ac:dyDescent="0.45">
      <c r="A3345" t="s">
        <v>5441</v>
      </c>
      <c r="B3345" t="s">
        <v>1265</v>
      </c>
      <c r="C3345" s="2">
        <v>45671</v>
      </c>
      <c r="D3345" t="s">
        <v>1436</v>
      </c>
      <c r="E3345" t="s">
        <v>87</v>
      </c>
      <c r="F3345" t="s">
        <v>33</v>
      </c>
      <c r="G3345" t="s">
        <v>42</v>
      </c>
      <c r="H3345" s="3">
        <v>3</v>
      </c>
      <c r="I3345" s="4">
        <v>831.13</v>
      </c>
      <c r="J3345" s="5">
        <v>0.2</v>
      </c>
      <c r="K3345" s="4">
        <v>2493.39</v>
      </c>
      <c r="L3345" s="4">
        <v>498.68</v>
      </c>
      <c r="M3345" s="4">
        <v>1994.71</v>
      </c>
      <c r="N3345" s="4">
        <v>592.71</v>
      </c>
      <c r="O3345" s="4">
        <v>1778.13</v>
      </c>
      <c r="P3345" s="4">
        <v>216.58</v>
      </c>
      <c r="Q3345" s="5">
        <v>0.1086</v>
      </c>
      <c r="R3345" s="3">
        <v>1</v>
      </c>
      <c r="S3345" t="s">
        <v>27</v>
      </c>
      <c r="T3345" t="s">
        <v>28</v>
      </c>
      <c r="U3345" s="3">
        <v>0</v>
      </c>
    </row>
    <row r="3346" spans="1:21" x14ac:dyDescent="0.45">
      <c r="A3346" t="s">
        <v>5442</v>
      </c>
      <c r="B3346" t="s">
        <v>46</v>
      </c>
      <c r="C3346" s="2">
        <v>45956</v>
      </c>
      <c r="D3346" t="s">
        <v>1139</v>
      </c>
      <c r="E3346" t="s">
        <v>96</v>
      </c>
      <c r="F3346" t="s">
        <v>33</v>
      </c>
      <c r="G3346" t="s">
        <v>61</v>
      </c>
      <c r="H3346" s="3">
        <v>1</v>
      </c>
      <c r="I3346" s="4">
        <v>1547.23</v>
      </c>
      <c r="J3346" s="5">
        <v>0.05</v>
      </c>
      <c r="K3346" s="4">
        <v>1547.23</v>
      </c>
      <c r="L3346" s="4">
        <v>77.36</v>
      </c>
      <c r="M3346" s="4">
        <v>1469.87</v>
      </c>
      <c r="N3346" s="4">
        <v>910.87</v>
      </c>
      <c r="O3346" s="4">
        <v>910.87</v>
      </c>
      <c r="P3346" s="4">
        <v>559</v>
      </c>
      <c r="Q3346" s="5">
        <v>0.38030000000000003</v>
      </c>
      <c r="R3346" s="3">
        <v>0</v>
      </c>
      <c r="S3346" t="s">
        <v>35</v>
      </c>
      <c r="T3346" t="s">
        <v>62</v>
      </c>
      <c r="U3346" s="3">
        <v>0</v>
      </c>
    </row>
    <row r="3347" spans="1:21" x14ac:dyDescent="0.45">
      <c r="A3347" t="s">
        <v>5443</v>
      </c>
      <c r="B3347" t="s">
        <v>1670</v>
      </c>
      <c r="C3347" s="2">
        <v>45968</v>
      </c>
      <c r="D3347" t="s">
        <v>1700</v>
      </c>
      <c r="E3347" t="s">
        <v>119</v>
      </c>
      <c r="F3347" t="s">
        <v>33</v>
      </c>
      <c r="G3347" t="s">
        <v>50</v>
      </c>
      <c r="H3347" s="3">
        <v>1</v>
      </c>
      <c r="I3347" s="4">
        <v>3128.21</v>
      </c>
      <c r="J3347" s="5">
        <v>0.15</v>
      </c>
      <c r="K3347" s="4">
        <v>3128.21</v>
      </c>
      <c r="L3347" s="4">
        <v>469.23</v>
      </c>
      <c r="M3347" s="4">
        <v>2658.98</v>
      </c>
      <c r="N3347" s="4">
        <v>2278.96</v>
      </c>
      <c r="O3347" s="4">
        <v>2278.96</v>
      </c>
      <c r="P3347" s="4">
        <v>380.02</v>
      </c>
      <c r="Q3347" s="5">
        <v>0.1429</v>
      </c>
      <c r="R3347" s="3">
        <v>0</v>
      </c>
      <c r="S3347" t="s">
        <v>43</v>
      </c>
      <c r="T3347" t="s">
        <v>36</v>
      </c>
      <c r="U3347" s="3">
        <v>0</v>
      </c>
    </row>
    <row r="3348" spans="1:21" x14ac:dyDescent="0.45">
      <c r="A3348" t="s">
        <v>5444</v>
      </c>
      <c r="B3348" t="s">
        <v>5445</v>
      </c>
      <c r="C3348" s="2">
        <v>45959</v>
      </c>
      <c r="D3348" t="s">
        <v>2848</v>
      </c>
      <c r="E3348" t="s">
        <v>387</v>
      </c>
      <c r="F3348" t="s">
        <v>25</v>
      </c>
      <c r="G3348" t="s">
        <v>42</v>
      </c>
      <c r="H3348" s="3">
        <v>3</v>
      </c>
      <c r="I3348" s="4">
        <v>1903.31</v>
      </c>
      <c r="J3348" s="5">
        <v>0.15</v>
      </c>
      <c r="K3348" s="4">
        <v>5709.93</v>
      </c>
      <c r="L3348" s="4">
        <v>856.49</v>
      </c>
      <c r="M3348" s="4">
        <v>4853.4399999999996</v>
      </c>
      <c r="N3348" s="4">
        <v>1511.52</v>
      </c>
      <c r="O3348" s="4">
        <v>4534.5600000000004</v>
      </c>
      <c r="P3348" s="4">
        <v>318.88</v>
      </c>
      <c r="Q3348" s="5">
        <v>6.5699999999999995E-2</v>
      </c>
      <c r="R3348" s="3">
        <v>3</v>
      </c>
      <c r="S3348" t="s">
        <v>35</v>
      </c>
      <c r="T3348" t="s">
        <v>28</v>
      </c>
      <c r="U3348" s="3">
        <v>0</v>
      </c>
    </row>
    <row r="3349" spans="1:21" x14ac:dyDescent="0.45">
      <c r="A3349" t="s">
        <v>5446</v>
      </c>
      <c r="B3349" t="s">
        <v>1233</v>
      </c>
      <c r="C3349" s="2">
        <v>45984</v>
      </c>
      <c r="D3349" t="s">
        <v>305</v>
      </c>
      <c r="E3349" t="s">
        <v>219</v>
      </c>
      <c r="F3349" t="s">
        <v>41</v>
      </c>
      <c r="G3349" t="s">
        <v>92</v>
      </c>
      <c r="H3349" s="3">
        <v>1</v>
      </c>
      <c r="I3349" s="4">
        <v>639.38</v>
      </c>
      <c r="J3349" s="5">
        <v>0.1</v>
      </c>
      <c r="K3349" s="4">
        <v>639.38</v>
      </c>
      <c r="L3349" s="4">
        <v>63.94</v>
      </c>
      <c r="M3349" s="4">
        <v>575.44000000000005</v>
      </c>
      <c r="N3349" s="4">
        <v>465.18</v>
      </c>
      <c r="O3349" s="4">
        <v>465.18</v>
      </c>
      <c r="P3349" s="4">
        <v>110.26</v>
      </c>
      <c r="Q3349" s="5">
        <v>0.19159999999999999</v>
      </c>
      <c r="R3349" s="3">
        <v>2</v>
      </c>
      <c r="S3349" t="s">
        <v>51</v>
      </c>
      <c r="T3349" t="s">
        <v>62</v>
      </c>
      <c r="U3349" s="3">
        <v>0</v>
      </c>
    </row>
    <row r="3350" spans="1:21" x14ac:dyDescent="0.45">
      <c r="A3350" t="s">
        <v>5447</v>
      </c>
      <c r="B3350" t="s">
        <v>816</v>
      </c>
      <c r="C3350" s="2">
        <v>45910</v>
      </c>
      <c r="D3350" t="s">
        <v>278</v>
      </c>
      <c r="E3350" t="s">
        <v>263</v>
      </c>
      <c r="F3350" t="s">
        <v>41</v>
      </c>
      <c r="G3350" t="s">
        <v>26</v>
      </c>
      <c r="H3350" s="3">
        <v>3</v>
      </c>
      <c r="I3350" s="4">
        <v>1481.78</v>
      </c>
      <c r="J3350" s="5">
        <v>0.1</v>
      </c>
      <c r="K3350" s="4">
        <v>4445.34</v>
      </c>
      <c r="L3350" s="4">
        <v>444.53</v>
      </c>
      <c r="M3350" s="4">
        <v>4000.81</v>
      </c>
      <c r="N3350" s="4">
        <v>1157.3900000000001</v>
      </c>
      <c r="O3350" s="4">
        <v>3472.17</v>
      </c>
      <c r="P3350" s="4">
        <v>528.64</v>
      </c>
      <c r="Q3350" s="5">
        <v>0.1321</v>
      </c>
      <c r="R3350" s="3">
        <v>4</v>
      </c>
      <c r="S3350" t="s">
        <v>35</v>
      </c>
      <c r="T3350" t="s">
        <v>62</v>
      </c>
      <c r="U3350" s="3">
        <v>0</v>
      </c>
    </row>
    <row r="3351" spans="1:21" x14ac:dyDescent="0.45">
      <c r="A3351" t="s">
        <v>5448</v>
      </c>
      <c r="B3351" t="s">
        <v>2221</v>
      </c>
      <c r="C3351" s="2">
        <v>46021</v>
      </c>
      <c r="D3351" t="s">
        <v>156</v>
      </c>
      <c r="E3351" t="s">
        <v>296</v>
      </c>
      <c r="F3351" t="s">
        <v>25</v>
      </c>
      <c r="G3351" t="s">
        <v>92</v>
      </c>
      <c r="H3351" s="3">
        <v>4</v>
      </c>
      <c r="I3351" s="4">
        <v>43599.32</v>
      </c>
      <c r="J3351" s="5">
        <v>0.2</v>
      </c>
      <c r="K3351" s="4">
        <v>174397.28</v>
      </c>
      <c r="L3351" s="4">
        <v>34879.46</v>
      </c>
      <c r="M3351" s="4">
        <v>139517.82</v>
      </c>
      <c r="N3351" s="4">
        <v>27265.08</v>
      </c>
      <c r="O3351" s="4">
        <v>109060.32</v>
      </c>
      <c r="P3351" s="4">
        <v>30457.5</v>
      </c>
      <c r="Q3351" s="5">
        <v>0.21829999999999999</v>
      </c>
      <c r="R3351" s="3">
        <v>3</v>
      </c>
      <c r="S3351" t="s">
        <v>35</v>
      </c>
      <c r="T3351" t="s">
        <v>62</v>
      </c>
      <c r="U3351" s="3">
        <v>0</v>
      </c>
    </row>
    <row r="3352" spans="1:21" x14ac:dyDescent="0.45">
      <c r="A3352" t="s">
        <v>5449</v>
      </c>
      <c r="B3352" t="s">
        <v>5450</v>
      </c>
      <c r="C3352" s="2">
        <v>45812</v>
      </c>
      <c r="D3352" t="s">
        <v>1607</v>
      </c>
      <c r="E3352" t="s">
        <v>48</v>
      </c>
      <c r="F3352" t="s">
        <v>25</v>
      </c>
      <c r="G3352" t="s">
        <v>34</v>
      </c>
      <c r="H3352" s="3">
        <v>4</v>
      </c>
      <c r="I3352" s="4">
        <v>1914.18</v>
      </c>
      <c r="J3352" s="5">
        <v>0</v>
      </c>
      <c r="K3352" s="4">
        <v>7656.72</v>
      </c>
      <c r="L3352" s="4">
        <v>0</v>
      </c>
      <c r="M3352" s="4">
        <v>7656.72</v>
      </c>
      <c r="N3352" s="4">
        <v>1306.31</v>
      </c>
      <c r="O3352" s="4">
        <v>5225.24</v>
      </c>
      <c r="P3352" s="4">
        <v>2431.48</v>
      </c>
      <c r="Q3352" s="5">
        <v>0.31759999999999999</v>
      </c>
      <c r="R3352" s="3">
        <v>5</v>
      </c>
      <c r="S3352" t="s">
        <v>83</v>
      </c>
      <c r="T3352" t="s">
        <v>62</v>
      </c>
      <c r="U3352" s="3">
        <v>0</v>
      </c>
    </row>
    <row r="3353" spans="1:21" x14ac:dyDescent="0.45">
      <c r="A3353" t="s">
        <v>5451</v>
      </c>
      <c r="B3353" t="s">
        <v>185</v>
      </c>
      <c r="C3353" s="2">
        <v>45970</v>
      </c>
      <c r="D3353" t="s">
        <v>176</v>
      </c>
      <c r="E3353" t="s">
        <v>257</v>
      </c>
      <c r="F3353" t="s">
        <v>25</v>
      </c>
      <c r="G3353" t="s">
        <v>50</v>
      </c>
      <c r="H3353" s="3">
        <v>4</v>
      </c>
      <c r="I3353" s="4">
        <v>17028.509999999998</v>
      </c>
      <c r="J3353" s="5">
        <v>0.05</v>
      </c>
      <c r="K3353" s="4">
        <v>68114.039999999994</v>
      </c>
      <c r="L3353" s="4">
        <v>3405.7</v>
      </c>
      <c r="M3353" s="4">
        <v>64708.34</v>
      </c>
      <c r="N3353" s="4">
        <v>12021.81</v>
      </c>
      <c r="O3353" s="4">
        <v>48087.24</v>
      </c>
      <c r="P3353" s="4">
        <v>16621.099999999999</v>
      </c>
      <c r="Q3353" s="5">
        <v>0.25690000000000002</v>
      </c>
      <c r="R3353" s="3">
        <v>3</v>
      </c>
      <c r="S3353" t="s">
        <v>35</v>
      </c>
      <c r="T3353" t="s">
        <v>44</v>
      </c>
      <c r="U3353" s="3">
        <v>0</v>
      </c>
    </row>
    <row r="3354" spans="1:21" x14ac:dyDescent="0.45">
      <c r="A3354" t="s">
        <v>5452</v>
      </c>
      <c r="B3354" t="s">
        <v>5453</v>
      </c>
      <c r="C3354" s="2">
        <v>45693</v>
      </c>
      <c r="D3354" t="s">
        <v>312</v>
      </c>
      <c r="E3354" t="s">
        <v>66</v>
      </c>
      <c r="F3354" t="s">
        <v>33</v>
      </c>
      <c r="G3354" t="s">
        <v>61</v>
      </c>
      <c r="H3354" s="3">
        <v>1</v>
      </c>
      <c r="I3354" s="4">
        <v>1780.14</v>
      </c>
      <c r="J3354" s="5">
        <v>0.15</v>
      </c>
      <c r="K3354" s="4">
        <v>1780.14</v>
      </c>
      <c r="L3354" s="4">
        <v>267.02</v>
      </c>
      <c r="M3354" s="4">
        <v>1513.12</v>
      </c>
      <c r="N3354" s="4">
        <v>1468.73</v>
      </c>
      <c r="O3354" s="4">
        <v>1468.73</v>
      </c>
      <c r="P3354" s="4">
        <v>44.39</v>
      </c>
      <c r="Q3354" s="5">
        <v>2.93E-2</v>
      </c>
      <c r="R3354" s="3">
        <v>0</v>
      </c>
      <c r="S3354" t="s">
        <v>83</v>
      </c>
      <c r="T3354" t="s">
        <v>62</v>
      </c>
      <c r="U3354" s="3">
        <v>0</v>
      </c>
    </row>
    <row r="3355" spans="1:21" x14ac:dyDescent="0.45">
      <c r="A3355" t="s">
        <v>5454</v>
      </c>
      <c r="B3355" t="s">
        <v>5455</v>
      </c>
      <c r="C3355" s="2">
        <v>45970</v>
      </c>
      <c r="D3355" t="s">
        <v>1887</v>
      </c>
      <c r="E3355" t="s">
        <v>193</v>
      </c>
      <c r="F3355" t="s">
        <v>25</v>
      </c>
      <c r="G3355" t="s">
        <v>82</v>
      </c>
      <c r="H3355" s="3">
        <v>3</v>
      </c>
      <c r="I3355" s="4">
        <v>11798.56</v>
      </c>
      <c r="J3355" s="5">
        <v>0.15</v>
      </c>
      <c r="K3355" s="4">
        <v>35395.68</v>
      </c>
      <c r="L3355" s="4">
        <v>5309.35</v>
      </c>
      <c r="M3355" s="4">
        <v>30086.33</v>
      </c>
      <c r="N3355" s="4">
        <v>8921</v>
      </c>
      <c r="O3355" s="4">
        <v>26763</v>
      </c>
      <c r="P3355" s="4">
        <v>3323.33</v>
      </c>
      <c r="Q3355" s="5">
        <v>0.1105</v>
      </c>
      <c r="R3355" s="3">
        <v>6</v>
      </c>
      <c r="S3355" t="s">
        <v>35</v>
      </c>
      <c r="T3355" t="s">
        <v>28</v>
      </c>
      <c r="U3355" s="3">
        <v>0</v>
      </c>
    </row>
    <row r="3356" spans="1:21" x14ac:dyDescent="0.45">
      <c r="A3356" t="s">
        <v>5456</v>
      </c>
      <c r="B3356" t="s">
        <v>1580</v>
      </c>
      <c r="C3356" s="2">
        <v>45734</v>
      </c>
      <c r="D3356" t="s">
        <v>238</v>
      </c>
      <c r="E3356" t="s">
        <v>87</v>
      </c>
      <c r="F3356" t="s">
        <v>25</v>
      </c>
      <c r="G3356" t="s">
        <v>82</v>
      </c>
      <c r="H3356" s="3">
        <v>4</v>
      </c>
      <c r="I3356" s="4">
        <v>814.7</v>
      </c>
      <c r="J3356" s="5">
        <v>0.1</v>
      </c>
      <c r="K3356" s="4">
        <v>3258.8</v>
      </c>
      <c r="L3356" s="4">
        <v>325.88</v>
      </c>
      <c r="M3356" s="4">
        <v>2932.92</v>
      </c>
      <c r="N3356" s="4">
        <v>592.46</v>
      </c>
      <c r="O3356" s="4">
        <v>2369.84</v>
      </c>
      <c r="P3356" s="4">
        <v>563.08000000000004</v>
      </c>
      <c r="Q3356" s="5">
        <v>0.192</v>
      </c>
      <c r="R3356" s="3">
        <v>4</v>
      </c>
      <c r="S3356" t="s">
        <v>51</v>
      </c>
      <c r="T3356" t="s">
        <v>62</v>
      </c>
      <c r="U3356" s="3">
        <v>0</v>
      </c>
    </row>
    <row r="3357" spans="1:21" x14ac:dyDescent="0.45">
      <c r="A3357" t="s">
        <v>5457</v>
      </c>
      <c r="B3357" t="s">
        <v>1070</v>
      </c>
      <c r="C3357" s="2">
        <v>45772</v>
      </c>
      <c r="D3357" t="s">
        <v>209</v>
      </c>
      <c r="E3357" t="s">
        <v>107</v>
      </c>
      <c r="F3357" t="s">
        <v>25</v>
      </c>
      <c r="G3357" t="s">
        <v>50</v>
      </c>
      <c r="H3357" s="3">
        <v>2</v>
      </c>
      <c r="I3357" s="4">
        <v>4316.96</v>
      </c>
      <c r="J3357" s="5">
        <v>0</v>
      </c>
      <c r="K3357" s="4">
        <v>8633.92</v>
      </c>
      <c r="L3357" s="4">
        <v>0</v>
      </c>
      <c r="M3357" s="4">
        <v>8633.92</v>
      </c>
      <c r="N3357" s="4">
        <v>3520.8</v>
      </c>
      <c r="O3357" s="4">
        <v>7041.6</v>
      </c>
      <c r="P3357" s="4">
        <v>1592.32</v>
      </c>
      <c r="Q3357" s="5">
        <v>0.18440000000000001</v>
      </c>
      <c r="R3357" s="3">
        <v>7</v>
      </c>
      <c r="S3357" t="s">
        <v>83</v>
      </c>
      <c r="T3357" t="s">
        <v>28</v>
      </c>
      <c r="U3357" s="3">
        <v>0</v>
      </c>
    </row>
    <row r="3358" spans="1:21" x14ac:dyDescent="0.45">
      <c r="A3358" t="s">
        <v>5458</v>
      </c>
      <c r="B3358" t="s">
        <v>1823</v>
      </c>
      <c r="C3358" s="2">
        <v>45821</v>
      </c>
      <c r="D3358" t="s">
        <v>418</v>
      </c>
      <c r="E3358" t="s">
        <v>270</v>
      </c>
      <c r="F3358" t="s">
        <v>49</v>
      </c>
      <c r="G3358" t="s">
        <v>82</v>
      </c>
      <c r="H3358" s="3">
        <v>6</v>
      </c>
      <c r="I3358" s="4">
        <v>330.44</v>
      </c>
      <c r="J3358" s="5">
        <v>0.1</v>
      </c>
      <c r="K3358" s="4">
        <v>1982.64</v>
      </c>
      <c r="L3358" s="4">
        <v>198.26</v>
      </c>
      <c r="M3358" s="4">
        <v>1784.38</v>
      </c>
      <c r="N3358" s="4">
        <v>227.62</v>
      </c>
      <c r="O3358" s="4">
        <v>1365.72</v>
      </c>
      <c r="P3358" s="4">
        <v>418.66</v>
      </c>
      <c r="Q3358" s="5">
        <v>0.2346</v>
      </c>
      <c r="R3358" s="3">
        <v>5</v>
      </c>
      <c r="S3358" t="s">
        <v>51</v>
      </c>
      <c r="T3358" t="s">
        <v>36</v>
      </c>
      <c r="U3358" s="3">
        <v>0</v>
      </c>
    </row>
    <row r="3359" spans="1:21" x14ac:dyDescent="0.45">
      <c r="A3359" t="s">
        <v>5459</v>
      </c>
      <c r="B3359" t="s">
        <v>3308</v>
      </c>
      <c r="C3359" s="2">
        <v>45864</v>
      </c>
      <c r="D3359" t="s">
        <v>1932</v>
      </c>
      <c r="E3359" t="s">
        <v>96</v>
      </c>
      <c r="F3359" t="s">
        <v>25</v>
      </c>
      <c r="G3359" t="s">
        <v>82</v>
      </c>
      <c r="H3359" s="3">
        <v>3</v>
      </c>
      <c r="I3359" s="4">
        <v>1516.74</v>
      </c>
      <c r="J3359" s="5">
        <v>0.1</v>
      </c>
      <c r="K3359" s="4">
        <v>4550.22</v>
      </c>
      <c r="L3359" s="4">
        <v>455.02</v>
      </c>
      <c r="M3359" s="4">
        <v>4095.2</v>
      </c>
      <c r="N3359" s="4">
        <v>909.22</v>
      </c>
      <c r="O3359" s="4">
        <v>2727.66</v>
      </c>
      <c r="P3359" s="4">
        <v>1367.54</v>
      </c>
      <c r="Q3359" s="5">
        <v>0.33389999999999997</v>
      </c>
      <c r="R3359" s="3">
        <v>4</v>
      </c>
      <c r="S3359" t="s">
        <v>35</v>
      </c>
      <c r="T3359" t="s">
        <v>28</v>
      </c>
      <c r="U3359" s="3">
        <v>0</v>
      </c>
    </row>
    <row r="3360" spans="1:21" x14ac:dyDescent="0.45">
      <c r="A3360" t="s">
        <v>5460</v>
      </c>
      <c r="B3360" t="s">
        <v>1731</v>
      </c>
      <c r="C3360" s="2">
        <v>45666</v>
      </c>
      <c r="D3360" t="s">
        <v>531</v>
      </c>
      <c r="E3360" t="s">
        <v>103</v>
      </c>
      <c r="F3360" t="s">
        <v>25</v>
      </c>
      <c r="G3360" t="s">
        <v>99</v>
      </c>
      <c r="H3360" s="3">
        <v>1</v>
      </c>
      <c r="I3360" s="4">
        <v>808.11</v>
      </c>
      <c r="J3360" s="5">
        <v>0.2</v>
      </c>
      <c r="K3360" s="4">
        <v>808.11</v>
      </c>
      <c r="L3360" s="4">
        <v>161.62</v>
      </c>
      <c r="M3360" s="4">
        <v>646.49</v>
      </c>
      <c r="N3360" s="4">
        <v>509.47</v>
      </c>
      <c r="O3360" s="4">
        <v>509.47</v>
      </c>
      <c r="P3360" s="4">
        <v>137.02000000000001</v>
      </c>
      <c r="Q3360" s="5">
        <v>0.21190000000000001</v>
      </c>
      <c r="R3360" s="3">
        <v>7</v>
      </c>
      <c r="S3360" t="s">
        <v>43</v>
      </c>
      <c r="T3360" t="s">
        <v>44</v>
      </c>
      <c r="U3360" s="3">
        <v>0</v>
      </c>
    </row>
    <row r="3361" spans="1:21" x14ac:dyDescent="0.45">
      <c r="A3361" t="s">
        <v>5461</v>
      </c>
      <c r="B3361" t="s">
        <v>2415</v>
      </c>
      <c r="C3361" s="2">
        <v>45813</v>
      </c>
      <c r="D3361" t="s">
        <v>447</v>
      </c>
      <c r="E3361" t="s">
        <v>263</v>
      </c>
      <c r="F3361" t="s">
        <v>25</v>
      </c>
      <c r="G3361" t="s">
        <v>42</v>
      </c>
      <c r="H3361" s="3">
        <v>6</v>
      </c>
      <c r="I3361" s="4">
        <v>1476.74</v>
      </c>
      <c r="J3361" s="5">
        <v>0.15</v>
      </c>
      <c r="K3361" s="4">
        <v>8860.44</v>
      </c>
      <c r="L3361" s="4">
        <v>1329.07</v>
      </c>
      <c r="M3361" s="4">
        <v>7531.37</v>
      </c>
      <c r="N3361" s="4">
        <v>1141.6300000000001</v>
      </c>
      <c r="O3361" s="4">
        <v>6849.78</v>
      </c>
      <c r="P3361" s="4">
        <v>681.59</v>
      </c>
      <c r="Q3361" s="5">
        <v>9.0499999999999997E-2</v>
      </c>
      <c r="R3361" s="3">
        <v>1</v>
      </c>
      <c r="S3361" t="s">
        <v>43</v>
      </c>
      <c r="T3361" t="s">
        <v>28</v>
      </c>
      <c r="U3361" s="3">
        <v>0</v>
      </c>
    </row>
    <row r="3362" spans="1:21" x14ac:dyDescent="0.45">
      <c r="A3362" t="s">
        <v>5462</v>
      </c>
      <c r="B3362" t="s">
        <v>2713</v>
      </c>
      <c r="C3362" s="2">
        <v>45911</v>
      </c>
      <c r="D3362" t="s">
        <v>1512</v>
      </c>
      <c r="E3362" t="s">
        <v>32</v>
      </c>
      <c r="F3362" t="s">
        <v>41</v>
      </c>
      <c r="G3362" t="s">
        <v>61</v>
      </c>
      <c r="H3362" s="3">
        <v>2</v>
      </c>
      <c r="I3362" s="4">
        <v>7715.7</v>
      </c>
      <c r="J3362" s="5">
        <v>0</v>
      </c>
      <c r="K3362" s="4">
        <v>15431.4</v>
      </c>
      <c r="L3362" s="4">
        <v>0</v>
      </c>
      <c r="M3362" s="4">
        <v>15431.4</v>
      </c>
      <c r="N3362" s="4">
        <v>4886.82</v>
      </c>
      <c r="O3362" s="4">
        <v>9773.64</v>
      </c>
      <c r="P3362" s="4">
        <v>5657.76</v>
      </c>
      <c r="Q3362" s="5">
        <v>0.36659999999999998</v>
      </c>
      <c r="R3362" s="3">
        <v>3</v>
      </c>
      <c r="S3362" t="s">
        <v>51</v>
      </c>
      <c r="T3362" t="s">
        <v>44</v>
      </c>
      <c r="U3362" s="3">
        <v>1</v>
      </c>
    </row>
    <row r="3363" spans="1:21" x14ac:dyDescent="0.45">
      <c r="A3363" t="s">
        <v>5463</v>
      </c>
      <c r="B3363" t="s">
        <v>1568</v>
      </c>
      <c r="C3363" s="2">
        <v>45850</v>
      </c>
      <c r="D3363" t="s">
        <v>492</v>
      </c>
      <c r="E3363" t="s">
        <v>257</v>
      </c>
      <c r="F3363" t="s">
        <v>41</v>
      </c>
      <c r="G3363" t="s">
        <v>42</v>
      </c>
      <c r="H3363" s="3">
        <v>2</v>
      </c>
      <c r="I3363" s="4">
        <v>17195.09</v>
      </c>
      <c r="J3363" s="5">
        <v>0.1</v>
      </c>
      <c r="K3363" s="4">
        <v>34390.18</v>
      </c>
      <c r="L3363" s="4">
        <v>3439.02</v>
      </c>
      <c r="M3363" s="4">
        <v>30951.16</v>
      </c>
      <c r="N3363" s="4">
        <v>12017.16</v>
      </c>
      <c r="O3363" s="4">
        <v>24034.32</v>
      </c>
      <c r="P3363" s="4">
        <v>6916.84</v>
      </c>
      <c r="Q3363" s="5">
        <v>0.2235</v>
      </c>
      <c r="R3363" s="3">
        <v>4</v>
      </c>
      <c r="S3363" t="s">
        <v>35</v>
      </c>
      <c r="T3363" t="s">
        <v>62</v>
      </c>
      <c r="U3363" s="3">
        <v>0</v>
      </c>
    </row>
    <row r="3364" spans="1:21" x14ac:dyDescent="0.45">
      <c r="A3364" t="s">
        <v>5464</v>
      </c>
      <c r="B3364" t="s">
        <v>4689</v>
      </c>
      <c r="C3364" s="2">
        <v>45821</v>
      </c>
      <c r="D3364" t="s">
        <v>3469</v>
      </c>
      <c r="E3364" t="s">
        <v>70</v>
      </c>
      <c r="F3364" t="s">
        <v>41</v>
      </c>
      <c r="G3364" t="s">
        <v>26</v>
      </c>
      <c r="H3364" s="3">
        <v>1</v>
      </c>
      <c r="I3364" s="4">
        <v>64466.400000000001</v>
      </c>
      <c r="J3364" s="5">
        <v>0.15</v>
      </c>
      <c r="K3364" s="4">
        <v>64466.400000000001</v>
      </c>
      <c r="L3364" s="4">
        <v>9669.9599999999991</v>
      </c>
      <c r="M3364" s="4">
        <v>54796.44</v>
      </c>
      <c r="N3364" s="4">
        <v>47444.3</v>
      </c>
      <c r="O3364" s="4">
        <v>47444.3</v>
      </c>
      <c r="P3364" s="4">
        <v>7352.14</v>
      </c>
      <c r="Q3364" s="5">
        <v>0.13420000000000001</v>
      </c>
      <c r="R3364" s="3">
        <v>3</v>
      </c>
      <c r="S3364" t="s">
        <v>35</v>
      </c>
      <c r="T3364" t="s">
        <v>62</v>
      </c>
      <c r="U3364" s="3">
        <v>0</v>
      </c>
    </row>
    <row r="3365" spans="1:21" x14ac:dyDescent="0.45">
      <c r="A3365" t="s">
        <v>5465</v>
      </c>
      <c r="B3365" t="s">
        <v>3768</v>
      </c>
      <c r="C3365" s="2">
        <v>45995</v>
      </c>
      <c r="D3365" t="s">
        <v>759</v>
      </c>
      <c r="E3365" t="s">
        <v>96</v>
      </c>
      <c r="F3365" t="s">
        <v>33</v>
      </c>
      <c r="G3365" t="s">
        <v>115</v>
      </c>
      <c r="H3365" s="3">
        <v>1</v>
      </c>
      <c r="I3365" s="4">
        <v>1553.51</v>
      </c>
      <c r="J3365" s="5">
        <v>0.05</v>
      </c>
      <c r="K3365" s="4">
        <v>1553.51</v>
      </c>
      <c r="L3365" s="4">
        <v>77.680000000000007</v>
      </c>
      <c r="M3365" s="4">
        <v>1475.83</v>
      </c>
      <c r="N3365" s="4">
        <v>933.31</v>
      </c>
      <c r="O3365" s="4">
        <v>933.31</v>
      </c>
      <c r="P3365" s="4">
        <v>542.52</v>
      </c>
      <c r="Q3365" s="5">
        <v>0.36759999999999998</v>
      </c>
      <c r="R3365" s="3">
        <v>1</v>
      </c>
      <c r="S3365" t="s">
        <v>35</v>
      </c>
      <c r="T3365" t="s">
        <v>36</v>
      </c>
      <c r="U3365" s="3">
        <v>0</v>
      </c>
    </row>
    <row r="3366" spans="1:21" x14ac:dyDescent="0.45">
      <c r="A3366" t="s">
        <v>5466</v>
      </c>
      <c r="B3366" t="s">
        <v>1055</v>
      </c>
      <c r="C3366" s="2">
        <v>45784</v>
      </c>
      <c r="D3366" t="s">
        <v>393</v>
      </c>
      <c r="E3366" t="s">
        <v>249</v>
      </c>
      <c r="F3366" t="s">
        <v>33</v>
      </c>
      <c r="G3366" t="s">
        <v>99</v>
      </c>
      <c r="H3366" s="3">
        <v>1</v>
      </c>
      <c r="I3366" s="4">
        <v>37834.07</v>
      </c>
      <c r="J3366" s="5">
        <v>0</v>
      </c>
      <c r="K3366" s="4">
        <v>37834.07</v>
      </c>
      <c r="L3366" s="4">
        <v>0</v>
      </c>
      <c r="M3366" s="4">
        <v>37834.07</v>
      </c>
      <c r="N3366" s="4">
        <v>23217.53</v>
      </c>
      <c r="O3366" s="4">
        <v>23217.53</v>
      </c>
      <c r="P3366" s="4">
        <v>14616.54</v>
      </c>
      <c r="Q3366" s="5">
        <v>0.38629999999999998</v>
      </c>
      <c r="R3366" s="3">
        <v>1</v>
      </c>
      <c r="S3366" t="s">
        <v>51</v>
      </c>
      <c r="T3366" t="s">
        <v>62</v>
      </c>
      <c r="U3366" s="3">
        <v>0</v>
      </c>
    </row>
    <row r="3367" spans="1:21" x14ac:dyDescent="0.45">
      <c r="A3367" t="s">
        <v>5467</v>
      </c>
      <c r="B3367" t="s">
        <v>5468</v>
      </c>
      <c r="C3367" s="2">
        <v>45952</v>
      </c>
      <c r="D3367" t="s">
        <v>1208</v>
      </c>
      <c r="E3367" t="s">
        <v>141</v>
      </c>
      <c r="F3367" t="s">
        <v>25</v>
      </c>
      <c r="G3367" t="s">
        <v>26</v>
      </c>
      <c r="H3367" s="3">
        <v>3</v>
      </c>
      <c r="I3367" s="4">
        <v>9070.69</v>
      </c>
      <c r="J3367" s="5">
        <v>0.1</v>
      </c>
      <c r="K3367" s="4">
        <v>27212.07</v>
      </c>
      <c r="L3367" s="4">
        <v>2721.21</v>
      </c>
      <c r="M3367" s="4">
        <v>24490.86</v>
      </c>
      <c r="N3367" s="4">
        <v>6423.15</v>
      </c>
      <c r="O3367" s="4">
        <v>19269.45</v>
      </c>
      <c r="P3367" s="4">
        <v>5221.41</v>
      </c>
      <c r="Q3367" s="5">
        <v>0.2132</v>
      </c>
      <c r="R3367" s="3">
        <v>2</v>
      </c>
      <c r="S3367" t="s">
        <v>27</v>
      </c>
      <c r="T3367" t="s">
        <v>36</v>
      </c>
      <c r="U3367" s="3">
        <v>0</v>
      </c>
    </row>
    <row r="3368" spans="1:21" x14ac:dyDescent="0.45">
      <c r="A3368" t="s">
        <v>5469</v>
      </c>
      <c r="B3368" t="s">
        <v>2532</v>
      </c>
      <c r="C3368" s="2">
        <v>46001</v>
      </c>
      <c r="D3368" t="s">
        <v>412</v>
      </c>
      <c r="E3368" t="s">
        <v>197</v>
      </c>
      <c r="F3368" t="s">
        <v>25</v>
      </c>
      <c r="G3368" t="s">
        <v>61</v>
      </c>
      <c r="H3368" s="3">
        <v>2</v>
      </c>
      <c r="I3368" s="4">
        <v>2670.1</v>
      </c>
      <c r="J3368" s="5">
        <v>0.15</v>
      </c>
      <c r="K3368" s="4">
        <v>5340.2</v>
      </c>
      <c r="L3368" s="4">
        <v>801.03</v>
      </c>
      <c r="M3368" s="4">
        <v>4539.17</v>
      </c>
      <c r="N3368" s="4">
        <v>1648.38</v>
      </c>
      <c r="O3368" s="4">
        <v>3296.76</v>
      </c>
      <c r="P3368" s="4">
        <v>1242.4100000000001</v>
      </c>
      <c r="Q3368" s="5">
        <v>0.2737</v>
      </c>
      <c r="R3368" s="3">
        <v>3</v>
      </c>
      <c r="S3368" t="s">
        <v>43</v>
      </c>
      <c r="T3368" t="s">
        <v>28</v>
      </c>
      <c r="U3368" s="3">
        <v>0</v>
      </c>
    </row>
    <row r="3369" spans="1:21" x14ac:dyDescent="0.45">
      <c r="A3369" t="s">
        <v>5470</v>
      </c>
      <c r="B3369" t="s">
        <v>5471</v>
      </c>
      <c r="C3369" s="2">
        <v>45836</v>
      </c>
      <c r="D3369" t="s">
        <v>992</v>
      </c>
      <c r="E3369" t="s">
        <v>87</v>
      </c>
      <c r="F3369" t="s">
        <v>41</v>
      </c>
      <c r="G3369" t="s">
        <v>92</v>
      </c>
      <c r="H3369" s="3">
        <v>1</v>
      </c>
      <c r="I3369" s="4">
        <v>777.92</v>
      </c>
      <c r="J3369" s="5">
        <v>0.05</v>
      </c>
      <c r="K3369" s="4">
        <v>777.92</v>
      </c>
      <c r="L3369" s="4">
        <v>38.9</v>
      </c>
      <c r="M3369" s="4">
        <v>739.02</v>
      </c>
      <c r="N3369" s="4">
        <v>615.02</v>
      </c>
      <c r="O3369" s="4">
        <v>615.02</v>
      </c>
      <c r="P3369" s="4">
        <v>124</v>
      </c>
      <c r="Q3369" s="5">
        <v>0.1678</v>
      </c>
      <c r="R3369" s="3">
        <v>4</v>
      </c>
      <c r="S3369" t="s">
        <v>35</v>
      </c>
      <c r="T3369" t="s">
        <v>62</v>
      </c>
      <c r="U3369" s="3">
        <v>0</v>
      </c>
    </row>
    <row r="3370" spans="1:21" x14ac:dyDescent="0.45">
      <c r="A3370" t="s">
        <v>5472</v>
      </c>
      <c r="B3370" t="s">
        <v>1659</v>
      </c>
      <c r="C3370" s="2">
        <v>45922</v>
      </c>
      <c r="D3370" t="s">
        <v>1374</v>
      </c>
      <c r="E3370" t="s">
        <v>137</v>
      </c>
      <c r="F3370" t="s">
        <v>25</v>
      </c>
      <c r="G3370" t="s">
        <v>99</v>
      </c>
      <c r="H3370" s="3">
        <v>5</v>
      </c>
      <c r="I3370" s="4">
        <v>7116.85</v>
      </c>
      <c r="J3370" s="5">
        <v>0.05</v>
      </c>
      <c r="K3370" s="4">
        <v>35584.25</v>
      </c>
      <c r="L3370" s="4">
        <v>1779.21</v>
      </c>
      <c r="M3370" s="4">
        <v>33805.040000000001</v>
      </c>
      <c r="N3370" s="4">
        <v>4100.34</v>
      </c>
      <c r="O3370" s="4">
        <v>20501.7</v>
      </c>
      <c r="P3370" s="4">
        <v>13303.34</v>
      </c>
      <c r="Q3370" s="5">
        <v>0.39350000000000002</v>
      </c>
      <c r="R3370" s="3">
        <v>5</v>
      </c>
      <c r="S3370" t="s">
        <v>35</v>
      </c>
      <c r="T3370" t="s">
        <v>62</v>
      </c>
      <c r="U3370" s="3">
        <v>0</v>
      </c>
    </row>
    <row r="3371" spans="1:21" x14ac:dyDescent="0.45">
      <c r="A3371" t="s">
        <v>5473</v>
      </c>
      <c r="B3371" t="s">
        <v>4702</v>
      </c>
      <c r="C3371" s="2">
        <v>45754</v>
      </c>
      <c r="D3371" t="s">
        <v>568</v>
      </c>
      <c r="E3371" t="s">
        <v>183</v>
      </c>
      <c r="F3371" t="s">
        <v>25</v>
      </c>
      <c r="G3371" t="s">
        <v>50</v>
      </c>
      <c r="H3371" s="3">
        <v>10</v>
      </c>
      <c r="I3371" s="4">
        <v>2476.3200000000002</v>
      </c>
      <c r="J3371" s="5">
        <v>0.1</v>
      </c>
      <c r="K3371" s="4">
        <v>24763.200000000001</v>
      </c>
      <c r="L3371" s="4">
        <v>2476.3200000000002</v>
      </c>
      <c r="M3371" s="4">
        <v>22286.880000000001</v>
      </c>
      <c r="N3371" s="4">
        <v>1721.98</v>
      </c>
      <c r="O3371" s="4">
        <v>17219.8</v>
      </c>
      <c r="P3371" s="4">
        <v>5067.08</v>
      </c>
      <c r="Q3371" s="5">
        <v>0.22739999999999999</v>
      </c>
      <c r="R3371" s="3">
        <v>7</v>
      </c>
      <c r="S3371" t="s">
        <v>43</v>
      </c>
      <c r="T3371" t="s">
        <v>28</v>
      </c>
      <c r="U3371" s="3">
        <v>0</v>
      </c>
    </row>
    <row r="3372" spans="1:21" x14ac:dyDescent="0.45">
      <c r="A3372" t="s">
        <v>5474</v>
      </c>
      <c r="B3372" t="s">
        <v>3536</v>
      </c>
      <c r="C3372" s="2">
        <v>45928</v>
      </c>
      <c r="D3372" t="s">
        <v>964</v>
      </c>
      <c r="E3372" t="s">
        <v>173</v>
      </c>
      <c r="F3372" t="s">
        <v>49</v>
      </c>
      <c r="G3372" t="s">
        <v>115</v>
      </c>
      <c r="H3372" s="3">
        <v>5</v>
      </c>
      <c r="I3372" s="4">
        <v>7174.08</v>
      </c>
      <c r="J3372" s="5">
        <v>0.2</v>
      </c>
      <c r="K3372" s="4">
        <v>35870.400000000001</v>
      </c>
      <c r="L3372" s="4">
        <v>7174.08</v>
      </c>
      <c r="M3372" s="4">
        <v>28696.32</v>
      </c>
      <c r="N3372" s="4">
        <v>4882.9399999999996</v>
      </c>
      <c r="O3372" s="4">
        <v>24414.7</v>
      </c>
      <c r="P3372" s="4">
        <v>4281.62</v>
      </c>
      <c r="Q3372" s="5">
        <v>0.1492</v>
      </c>
      <c r="R3372" s="3">
        <v>6</v>
      </c>
      <c r="S3372" t="s">
        <v>35</v>
      </c>
      <c r="T3372" t="s">
        <v>44</v>
      </c>
      <c r="U3372" s="3">
        <v>0</v>
      </c>
    </row>
    <row r="3373" spans="1:21" x14ac:dyDescent="0.45">
      <c r="A3373" t="s">
        <v>5475</v>
      </c>
      <c r="B3373" t="s">
        <v>5476</v>
      </c>
      <c r="C3373" s="2">
        <v>45889</v>
      </c>
      <c r="D3373" t="s">
        <v>1356</v>
      </c>
      <c r="E3373" t="s">
        <v>55</v>
      </c>
      <c r="F3373" t="s">
        <v>33</v>
      </c>
      <c r="G3373" t="s">
        <v>92</v>
      </c>
      <c r="H3373" s="3">
        <v>2</v>
      </c>
      <c r="I3373" s="4">
        <v>59593.85</v>
      </c>
      <c r="J3373" s="5">
        <v>0.05</v>
      </c>
      <c r="K3373" s="4">
        <v>119187.7</v>
      </c>
      <c r="L3373" s="4">
        <v>5959.39</v>
      </c>
      <c r="M3373" s="4">
        <v>113228.31</v>
      </c>
      <c r="N3373" s="4">
        <v>40138.93</v>
      </c>
      <c r="O3373" s="4">
        <v>80277.86</v>
      </c>
      <c r="P3373" s="4">
        <v>32950.449999999997</v>
      </c>
      <c r="Q3373" s="5">
        <v>0.29099999999999998</v>
      </c>
      <c r="R3373" s="3">
        <v>2</v>
      </c>
      <c r="S3373" t="s">
        <v>83</v>
      </c>
      <c r="T3373" t="s">
        <v>28</v>
      </c>
      <c r="U3373" s="3">
        <v>0</v>
      </c>
    </row>
    <row r="3374" spans="1:21" x14ac:dyDescent="0.45">
      <c r="A3374" t="s">
        <v>5477</v>
      </c>
      <c r="B3374" t="s">
        <v>5478</v>
      </c>
      <c r="C3374" s="2">
        <v>46007</v>
      </c>
      <c r="D3374" t="s">
        <v>1064</v>
      </c>
      <c r="E3374" t="s">
        <v>70</v>
      </c>
      <c r="F3374" t="s">
        <v>33</v>
      </c>
      <c r="G3374" t="s">
        <v>92</v>
      </c>
      <c r="H3374" s="3">
        <v>2</v>
      </c>
      <c r="I3374" s="4">
        <v>61984.56</v>
      </c>
      <c r="J3374" s="5">
        <v>0.15</v>
      </c>
      <c r="K3374" s="4">
        <v>123969.12</v>
      </c>
      <c r="L3374" s="4">
        <v>18595.37</v>
      </c>
      <c r="M3374" s="4">
        <v>105373.75</v>
      </c>
      <c r="N3374" s="4">
        <v>46268.35</v>
      </c>
      <c r="O3374" s="4">
        <v>92536.7</v>
      </c>
      <c r="P3374" s="4">
        <v>12837.05</v>
      </c>
      <c r="Q3374" s="5">
        <v>0.12180000000000001</v>
      </c>
      <c r="R3374" s="3">
        <v>0</v>
      </c>
      <c r="S3374" t="s">
        <v>51</v>
      </c>
      <c r="T3374" t="s">
        <v>28</v>
      </c>
      <c r="U3374" s="3">
        <v>0</v>
      </c>
    </row>
    <row r="3375" spans="1:21" x14ac:dyDescent="0.45">
      <c r="A3375" t="s">
        <v>5479</v>
      </c>
      <c r="B3375" t="s">
        <v>5480</v>
      </c>
      <c r="C3375" s="2">
        <v>45768</v>
      </c>
      <c r="D3375" t="s">
        <v>375</v>
      </c>
      <c r="E3375" t="s">
        <v>183</v>
      </c>
      <c r="F3375" t="s">
        <v>41</v>
      </c>
      <c r="G3375" t="s">
        <v>26</v>
      </c>
      <c r="H3375" s="3">
        <v>9</v>
      </c>
      <c r="I3375" s="4">
        <v>2414.4899999999998</v>
      </c>
      <c r="J3375" s="5">
        <v>0.2</v>
      </c>
      <c r="K3375" s="4">
        <v>21730.41</v>
      </c>
      <c r="L3375" s="4">
        <v>4346.08</v>
      </c>
      <c r="M3375" s="4">
        <v>17384.330000000002</v>
      </c>
      <c r="N3375" s="4">
        <v>1711.41</v>
      </c>
      <c r="O3375" s="4">
        <v>15402.69</v>
      </c>
      <c r="P3375" s="4">
        <v>1981.64</v>
      </c>
      <c r="Q3375" s="5">
        <v>0.114</v>
      </c>
      <c r="R3375" s="3">
        <v>4</v>
      </c>
      <c r="S3375" t="s">
        <v>27</v>
      </c>
      <c r="T3375" t="s">
        <v>62</v>
      </c>
      <c r="U3375" s="3">
        <v>0</v>
      </c>
    </row>
    <row r="3376" spans="1:21" x14ac:dyDescent="0.45">
      <c r="A3376" t="s">
        <v>5481</v>
      </c>
      <c r="B3376" t="s">
        <v>2284</v>
      </c>
      <c r="C3376" s="2">
        <v>45718</v>
      </c>
      <c r="D3376" t="s">
        <v>1174</v>
      </c>
      <c r="E3376" t="s">
        <v>114</v>
      </c>
      <c r="F3376" t="s">
        <v>33</v>
      </c>
      <c r="G3376" t="s">
        <v>99</v>
      </c>
      <c r="H3376" s="3">
        <v>2</v>
      </c>
      <c r="I3376" s="4">
        <v>541.24</v>
      </c>
      <c r="J3376" s="5">
        <v>0.05</v>
      </c>
      <c r="K3376" s="4">
        <v>1082.48</v>
      </c>
      <c r="L3376" s="4">
        <v>54.12</v>
      </c>
      <c r="M3376" s="4">
        <v>1028.3599999999999</v>
      </c>
      <c r="N3376" s="4">
        <v>363.37</v>
      </c>
      <c r="O3376" s="4">
        <v>726.74</v>
      </c>
      <c r="P3376" s="4">
        <v>301.62</v>
      </c>
      <c r="Q3376" s="5">
        <v>0.29330000000000001</v>
      </c>
      <c r="R3376" s="3">
        <v>1</v>
      </c>
      <c r="S3376" t="s">
        <v>51</v>
      </c>
      <c r="T3376" t="s">
        <v>44</v>
      </c>
      <c r="U3376" s="3">
        <v>0</v>
      </c>
    </row>
    <row r="3377" spans="1:21" x14ac:dyDescent="0.45">
      <c r="A3377" t="s">
        <v>5482</v>
      </c>
      <c r="B3377" t="s">
        <v>4337</v>
      </c>
      <c r="C3377" s="2">
        <v>45961</v>
      </c>
      <c r="D3377" t="s">
        <v>1792</v>
      </c>
      <c r="E3377" t="s">
        <v>183</v>
      </c>
      <c r="F3377" t="s">
        <v>25</v>
      </c>
      <c r="G3377" t="s">
        <v>61</v>
      </c>
      <c r="H3377" s="3">
        <v>7</v>
      </c>
      <c r="I3377" s="4">
        <v>2441.23</v>
      </c>
      <c r="J3377" s="5">
        <v>0</v>
      </c>
      <c r="K3377" s="4">
        <v>17088.61</v>
      </c>
      <c r="L3377" s="4">
        <v>0</v>
      </c>
      <c r="M3377" s="4">
        <v>17088.61</v>
      </c>
      <c r="N3377" s="4">
        <v>1687.1</v>
      </c>
      <c r="O3377" s="4">
        <v>11809.7</v>
      </c>
      <c r="P3377" s="4">
        <v>5278.91</v>
      </c>
      <c r="Q3377" s="5">
        <v>0.30890000000000001</v>
      </c>
      <c r="R3377" s="3">
        <v>5</v>
      </c>
      <c r="S3377" t="s">
        <v>83</v>
      </c>
      <c r="T3377" t="s">
        <v>62</v>
      </c>
      <c r="U3377" s="3">
        <v>0</v>
      </c>
    </row>
    <row r="3378" spans="1:21" x14ac:dyDescent="0.45">
      <c r="A3378" t="s">
        <v>5483</v>
      </c>
      <c r="B3378" t="s">
        <v>5484</v>
      </c>
      <c r="C3378" s="2">
        <v>45996</v>
      </c>
      <c r="D3378" t="s">
        <v>295</v>
      </c>
      <c r="E3378" t="s">
        <v>249</v>
      </c>
      <c r="F3378" t="s">
        <v>33</v>
      </c>
      <c r="G3378" t="s">
        <v>82</v>
      </c>
      <c r="H3378" s="3">
        <v>3</v>
      </c>
      <c r="I3378" s="4">
        <v>36240.93</v>
      </c>
      <c r="J3378" s="5">
        <v>0.1</v>
      </c>
      <c r="K3378" s="4">
        <v>108722.79</v>
      </c>
      <c r="L3378" s="4">
        <v>10872.28</v>
      </c>
      <c r="M3378" s="4">
        <v>97850.51</v>
      </c>
      <c r="N3378" s="4">
        <v>23119.93</v>
      </c>
      <c r="O3378" s="4">
        <v>69359.789999999994</v>
      </c>
      <c r="P3378" s="4">
        <v>28490.720000000001</v>
      </c>
      <c r="Q3378" s="5">
        <v>0.29120000000000001</v>
      </c>
      <c r="R3378" s="3">
        <v>1</v>
      </c>
      <c r="S3378" t="s">
        <v>35</v>
      </c>
      <c r="T3378" t="s">
        <v>62</v>
      </c>
      <c r="U3378" s="3">
        <v>0</v>
      </c>
    </row>
    <row r="3379" spans="1:21" x14ac:dyDescent="0.45">
      <c r="A3379" t="s">
        <v>5485</v>
      </c>
      <c r="B3379" t="s">
        <v>4041</v>
      </c>
      <c r="C3379" s="2">
        <v>45997</v>
      </c>
      <c r="D3379" t="s">
        <v>54</v>
      </c>
      <c r="E3379" t="s">
        <v>363</v>
      </c>
      <c r="F3379" t="s">
        <v>25</v>
      </c>
      <c r="G3379" t="s">
        <v>99</v>
      </c>
      <c r="H3379" s="3">
        <v>3</v>
      </c>
      <c r="I3379" s="4">
        <v>1287.1099999999999</v>
      </c>
      <c r="J3379" s="5">
        <v>0</v>
      </c>
      <c r="K3379" s="4">
        <v>3861.33</v>
      </c>
      <c r="L3379" s="4">
        <v>0</v>
      </c>
      <c r="M3379" s="4">
        <v>3861.33</v>
      </c>
      <c r="N3379" s="4">
        <v>903.92</v>
      </c>
      <c r="O3379" s="4">
        <v>2711.76</v>
      </c>
      <c r="P3379" s="4">
        <v>1149.57</v>
      </c>
      <c r="Q3379" s="5">
        <v>0.29770000000000002</v>
      </c>
      <c r="R3379" s="3">
        <v>7</v>
      </c>
      <c r="S3379" t="s">
        <v>27</v>
      </c>
      <c r="T3379" t="s">
        <v>28</v>
      </c>
      <c r="U3379" s="3">
        <v>0</v>
      </c>
    </row>
    <row r="3380" spans="1:21" x14ac:dyDescent="0.45">
      <c r="A3380" t="s">
        <v>5486</v>
      </c>
      <c r="B3380" t="s">
        <v>1958</v>
      </c>
      <c r="C3380" s="2">
        <v>45877</v>
      </c>
      <c r="D3380" t="s">
        <v>666</v>
      </c>
      <c r="E3380" t="s">
        <v>263</v>
      </c>
      <c r="F3380" t="s">
        <v>33</v>
      </c>
      <c r="G3380" t="s">
        <v>26</v>
      </c>
      <c r="H3380" s="3">
        <v>4</v>
      </c>
      <c r="I3380" s="4">
        <v>1456.33</v>
      </c>
      <c r="J3380" s="5">
        <v>0</v>
      </c>
      <c r="K3380" s="4">
        <v>5825.32</v>
      </c>
      <c r="L3380" s="4">
        <v>0</v>
      </c>
      <c r="M3380" s="4">
        <v>5825.32</v>
      </c>
      <c r="N3380" s="4">
        <v>1158</v>
      </c>
      <c r="O3380" s="4">
        <v>4632</v>
      </c>
      <c r="P3380" s="4">
        <v>1193.32</v>
      </c>
      <c r="Q3380" s="5">
        <v>0.2049</v>
      </c>
      <c r="R3380" s="3">
        <v>2</v>
      </c>
      <c r="S3380" t="s">
        <v>83</v>
      </c>
      <c r="T3380" t="s">
        <v>62</v>
      </c>
      <c r="U3380" s="3">
        <v>0</v>
      </c>
    </row>
    <row r="3381" spans="1:21" x14ac:dyDescent="0.45">
      <c r="A3381" t="s">
        <v>5487</v>
      </c>
      <c r="B3381" t="s">
        <v>5488</v>
      </c>
      <c r="C3381" s="2">
        <v>45711</v>
      </c>
      <c r="D3381" t="s">
        <v>795</v>
      </c>
      <c r="E3381" t="s">
        <v>60</v>
      </c>
      <c r="F3381" t="s">
        <v>25</v>
      </c>
      <c r="G3381" t="s">
        <v>42</v>
      </c>
      <c r="H3381" s="3">
        <v>3</v>
      </c>
      <c r="I3381" s="4">
        <v>33857.35</v>
      </c>
      <c r="J3381" s="5">
        <v>0</v>
      </c>
      <c r="K3381" s="4">
        <v>101572.05</v>
      </c>
      <c r="L3381" s="4">
        <v>0</v>
      </c>
      <c r="M3381" s="4">
        <v>101572.05</v>
      </c>
      <c r="N3381" s="4">
        <v>25854.19</v>
      </c>
      <c r="O3381" s="4">
        <v>77562.570000000007</v>
      </c>
      <c r="P3381" s="4">
        <v>24009.48</v>
      </c>
      <c r="Q3381" s="5">
        <v>0.2364</v>
      </c>
      <c r="R3381" s="3">
        <v>3</v>
      </c>
      <c r="S3381" t="s">
        <v>27</v>
      </c>
      <c r="T3381" t="s">
        <v>28</v>
      </c>
      <c r="U3381" s="3">
        <v>0</v>
      </c>
    </row>
    <row r="3382" spans="1:21" x14ac:dyDescent="0.45">
      <c r="A3382" t="s">
        <v>5489</v>
      </c>
      <c r="B3382" t="s">
        <v>1338</v>
      </c>
      <c r="C3382" s="2">
        <v>45870</v>
      </c>
      <c r="D3382" t="s">
        <v>292</v>
      </c>
      <c r="E3382" t="s">
        <v>107</v>
      </c>
      <c r="F3382" t="s">
        <v>25</v>
      </c>
      <c r="G3382" t="s">
        <v>92</v>
      </c>
      <c r="H3382" s="3">
        <v>1</v>
      </c>
      <c r="I3382" s="4">
        <v>4258.66</v>
      </c>
      <c r="J3382" s="5">
        <v>0</v>
      </c>
      <c r="K3382" s="4">
        <v>4258.66</v>
      </c>
      <c r="L3382" s="4">
        <v>0</v>
      </c>
      <c r="M3382" s="4">
        <v>4258.66</v>
      </c>
      <c r="N3382" s="4">
        <v>3577.39</v>
      </c>
      <c r="O3382" s="4">
        <v>3577.39</v>
      </c>
      <c r="P3382" s="4">
        <v>681.27</v>
      </c>
      <c r="Q3382" s="5">
        <v>0.16</v>
      </c>
      <c r="R3382" s="3">
        <v>7</v>
      </c>
      <c r="S3382" t="s">
        <v>51</v>
      </c>
      <c r="T3382" t="s">
        <v>28</v>
      </c>
      <c r="U3382" s="3">
        <v>0</v>
      </c>
    </row>
    <row r="3383" spans="1:21" x14ac:dyDescent="0.45">
      <c r="A3383" t="s">
        <v>5490</v>
      </c>
      <c r="B3383" t="s">
        <v>2404</v>
      </c>
      <c r="C3383" s="2">
        <v>45728</v>
      </c>
      <c r="D3383" t="s">
        <v>225</v>
      </c>
      <c r="E3383" t="s">
        <v>87</v>
      </c>
      <c r="F3383" t="s">
        <v>33</v>
      </c>
      <c r="G3383" t="s">
        <v>26</v>
      </c>
      <c r="H3383" s="3">
        <v>6</v>
      </c>
      <c r="I3383" s="4">
        <v>842.53</v>
      </c>
      <c r="J3383" s="5">
        <v>0.2</v>
      </c>
      <c r="K3383" s="4">
        <v>5055.18</v>
      </c>
      <c r="L3383" s="4">
        <v>1011.04</v>
      </c>
      <c r="M3383" s="4">
        <v>4044.14</v>
      </c>
      <c r="N3383" s="4">
        <v>596.88</v>
      </c>
      <c r="O3383" s="4">
        <v>3581.28</v>
      </c>
      <c r="P3383" s="4">
        <v>462.86</v>
      </c>
      <c r="Q3383" s="5">
        <v>0.1145</v>
      </c>
      <c r="R3383" s="3">
        <v>0</v>
      </c>
      <c r="S3383" t="s">
        <v>35</v>
      </c>
      <c r="T3383" t="s">
        <v>62</v>
      </c>
      <c r="U3383" s="3">
        <v>0</v>
      </c>
    </row>
    <row r="3384" spans="1:21" x14ac:dyDescent="0.45">
      <c r="A3384" t="s">
        <v>5491</v>
      </c>
      <c r="B3384" t="s">
        <v>3123</v>
      </c>
      <c r="C3384" s="2">
        <v>46011</v>
      </c>
      <c r="D3384" t="s">
        <v>1029</v>
      </c>
      <c r="E3384" t="s">
        <v>48</v>
      </c>
      <c r="F3384" t="s">
        <v>33</v>
      </c>
      <c r="G3384" t="s">
        <v>99</v>
      </c>
      <c r="H3384" s="3">
        <v>3</v>
      </c>
      <c r="I3384" s="4">
        <v>1885.42</v>
      </c>
      <c r="J3384" s="5">
        <v>0.2</v>
      </c>
      <c r="K3384" s="4">
        <v>5656.26</v>
      </c>
      <c r="L3384" s="4">
        <v>1131.25</v>
      </c>
      <c r="M3384" s="4">
        <v>4525.01</v>
      </c>
      <c r="N3384" s="4">
        <v>1309.72</v>
      </c>
      <c r="O3384" s="4">
        <v>3929.16</v>
      </c>
      <c r="P3384" s="4">
        <v>595.85</v>
      </c>
      <c r="Q3384" s="5">
        <v>0.13170000000000001</v>
      </c>
      <c r="R3384" s="3">
        <v>1</v>
      </c>
      <c r="S3384" t="s">
        <v>51</v>
      </c>
      <c r="T3384" t="s">
        <v>62</v>
      </c>
      <c r="U3384" s="3">
        <v>0</v>
      </c>
    </row>
    <row r="3385" spans="1:21" x14ac:dyDescent="0.45">
      <c r="A3385" t="s">
        <v>5492</v>
      </c>
      <c r="B3385" t="s">
        <v>3366</v>
      </c>
      <c r="C3385" s="2">
        <v>45819</v>
      </c>
      <c r="D3385" t="s">
        <v>542</v>
      </c>
      <c r="E3385" t="s">
        <v>127</v>
      </c>
      <c r="F3385" t="s">
        <v>25</v>
      </c>
      <c r="G3385" t="s">
        <v>56</v>
      </c>
      <c r="H3385" s="3">
        <v>1</v>
      </c>
      <c r="I3385" s="4">
        <v>1474.78</v>
      </c>
      <c r="J3385" s="5">
        <v>0.1</v>
      </c>
      <c r="K3385" s="4">
        <v>1474.78</v>
      </c>
      <c r="L3385" s="4">
        <v>147.47999999999999</v>
      </c>
      <c r="M3385" s="4">
        <v>1327.3</v>
      </c>
      <c r="N3385" s="4">
        <v>957.75</v>
      </c>
      <c r="O3385" s="4">
        <v>957.75</v>
      </c>
      <c r="P3385" s="4">
        <v>369.55</v>
      </c>
      <c r="Q3385" s="5">
        <v>0.27839999999999998</v>
      </c>
      <c r="R3385" s="3">
        <v>5</v>
      </c>
      <c r="S3385" t="s">
        <v>43</v>
      </c>
      <c r="T3385" t="s">
        <v>44</v>
      </c>
      <c r="U3385" s="3">
        <v>0</v>
      </c>
    </row>
    <row r="3386" spans="1:21" x14ac:dyDescent="0.45">
      <c r="A3386" t="s">
        <v>5493</v>
      </c>
      <c r="B3386" t="s">
        <v>1267</v>
      </c>
      <c r="C3386" s="2">
        <v>45933</v>
      </c>
      <c r="D3386" t="s">
        <v>47</v>
      </c>
      <c r="E3386" t="s">
        <v>137</v>
      </c>
      <c r="F3386" t="s">
        <v>25</v>
      </c>
      <c r="G3386" t="s">
        <v>82</v>
      </c>
      <c r="H3386" s="3">
        <v>1</v>
      </c>
      <c r="I3386" s="4">
        <v>7286.17</v>
      </c>
      <c r="J3386" s="5">
        <v>0.15</v>
      </c>
      <c r="K3386" s="4">
        <v>7286.17</v>
      </c>
      <c r="L3386" s="4">
        <v>1092.93</v>
      </c>
      <c r="M3386" s="4">
        <v>6193.24</v>
      </c>
      <c r="N3386" s="4">
        <v>4174.21</v>
      </c>
      <c r="O3386" s="4">
        <v>4174.21</v>
      </c>
      <c r="P3386" s="4">
        <v>2019.03</v>
      </c>
      <c r="Q3386" s="5">
        <v>0.32600000000000001</v>
      </c>
      <c r="R3386" s="3">
        <v>1</v>
      </c>
      <c r="S3386" t="s">
        <v>27</v>
      </c>
      <c r="T3386" t="s">
        <v>44</v>
      </c>
      <c r="U3386" s="3">
        <v>0</v>
      </c>
    </row>
    <row r="3387" spans="1:21" x14ac:dyDescent="0.45">
      <c r="A3387" t="s">
        <v>5494</v>
      </c>
      <c r="B3387" t="s">
        <v>603</v>
      </c>
      <c r="C3387" s="2">
        <v>45663</v>
      </c>
      <c r="D3387" t="s">
        <v>1227</v>
      </c>
      <c r="E3387" t="s">
        <v>127</v>
      </c>
      <c r="F3387" t="s">
        <v>33</v>
      </c>
      <c r="G3387" t="s">
        <v>42</v>
      </c>
      <c r="H3387" s="3">
        <v>1</v>
      </c>
      <c r="I3387" s="4">
        <v>1439.52</v>
      </c>
      <c r="J3387" s="5">
        <v>0.2</v>
      </c>
      <c r="K3387" s="4">
        <v>1439.52</v>
      </c>
      <c r="L3387" s="4">
        <v>287.89999999999998</v>
      </c>
      <c r="M3387" s="4">
        <v>1151.6199999999999</v>
      </c>
      <c r="N3387" s="4">
        <v>1001</v>
      </c>
      <c r="O3387" s="4">
        <v>1001</v>
      </c>
      <c r="P3387" s="4">
        <v>150.62</v>
      </c>
      <c r="Q3387" s="5">
        <v>0.1308</v>
      </c>
      <c r="R3387" s="3">
        <v>1</v>
      </c>
      <c r="S3387" t="s">
        <v>43</v>
      </c>
      <c r="T3387" t="s">
        <v>62</v>
      </c>
      <c r="U3387" s="3">
        <v>0</v>
      </c>
    </row>
    <row r="3388" spans="1:21" x14ac:dyDescent="0.45">
      <c r="A3388" t="s">
        <v>5495</v>
      </c>
      <c r="B3388" t="s">
        <v>1886</v>
      </c>
      <c r="C3388" s="2">
        <v>45950</v>
      </c>
      <c r="D3388" t="s">
        <v>390</v>
      </c>
      <c r="E3388" t="s">
        <v>87</v>
      </c>
      <c r="F3388" t="s">
        <v>25</v>
      </c>
      <c r="G3388" t="s">
        <v>26</v>
      </c>
      <c r="H3388" s="3">
        <v>6</v>
      </c>
      <c r="I3388" s="4">
        <v>794.43</v>
      </c>
      <c r="J3388" s="5">
        <v>0.05</v>
      </c>
      <c r="K3388" s="4">
        <v>4766.58</v>
      </c>
      <c r="L3388" s="4">
        <v>238.33</v>
      </c>
      <c r="M3388" s="4">
        <v>4528.25</v>
      </c>
      <c r="N3388" s="4">
        <v>615.96</v>
      </c>
      <c r="O3388" s="4">
        <v>3695.76</v>
      </c>
      <c r="P3388" s="4">
        <v>832.49</v>
      </c>
      <c r="Q3388" s="5">
        <v>0.18379999999999999</v>
      </c>
      <c r="R3388" s="3">
        <v>2</v>
      </c>
      <c r="S3388" t="s">
        <v>83</v>
      </c>
      <c r="T3388" t="s">
        <v>62</v>
      </c>
      <c r="U3388" s="3">
        <v>0</v>
      </c>
    </row>
    <row r="3389" spans="1:21" x14ac:dyDescent="0.45">
      <c r="A3389" t="s">
        <v>5496</v>
      </c>
      <c r="B3389" t="s">
        <v>1402</v>
      </c>
      <c r="C3389" s="2">
        <v>45933</v>
      </c>
      <c r="D3389" t="s">
        <v>90</v>
      </c>
      <c r="E3389" t="s">
        <v>91</v>
      </c>
      <c r="F3389" t="s">
        <v>49</v>
      </c>
      <c r="G3389" t="s">
        <v>42</v>
      </c>
      <c r="H3389" s="3">
        <v>9</v>
      </c>
      <c r="I3389" s="4">
        <v>6222.39</v>
      </c>
      <c r="J3389" s="5">
        <v>0.15</v>
      </c>
      <c r="K3389" s="4">
        <v>56001.51</v>
      </c>
      <c r="L3389" s="4">
        <v>8400.23</v>
      </c>
      <c r="M3389" s="4">
        <v>47601.279999999999</v>
      </c>
      <c r="N3389" s="4">
        <v>5209.8500000000004</v>
      </c>
      <c r="O3389" s="4">
        <v>46888.65</v>
      </c>
      <c r="P3389" s="4">
        <v>712.63</v>
      </c>
      <c r="Q3389" s="5">
        <v>1.4999999999999999E-2</v>
      </c>
      <c r="R3389" s="3">
        <v>6</v>
      </c>
      <c r="S3389" t="s">
        <v>43</v>
      </c>
      <c r="T3389" t="s">
        <v>44</v>
      </c>
      <c r="U3389" s="3">
        <v>0</v>
      </c>
    </row>
    <row r="3390" spans="1:21" x14ac:dyDescent="0.45">
      <c r="A3390" t="s">
        <v>5497</v>
      </c>
      <c r="B3390" t="s">
        <v>3284</v>
      </c>
      <c r="C3390" s="2">
        <v>46003</v>
      </c>
      <c r="D3390" t="s">
        <v>245</v>
      </c>
      <c r="E3390" t="s">
        <v>107</v>
      </c>
      <c r="F3390" t="s">
        <v>25</v>
      </c>
      <c r="G3390" t="s">
        <v>99</v>
      </c>
      <c r="H3390" s="3">
        <v>1</v>
      </c>
      <c r="I3390" s="4">
        <v>4242.63</v>
      </c>
      <c r="J3390" s="5">
        <v>0.15</v>
      </c>
      <c r="K3390" s="4">
        <v>4242.63</v>
      </c>
      <c r="L3390" s="4">
        <v>636.39</v>
      </c>
      <c r="M3390" s="4">
        <v>3606.24</v>
      </c>
      <c r="N3390" s="4">
        <v>3523.02</v>
      </c>
      <c r="O3390" s="4">
        <v>3523.02</v>
      </c>
      <c r="P3390" s="4">
        <v>83.22</v>
      </c>
      <c r="Q3390" s="5">
        <v>2.3099999999999999E-2</v>
      </c>
      <c r="R3390" s="3">
        <v>4</v>
      </c>
      <c r="S3390" t="s">
        <v>43</v>
      </c>
      <c r="T3390" t="s">
        <v>44</v>
      </c>
      <c r="U3390" s="3">
        <v>0</v>
      </c>
    </row>
    <row r="3391" spans="1:21" x14ac:dyDescent="0.45">
      <c r="A3391" t="s">
        <v>5498</v>
      </c>
      <c r="B3391" t="s">
        <v>5499</v>
      </c>
      <c r="C3391" s="2">
        <v>45884</v>
      </c>
      <c r="D3391" t="s">
        <v>1208</v>
      </c>
      <c r="E3391" t="s">
        <v>96</v>
      </c>
      <c r="F3391" t="s">
        <v>49</v>
      </c>
      <c r="G3391" t="s">
        <v>115</v>
      </c>
      <c r="H3391" s="3">
        <v>9</v>
      </c>
      <c r="I3391" s="4">
        <v>1482.43</v>
      </c>
      <c r="J3391" s="5">
        <v>0.1</v>
      </c>
      <c r="K3391" s="4">
        <v>13341.87</v>
      </c>
      <c r="L3391" s="4">
        <v>1334.19</v>
      </c>
      <c r="M3391" s="4">
        <v>12007.68</v>
      </c>
      <c r="N3391" s="4">
        <v>900.4</v>
      </c>
      <c r="O3391" s="4">
        <v>8103.6</v>
      </c>
      <c r="P3391" s="4">
        <v>3904.08</v>
      </c>
      <c r="Q3391" s="5">
        <v>0.3251</v>
      </c>
      <c r="R3391" s="3">
        <v>4</v>
      </c>
      <c r="S3391" t="s">
        <v>83</v>
      </c>
      <c r="T3391" t="s">
        <v>62</v>
      </c>
      <c r="U3391" s="3">
        <v>0</v>
      </c>
    </row>
    <row r="3392" spans="1:21" x14ac:dyDescent="0.45">
      <c r="A3392" t="s">
        <v>5500</v>
      </c>
      <c r="B3392" t="s">
        <v>5501</v>
      </c>
      <c r="C3392" s="2">
        <v>45967</v>
      </c>
      <c r="D3392" t="s">
        <v>2497</v>
      </c>
      <c r="E3392" t="s">
        <v>24</v>
      </c>
      <c r="F3392" t="s">
        <v>33</v>
      </c>
      <c r="G3392" t="s">
        <v>50</v>
      </c>
      <c r="H3392" s="3">
        <v>1</v>
      </c>
      <c r="I3392" s="4">
        <v>33261.910000000003</v>
      </c>
      <c r="J3392" s="5">
        <v>0.05</v>
      </c>
      <c r="K3392" s="4">
        <v>33261.910000000003</v>
      </c>
      <c r="L3392" s="4">
        <v>1663.1</v>
      </c>
      <c r="M3392" s="4">
        <v>31598.81</v>
      </c>
      <c r="N3392" s="4">
        <v>24992.720000000001</v>
      </c>
      <c r="O3392" s="4">
        <v>24992.720000000001</v>
      </c>
      <c r="P3392" s="4">
        <v>6606.09</v>
      </c>
      <c r="Q3392" s="5">
        <v>0.20910000000000001</v>
      </c>
      <c r="R3392" s="3">
        <v>0</v>
      </c>
      <c r="S3392" t="s">
        <v>43</v>
      </c>
      <c r="T3392" t="s">
        <v>28</v>
      </c>
      <c r="U3392" s="3">
        <v>0</v>
      </c>
    </row>
    <row r="3393" spans="1:21" x14ac:dyDescent="0.45">
      <c r="A3393" t="s">
        <v>5502</v>
      </c>
      <c r="B3393" t="s">
        <v>333</v>
      </c>
      <c r="C3393" s="2">
        <v>45959</v>
      </c>
      <c r="D3393" t="s">
        <v>731</v>
      </c>
      <c r="E3393" t="s">
        <v>257</v>
      </c>
      <c r="F3393" t="s">
        <v>41</v>
      </c>
      <c r="G3393" t="s">
        <v>61</v>
      </c>
      <c r="H3393" s="3">
        <v>2</v>
      </c>
      <c r="I3393" s="4">
        <v>16584.32</v>
      </c>
      <c r="J3393" s="5">
        <v>0.2</v>
      </c>
      <c r="K3393" s="4">
        <v>33168.639999999999</v>
      </c>
      <c r="L3393" s="4">
        <v>6633.73</v>
      </c>
      <c r="M3393" s="4">
        <v>26534.91</v>
      </c>
      <c r="N3393" s="4">
        <v>12203.5</v>
      </c>
      <c r="O3393" s="4">
        <v>24407</v>
      </c>
      <c r="P3393" s="4">
        <v>2127.91</v>
      </c>
      <c r="Q3393" s="5">
        <v>8.0199999999999994E-2</v>
      </c>
      <c r="R3393" s="3">
        <v>7</v>
      </c>
      <c r="S3393" t="s">
        <v>35</v>
      </c>
      <c r="T3393" t="s">
        <v>62</v>
      </c>
      <c r="U3393" s="3">
        <v>0</v>
      </c>
    </row>
    <row r="3394" spans="1:21" x14ac:dyDescent="0.45">
      <c r="A3394" t="s">
        <v>5503</v>
      </c>
      <c r="B3394" t="s">
        <v>537</v>
      </c>
      <c r="C3394" s="2">
        <v>45678</v>
      </c>
      <c r="D3394" t="s">
        <v>1920</v>
      </c>
      <c r="E3394" t="s">
        <v>66</v>
      </c>
      <c r="F3394" t="s">
        <v>41</v>
      </c>
      <c r="G3394" t="s">
        <v>82</v>
      </c>
      <c r="H3394" s="3">
        <v>1</v>
      </c>
      <c r="I3394" s="4">
        <v>1765.87</v>
      </c>
      <c r="J3394" s="5">
        <v>0</v>
      </c>
      <c r="K3394" s="4">
        <v>1765.87</v>
      </c>
      <c r="L3394" s="4">
        <v>0</v>
      </c>
      <c r="M3394" s="4">
        <v>1765.87</v>
      </c>
      <c r="N3394" s="4">
        <v>1455.39</v>
      </c>
      <c r="O3394" s="4">
        <v>1455.39</v>
      </c>
      <c r="P3394" s="4">
        <v>310.48</v>
      </c>
      <c r="Q3394" s="5">
        <v>0.17580000000000001</v>
      </c>
      <c r="R3394" s="3">
        <v>7</v>
      </c>
      <c r="S3394" t="s">
        <v>35</v>
      </c>
      <c r="T3394" t="s">
        <v>44</v>
      </c>
      <c r="U3394" s="3">
        <v>0</v>
      </c>
    </row>
    <row r="3395" spans="1:21" x14ac:dyDescent="0.45">
      <c r="A3395" t="s">
        <v>5504</v>
      </c>
      <c r="B3395" t="s">
        <v>1553</v>
      </c>
      <c r="C3395" s="2">
        <v>45701</v>
      </c>
      <c r="D3395" t="s">
        <v>899</v>
      </c>
      <c r="E3395" t="s">
        <v>263</v>
      </c>
      <c r="F3395" t="s">
        <v>25</v>
      </c>
      <c r="G3395" t="s">
        <v>26</v>
      </c>
      <c r="H3395" s="3">
        <v>5</v>
      </c>
      <c r="I3395" s="4">
        <v>1500.47</v>
      </c>
      <c r="J3395" s="5">
        <v>0</v>
      </c>
      <c r="K3395" s="4">
        <v>7502.35</v>
      </c>
      <c r="L3395" s="4">
        <v>0</v>
      </c>
      <c r="M3395" s="4">
        <v>7502.35</v>
      </c>
      <c r="N3395" s="4">
        <v>1134.32</v>
      </c>
      <c r="O3395" s="4">
        <v>5671.6</v>
      </c>
      <c r="P3395" s="4">
        <v>1830.75</v>
      </c>
      <c r="Q3395" s="5">
        <v>0.24399999999999999</v>
      </c>
      <c r="R3395" s="3">
        <v>3</v>
      </c>
      <c r="S3395" t="s">
        <v>43</v>
      </c>
      <c r="T3395" t="s">
        <v>62</v>
      </c>
      <c r="U3395" s="3">
        <v>0</v>
      </c>
    </row>
    <row r="3396" spans="1:21" x14ac:dyDescent="0.45">
      <c r="A3396" t="s">
        <v>5505</v>
      </c>
      <c r="B3396" t="s">
        <v>5506</v>
      </c>
      <c r="C3396" s="2">
        <v>45918</v>
      </c>
      <c r="D3396" t="s">
        <v>231</v>
      </c>
      <c r="E3396" t="s">
        <v>77</v>
      </c>
      <c r="F3396" t="s">
        <v>33</v>
      </c>
      <c r="G3396" t="s">
        <v>50</v>
      </c>
      <c r="H3396" s="3">
        <v>7</v>
      </c>
      <c r="I3396" s="4">
        <v>194.76</v>
      </c>
      <c r="J3396" s="5">
        <v>0</v>
      </c>
      <c r="K3396" s="4">
        <v>1363.32</v>
      </c>
      <c r="L3396" s="4">
        <v>0</v>
      </c>
      <c r="M3396" s="4">
        <v>1363.32</v>
      </c>
      <c r="N3396" s="4">
        <v>151.77000000000001</v>
      </c>
      <c r="O3396" s="4">
        <v>1062.3900000000001</v>
      </c>
      <c r="P3396" s="4">
        <v>300.93</v>
      </c>
      <c r="Q3396" s="5">
        <v>0.22070000000000001</v>
      </c>
      <c r="R3396" s="3">
        <v>2</v>
      </c>
      <c r="S3396" t="s">
        <v>35</v>
      </c>
      <c r="T3396" t="s">
        <v>62</v>
      </c>
      <c r="U3396" s="3">
        <v>0</v>
      </c>
    </row>
    <row r="3397" spans="1:21" x14ac:dyDescent="0.45">
      <c r="A3397" t="s">
        <v>5507</v>
      </c>
      <c r="B3397" t="s">
        <v>1595</v>
      </c>
      <c r="C3397" s="2">
        <v>45674</v>
      </c>
      <c r="D3397" t="s">
        <v>469</v>
      </c>
      <c r="E3397" t="s">
        <v>219</v>
      </c>
      <c r="F3397" t="s">
        <v>33</v>
      </c>
      <c r="G3397" t="s">
        <v>115</v>
      </c>
      <c r="H3397" s="3">
        <v>5</v>
      </c>
      <c r="I3397" s="4">
        <v>644.15</v>
      </c>
      <c r="J3397" s="5">
        <v>0.15</v>
      </c>
      <c r="K3397" s="4">
        <v>3220.75</v>
      </c>
      <c r="L3397" s="4">
        <v>483.11</v>
      </c>
      <c r="M3397" s="4">
        <v>2737.64</v>
      </c>
      <c r="N3397" s="4">
        <v>444.16</v>
      </c>
      <c r="O3397" s="4">
        <v>2220.8000000000002</v>
      </c>
      <c r="P3397" s="4">
        <v>516.84</v>
      </c>
      <c r="Q3397" s="5">
        <v>0.1888</v>
      </c>
      <c r="R3397" s="3">
        <v>0</v>
      </c>
      <c r="S3397" t="s">
        <v>43</v>
      </c>
      <c r="T3397" t="s">
        <v>28</v>
      </c>
      <c r="U3397" s="3">
        <v>0</v>
      </c>
    </row>
    <row r="3398" spans="1:21" x14ac:dyDescent="0.45">
      <c r="A3398" t="s">
        <v>5508</v>
      </c>
      <c r="B3398" t="s">
        <v>3463</v>
      </c>
      <c r="C3398" s="2">
        <v>46016</v>
      </c>
      <c r="D3398" t="s">
        <v>1004</v>
      </c>
      <c r="E3398" t="s">
        <v>70</v>
      </c>
      <c r="F3398" t="s">
        <v>33</v>
      </c>
      <c r="G3398" t="s">
        <v>92</v>
      </c>
      <c r="H3398" s="3">
        <v>2</v>
      </c>
      <c r="I3398" s="4">
        <v>61297.68</v>
      </c>
      <c r="J3398" s="5">
        <v>0</v>
      </c>
      <c r="K3398" s="4">
        <v>122595.36</v>
      </c>
      <c r="L3398" s="4">
        <v>0</v>
      </c>
      <c r="M3398" s="4">
        <v>122595.36</v>
      </c>
      <c r="N3398" s="4">
        <v>46140.93</v>
      </c>
      <c r="O3398" s="4">
        <v>92281.86</v>
      </c>
      <c r="P3398" s="4">
        <v>30313.5</v>
      </c>
      <c r="Q3398" s="5">
        <v>0.24729999999999999</v>
      </c>
      <c r="R3398" s="3">
        <v>0</v>
      </c>
      <c r="S3398" t="s">
        <v>35</v>
      </c>
      <c r="T3398" t="s">
        <v>62</v>
      </c>
      <c r="U3398" s="3">
        <v>0</v>
      </c>
    </row>
    <row r="3399" spans="1:21" x14ac:dyDescent="0.45">
      <c r="A3399" t="s">
        <v>5509</v>
      </c>
      <c r="B3399" t="s">
        <v>991</v>
      </c>
      <c r="C3399" s="2">
        <v>45778</v>
      </c>
      <c r="D3399" t="s">
        <v>980</v>
      </c>
      <c r="E3399" t="s">
        <v>103</v>
      </c>
      <c r="F3399" t="s">
        <v>33</v>
      </c>
      <c r="G3399" t="s">
        <v>92</v>
      </c>
      <c r="H3399" s="3">
        <v>2</v>
      </c>
      <c r="I3399" s="4">
        <v>800.61</v>
      </c>
      <c r="J3399" s="5">
        <v>0.1</v>
      </c>
      <c r="K3399" s="4">
        <v>1601.22</v>
      </c>
      <c r="L3399" s="4">
        <v>160.12</v>
      </c>
      <c r="M3399" s="4">
        <v>1441.1</v>
      </c>
      <c r="N3399" s="4">
        <v>510.66</v>
      </c>
      <c r="O3399" s="4">
        <v>1021.32</v>
      </c>
      <c r="P3399" s="4">
        <v>419.78</v>
      </c>
      <c r="Q3399" s="5">
        <v>0.2913</v>
      </c>
      <c r="R3399" s="3">
        <v>1</v>
      </c>
      <c r="S3399" t="s">
        <v>35</v>
      </c>
      <c r="T3399" t="s">
        <v>62</v>
      </c>
      <c r="U3399" s="3">
        <v>0</v>
      </c>
    </row>
    <row r="3400" spans="1:21" x14ac:dyDescent="0.45">
      <c r="A3400" t="s">
        <v>5510</v>
      </c>
      <c r="B3400" t="s">
        <v>5364</v>
      </c>
      <c r="C3400" s="2">
        <v>45837</v>
      </c>
      <c r="D3400" t="s">
        <v>902</v>
      </c>
      <c r="E3400" t="s">
        <v>183</v>
      </c>
      <c r="F3400" t="s">
        <v>49</v>
      </c>
      <c r="G3400" t="s">
        <v>61</v>
      </c>
      <c r="H3400" s="3">
        <v>8</v>
      </c>
      <c r="I3400" s="4">
        <v>2350.6999999999998</v>
      </c>
      <c r="J3400" s="5">
        <v>0.15</v>
      </c>
      <c r="K3400" s="4">
        <v>18805.599999999999</v>
      </c>
      <c r="L3400" s="4">
        <v>2820.84</v>
      </c>
      <c r="M3400" s="4">
        <v>15984.76</v>
      </c>
      <c r="N3400" s="4">
        <v>1680.15</v>
      </c>
      <c r="O3400" s="4">
        <v>13441.2</v>
      </c>
      <c r="P3400" s="4">
        <v>2543.56</v>
      </c>
      <c r="Q3400" s="5">
        <v>0.15909999999999999</v>
      </c>
      <c r="R3400" s="3">
        <v>5</v>
      </c>
      <c r="S3400" t="s">
        <v>51</v>
      </c>
      <c r="T3400" t="s">
        <v>62</v>
      </c>
      <c r="U3400" s="3">
        <v>0</v>
      </c>
    </row>
    <row r="3401" spans="1:21" x14ac:dyDescent="0.45">
      <c r="A3401" t="s">
        <v>5511</v>
      </c>
      <c r="B3401" t="s">
        <v>2407</v>
      </c>
      <c r="C3401" s="2">
        <v>45983</v>
      </c>
      <c r="D3401" t="s">
        <v>489</v>
      </c>
      <c r="E3401" t="s">
        <v>127</v>
      </c>
      <c r="F3401" t="s">
        <v>41</v>
      </c>
      <c r="G3401" t="s">
        <v>26</v>
      </c>
      <c r="H3401" s="3">
        <v>2</v>
      </c>
      <c r="I3401" s="4">
        <v>1437.09</v>
      </c>
      <c r="J3401" s="5">
        <v>0.1</v>
      </c>
      <c r="K3401" s="4">
        <v>2874.18</v>
      </c>
      <c r="L3401" s="4">
        <v>287.42</v>
      </c>
      <c r="M3401" s="4">
        <v>2586.7600000000002</v>
      </c>
      <c r="N3401" s="4">
        <v>960.17</v>
      </c>
      <c r="O3401" s="4">
        <v>1920.34</v>
      </c>
      <c r="P3401" s="4">
        <v>666.42</v>
      </c>
      <c r="Q3401" s="5">
        <v>0.2576</v>
      </c>
      <c r="R3401" s="3">
        <v>3</v>
      </c>
      <c r="S3401" t="s">
        <v>35</v>
      </c>
      <c r="T3401" t="s">
        <v>28</v>
      </c>
      <c r="U3401" s="3">
        <v>0</v>
      </c>
    </row>
    <row r="3402" spans="1:21" x14ac:dyDescent="0.45">
      <c r="A3402" t="s">
        <v>5512</v>
      </c>
      <c r="B3402" t="s">
        <v>5513</v>
      </c>
      <c r="C3402" s="2">
        <v>45738</v>
      </c>
      <c r="D3402" t="s">
        <v>631</v>
      </c>
      <c r="E3402" t="s">
        <v>103</v>
      </c>
      <c r="F3402" t="s">
        <v>25</v>
      </c>
      <c r="G3402" t="s">
        <v>56</v>
      </c>
      <c r="H3402" s="3">
        <v>1</v>
      </c>
      <c r="I3402" s="4">
        <v>791.39</v>
      </c>
      <c r="J3402" s="5">
        <v>0.1</v>
      </c>
      <c r="K3402" s="4">
        <v>791.39</v>
      </c>
      <c r="L3402" s="4">
        <v>79.14</v>
      </c>
      <c r="M3402" s="4">
        <v>712.25</v>
      </c>
      <c r="N3402" s="4">
        <v>516.95000000000005</v>
      </c>
      <c r="O3402" s="4">
        <v>516.95000000000005</v>
      </c>
      <c r="P3402" s="4">
        <v>195.3</v>
      </c>
      <c r="Q3402" s="5">
        <v>0.2742</v>
      </c>
      <c r="R3402" s="3">
        <v>4</v>
      </c>
      <c r="S3402" t="s">
        <v>35</v>
      </c>
      <c r="T3402" t="s">
        <v>44</v>
      </c>
      <c r="U3402" s="3">
        <v>0</v>
      </c>
    </row>
    <row r="3403" spans="1:21" x14ac:dyDescent="0.45">
      <c r="A3403" t="s">
        <v>5514</v>
      </c>
      <c r="B3403" t="s">
        <v>613</v>
      </c>
      <c r="C3403" s="2">
        <v>45754</v>
      </c>
      <c r="D3403" t="s">
        <v>905</v>
      </c>
      <c r="E3403" t="s">
        <v>281</v>
      </c>
      <c r="F3403" t="s">
        <v>41</v>
      </c>
      <c r="G3403" t="s">
        <v>34</v>
      </c>
      <c r="H3403" s="3">
        <v>2</v>
      </c>
      <c r="I3403" s="4">
        <v>2688.13</v>
      </c>
      <c r="J3403" s="5">
        <v>0.15</v>
      </c>
      <c r="K3403" s="4">
        <v>5376.26</v>
      </c>
      <c r="L3403" s="4">
        <v>806.44</v>
      </c>
      <c r="M3403" s="4">
        <v>4569.82</v>
      </c>
      <c r="N3403" s="4">
        <v>1747.87</v>
      </c>
      <c r="O3403" s="4">
        <v>3495.74</v>
      </c>
      <c r="P3403" s="4">
        <v>1074.08</v>
      </c>
      <c r="Q3403" s="5">
        <v>0.23499999999999999</v>
      </c>
      <c r="R3403" s="3">
        <v>4</v>
      </c>
      <c r="S3403" t="s">
        <v>35</v>
      </c>
      <c r="T3403" t="s">
        <v>62</v>
      </c>
      <c r="U3403" s="3">
        <v>0</v>
      </c>
    </row>
    <row r="3404" spans="1:21" x14ac:dyDescent="0.45">
      <c r="A3404" t="s">
        <v>5515</v>
      </c>
      <c r="B3404" t="s">
        <v>3768</v>
      </c>
      <c r="C3404" s="2">
        <v>46003</v>
      </c>
      <c r="D3404" t="s">
        <v>1035</v>
      </c>
      <c r="E3404" t="s">
        <v>107</v>
      </c>
      <c r="F3404" t="s">
        <v>25</v>
      </c>
      <c r="G3404" t="s">
        <v>42</v>
      </c>
      <c r="H3404" s="3">
        <v>1</v>
      </c>
      <c r="I3404" s="4">
        <v>4285.21</v>
      </c>
      <c r="J3404" s="5">
        <v>0.1</v>
      </c>
      <c r="K3404" s="4">
        <v>4285.21</v>
      </c>
      <c r="L3404" s="4">
        <v>428.52</v>
      </c>
      <c r="M3404" s="4">
        <v>3856.69</v>
      </c>
      <c r="N3404" s="4">
        <v>3564.57</v>
      </c>
      <c r="O3404" s="4">
        <v>3564.57</v>
      </c>
      <c r="P3404" s="4">
        <v>292.12</v>
      </c>
      <c r="Q3404" s="5">
        <v>7.5700000000000003E-2</v>
      </c>
      <c r="R3404" s="3">
        <v>2</v>
      </c>
      <c r="S3404" t="s">
        <v>43</v>
      </c>
      <c r="T3404" t="s">
        <v>62</v>
      </c>
      <c r="U3404" s="3">
        <v>0</v>
      </c>
    </row>
    <row r="3405" spans="1:21" x14ac:dyDescent="0.45">
      <c r="A3405" t="s">
        <v>5516</v>
      </c>
      <c r="B3405" t="s">
        <v>547</v>
      </c>
      <c r="C3405" s="2">
        <v>45987</v>
      </c>
      <c r="D3405" t="s">
        <v>1339</v>
      </c>
      <c r="E3405" t="s">
        <v>263</v>
      </c>
      <c r="F3405" t="s">
        <v>25</v>
      </c>
      <c r="G3405" t="s">
        <v>115</v>
      </c>
      <c r="H3405" s="3">
        <v>2</v>
      </c>
      <c r="I3405" s="4">
        <v>1470.03</v>
      </c>
      <c r="J3405" s="5">
        <v>0.2</v>
      </c>
      <c r="K3405" s="4">
        <v>2940.06</v>
      </c>
      <c r="L3405" s="4">
        <v>588.01</v>
      </c>
      <c r="M3405" s="4">
        <v>2352.0500000000002</v>
      </c>
      <c r="N3405" s="4">
        <v>1127.57</v>
      </c>
      <c r="O3405" s="4">
        <v>2255.14</v>
      </c>
      <c r="P3405" s="4">
        <v>96.91</v>
      </c>
      <c r="Q3405" s="5">
        <v>4.1200000000000001E-2</v>
      </c>
      <c r="R3405" s="3">
        <v>5</v>
      </c>
      <c r="S3405" t="s">
        <v>43</v>
      </c>
      <c r="T3405" t="s">
        <v>44</v>
      </c>
      <c r="U3405" s="3">
        <v>0</v>
      </c>
    </row>
    <row r="3406" spans="1:21" x14ac:dyDescent="0.45">
      <c r="A3406" t="s">
        <v>5517</v>
      </c>
      <c r="B3406" t="s">
        <v>374</v>
      </c>
      <c r="C3406" s="2">
        <v>45874</v>
      </c>
      <c r="D3406" t="s">
        <v>910</v>
      </c>
      <c r="E3406" t="s">
        <v>309</v>
      </c>
      <c r="F3406" t="s">
        <v>33</v>
      </c>
      <c r="G3406" t="s">
        <v>82</v>
      </c>
      <c r="H3406" s="3">
        <v>2</v>
      </c>
      <c r="I3406" s="4">
        <v>14206.09</v>
      </c>
      <c r="J3406" s="5">
        <v>0</v>
      </c>
      <c r="K3406" s="4">
        <v>28412.18</v>
      </c>
      <c r="L3406" s="4">
        <v>0</v>
      </c>
      <c r="M3406" s="4">
        <v>28412.18</v>
      </c>
      <c r="N3406" s="4">
        <v>10518.4</v>
      </c>
      <c r="O3406" s="4">
        <v>21036.799999999999</v>
      </c>
      <c r="P3406" s="4">
        <v>7375.38</v>
      </c>
      <c r="Q3406" s="5">
        <v>0.2596</v>
      </c>
      <c r="R3406" s="3">
        <v>0</v>
      </c>
      <c r="S3406" t="s">
        <v>51</v>
      </c>
      <c r="T3406" t="s">
        <v>62</v>
      </c>
      <c r="U3406" s="3">
        <v>0</v>
      </c>
    </row>
    <row r="3407" spans="1:21" x14ac:dyDescent="0.45">
      <c r="A3407" t="s">
        <v>5518</v>
      </c>
      <c r="B3407" t="s">
        <v>2615</v>
      </c>
      <c r="C3407" s="2">
        <v>45795</v>
      </c>
      <c r="D3407" t="s">
        <v>2159</v>
      </c>
      <c r="E3407" t="s">
        <v>66</v>
      </c>
      <c r="F3407" t="s">
        <v>33</v>
      </c>
      <c r="G3407" t="s">
        <v>50</v>
      </c>
      <c r="H3407" s="3">
        <v>3</v>
      </c>
      <c r="I3407" s="4">
        <v>1801.3</v>
      </c>
      <c r="J3407" s="5">
        <v>0.1</v>
      </c>
      <c r="K3407" s="4">
        <v>5403.9</v>
      </c>
      <c r="L3407" s="4">
        <v>540.39</v>
      </c>
      <c r="M3407" s="4">
        <v>4863.51</v>
      </c>
      <c r="N3407" s="4">
        <v>1419.02</v>
      </c>
      <c r="O3407" s="4">
        <v>4257.0600000000004</v>
      </c>
      <c r="P3407" s="4">
        <v>606.45000000000005</v>
      </c>
      <c r="Q3407" s="5">
        <v>0.12470000000000001</v>
      </c>
      <c r="R3407" s="3">
        <v>2</v>
      </c>
      <c r="S3407" t="s">
        <v>35</v>
      </c>
      <c r="T3407" t="s">
        <v>62</v>
      </c>
      <c r="U3407" s="3">
        <v>0</v>
      </c>
    </row>
    <row r="3408" spans="1:21" x14ac:dyDescent="0.45">
      <c r="A3408" t="s">
        <v>5519</v>
      </c>
      <c r="B3408" t="s">
        <v>3864</v>
      </c>
      <c r="C3408" s="2">
        <v>45994</v>
      </c>
      <c r="D3408" t="s">
        <v>947</v>
      </c>
      <c r="E3408" t="s">
        <v>235</v>
      </c>
      <c r="F3408" t="s">
        <v>33</v>
      </c>
      <c r="G3408" t="s">
        <v>99</v>
      </c>
      <c r="H3408" s="3">
        <v>3</v>
      </c>
      <c r="I3408" s="4">
        <v>10844.07</v>
      </c>
      <c r="J3408" s="5">
        <v>0.2</v>
      </c>
      <c r="K3408" s="4">
        <v>32532.21</v>
      </c>
      <c r="L3408" s="4">
        <v>6506.44</v>
      </c>
      <c r="M3408" s="4">
        <v>26025.77</v>
      </c>
      <c r="N3408" s="4">
        <v>6297.98</v>
      </c>
      <c r="O3408" s="4">
        <v>18893.939999999999</v>
      </c>
      <c r="P3408" s="4">
        <v>7131.83</v>
      </c>
      <c r="Q3408" s="5">
        <v>0.27400000000000002</v>
      </c>
      <c r="R3408" s="3">
        <v>1</v>
      </c>
      <c r="S3408" t="s">
        <v>27</v>
      </c>
      <c r="T3408" t="s">
        <v>28</v>
      </c>
      <c r="U3408" s="3">
        <v>0</v>
      </c>
    </row>
    <row r="3409" spans="1:21" x14ac:dyDescent="0.45">
      <c r="A3409" t="s">
        <v>5520</v>
      </c>
      <c r="B3409" t="s">
        <v>5180</v>
      </c>
      <c r="C3409" s="2">
        <v>45937</v>
      </c>
      <c r="D3409" t="s">
        <v>1153</v>
      </c>
      <c r="E3409" t="s">
        <v>60</v>
      </c>
      <c r="F3409" t="s">
        <v>41</v>
      </c>
      <c r="G3409" t="s">
        <v>115</v>
      </c>
      <c r="H3409" s="3">
        <v>2</v>
      </c>
      <c r="I3409" s="4">
        <v>32953.83</v>
      </c>
      <c r="J3409" s="5">
        <v>0.05</v>
      </c>
      <c r="K3409" s="4">
        <v>65907.66</v>
      </c>
      <c r="L3409" s="4">
        <v>3295.38</v>
      </c>
      <c r="M3409" s="4">
        <v>62612.28</v>
      </c>
      <c r="N3409" s="4">
        <v>25659.96</v>
      </c>
      <c r="O3409" s="4">
        <v>51319.92</v>
      </c>
      <c r="P3409" s="4">
        <v>11292.36</v>
      </c>
      <c r="Q3409" s="5">
        <v>0.1804</v>
      </c>
      <c r="R3409" s="3">
        <v>3</v>
      </c>
      <c r="S3409" t="s">
        <v>43</v>
      </c>
      <c r="T3409" t="s">
        <v>28</v>
      </c>
      <c r="U3409" s="3">
        <v>0</v>
      </c>
    </row>
    <row r="3410" spans="1:21" x14ac:dyDescent="0.45">
      <c r="A3410" t="s">
        <v>5521</v>
      </c>
      <c r="B3410" t="s">
        <v>3675</v>
      </c>
      <c r="C3410" s="2">
        <v>45908</v>
      </c>
      <c r="D3410" t="s">
        <v>1353</v>
      </c>
      <c r="E3410" t="s">
        <v>235</v>
      </c>
      <c r="F3410" t="s">
        <v>41</v>
      </c>
      <c r="G3410" t="s">
        <v>42</v>
      </c>
      <c r="H3410" s="3">
        <v>1</v>
      </c>
      <c r="I3410" s="4">
        <v>11091.19</v>
      </c>
      <c r="J3410" s="5">
        <v>0.05</v>
      </c>
      <c r="K3410" s="4">
        <v>11091.19</v>
      </c>
      <c r="L3410" s="4">
        <v>554.55999999999995</v>
      </c>
      <c r="M3410" s="4">
        <v>10536.63</v>
      </c>
      <c r="N3410" s="4">
        <v>6164.08</v>
      </c>
      <c r="O3410" s="4">
        <v>6164.08</v>
      </c>
      <c r="P3410" s="4">
        <v>4372.55</v>
      </c>
      <c r="Q3410" s="5">
        <v>0.41499999999999998</v>
      </c>
      <c r="R3410" s="3">
        <v>2</v>
      </c>
      <c r="S3410" t="s">
        <v>43</v>
      </c>
      <c r="T3410" t="s">
        <v>28</v>
      </c>
      <c r="U3410" s="3">
        <v>0</v>
      </c>
    </row>
    <row r="3411" spans="1:21" x14ac:dyDescent="0.45">
      <c r="A3411" t="s">
        <v>5522</v>
      </c>
      <c r="B3411" t="s">
        <v>616</v>
      </c>
      <c r="C3411" s="2">
        <v>45775</v>
      </c>
      <c r="D3411" t="s">
        <v>1463</v>
      </c>
      <c r="E3411" t="s">
        <v>123</v>
      </c>
      <c r="F3411" t="s">
        <v>25</v>
      </c>
      <c r="G3411" t="s">
        <v>82</v>
      </c>
      <c r="H3411" s="3">
        <v>2</v>
      </c>
      <c r="I3411" s="4">
        <v>28736.21</v>
      </c>
      <c r="J3411" s="5">
        <v>0.1</v>
      </c>
      <c r="K3411" s="4">
        <v>57472.42</v>
      </c>
      <c r="L3411" s="4">
        <v>5747.24</v>
      </c>
      <c r="M3411" s="4">
        <v>51725.18</v>
      </c>
      <c r="N3411" s="4">
        <v>17644.77</v>
      </c>
      <c r="O3411" s="4">
        <v>35289.54</v>
      </c>
      <c r="P3411" s="4">
        <v>16435.64</v>
      </c>
      <c r="Q3411" s="5">
        <v>0.31769999999999998</v>
      </c>
      <c r="R3411" s="3">
        <v>4</v>
      </c>
      <c r="S3411" t="s">
        <v>43</v>
      </c>
      <c r="T3411" t="s">
        <v>28</v>
      </c>
      <c r="U3411" s="3">
        <v>0</v>
      </c>
    </row>
    <row r="3412" spans="1:21" x14ac:dyDescent="0.45">
      <c r="A3412" t="s">
        <v>5523</v>
      </c>
      <c r="B3412" t="s">
        <v>3572</v>
      </c>
      <c r="C3412" s="2">
        <v>45755</v>
      </c>
      <c r="D3412" t="s">
        <v>424</v>
      </c>
      <c r="E3412" t="s">
        <v>81</v>
      </c>
      <c r="F3412" t="s">
        <v>33</v>
      </c>
      <c r="G3412" t="s">
        <v>34</v>
      </c>
      <c r="H3412" s="3">
        <v>2</v>
      </c>
      <c r="I3412" s="4">
        <v>17403.96</v>
      </c>
      <c r="J3412" s="5">
        <v>0.15</v>
      </c>
      <c r="K3412" s="4">
        <v>34807.919999999998</v>
      </c>
      <c r="L3412" s="4">
        <v>5221.1899999999996</v>
      </c>
      <c r="M3412" s="4">
        <v>29586.73</v>
      </c>
      <c r="N3412" s="4">
        <v>11740.8</v>
      </c>
      <c r="O3412" s="4">
        <v>23481.599999999999</v>
      </c>
      <c r="P3412" s="4">
        <v>6105.13</v>
      </c>
      <c r="Q3412" s="5">
        <v>0.20630000000000001</v>
      </c>
      <c r="R3412" s="3">
        <v>1</v>
      </c>
      <c r="S3412" t="s">
        <v>43</v>
      </c>
      <c r="T3412" t="s">
        <v>62</v>
      </c>
      <c r="U3412" s="3">
        <v>0</v>
      </c>
    </row>
    <row r="3413" spans="1:21" x14ac:dyDescent="0.45">
      <c r="A3413" t="s">
        <v>5524</v>
      </c>
      <c r="B3413" t="s">
        <v>3030</v>
      </c>
      <c r="C3413" s="2">
        <v>45860</v>
      </c>
      <c r="D3413" t="s">
        <v>3053</v>
      </c>
      <c r="E3413" t="s">
        <v>354</v>
      </c>
      <c r="F3413" t="s">
        <v>25</v>
      </c>
      <c r="G3413" t="s">
        <v>34</v>
      </c>
      <c r="H3413" s="3">
        <v>1</v>
      </c>
      <c r="I3413" s="4">
        <v>1833.69</v>
      </c>
      <c r="J3413" s="5">
        <v>0</v>
      </c>
      <c r="K3413" s="4">
        <v>1833.69</v>
      </c>
      <c r="L3413" s="4">
        <v>0</v>
      </c>
      <c r="M3413" s="4">
        <v>1833.69</v>
      </c>
      <c r="N3413" s="4">
        <v>1303.96</v>
      </c>
      <c r="O3413" s="4">
        <v>1303.96</v>
      </c>
      <c r="P3413" s="4">
        <v>529.73</v>
      </c>
      <c r="Q3413" s="5">
        <v>0.28889999999999999</v>
      </c>
      <c r="R3413" s="3">
        <v>1</v>
      </c>
      <c r="S3413" t="s">
        <v>43</v>
      </c>
      <c r="T3413" t="s">
        <v>28</v>
      </c>
      <c r="U3413" s="3">
        <v>1</v>
      </c>
    </row>
    <row r="3414" spans="1:21" x14ac:dyDescent="0.45">
      <c r="A3414" t="s">
        <v>5525</v>
      </c>
      <c r="B3414" t="s">
        <v>3790</v>
      </c>
      <c r="C3414" s="2">
        <v>45847</v>
      </c>
      <c r="D3414" t="s">
        <v>369</v>
      </c>
      <c r="E3414" t="s">
        <v>66</v>
      </c>
      <c r="F3414" t="s">
        <v>41</v>
      </c>
      <c r="G3414" t="s">
        <v>92</v>
      </c>
      <c r="H3414" s="3">
        <v>3</v>
      </c>
      <c r="I3414" s="4">
        <v>1788.59</v>
      </c>
      <c r="J3414" s="5">
        <v>0.05</v>
      </c>
      <c r="K3414" s="4">
        <v>5365.77</v>
      </c>
      <c r="L3414" s="4">
        <v>268.29000000000002</v>
      </c>
      <c r="M3414" s="4">
        <v>5097.4799999999996</v>
      </c>
      <c r="N3414" s="4">
        <v>1462.81</v>
      </c>
      <c r="O3414" s="4">
        <v>4388.43</v>
      </c>
      <c r="P3414" s="4">
        <v>709.05</v>
      </c>
      <c r="Q3414" s="5">
        <v>0.1391</v>
      </c>
      <c r="R3414" s="3">
        <v>8</v>
      </c>
      <c r="S3414" t="s">
        <v>51</v>
      </c>
      <c r="T3414" t="s">
        <v>28</v>
      </c>
      <c r="U3414" s="3">
        <v>0</v>
      </c>
    </row>
    <row r="3415" spans="1:21" x14ac:dyDescent="0.45">
      <c r="A3415" t="s">
        <v>5526</v>
      </c>
      <c r="B3415" t="s">
        <v>4808</v>
      </c>
      <c r="C3415" s="2">
        <v>45801</v>
      </c>
      <c r="D3415" t="s">
        <v>768</v>
      </c>
      <c r="E3415" t="s">
        <v>197</v>
      </c>
      <c r="F3415" t="s">
        <v>49</v>
      </c>
      <c r="G3415" t="s">
        <v>99</v>
      </c>
      <c r="H3415" s="3">
        <v>5</v>
      </c>
      <c r="I3415" s="4">
        <v>2653.51</v>
      </c>
      <c r="J3415" s="5">
        <v>0.05</v>
      </c>
      <c r="K3415" s="4">
        <v>13267.55</v>
      </c>
      <c r="L3415" s="4">
        <v>663.38</v>
      </c>
      <c r="M3415" s="4">
        <v>12604.17</v>
      </c>
      <c r="N3415" s="4">
        <v>1713.94</v>
      </c>
      <c r="O3415" s="4">
        <v>8569.7000000000007</v>
      </c>
      <c r="P3415" s="4">
        <v>4034.47</v>
      </c>
      <c r="Q3415" s="5">
        <v>0.3201</v>
      </c>
      <c r="R3415" s="3">
        <v>2</v>
      </c>
      <c r="S3415" t="s">
        <v>43</v>
      </c>
      <c r="T3415" t="s">
        <v>36</v>
      </c>
      <c r="U3415" s="3">
        <v>0</v>
      </c>
    </row>
    <row r="3416" spans="1:21" x14ac:dyDescent="0.45">
      <c r="A3416" t="s">
        <v>5527</v>
      </c>
      <c r="B3416" t="s">
        <v>2123</v>
      </c>
      <c r="C3416" s="2">
        <v>46017</v>
      </c>
      <c r="D3416" t="s">
        <v>1023</v>
      </c>
      <c r="E3416" t="s">
        <v>354</v>
      </c>
      <c r="F3416" t="s">
        <v>49</v>
      </c>
      <c r="G3416" t="s">
        <v>61</v>
      </c>
      <c r="H3416" s="3">
        <v>8</v>
      </c>
      <c r="I3416" s="4">
        <v>1725.84</v>
      </c>
      <c r="J3416" s="5">
        <v>0.25</v>
      </c>
      <c r="K3416" s="4">
        <v>13806.72</v>
      </c>
      <c r="L3416" s="4">
        <v>3451.68</v>
      </c>
      <c r="M3416" s="4">
        <v>10355.040000000001</v>
      </c>
      <c r="N3416" s="4">
        <v>1243.81</v>
      </c>
      <c r="O3416" s="4">
        <v>9950.48</v>
      </c>
      <c r="P3416" s="4">
        <v>404.56</v>
      </c>
      <c r="Q3416" s="5">
        <v>3.9100000000000003E-2</v>
      </c>
      <c r="R3416" s="3">
        <v>5</v>
      </c>
      <c r="S3416" t="s">
        <v>35</v>
      </c>
      <c r="T3416" t="s">
        <v>28</v>
      </c>
      <c r="U3416" s="3">
        <v>0</v>
      </c>
    </row>
    <row r="3417" spans="1:21" x14ac:dyDescent="0.45">
      <c r="A3417" t="s">
        <v>5528</v>
      </c>
      <c r="B3417" t="s">
        <v>2688</v>
      </c>
      <c r="C3417" s="2">
        <v>45956</v>
      </c>
      <c r="D3417" t="s">
        <v>1004</v>
      </c>
      <c r="E3417" t="s">
        <v>114</v>
      </c>
      <c r="F3417" t="s">
        <v>25</v>
      </c>
      <c r="G3417" t="s">
        <v>26</v>
      </c>
      <c r="H3417" s="3">
        <v>4</v>
      </c>
      <c r="I3417" s="4">
        <v>513.64</v>
      </c>
      <c r="J3417" s="5">
        <v>0.15</v>
      </c>
      <c r="K3417" s="4">
        <v>2054.56</v>
      </c>
      <c r="L3417" s="4">
        <v>308.18</v>
      </c>
      <c r="M3417" s="4">
        <v>1746.38</v>
      </c>
      <c r="N3417" s="4">
        <v>353.42</v>
      </c>
      <c r="O3417" s="4">
        <v>1413.68</v>
      </c>
      <c r="P3417" s="4">
        <v>332.7</v>
      </c>
      <c r="Q3417" s="5">
        <v>0.1905</v>
      </c>
      <c r="R3417" s="3">
        <v>3</v>
      </c>
      <c r="S3417" t="s">
        <v>43</v>
      </c>
      <c r="T3417" t="s">
        <v>62</v>
      </c>
      <c r="U3417" s="3">
        <v>0</v>
      </c>
    </row>
    <row r="3418" spans="1:21" x14ac:dyDescent="0.45">
      <c r="A3418" t="s">
        <v>5529</v>
      </c>
      <c r="B3418" t="s">
        <v>1413</v>
      </c>
      <c r="C3418" s="2">
        <v>45793</v>
      </c>
      <c r="D3418" t="s">
        <v>1536</v>
      </c>
      <c r="E3418" t="s">
        <v>160</v>
      </c>
      <c r="F3418" t="s">
        <v>25</v>
      </c>
      <c r="G3418" t="s">
        <v>34</v>
      </c>
      <c r="H3418" s="3">
        <v>2</v>
      </c>
      <c r="I3418" s="4">
        <v>1225.05</v>
      </c>
      <c r="J3418" s="5">
        <v>0.2</v>
      </c>
      <c r="K3418" s="4">
        <v>2450.1</v>
      </c>
      <c r="L3418" s="4">
        <v>490.02</v>
      </c>
      <c r="M3418" s="4">
        <v>1960.08</v>
      </c>
      <c r="N3418" s="4">
        <v>795.03</v>
      </c>
      <c r="O3418" s="4">
        <v>1590.06</v>
      </c>
      <c r="P3418" s="4">
        <v>370.02</v>
      </c>
      <c r="Q3418" s="5">
        <v>0.1888</v>
      </c>
      <c r="R3418" s="3">
        <v>6</v>
      </c>
      <c r="S3418" t="s">
        <v>35</v>
      </c>
      <c r="T3418" t="s">
        <v>28</v>
      </c>
      <c r="U3418" s="3">
        <v>0</v>
      </c>
    </row>
    <row r="3419" spans="1:21" x14ac:dyDescent="0.45">
      <c r="A3419" t="s">
        <v>5530</v>
      </c>
      <c r="B3419" t="s">
        <v>1990</v>
      </c>
      <c r="C3419" s="2">
        <v>45779</v>
      </c>
      <c r="D3419" t="s">
        <v>1333</v>
      </c>
      <c r="E3419" t="s">
        <v>96</v>
      </c>
      <c r="F3419" t="s">
        <v>33</v>
      </c>
      <c r="G3419" t="s">
        <v>99</v>
      </c>
      <c r="H3419" s="3">
        <v>1</v>
      </c>
      <c r="I3419" s="4">
        <v>1531.04</v>
      </c>
      <c r="J3419" s="5">
        <v>0.05</v>
      </c>
      <c r="K3419" s="4">
        <v>1531.04</v>
      </c>
      <c r="L3419" s="4">
        <v>76.55</v>
      </c>
      <c r="M3419" s="4">
        <v>1454.49</v>
      </c>
      <c r="N3419" s="4">
        <v>927.36</v>
      </c>
      <c r="O3419" s="4">
        <v>927.36</v>
      </c>
      <c r="P3419" s="4">
        <v>527.13</v>
      </c>
      <c r="Q3419" s="5">
        <v>0.3624</v>
      </c>
      <c r="R3419" s="3">
        <v>2</v>
      </c>
      <c r="S3419" t="s">
        <v>51</v>
      </c>
      <c r="T3419" t="s">
        <v>62</v>
      </c>
      <c r="U3419" s="3">
        <v>0</v>
      </c>
    </row>
    <row r="3420" spans="1:21" x14ac:dyDescent="0.45">
      <c r="A3420" t="s">
        <v>5531</v>
      </c>
      <c r="B3420" t="s">
        <v>5231</v>
      </c>
      <c r="C3420" s="2">
        <v>45988</v>
      </c>
      <c r="D3420" t="s">
        <v>209</v>
      </c>
      <c r="E3420" t="s">
        <v>87</v>
      </c>
      <c r="F3420" t="s">
        <v>33</v>
      </c>
      <c r="G3420" t="s">
        <v>50</v>
      </c>
      <c r="H3420" s="3">
        <v>4</v>
      </c>
      <c r="I3420" s="4">
        <v>828.32</v>
      </c>
      <c r="J3420" s="5">
        <v>0.05</v>
      </c>
      <c r="K3420" s="4">
        <v>3313.28</v>
      </c>
      <c r="L3420" s="4">
        <v>165.66</v>
      </c>
      <c r="M3420" s="4">
        <v>3147.62</v>
      </c>
      <c r="N3420" s="4">
        <v>625.54999999999995</v>
      </c>
      <c r="O3420" s="4">
        <v>2502.1999999999998</v>
      </c>
      <c r="P3420" s="4">
        <v>645.41999999999996</v>
      </c>
      <c r="Q3420" s="5">
        <v>0.2051</v>
      </c>
      <c r="R3420" s="3">
        <v>2</v>
      </c>
      <c r="S3420" t="s">
        <v>27</v>
      </c>
      <c r="T3420" t="s">
        <v>28</v>
      </c>
      <c r="U3420" s="3">
        <v>0</v>
      </c>
    </row>
    <row r="3421" spans="1:21" x14ac:dyDescent="0.45">
      <c r="A3421" t="s">
        <v>5532</v>
      </c>
      <c r="B3421" t="s">
        <v>5533</v>
      </c>
      <c r="C3421" s="2">
        <v>46018</v>
      </c>
      <c r="D3421" t="s">
        <v>1598</v>
      </c>
      <c r="E3421" t="s">
        <v>123</v>
      </c>
      <c r="F3421" t="s">
        <v>33</v>
      </c>
      <c r="G3421" t="s">
        <v>56</v>
      </c>
      <c r="H3421" s="3">
        <v>3</v>
      </c>
      <c r="I3421" s="4">
        <v>30649.119999999999</v>
      </c>
      <c r="J3421" s="5">
        <v>0.2</v>
      </c>
      <c r="K3421" s="4">
        <v>91947.36</v>
      </c>
      <c r="L3421" s="4">
        <v>18389.47</v>
      </c>
      <c r="M3421" s="4">
        <v>73557.89</v>
      </c>
      <c r="N3421" s="4">
        <v>18106.29</v>
      </c>
      <c r="O3421" s="4">
        <v>54318.87</v>
      </c>
      <c r="P3421" s="4">
        <v>19239.02</v>
      </c>
      <c r="Q3421" s="5">
        <v>0.26150000000000001</v>
      </c>
      <c r="R3421" s="3">
        <v>1</v>
      </c>
      <c r="S3421" t="s">
        <v>43</v>
      </c>
      <c r="T3421" t="s">
        <v>36</v>
      </c>
      <c r="U3421" s="3">
        <v>0</v>
      </c>
    </row>
    <row r="3422" spans="1:21" x14ac:dyDescent="0.45">
      <c r="A3422" t="s">
        <v>5534</v>
      </c>
      <c r="B3422" t="s">
        <v>1657</v>
      </c>
      <c r="C3422" s="2">
        <v>45694</v>
      </c>
      <c r="D3422" t="s">
        <v>421</v>
      </c>
      <c r="E3422" t="s">
        <v>107</v>
      </c>
      <c r="F3422" t="s">
        <v>33</v>
      </c>
      <c r="G3422" t="s">
        <v>26</v>
      </c>
      <c r="H3422" s="3">
        <v>2</v>
      </c>
      <c r="I3422" s="4">
        <v>4506.54</v>
      </c>
      <c r="J3422" s="5">
        <v>0</v>
      </c>
      <c r="K3422" s="4">
        <v>9013.08</v>
      </c>
      <c r="L3422" s="4">
        <v>0</v>
      </c>
      <c r="M3422" s="4">
        <v>9013.08</v>
      </c>
      <c r="N3422" s="4">
        <v>3554.71</v>
      </c>
      <c r="O3422" s="4">
        <v>7109.42</v>
      </c>
      <c r="P3422" s="4">
        <v>1903.66</v>
      </c>
      <c r="Q3422" s="5">
        <v>0.2112</v>
      </c>
      <c r="R3422" s="3">
        <v>1</v>
      </c>
      <c r="S3422" t="s">
        <v>35</v>
      </c>
      <c r="T3422" t="s">
        <v>28</v>
      </c>
      <c r="U3422" s="3">
        <v>0</v>
      </c>
    </row>
    <row r="3423" spans="1:21" x14ac:dyDescent="0.45">
      <c r="A3423" t="s">
        <v>5535</v>
      </c>
      <c r="B3423" t="s">
        <v>1366</v>
      </c>
      <c r="C3423" s="2">
        <v>45688</v>
      </c>
      <c r="D3423" t="s">
        <v>176</v>
      </c>
      <c r="E3423" t="s">
        <v>164</v>
      </c>
      <c r="F3423" t="s">
        <v>33</v>
      </c>
      <c r="G3423" t="s">
        <v>115</v>
      </c>
      <c r="H3423" s="3">
        <v>2</v>
      </c>
      <c r="I3423" s="4">
        <v>43960.03</v>
      </c>
      <c r="J3423" s="5">
        <v>0</v>
      </c>
      <c r="K3423" s="4">
        <v>87920.06</v>
      </c>
      <c r="L3423" s="4">
        <v>0</v>
      </c>
      <c r="M3423" s="4">
        <v>87920.06</v>
      </c>
      <c r="N3423" s="4">
        <v>34512.21</v>
      </c>
      <c r="O3423" s="4">
        <v>69024.42</v>
      </c>
      <c r="P3423" s="4">
        <v>18895.64</v>
      </c>
      <c r="Q3423" s="5">
        <v>0.21490000000000001</v>
      </c>
      <c r="R3423" s="3">
        <v>2</v>
      </c>
      <c r="S3423" t="s">
        <v>35</v>
      </c>
      <c r="T3423" t="s">
        <v>36</v>
      </c>
      <c r="U3423" s="3">
        <v>1</v>
      </c>
    </row>
    <row r="3424" spans="1:21" x14ac:dyDescent="0.45">
      <c r="A3424" t="s">
        <v>5536</v>
      </c>
      <c r="B3424" t="s">
        <v>5537</v>
      </c>
      <c r="C3424" s="2">
        <v>45702</v>
      </c>
      <c r="D3424" t="s">
        <v>1962</v>
      </c>
      <c r="E3424" t="s">
        <v>24</v>
      </c>
      <c r="F3424" t="s">
        <v>33</v>
      </c>
      <c r="G3424" t="s">
        <v>50</v>
      </c>
      <c r="H3424" s="3">
        <v>4</v>
      </c>
      <c r="I3424" s="4">
        <v>32984.160000000003</v>
      </c>
      <c r="J3424" s="5">
        <v>0.05</v>
      </c>
      <c r="K3424" s="4">
        <v>131936.64000000001</v>
      </c>
      <c r="L3424" s="4">
        <v>6596.83</v>
      </c>
      <c r="M3424" s="4">
        <v>125339.81</v>
      </c>
      <c r="N3424" s="4">
        <v>25269.16</v>
      </c>
      <c r="O3424" s="4">
        <v>101076.64</v>
      </c>
      <c r="P3424" s="4">
        <v>24263.17</v>
      </c>
      <c r="Q3424" s="5">
        <v>0.19359999999999999</v>
      </c>
      <c r="R3424" s="3">
        <v>2</v>
      </c>
      <c r="S3424" t="s">
        <v>51</v>
      </c>
      <c r="T3424" t="s">
        <v>62</v>
      </c>
      <c r="U3424" s="3">
        <v>0</v>
      </c>
    </row>
    <row r="3425" spans="1:21" x14ac:dyDescent="0.45">
      <c r="A3425" t="s">
        <v>5538</v>
      </c>
      <c r="B3425" t="s">
        <v>2812</v>
      </c>
      <c r="C3425" s="2">
        <v>45834</v>
      </c>
      <c r="D3425" t="s">
        <v>622</v>
      </c>
      <c r="E3425" t="s">
        <v>203</v>
      </c>
      <c r="F3425" t="s">
        <v>25</v>
      </c>
      <c r="G3425" t="s">
        <v>42</v>
      </c>
      <c r="H3425" s="3">
        <v>3</v>
      </c>
      <c r="I3425" s="4">
        <v>6029.5</v>
      </c>
      <c r="J3425" s="5">
        <v>0</v>
      </c>
      <c r="K3425" s="4">
        <v>18088.5</v>
      </c>
      <c r="L3425" s="4">
        <v>0</v>
      </c>
      <c r="M3425" s="4">
        <v>18088.5</v>
      </c>
      <c r="N3425" s="4">
        <v>4370.21</v>
      </c>
      <c r="O3425" s="4">
        <v>13110.63</v>
      </c>
      <c r="P3425" s="4">
        <v>4977.87</v>
      </c>
      <c r="Q3425" s="5">
        <v>0.2752</v>
      </c>
      <c r="R3425" s="3">
        <v>3</v>
      </c>
      <c r="S3425" t="s">
        <v>35</v>
      </c>
      <c r="T3425" t="s">
        <v>36</v>
      </c>
      <c r="U3425" s="3">
        <v>0</v>
      </c>
    </row>
    <row r="3426" spans="1:21" x14ac:dyDescent="0.45">
      <c r="A3426" t="s">
        <v>5539</v>
      </c>
      <c r="B3426" t="s">
        <v>1291</v>
      </c>
      <c r="C3426" s="2">
        <v>45815</v>
      </c>
      <c r="D3426" t="s">
        <v>347</v>
      </c>
      <c r="E3426" t="s">
        <v>270</v>
      </c>
      <c r="F3426" t="s">
        <v>33</v>
      </c>
      <c r="G3426" t="s">
        <v>92</v>
      </c>
      <c r="H3426" s="3">
        <v>8</v>
      </c>
      <c r="I3426" s="4">
        <v>341.61</v>
      </c>
      <c r="J3426" s="5">
        <v>0.1</v>
      </c>
      <c r="K3426" s="4">
        <v>2732.88</v>
      </c>
      <c r="L3426" s="4">
        <v>273.29000000000002</v>
      </c>
      <c r="M3426" s="4">
        <v>2459.59</v>
      </c>
      <c r="N3426" s="4">
        <v>232.24</v>
      </c>
      <c r="O3426" s="4">
        <v>1857.92</v>
      </c>
      <c r="P3426" s="4">
        <v>601.66999999999996</v>
      </c>
      <c r="Q3426" s="5">
        <v>0.24460000000000001</v>
      </c>
      <c r="R3426" s="3">
        <v>2</v>
      </c>
      <c r="S3426" t="s">
        <v>35</v>
      </c>
      <c r="T3426" t="s">
        <v>62</v>
      </c>
      <c r="U3426" s="3">
        <v>0</v>
      </c>
    </row>
    <row r="3427" spans="1:21" x14ac:dyDescent="0.45">
      <c r="A3427" t="s">
        <v>5540</v>
      </c>
      <c r="B3427" t="s">
        <v>5541</v>
      </c>
      <c r="C3427" s="2">
        <v>45954</v>
      </c>
      <c r="D3427" t="s">
        <v>455</v>
      </c>
      <c r="E3427" t="s">
        <v>103</v>
      </c>
      <c r="F3427" t="s">
        <v>25</v>
      </c>
      <c r="G3427" t="s">
        <v>92</v>
      </c>
      <c r="H3427" s="3">
        <v>3</v>
      </c>
      <c r="I3427" s="4">
        <v>789.9</v>
      </c>
      <c r="J3427" s="5">
        <v>0.1</v>
      </c>
      <c r="K3427" s="4">
        <v>2369.6999999999998</v>
      </c>
      <c r="L3427" s="4">
        <v>236.97</v>
      </c>
      <c r="M3427" s="4">
        <v>2132.73</v>
      </c>
      <c r="N3427" s="4">
        <v>515.74</v>
      </c>
      <c r="O3427" s="4">
        <v>1547.22</v>
      </c>
      <c r="P3427" s="4">
        <v>585.51</v>
      </c>
      <c r="Q3427" s="5">
        <v>0.27450000000000002</v>
      </c>
      <c r="R3427" s="3">
        <v>1</v>
      </c>
      <c r="S3427" t="s">
        <v>43</v>
      </c>
      <c r="T3427" t="s">
        <v>62</v>
      </c>
      <c r="U3427" s="3">
        <v>0</v>
      </c>
    </row>
    <row r="3428" spans="1:21" x14ac:dyDescent="0.45">
      <c r="A3428" t="s">
        <v>5542</v>
      </c>
      <c r="B3428" t="s">
        <v>2838</v>
      </c>
      <c r="C3428" s="2">
        <v>45764</v>
      </c>
      <c r="D3428" t="s">
        <v>1168</v>
      </c>
      <c r="E3428" t="s">
        <v>81</v>
      </c>
      <c r="F3428" t="s">
        <v>33</v>
      </c>
      <c r="G3428" t="s">
        <v>115</v>
      </c>
      <c r="H3428" s="3">
        <v>2</v>
      </c>
      <c r="I3428" s="4">
        <v>17085.95</v>
      </c>
      <c r="J3428" s="5">
        <v>0.15</v>
      </c>
      <c r="K3428" s="4">
        <v>34171.9</v>
      </c>
      <c r="L3428" s="4">
        <v>5125.78</v>
      </c>
      <c r="M3428" s="4">
        <v>29046.12</v>
      </c>
      <c r="N3428" s="4">
        <v>11487.45</v>
      </c>
      <c r="O3428" s="4">
        <v>22974.9</v>
      </c>
      <c r="P3428" s="4">
        <v>6071.22</v>
      </c>
      <c r="Q3428" s="5">
        <v>0.20899999999999999</v>
      </c>
      <c r="R3428" s="3">
        <v>2</v>
      </c>
      <c r="S3428" t="s">
        <v>35</v>
      </c>
      <c r="T3428" t="s">
        <v>62</v>
      </c>
      <c r="U3428" s="3">
        <v>0</v>
      </c>
    </row>
    <row r="3429" spans="1:21" x14ac:dyDescent="0.45">
      <c r="A3429" t="s">
        <v>5543</v>
      </c>
      <c r="B3429" t="s">
        <v>5544</v>
      </c>
      <c r="C3429" s="2">
        <v>45963</v>
      </c>
      <c r="D3429" t="s">
        <v>639</v>
      </c>
      <c r="E3429" t="s">
        <v>127</v>
      </c>
      <c r="F3429" t="s">
        <v>25</v>
      </c>
      <c r="G3429" t="s">
        <v>92</v>
      </c>
      <c r="H3429" s="3">
        <v>2</v>
      </c>
      <c r="I3429" s="4">
        <v>1483.08</v>
      </c>
      <c r="J3429" s="5">
        <v>0.15</v>
      </c>
      <c r="K3429" s="4">
        <v>2966.16</v>
      </c>
      <c r="L3429" s="4">
        <v>444.92</v>
      </c>
      <c r="M3429" s="4">
        <v>2521.2399999999998</v>
      </c>
      <c r="N3429" s="4">
        <v>948.44</v>
      </c>
      <c r="O3429" s="4">
        <v>1896.88</v>
      </c>
      <c r="P3429" s="4">
        <v>624.36</v>
      </c>
      <c r="Q3429" s="5">
        <v>0.24759999999999999</v>
      </c>
      <c r="R3429" s="3">
        <v>6</v>
      </c>
      <c r="S3429" t="s">
        <v>43</v>
      </c>
      <c r="T3429" t="s">
        <v>28</v>
      </c>
      <c r="U3429" s="3">
        <v>0</v>
      </c>
    </row>
    <row r="3430" spans="1:21" x14ac:dyDescent="0.45">
      <c r="A3430" t="s">
        <v>5545</v>
      </c>
      <c r="B3430" t="s">
        <v>85</v>
      </c>
      <c r="C3430" s="2">
        <v>45670</v>
      </c>
      <c r="D3430" t="s">
        <v>1364</v>
      </c>
      <c r="E3430" t="s">
        <v>249</v>
      </c>
      <c r="F3430" t="s">
        <v>49</v>
      </c>
      <c r="G3430" t="s">
        <v>42</v>
      </c>
      <c r="H3430" s="3">
        <v>6</v>
      </c>
      <c r="I3430" s="4">
        <v>36530.639999999999</v>
      </c>
      <c r="J3430" s="5">
        <v>0.05</v>
      </c>
      <c r="K3430" s="4">
        <v>219183.84</v>
      </c>
      <c r="L3430" s="4">
        <v>10959.19</v>
      </c>
      <c r="M3430" s="4">
        <v>208224.65</v>
      </c>
      <c r="N3430" s="4">
        <v>22401.99</v>
      </c>
      <c r="O3430" s="4">
        <v>134411.94</v>
      </c>
      <c r="P3430" s="4">
        <v>73812.710000000006</v>
      </c>
      <c r="Q3430" s="5">
        <v>0.35449999999999998</v>
      </c>
      <c r="R3430" s="3">
        <v>3</v>
      </c>
      <c r="S3430" t="s">
        <v>51</v>
      </c>
      <c r="T3430" t="s">
        <v>44</v>
      </c>
      <c r="U3430" s="3">
        <v>0</v>
      </c>
    </row>
    <row r="3431" spans="1:21" x14ac:dyDescent="0.45">
      <c r="A3431" t="s">
        <v>5546</v>
      </c>
      <c r="B3431" t="s">
        <v>2019</v>
      </c>
      <c r="C3431" s="2">
        <v>45953</v>
      </c>
      <c r="D3431" t="s">
        <v>1342</v>
      </c>
      <c r="E3431" t="s">
        <v>70</v>
      </c>
      <c r="F3431" t="s">
        <v>41</v>
      </c>
      <c r="G3431" t="s">
        <v>82</v>
      </c>
      <c r="H3431" s="3">
        <v>1</v>
      </c>
      <c r="I3431" s="4">
        <v>63991.93</v>
      </c>
      <c r="J3431" s="5">
        <v>0.15</v>
      </c>
      <c r="K3431" s="4">
        <v>63991.93</v>
      </c>
      <c r="L3431" s="4">
        <v>9598.7900000000009</v>
      </c>
      <c r="M3431" s="4">
        <v>54393.14</v>
      </c>
      <c r="N3431" s="4">
        <v>45563.62</v>
      </c>
      <c r="O3431" s="4">
        <v>45563.62</v>
      </c>
      <c r="P3431" s="4">
        <v>8829.52</v>
      </c>
      <c r="Q3431" s="5">
        <v>0.1623</v>
      </c>
      <c r="R3431" s="3">
        <v>6</v>
      </c>
      <c r="S3431" t="s">
        <v>27</v>
      </c>
      <c r="T3431" t="s">
        <v>28</v>
      </c>
      <c r="U3431" s="3">
        <v>0</v>
      </c>
    </row>
    <row r="3432" spans="1:21" x14ac:dyDescent="0.45">
      <c r="A3432" t="s">
        <v>5547</v>
      </c>
      <c r="B3432" t="s">
        <v>2534</v>
      </c>
      <c r="C3432" s="2">
        <v>45823</v>
      </c>
      <c r="D3432" t="s">
        <v>334</v>
      </c>
      <c r="E3432" t="s">
        <v>48</v>
      </c>
      <c r="F3432" t="s">
        <v>25</v>
      </c>
      <c r="G3432" t="s">
        <v>50</v>
      </c>
      <c r="H3432" s="3">
        <v>5</v>
      </c>
      <c r="I3432" s="4">
        <v>1889.55</v>
      </c>
      <c r="J3432" s="5">
        <v>0.1</v>
      </c>
      <c r="K3432" s="4">
        <v>9447.75</v>
      </c>
      <c r="L3432" s="4">
        <v>944.78</v>
      </c>
      <c r="M3432" s="4">
        <v>8502.9699999999993</v>
      </c>
      <c r="N3432" s="4">
        <v>1302.75</v>
      </c>
      <c r="O3432" s="4">
        <v>6513.75</v>
      </c>
      <c r="P3432" s="4">
        <v>1989.22</v>
      </c>
      <c r="Q3432" s="5">
        <v>0.2339</v>
      </c>
      <c r="R3432" s="3">
        <v>6</v>
      </c>
      <c r="S3432" t="s">
        <v>43</v>
      </c>
      <c r="T3432" t="s">
        <v>62</v>
      </c>
      <c r="U3432" s="3">
        <v>0</v>
      </c>
    </row>
    <row r="3433" spans="1:21" x14ac:dyDescent="0.45">
      <c r="A3433" t="s">
        <v>5548</v>
      </c>
      <c r="B3433" t="s">
        <v>1805</v>
      </c>
      <c r="C3433" s="2">
        <v>45835</v>
      </c>
      <c r="D3433" t="s">
        <v>658</v>
      </c>
      <c r="E3433" t="s">
        <v>203</v>
      </c>
      <c r="F3433" t="s">
        <v>33</v>
      </c>
      <c r="G3433" t="s">
        <v>92</v>
      </c>
      <c r="H3433" s="3">
        <v>2</v>
      </c>
      <c r="I3433" s="4">
        <v>5647.38</v>
      </c>
      <c r="J3433" s="5">
        <v>0.05</v>
      </c>
      <c r="K3433" s="4">
        <v>11294.76</v>
      </c>
      <c r="L3433" s="4">
        <v>564.74</v>
      </c>
      <c r="M3433" s="4">
        <v>10730.02</v>
      </c>
      <c r="N3433" s="4">
        <v>4443.88</v>
      </c>
      <c r="O3433" s="4">
        <v>8887.76</v>
      </c>
      <c r="P3433" s="4">
        <v>1842.26</v>
      </c>
      <c r="Q3433" s="5">
        <v>0.17169999999999999</v>
      </c>
      <c r="R3433" s="3">
        <v>1</v>
      </c>
      <c r="S3433" t="s">
        <v>35</v>
      </c>
      <c r="T3433" t="s">
        <v>62</v>
      </c>
      <c r="U3433" s="3">
        <v>0</v>
      </c>
    </row>
    <row r="3434" spans="1:21" x14ac:dyDescent="0.45">
      <c r="A3434" t="s">
        <v>5549</v>
      </c>
      <c r="B3434" t="s">
        <v>1640</v>
      </c>
      <c r="C3434" s="2">
        <v>45984</v>
      </c>
      <c r="D3434" t="s">
        <v>409</v>
      </c>
      <c r="E3434" t="s">
        <v>24</v>
      </c>
      <c r="F3434" t="s">
        <v>25</v>
      </c>
      <c r="G3434" t="s">
        <v>61</v>
      </c>
      <c r="H3434" s="3">
        <v>3</v>
      </c>
      <c r="I3434" s="4">
        <v>35729.870000000003</v>
      </c>
      <c r="J3434" s="5">
        <v>0</v>
      </c>
      <c r="K3434" s="4">
        <v>107189.61</v>
      </c>
      <c r="L3434" s="4">
        <v>0</v>
      </c>
      <c r="M3434" s="4">
        <v>107189.61</v>
      </c>
      <c r="N3434" s="4">
        <v>24845.63</v>
      </c>
      <c r="O3434" s="4">
        <v>74536.89</v>
      </c>
      <c r="P3434" s="4">
        <v>32652.720000000001</v>
      </c>
      <c r="Q3434" s="5">
        <v>0.30459999999999998</v>
      </c>
      <c r="R3434" s="3">
        <v>4</v>
      </c>
      <c r="S3434" t="s">
        <v>51</v>
      </c>
      <c r="T3434" t="s">
        <v>28</v>
      </c>
      <c r="U3434" s="3">
        <v>0</v>
      </c>
    </row>
    <row r="3435" spans="1:21" x14ac:dyDescent="0.45">
      <c r="A3435" t="s">
        <v>5550</v>
      </c>
      <c r="B3435" t="s">
        <v>5551</v>
      </c>
      <c r="C3435" s="2">
        <v>45922</v>
      </c>
      <c r="D3435" t="s">
        <v>1536</v>
      </c>
      <c r="E3435" t="s">
        <v>119</v>
      </c>
      <c r="F3435" t="s">
        <v>33</v>
      </c>
      <c r="G3435" t="s">
        <v>42</v>
      </c>
      <c r="H3435" s="3">
        <v>1</v>
      </c>
      <c r="I3435" s="4">
        <v>3009.44</v>
      </c>
      <c r="J3435" s="5">
        <v>0</v>
      </c>
      <c r="K3435" s="4">
        <v>3009.44</v>
      </c>
      <c r="L3435" s="4">
        <v>0</v>
      </c>
      <c r="M3435" s="4">
        <v>3009.44</v>
      </c>
      <c r="N3435" s="4">
        <v>2282.83</v>
      </c>
      <c r="O3435" s="4">
        <v>2282.83</v>
      </c>
      <c r="P3435" s="4">
        <v>726.61</v>
      </c>
      <c r="Q3435" s="5">
        <v>0.2414</v>
      </c>
      <c r="R3435" s="3">
        <v>1</v>
      </c>
      <c r="S3435" t="s">
        <v>27</v>
      </c>
      <c r="T3435" t="s">
        <v>62</v>
      </c>
      <c r="U3435" s="3">
        <v>0</v>
      </c>
    </row>
    <row r="3436" spans="1:21" x14ac:dyDescent="0.45">
      <c r="A3436" t="s">
        <v>5552</v>
      </c>
      <c r="B3436" t="s">
        <v>2439</v>
      </c>
      <c r="C3436" s="2">
        <v>45803</v>
      </c>
      <c r="D3436" t="s">
        <v>2241</v>
      </c>
      <c r="E3436" t="s">
        <v>141</v>
      </c>
      <c r="F3436" t="s">
        <v>33</v>
      </c>
      <c r="G3436" t="s">
        <v>50</v>
      </c>
      <c r="H3436" s="3">
        <v>4</v>
      </c>
      <c r="I3436" s="4">
        <v>8932.39</v>
      </c>
      <c r="J3436" s="5">
        <v>0.2</v>
      </c>
      <c r="K3436" s="4">
        <v>35729.56</v>
      </c>
      <c r="L3436" s="4">
        <v>7145.91</v>
      </c>
      <c r="M3436" s="4">
        <v>28583.65</v>
      </c>
      <c r="N3436" s="4">
        <v>6407.8</v>
      </c>
      <c r="O3436" s="4">
        <v>25631.200000000001</v>
      </c>
      <c r="P3436" s="4">
        <v>2952.45</v>
      </c>
      <c r="Q3436" s="5">
        <v>0.1033</v>
      </c>
      <c r="R3436" s="3">
        <v>2</v>
      </c>
      <c r="S3436" t="s">
        <v>43</v>
      </c>
      <c r="T3436" t="s">
        <v>62</v>
      </c>
      <c r="U3436" s="3">
        <v>0</v>
      </c>
    </row>
    <row r="3437" spans="1:21" x14ac:dyDescent="0.45">
      <c r="A3437" t="s">
        <v>5553</v>
      </c>
      <c r="B3437" t="s">
        <v>2271</v>
      </c>
      <c r="C3437" s="2">
        <v>45968</v>
      </c>
      <c r="D3437" t="s">
        <v>877</v>
      </c>
      <c r="E3437" t="s">
        <v>40</v>
      </c>
      <c r="F3437" t="s">
        <v>41</v>
      </c>
      <c r="G3437" t="s">
        <v>82</v>
      </c>
      <c r="H3437" s="3">
        <v>1</v>
      </c>
      <c r="I3437" s="4">
        <v>2596.25</v>
      </c>
      <c r="J3437" s="5">
        <v>0.1</v>
      </c>
      <c r="K3437" s="4">
        <v>2596.25</v>
      </c>
      <c r="L3437" s="4">
        <v>259.62</v>
      </c>
      <c r="M3437" s="4">
        <v>2336.63</v>
      </c>
      <c r="N3437" s="4">
        <v>2095.81</v>
      </c>
      <c r="O3437" s="4">
        <v>2095.81</v>
      </c>
      <c r="P3437" s="4">
        <v>240.82</v>
      </c>
      <c r="Q3437" s="5">
        <v>0.1031</v>
      </c>
      <c r="R3437" s="3">
        <v>5</v>
      </c>
      <c r="S3437" t="s">
        <v>27</v>
      </c>
      <c r="T3437" t="s">
        <v>36</v>
      </c>
      <c r="U3437" s="3">
        <v>0</v>
      </c>
    </row>
    <row r="3438" spans="1:21" x14ac:dyDescent="0.45">
      <c r="A3438" t="s">
        <v>5554</v>
      </c>
      <c r="B3438" t="s">
        <v>610</v>
      </c>
      <c r="C3438" s="2">
        <v>45924</v>
      </c>
      <c r="D3438" t="s">
        <v>749</v>
      </c>
      <c r="E3438" t="s">
        <v>270</v>
      </c>
      <c r="F3438" t="s">
        <v>49</v>
      </c>
      <c r="G3438" t="s">
        <v>42</v>
      </c>
      <c r="H3438" s="3">
        <v>12</v>
      </c>
      <c r="I3438" s="4">
        <v>320.2</v>
      </c>
      <c r="J3438" s="5">
        <v>0.1</v>
      </c>
      <c r="K3438" s="4">
        <v>3842.4</v>
      </c>
      <c r="L3438" s="4">
        <v>384.24</v>
      </c>
      <c r="M3438" s="4">
        <v>3458.16</v>
      </c>
      <c r="N3438" s="4">
        <v>226.09</v>
      </c>
      <c r="O3438" s="4">
        <v>2713.08</v>
      </c>
      <c r="P3438" s="4">
        <v>745.08</v>
      </c>
      <c r="Q3438" s="5">
        <v>0.2155</v>
      </c>
      <c r="R3438" s="3">
        <v>3</v>
      </c>
      <c r="S3438" t="s">
        <v>27</v>
      </c>
      <c r="T3438" t="s">
        <v>62</v>
      </c>
      <c r="U3438" s="3">
        <v>0</v>
      </c>
    </row>
    <row r="3439" spans="1:21" x14ac:dyDescent="0.45">
      <c r="A3439" t="s">
        <v>5555</v>
      </c>
      <c r="B3439" t="s">
        <v>1524</v>
      </c>
      <c r="C3439" s="2">
        <v>45959</v>
      </c>
      <c r="D3439" t="s">
        <v>843</v>
      </c>
      <c r="E3439" t="s">
        <v>114</v>
      </c>
      <c r="F3439" t="s">
        <v>33</v>
      </c>
      <c r="G3439" t="s">
        <v>50</v>
      </c>
      <c r="H3439" s="3">
        <v>3</v>
      </c>
      <c r="I3439" s="4">
        <v>525.52</v>
      </c>
      <c r="J3439" s="5">
        <v>0.15</v>
      </c>
      <c r="K3439" s="4">
        <v>1576.56</v>
      </c>
      <c r="L3439" s="4">
        <v>236.48</v>
      </c>
      <c r="M3439" s="4">
        <v>1340.08</v>
      </c>
      <c r="N3439" s="4">
        <v>361.67</v>
      </c>
      <c r="O3439" s="4">
        <v>1085.01</v>
      </c>
      <c r="P3439" s="4">
        <v>255.07</v>
      </c>
      <c r="Q3439" s="5">
        <v>0.1903</v>
      </c>
      <c r="R3439" s="3">
        <v>2</v>
      </c>
      <c r="S3439" t="s">
        <v>43</v>
      </c>
      <c r="T3439" t="s">
        <v>62</v>
      </c>
      <c r="U3439" s="3">
        <v>0</v>
      </c>
    </row>
    <row r="3440" spans="1:21" x14ac:dyDescent="0.45">
      <c r="A3440" t="s">
        <v>5556</v>
      </c>
      <c r="B3440" t="s">
        <v>5557</v>
      </c>
      <c r="C3440" s="2">
        <v>45685</v>
      </c>
      <c r="D3440" t="s">
        <v>840</v>
      </c>
      <c r="E3440" t="s">
        <v>91</v>
      </c>
      <c r="F3440" t="s">
        <v>41</v>
      </c>
      <c r="G3440" t="s">
        <v>50</v>
      </c>
      <c r="H3440" s="3">
        <v>5</v>
      </c>
      <c r="I3440" s="4">
        <v>6062.05</v>
      </c>
      <c r="J3440" s="5">
        <v>0.05</v>
      </c>
      <c r="K3440" s="4">
        <v>30310.25</v>
      </c>
      <c r="L3440" s="4">
        <v>1515.51</v>
      </c>
      <c r="M3440" s="4">
        <v>28794.74</v>
      </c>
      <c r="N3440" s="4">
        <v>4991.53</v>
      </c>
      <c r="O3440" s="4">
        <v>24957.65</v>
      </c>
      <c r="P3440" s="4">
        <v>3837.09</v>
      </c>
      <c r="Q3440" s="5">
        <v>0.1333</v>
      </c>
      <c r="R3440" s="3">
        <v>4</v>
      </c>
      <c r="S3440" t="s">
        <v>51</v>
      </c>
      <c r="T3440" t="s">
        <v>44</v>
      </c>
      <c r="U3440" s="3">
        <v>0</v>
      </c>
    </row>
    <row r="3441" spans="1:21" x14ac:dyDescent="0.45">
      <c r="A3441" t="s">
        <v>5558</v>
      </c>
      <c r="B3441" t="s">
        <v>3691</v>
      </c>
      <c r="C3441" s="2">
        <v>45988</v>
      </c>
      <c r="D3441" t="s">
        <v>126</v>
      </c>
      <c r="E3441" t="s">
        <v>235</v>
      </c>
      <c r="F3441" t="s">
        <v>25</v>
      </c>
      <c r="G3441" t="s">
        <v>99</v>
      </c>
      <c r="H3441" s="3">
        <v>1</v>
      </c>
      <c r="I3441" s="4">
        <v>10914.51</v>
      </c>
      <c r="J3441" s="5">
        <v>0.2</v>
      </c>
      <c r="K3441" s="4">
        <v>10914.51</v>
      </c>
      <c r="L3441" s="4">
        <v>2182.9</v>
      </c>
      <c r="M3441" s="4">
        <v>8731.61</v>
      </c>
      <c r="N3441" s="4">
        <v>6476.54</v>
      </c>
      <c r="O3441" s="4">
        <v>6476.54</v>
      </c>
      <c r="P3441" s="4">
        <v>2255.0700000000002</v>
      </c>
      <c r="Q3441" s="5">
        <v>0.25829999999999997</v>
      </c>
      <c r="R3441" s="3">
        <v>3</v>
      </c>
      <c r="S3441" t="s">
        <v>35</v>
      </c>
      <c r="T3441" t="s">
        <v>44</v>
      </c>
      <c r="U3441" s="3">
        <v>1</v>
      </c>
    </row>
    <row r="3442" spans="1:21" x14ac:dyDescent="0.45">
      <c r="A3442" t="s">
        <v>5559</v>
      </c>
      <c r="B3442" t="s">
        <v>4213</v>
      </c>
      <c r="C3442" s="2">
        <v>45823</v>
      </c>
      <c r="D3442" t="s">
        <v>153</v>
      </c>
      <c r="E3442" t="s">
        <v>281</v>
      </c>
      <c r="F3442" t="s">
        <v>33</v>
      </c>
      <c r="G3442" t="s">
        <v>61</v>
      </c>
      <c r="H3442" s="3">
        <v>3</v>
      </c>
      <c r="I3442" s="4">
        <v>2651.01</v>
      </c>
      <c r="J3442" s="5">
        <v>0.1</v>
      </c>
      <c r="K3442" s="4">
        <v>7953.03</v>
      </c>
      <c r="L3442" s="4">
        <v>795.3</v>
      </c>
      <c r="M3442" s="4">
        <v>7157.73</v>
      </c>
      <c r="N3442" s="4">
        <v>1787.43</v>
      </c>
      <c r="O3442" s="4">
        <v>5362.29</v>
      </c>
      <c r="P3442" s="4">
        <v>1795.44</v>
      </c>
      <c r="Q3442" s="5">
        <v>0.25080000000000002</v>
      </c>
      <c r="R3442" s="3">
        <v>1</v>
      </c>
      <c r="S3442" t="s">
        <v>27</v>
      </c>
      <c r="T3442" t="s">
        <v>28</v>
      </c>
      <c r="U3442" s="3">
        <v>0</v>
      </c>
    </row>
    <row r="3443" spans="1:21" x14ac:dyDescent="0.45">
      <c r="A3443" t="s">
        <v>5560</v>
      </c>
      <c r="B3443" t="s">
        <v>2310</v>
      </c>
      <c r="C3443" s="2">
        <v>45962</v>
      </c>
      <c r="D3443" t="s">
        <v>1013</v>
      </c>
      <c r="E3443" t="s">
        <v>257</v>
      </c>
      <c r="F3443" t="s">
        <v>25</v>
      </c>
      <c r="G3443" t="s">
        <v>56</v>
      </c>
      <c r="H3443" s="3">
        <v>2</v>
      </c>
      <c r="I3443" s="4">
        <v>16913.11</v>
      </c>
      <c r="J3443" s="5">
        <v>0</v>
      </c>
      <c r="K3443" s="4">
        <v>33826.22</v>
      </c>
      <c r="L3443" s="4">
        <v>0</v>
      </c>
      <c r="M3443" s="4">
        <v>33826.22</v>
      </c>
      <c r="N3443" s="4">
        <v>11595.12</v>
      </c>
      <c r="O3443" s="4">
        <v>23190.240000000002</v>
      </c>
      <c r="P3443" s="4">
        <v>10635.98</v>
      </c>
      <c r="Q3443" s="5">
        <v>0.31440000000000001</v>
      </c>
      <c r="R3443" s="3">
        <v>7</v>
      </c>
      <c r="S3443" t="s">
        <v>43</v>
      </c>
      <c r="T3443" t="s">
        <v>28</v>
      </c>
      <c r="U3443" s="3">
        <v>0</v>
      </c>
    </row>
    <row r="3444" spans="1:21" x14ac:dyDescent="0.45">
      <c r="A3444" t="s">
        <v>5561</v>
      </c>
      <c r="B3444" t="s">
        <v>5323</v>
      </c>
      <c r="C3444" s="2">
        <v>45684</v>
      </c>
      <c r="D3444" t="s">
        <v>1463</v>
      </c>
      <c r="E3444" t="s">
        <v>141</v>
      </c>
      <c r="F3444" t="s">
        <v>49</v>
      </c>
      <c r="G3444" t="s">
        <v>42</v>
      </c>
      <c r="H3444" s="3">
        <v>5</v>
      </c>
      <c r="I3444" s="4">
        <v>9001.02</v>
      </c>
      <c r="J3444" s="5">
        <v>0.2</v>
      </c>
      <c r="K3444" s="4">
        <v>45005.1</v>
      </c>
      <c r="L3444" s="4">
        <v>9001.02</v>
      </c>
      <c r="M3444" s="4">
        <v>36004.080000000002</v>
      </c>
      <c r="N3444" s="4">
        <v>6573.63</v>
      </c>
      <c r="O3444" s="4">
        <v>32868.15</v>
      </c>
      <c r="P3444" s="4">
        <v>3135.93</v>
      </c>
      <c r="Q3444" s="5">
        <v>8.7099999999999997E-2</v>
      </c>
      <c r="R3444" s="3">
        <v>3</v>
      </c>
      <c r="S3444" t="s">
        <v>83</v>
      </c>
      <c r="T3444" t="s">
        <v>62</v>
      </c>
      <c r="U3444" s="3">
        <v>0</v>
      </c>
    </row>
    <row r="3445" spans="1:21" x14ac:dyDescent="0.45">
      <c r="A3445" t="s">
        <v>5562</v>
      </c>
      <c r="B3445" t="s">
        <v>3117</v>
      </c>
      <c r="C3445" s="2">
        <v>45816</v>
      </c>
      <c r="D3445" t="s">
        <v>206</v>
      </c>
      <c r="E3445" t="s">
        <v>354</v>
      </c>
      <c r="F3445" t="s">
        <v>33</v>
      </c>
      <c r="G3445" t="s">
        <v>56</v>
      </c>
      <c r="H3445" s="3">
        <v>4</v>
      </c>
      <c r="I3445" s="4">
        <v>1834.74</v>
      </c>
      <c r="J3445" s="5">
        <v>0.1</v>
      </c>
      <c r="K3445" s="4">
        <v>7338.96</v>
      </c>
      <c r="L3445" s="4">
        <v>733.9</v>
      </c>
      <c r="M3445" s="4">
        <v>6605.06</v>
      </c>
      <c r="N3445" s="4">
        <v>1259.93</v>
      </c>
      <c r="O3445" s="4">
        <v>5039.72</v>
      </c>
      <c r="P3445" s="4">
        <v>1565.34</v>
      </c>
      <c r="Q3445" s="5">
        <v>0.23699999999999999</v>
      </c>
      <c r="R3445" s="3">
        <v>1</v>
      </c>
      <c r="S3445" t="s">
        <v>35</v>
      </c>
      <c r="T3445" t="s">
        <v>62</v>
      </c>
      <c r="U3445" s="3">
        <v>0</v>
      </c>
    </row>
    <row r="3446" spans="1:21" x14ac:dyDescent="0.45">
      <c r="A3446" t="s">
        <v>5563</v>
      </c>
      <c r="B3446" t="s">
        <v>5564</v>
      </c>
      <c r="C3446" s="2">
        <v>45754</v>
      </c>
      <c r="D3446" t="s">
        <v>1116</v>
      </c>
      <c r="E3446" t="s">
        <v>55</v>
      </c>
      <c r="F3446" t="s">
        <v>49</v>
      </c>
      <c r="G3446" t="s">
        <v>26</v>
      </c>
      <c r="H3446" s="3">
        <v>6</v>
      </c>
      <c r="I3446" s="4">
        <v>63502.71</v>
      </c>
      <c r="J3446" s="5">
        <v>0.1</v>
      </c>
      <c r="K3446" s="4">
        <v>381016.26</v>
      </c>
      <c r="L3446" s="4">
        <v>38101.629999999997</v>
      </c>
      <c r="M3446" s="4">
        <v>342914.63</v>
      </c>
      <c r="N3446" s="4">
        <v>39627.339999999997</v>
      </c>
      <c r="O3446" s="4">
        <v>237764.04</v>
      </c>
      <c r="P3446" s="4">
        <v>105150.59</v>
      </c>
      <c r="Q3446" s="5">
        <v>0.30659999999999998</v>
      </c>
      <c r="R3446" s="3">
        <v>5</v>
      </c>
      <c r="S3446" t="s">
        <v>51</v>
      </c>
      <c r="T3446" t="s">
        <v>62</v>
      </c>
      <c r="U3446" s="3">
        <v>0</v>
      </c>
    </row>
    <row r="3447" spans="1:21" x14ac:dyDescent="0.45">
      <c r="A3447" t="s">
        <v>5565</v>
      </c>
      <c r="B3447" t="s">
        <v>3097</v>
      </c>
      <c r="C3447" s="2">
        <v>45983</v>
      </c>
      <c r="D3447" t="s">
        <v>1148</v>
      </c>
      <c r="E3447" t="s">
        <v>91</v>
      </c>
      <c r="F3447" t="s">
        <v>25</v>
      </c>
      <c r="G3447" t="s">
        <v>99</v>
      </c>
      <c r="H3447" s="3">
        <v>5</v>
      </c>
      <c r="I3447" s="4">
        <v>6450.47</v>
      </c>
      <c r="J3447" s="5">
        <v>0.2</v>
      </c>
      <c r="K3447" s="4">
        <v>32252.35</v>
      </c>
      <c r="L3447" s="4">
        <v>6450.47</v>
      </c>
      <c r="M3447" s="4">
        <v>25801.88</v>
      </c>
      <c r="N3447" s="4">
        <v>5159.03</v>
      </c>
      <c r="O3447" s="4">
        <v>25795.15</v>
      </c>
      <c r="P3447" s="4">
        <v>6.73</v>
      </c>
      <c r="Q3447" s="5">
        <v>2.9999999999999997E-4</v>
      </c>
      <c r="R3447" s="3">
        <v>3</v>
      </c>
      <c r="S3447" t="s">
        <v>35</v>
      </c>
      <c r="T3447" t="s">
        <v>28</v>
      </c>
      <c r="U3447" s="3">
        <v>0</v>
      </c>
    </row>
    <row r="3448" spans="1:21" x14ac:dyDescent="0.45">
      <c r="A3448" t="s">
        <v>5566</v>
      </c>
      <c r="B3448" t="s">
        <v>5567</v>
      </c>
      <c r="C3448" s="2">
        <v>45997</v>
      </c>
      <c r="D3448" t="s">
        <v>1029</v>
      </c>
      <c r="E3448" t="s">
        <v>387</v>
      </c>
      <c r="F3448" t="s">
        <v>33</v>
      </c>
      <c r="G3448" t="s">
        <v>82</v>
      </c>
      <c r="H3448" s="3">
        <v>1</v>
      </c>
      <c r="I3448" s="4">
        <v>1947.26</v>
      </c>
      <c r="J3448" s="5">
        <v>0.15</v>
      </c>
      <c r="K3448" s="4">
        <v>1947.26</v>
      </c>
      <c r="L3448" s="4">
        <v>292.08999999999997</v>
      </c>
      <c r="M3448" s="4">
        <v>1655.17</v>
      </c>
      <c r="N3448" s="4">
        <v>1528.04</v>
      </c>
      <c r="O3448" s="4">
        <v>1528.04</v>
      </c>
      <c r="P3448" s="4">
        <v>127.13</v>
      </c>
      <c r="Q3448" s="5">
        <v>7.6799999999999993E-2</v>
      </c>
      <c r="R3448" s="3">
        <v>1</v>
      </c>
      <c r="S3448" t="s">
        <v>35</v>
      </c>
      <c r="T3448" t="s">
        <v>62</v>
      </c>
      <c r="U3448" s="3">
        <v>0</v>
      </c>
    </row>
    <row r="3449" spans="1:21" x14ac:dyDescent="0.45">
      <c r="A3449" t="s">
        <v>5568</v>
      </c>
      <c r="B3449" t="s">
        <v>5569</v>
      </c>
      <c r="C3449" s="2">
        <v>45681</v>
      </c>
      <c r="D3449" t="s">
        <v>1229</v>
      </c>
      <c r="E3449" t="s">
        <v>284</v>
      </c>
      <c r="F3449" t="s">
        <v>49</v>
      </c>
      <c r="G3449" t="s">
        <v>56</v>
      </c>
      <c r="H3449" s="3">
        <v>3</v>
      </c>
      <c r="I3449" s="4">
        <v>51972.12</v>
      </c>
      <c r="J3449" s="5">
        <v>0.2</v>
      </c>
      <c r="K3449" s="4">
        <v>155916.35999999999</v>
      </c>
      <c r="L3449" s="4">
        <v>31183.27</v>
      </c>
      <c r="M3449" s="4">
        <v>124733.09</v>
      </c>
      <c r="N3449" s="4">
        <v>41516.300000000003</v>
      </c>
      <c r="O3449" s="4">
        <v>124548.9</v>
      </c>
      <c r="P3449" s="4">
        <v>184.19</v>
      </c>
      <c r="Q3449" s="5">
        <v>1.5E-3</v>
      </c>
      <c r="R3449" s="3">
        <v>4</v>
      </c>
      <c r="S3449" t="s">
        <v>35</v>
      </c>
      <c r="T3449" t="s">
        <v>28</v>
      </c>
      <c r="U3449" s="3">
        <v>0</v>
      </c>
    </row>
    <row r="3450" spans="1:21" x14ac:dyDescent="0.45">
      <c r="A3450" t="s">
        <v>5570</v>
      </c>
      <c r="B3450" t="s">
        <v>1409</v>
      </c>
      <c r="C3450" s="2">
        <v>45972</v>
      </c>
      <c r="D3450" t="s">
        <v>1148</v>
      </c>
      <c r="E3450" t="s">
        <v>103</v>
      </c>
      <c r="F3450" t="s">
        <v>49</v>
      </c>
      <c r="G3450" t="s">
        <v>61</v>
      </c>
      <c r="H3450" s="3">
        <v>6</v>
      </c>
      <c r="I3450" s="4">
        <v>814.13</v>
      </c>
      <c r="J3450" s="5">
        <v>0.15</v>
      </c>
      <c r="K3450" s="4">
        <v>4884.78</v>
      </c>
      <c r="L3450" s="4">
        <v>732.72</v>
      </c>
      <c r="M3450" s="4">
        <v>4152.0600000000004</v>
      </c>
      <c r="N3450" s="4">
        <v>502.93</v>
      </c>
      <c r="O3450" s="4">
        <v>3017.58</v>
      </c>
      <c r="P3450" s="4">
        <v>1134.48</v>
      </c>
      <c r="Q3450" s="5">
        <v>0.2732</v>
      </c>
      <c r="R3450" s="3">
        <v>6</v>
      </c>
      <c r="S3450" t="s">
        <v>43</v>
      </c>
      <c r="T3450" t="s">
        <v>28</v>
      </c>
      <c r="U3450" s="3">
        <v>0</v>
      </c>
    </row>
    <row r="3451" spans="1:21" x14ac:dyDescent="0.45">
      <c r="A3451" t="s">
        <v>5571</v>
      </c>
      <c r="B3451" t="s">
        <v>5551</v>
      </c>
      <c r="C3451" s="2">
        <v>45782</v>
      </c>
      <c r="D3451" t="s">
        <v>1105</v>
      </c>
      <c r="E3451" t="s">
        <v>123</v>
      </c>
      <c r="F3451" t="s">
        <v>41</v>
      </c>
      <c r="G3451" t="s">
        <v>92</v>
      </c>
      <c r="H3451" s="3">
        <v>2</v>
      </c>
      <c r="I3451" s="4">
        <v>29379.78</v>
      </c>
      <c r="J3451" s="5">
        <v>0</v>
      </c>
      <c r="K3451" s="4">
        <v>58759.56</v>
      </c>
      <c r="L3451" s="4">
        <v>0</v>
      </c>
      <c r="M3451" s="4">
        <v>58759.56</v>
      </c>
      <c r="N3451" s="4">
        <v>18250.560000000001</v>
      </c>
      <c r="O3451" s="4">
        <v>36501.120000000003</v>
      </c>
      <c r="P3451" s="4">
        <v>22258.44</v>
      </c>
      <c r="Q3451" s="5">
        <v>0.37880000000000003</v>
      </c>
      <c r="R3451" s="3">
        <v>4</v>
      </c>
      <c r="S3451" t="s">
        <v>27</v>
      </c>
      <c r="T3451" t="s">
        <v>62</v>
      </c>
      <c r="U3451" s="3">
        <v>0</v>
      </c>
    </row>
    <row r="3452" spans="1:21" x14ac:dyDescent="0.45">
      <c r="A3452" t="s">
        <v>5572</v>
      </c>
      <c r="B3452" t="s">
        <v>5573</v>
      </c>
      <c r="C3452" s="2">
        <v>45931</v>
      </c>
      <c r="D3452" t="s">
        <v>563</v>
      </c>
      <c r="E3452" t="s">
        <v>87</v>
      </c>
      <c r="F3452" t="s">
        <v>49</v>
      </c>
      <c r="G3452" t="s">
        <v>50</v>
      </c>
      <c r="H3452" s="3">
        <v>9</v>
      </c>
      <c r="I3452" s="4">
        <v>789.69</v>
      </c>
      <c r="J3452" s="5">
        <v>0.2</v>
      </c>
      <c r="K3452" s="4">
        <v>7107.21</v>
      </c>
      <c r="L3452" s="4">
        <v>1421.44</v>
      </c>
      <c r="M3452" s="4">
        <v>5685.77</v>
      </c>
      <c r="N3452" s="4">
        <v>624.05999999999995</v>
      </c>
      <c r="O3452" s="4">
        <v>5616.54</v>
      </c>
      <c r="P3452" s="4">
        <v>69.23</v>
      </c>
      <c r="Q3452" s="5">
        <v>1.2200000000000001E-2</v>
      </c>
      <c r="R3452" s="3">
        <v>6</v>
      </c>
      <c r="S3452" t="s">
        <v>35</v>
      </c>
      <c r="T3452" t="s">
        <v>36</v>
      </c>
      <c r="U3452" s="3">
        <v>0</v>
      </c>
    </row>
    <row r="3453" spans="1:21" x14ac:dyDescent="0.45">
      <c r="A3453" t="s">
        <v>5574</v>
      </c>
      <c r="B3453" t="s">
        <v>5575</v>
      </c>
      <c r="C3453" s="2">
        <v>45738</v>
      </c>
      <c r="D3453" t="s">
        <v>222</v>
      </c>
      <c r="E3453" t="s">
        <v>40</v>
      </c>
      <c r="F3453" t="s">
        <v>33</v>
      </c>
      <c r="G3453" t="s">
        <v>82</v>
      </c>
      <c r="H3453" s="3">
        <v>1</v>
      </c>
      <c r="I3453" s="4">
        <v>2667.5</v>
      </c>
      <c r="J3453" s="5">
        <v>0</v>
      </c>
      <c r="K3453" s="4">
        <v>2667.5</v>
      </c>
      <c r="L3453" s="4">
        <v>0</v>
      </c>
      <c r="M3453" s="4">
        <v>2667.5</v>
      </c>
      <c r="N3453" s="4">
        <v>2155.19</v>
      </c>
      <c r="O3453" s="4">
        <v>2155.19</v>
      </c>
      <c r="P3453" s="4">
        <v>512.30999999999995</v>
      </c>
      <c r="Q3453" s="5">
        <v>0.19209999999999999</v>
      </c>
      <c r="R3453" s="3">
        <v>2</v>
      </c>
      <c r="S3453" t="s">
        <v>83</v>
      </c>
      <c r="T3453" t="s">
        <v>28</v>
      </c>
      <c r="U3453" s="3">
        <v>0</v>
      </c>
    </row>
    <row r="3454" spans="1:21" x14ac:dyDescent="0.45">
      <c r="A3454" t="s">
        <v>5576</v>
      </c>
      <c r="B3454" t="s">
        <v>5577</v>
      </c>
      <c r="C3454" s="2">
        <v>45939</v>
      </c>
      <c r="D3454" t="s">
        <v>73</v>
      </c>
      <c r="E3454" t="s">
        <v>239</v>
      </c>
      <c r="F3454" t="s">
        <v>41</v>
      </c>
      <c r="G3454" t="s">
        <v>99</v>
      </c>
      <c r="H3454" s="3">
        <v>3</v>
      </c>
      <c r="I3454" s="4">
        <v>35467.68</v>
      </c>
      <c r="J3454" s="5">
        <v>0.15</v>
      </c>
      <c r="K3454" s="4">
        <v>106403.04</v>
      </c>
      <c r="L3454" s="4">
        <v>15960.46</v>
      </c>
      <c r="M3454" s="4">
        <v>90442.58</v>
      </c>
      <c r="N3454" s="4">
        <v>21149.7</v>
      </c>
      <c r="O3454" s="4">
        <v>63449.1</v>
      </c>
      <c r="P3454" s="4">
        <v>26993.48</v>
      </c>
      <c r="Q3454" s="5">
        <v>0.29849999999999999</v>
      </c>
      <c r="R3454" s="3">
        <v>2</v>
      </c>
      <c r="S3454" t="s">
        <v>51</v>
      </c>
      <c r="T3454" t="s">
        <v>62</v>
      </c>
      <c r="U3454" s="3">
        <v>1</v>
      </c>
    </row>
    <row r="3455" spans="1:21" x14ac:dyDescent="0.45">
      <c r="A3455" t="s">
        <v>5578</v>
      </c>
      <c r="B3455" t="s">
        <v>882</v>
      </c>
      <c r="C3455" s="2">
        <v>46013</v>
      </c>
      <c r="D3455" t="s">
        <v>234</v>
      </c>
      <c r="E3455" t="s">
        <v>123</v>
      </c>
      <c r="F3455" t="s">
        <v>41</v>
      </c>
      <c r="G3455" t="s">
        <v>42</v>
      </c>
      <c r="H3455" s="3">
        <v>2</v>
      </c>
      <c r="I3455" s="4">
        <v>29190.92</v>
      </c>
      <c r="J3455" s="5">
        <v>0.15</v>
      </c>
      <c r="K3455" s="4">
        <v>58381.84</v>
      </c>
      <c r="L3455" s="4">
        <v>8757.2800000000007</v>
      </c>
      <c r="M3455" s="4">
        <v>49624.56</v>
      </c>
      <c r="N3455" s="4">
        <v>18294.66</v>
      </c>
      <c r="O3455" s="4">
        <v>36589.32</v>
      </c>
      <c r="P3455" s="4">
        <v>13035.24</v>
      </c>
      <c r="Q3455" s="5">
        <v>0.26269999999999999</v>
      </c>
      <c r="R3455" s="3">
        <v>3</v>
      </c>
      <c r="S3455" t="s">
        <v>35</v>
      </c>
      <c r="T3455" t="s">
        <v>28</v>
      </c>
      <c r="U3455" s="3">
        <v>0</v>
      </c>
    </row>
    <row r="3456" spans="1:21" x14ac:dyDescent="0.45">
      <c r="A3456" t="s">
        <v>5579</v>
      </c>
      <c r="B3456" t="s">
        <v>880</v>
      </c>
      <c r="C3456" s="2">
        <v>45760</v>
      </c>
      <c r="D3456" t="s">
        <v>1459</v>
      </c>
      <c r="E3456" t="s">
        <v>40</v>
      </c>
      <c r="F3456" t="s">
        <v>33</v>
      </c>
      <c r="G3456" t="s">
        <v>82</v>
      </c>
      <c r="H3456" s="3">
        <v>2</v>
      </c>
      <c r="I3456" s="4">
        <v>2624.81</v>
      </c>
      <c r="J3456" s="5">
        <v>0.05</v>
      </c>
      <c r="K3456" s="4">
        <v>5249.62</v>
      </c>
      <c r="L3456" s="4">
        <v>262.48</v>
      </c>
      <c r="M3456" s="4">
        <v>4987.1400000000003</v>
      </c>
      <c r="N3456" s="4">
        <v>2140.2199999999998</v>
      </c>
      <c r="O3456" s="4">
        <v>4280.4399999999996</v>
      </c>
      <c r="P3456" s="4">
        <v>706.7</v>
      </c>
      <c r="Q3456" s="5">
        <v>0.14169999999999999</v>
      </c>
      <c r="R3456" s="3">
        <v>1</v>
      </c>
      <c r="S3456" t="s">
        <v>51</v>
      </c>
      <c r="T3456" t="s">
        <v>62</v>
      </c>
      <c r="U3456" s="3">
        <v>0</v>
      </c>
    </row>
    <row r="3457" spans="1:21" x14ac:dyDescent="0.45">
      <c r="A3457" t="s">
        <v>5580</v>
      </c>
      <c r="B3457" t="s">
        <v>2350</v>
      </c>
      <c r="C3457" s="2">
        <v>45933</v>
      </c>
      <c r="D3457" t="s">
        <v>325</v>
      </c>
      <c r="E3457" t="s">
        <v>387</v>
      </c>
      <c r="F3457" t="s">
        <v>25</v>
      </c>
      <c r="G3457" t="s">
        <v>56</v>
      </c>
      <c r="H3457" s="3">
        <v>3</v>
      </c>
      <c r="I3457" s="4">
        <v>1932.83</v>
      </c>
      <c r="J3457" s="5">
        <v>0.1</v>
      </c>
      <c r="K3457" s="4">
        <v>5798.49</v>
      </c>
      <c r="L3457" s="4">
        <v>579.85</v>
      </c>
      <c r="M3457" s="4">
        <v>5218.6400000000003</v>
      </c>
      <c r="N3457" s="4">
        <v>1508.26</v>
      </c>
      <c r="O3457" s="4">
        <v>4524.78</v>
      </c>
      <c r="P3457" s="4">
        <v>693.86</v>
      </c>
      <c r="Q3457" s="5">
        <v>0.13300000000000001</v>
      </c>
      <c r="R3457" s="3">
        <v>4</v>
      </c>
      <c r="S3457" t="s">
        <v>35</v>
      </c>
      <c r="T3457" t="s">
        <v>28</v>
      </c>
      <c r="U3457" s="3">
        <v>0</v>
      </c>
    </row>
    <row r="3458" spans="1:21" x14ac:dyDescent="0.45">
      <c r="A3458" t="s">
        <v>5581</v>
      </c>
      <c r="B3458" t="s">
        <v>2057</v>
      </c>
      <c r="C3458" s="2">
        <v>45877</v>
      </c>
      <c r="D3458" t="s">
        <v>424</v>
      </c>
      <c r="E3458" t="s">
        <v>66</v>
      </c>
      <c r="F3458" t="s">
        <v>33</v>
      </c>
      <c r="G3458" t="s">
        <v>61</v>
      </c>
      <c r="H3458" s="3">
        <v>4</v>
      </c>
      <c r="I3458" s="4">
        <v>1840.13</v>
      </c>
      <c r="J3458" s="5">
        <v>0</v>
      </c>
      <c r="K3458" s="4">
        <v>7360.52</v>
      </c>
      <c r="L3458" s="4">
        <v>0</v>
      </c>
      <c r="M3458" s="4">
        <v>7360.52</v>
      </c>
      <c r="N3458" s="4">
        <v>1436.7</v>
      </c>
      <c r="O3458" s="4">
        <v>5746.8</v>
      </c>
      <c r="P3458" s="4">
        <v>1613.72</v>
      </c>
      <c r="Q3458" s="5">
        <v>0.21920000000000001</v>
      </c>
      <c r="R3458" s="3">
        <v>1</v>
      </c>
      <c r="S3458" t="s">
        <v>51</v>
      </c>
      <c r="T3458" t="s">
        <v>44</v>
      </c>
      <c r="U3458" s="3">
        <v>0</v>
      </c>
    </row>
    <row r="3459" spans="1:21" x14ac:dyDescent="0.45">
      <c r="A3459" t="s">
        <v>5582</v>
      </c>
      <c r="B3459" t="s">
        <v>2141</v>
      </c>
      <c r="C3459" s="2">
        <v>45768</v>
      </c>
      <c r="D3459" t="s">
        <v>885</v>
      </c>
      <c r="E3459" t="s">
        <v>203</v>
      </c>
      <c r="F3459" t="s">
        <v>25</v>
      </c>
      <c r="G3459" t="s">
        <v>26</v>
      </c>
      <c r="H3459" s="3">
        <v>2</v>
      </c>
      <c r="I3459" s="4">
        <v>6034.69</v>
      </c>
      <c r="J3459" s="5">
        <v>0.05</v>
      </c>
      <c r="K3459" s="4">
        <v>12069.38</v>
      </c>
      <c r="L3459" s="4">
        <v>603.47</v>
      </c>
      <c r="M3459" s="4">
        <v>11465.91</v>
      </c>
      <c r="N3459" s="4">
        <v>4463.3900000000003</v>
      </c>
      <c r="O3459" s="4">
        <v>8926.7800000000007</v>
      </c>
      <c r="P3459" s="4">
        <v>2539.13</v>
      </c>
      <c r="Q3459" s="5">
        <v>0.2215</v>
      </c>
      <c r="R3459" s="3">
        <v>3</v>
      </c>
      <c r="S3459" t="s">
        <v>83</v>
      </c>
      <c r="T3459" t="s">
        <v>36</v>
      </c>
      <c r="U3459" s="3">
        <v>0</v>
      </c>
    </row>
    <row r="3460" spans="1:21" x14ac:dyDescent="0.45">
      <c r="A3460" t="s">
        <v>5583</v>
      </c>
      <c r="B3460" t="s">
        <v>1850</v>
      </c>
      <c r="C3460" s="2">
        <v>45832</v>
      </c>
      <c r="D3460" t="s">
        <v>196</v>
      </c>
      <c r="E3460" t="s">
        <v>363</v>
      </c>
      <c r="F3460" t="s">
        <v>25</v>
      </c>
      <c r="G3460" t="s">
        <v>92</v>
      </c>
      <c r="H3460" s="3">
        <v>1</v>
      </c>
      <c r="I3460" s="4">
        <v>1287.6300000000001</v>
      </c>
      <c r="J3460" s="5">
        <v>0.2</v>
      </c>
      <c r="K3460" s="4">
        <v>1287.6300000000001</v>
      </c>
      <c r="L3460" s="4">
        <v>257.52999999999997</v>
      </c>
      <c r="M3460" s="4">
        <v>1030.0999999999999</v>
      </c>
      <c r="N3460" s="4">
        <v>939.99</v>
      </c>
      <c r="O3460" s="4">
        <v>939.99</v>
      </c>
      <c r="P3460" s="4">
        <v>90.11</v>
      </c>
      <c r="Q3460" s="5">
        <v>8.7499999999999994E-2</v>
      </c>
      <c r="R3460" s="3">
        <v>6</v>
      </c>
      <c r="S3460" t="s">
        <v>43</v>
      </c>
      <c r="T3460" t="s">
        <v>62</v>
      </c>
      <c r="U3460" s="3">
        <v>0</v>
      </c>
    </row>
    <row r="3461" spans="1:21" x14ac:dyDescent="0.45">
      <c r="A3461" t="s">
        <v>5584</v>
      </c>
      <c r="B3461" t="s">
        <v>2998</v>
      </c>
      <c r="C3461" s="2">
        <v>45703</v>
      </c>
      <c r="D3461" t="s">
        <v>23</v>
      </c>
      <c r="E3461" t="s">
        <v>309</v>
      </c>
      <c r="F3461" t="s">
        <v>25</v>
      </c>
      <c r="G3461" t="s">
        <v>115</v>
      </c>
      <c r="H3461" s="3">
        <v>1</v>
      </c>
      <c r="I3461" s="4">
        <v>14453.46</v>
      </c>
      <c r="J3461" s="5">
        <v>0</v>
      </c>
      <c r="K3461" s="4">
        <v>14453.46</v>
      </c>
      <c r="L3461" s="4">
        <v>0</v>
      </c>
      <c r="M3461" s="4">
        <v>14453.46</v>
      </c>
      <c r="N3461" s="4">
        <v>10347.049999999999</v>
      </c>
      <c r="O3461" s="4">
        <v>10347.049999999999</v>
      </c>
      <c r="P3461" s="4">
        <v>4106.41</v>
      </c>
      <c r="Q3461" s="5">
        <v>0.28410000000000002</v>
      </c>
      <c r="R3461" s="3">
        <v>6</v>
      </c>
      <c r="S3461" t="s">
        <v>35</v>
      </c>
      <c r="T3461" t="s">
        <v>36</v>
      </c>
      <c r="U3461" s="3">
        <v>0</v>
      </c>
    </row>
    <row r="3462" spans="1:21" x14ac:dyDescent="0.45">
      <c r="A3462" t="s">
        <v>5585</v>
      </c>
      <c r="B3462" t="s">
        <v>4667</v>
      </c>
      <c r="C3462" s="2">
        <v>45750</v>
      </c>
      <c r="D3462" t="s">
        <v>1509</v>
      </c>
      <c r="E3462" t="s">
        <v>263</v>
      </c>
      <c r="F3462" t="s">
        <v>33</v>
      </c>
      <c r="G3462" t="s">
        <v>42</v>
      </c>
      <c r="H3462" s="3">
        <v>1</v>
      </c>
      <c r="I3462" s="4">
        <v>1427.74</v>
      </c>
      <c r="J3462" s="5">
        <v>0.05</v>
      </c>
      <c r="K3462" s="4">
        <v>1427.74</v>
      </c>
      <c r="L3462" s="4">
        <v>71.39</v>
      </c>
      <c r="M3462" s="4">
        <v>1356.35</v>
      </c>
      <c r="N3462" s="4">
        <v>1138.27</v>
      </c>
      <c r="O3462" s="4">
        <v>1138.27</v>
      </c>
      <c r="P3462" s="4">
        <v>218.08</v>
      </c>
      <c r="Q3462" s="5">
        <v>0.1608</v>
      </c>
      <c r="R3462" s="3">
        <v>1</v>
      </c>
      <c r="S3462" t="s">
        <v>35</v>
      </c>
      <c r="T3462" t="s">
        <v>62</v>
      </c>
      <c r="U3462" s="3">
        <v>0</v>
      </c>
    </row>
    <row r="3463" spans="1:21" x14ac:dyDescent="0.45">
      <c r="A3463" t="s">
        <v>5586</v>
      </c>
      <c r="B3463" t="s">
        <v>842</v>
      </c>
      <c r="C3463" s="2">
        <v>45879</v>
      </c>
      <c r="D3463" t="s">
        <v>2241</v>
      </c>
      <c r="E3463" t="s">
        <v>55</v>
      </c>
      <c r="F3463" t="s">
        <v>25</v>
      </c>
      <c r="G3463" t="s">
        <v>82</v>
      </c>
      <c r="H3463" s="3">
        <v>2</v>
      </c>
      <c r="I3463" s="4">
        <v>63368.47</v>
      </c>
      <c r="J3463" s="5">
        <v>0.05</v>
      </c>
      <c r="K3463" s="4">
        <v>126736.94</v>
      </c>
      <c r="L3463" s="4">
        <v>6336.85</v>
      </c>
      <c r="M3463" s="4">
        <v>120400.09</v>
      </c>
      <c r="N3463" s="4">
        <v>41079.910000000003</v>
      </c>
      <c r="O3463" s="4">
        <v>82159.820000000007</v>
      </c>
      <c r="P3463" s="4">
        <v>38240.269999999997</v>
      </c>
      <c r="Q3463" s="5">
        <v>0.31759999999999999</v>
      </c>
      <c r="R3463" s="3">
        <v>4</v>
      </c>
      <c r="S3463" t="s">
        <v>43</v>
      </c>
      <c r="T3463" t="s">
        <v>62</v>
      </c>
      <c r="U3463" s="3">
        <v>0</v>
      </c>
    </row>
    <row r="3464" spans="1:21" x14ac:dyDescent="0.45">
      <c r="A3464" t="s">
        <v>5587</v>
      </c>
      <c r="B3464" t="s">
        <v>2516</v>
      </c>
      <c r="C3464" s="2">
        <v>45731</v>
      </c>
      <c r="D3464" t="s">
        <v>1163</v>
      </c>
      <c r="E3464" t="s">
        <v>96</v>
      </c>
      <c r="F3464" t="s">
        <v>49</v>
      </c>
      <c r="G3464" t="s">
        <v>34</v>
      </c>
      <c r="H3464" s="3">
        <v>5</v>
      </c>
      <c r="I3464" s="4">
        <v>1563.38</v>
      </c>
      <c r="J3464" s="5">
        <v>0.15</v>
      </c>
      <c r="K3464" s="4">
        <v>7816.9</v>
      </c>
      <c r="L3464" s="4">
        <v>1172.53</v>
      </c>
      <c r="M3464" s="4">
        <v>6644.37</v>
      </c>
      <c r="N3464" s="4">
        <v>925.07</v>
      </c>
      <c r="O3464" s="4">
        <v>4625.3500000000004</v>
      </c>
      <c r="P3464" s="4">
        <v>2019.02</v>
      </c>
      <c r="Q3464" s="5">
        <v>0.3039</v>
      </c>
      <c r="R3464" s="3">
        <v>3</v>
      </c>
      <c r="S3464" t="s">
        <v>51</v>
      </c>
      <c r="T3464" t="s">
        <v>62</v>
      </c>
      <c r="U3464" s="3">
        <v>0</v>
      </c>
    </row>
    <row r="3465" spans="1:21" x14ac:dyDescent="0.45">
      <c r="A3465" t="s">
        <v>5588</v>
      </c>
      <c r="B3465" t="s">
        <v>660</v>
      </c>
      <c r="C3465" s="2">
        <v>45840</v>
      </c>
      <c r="D3465" t="s">
        <v>189</v>
      </c>
      <c r="E3465" t="s">
        <v>197</v>
      </c>
      <c r="F3465" t="s">
        <v>41</v>
      </c>
      <c r="G3465" t="s">
        <v>82</v>
      </c>
      <c r="H3465" s="3">
        <v>4</v>
      </c>
      <c r="I3465" s="4">
        <v>2728.13</v>
      </c>
      <c r="J3465" s="5">
        <v>0.1</v>
      </c>
      <c r="K3465" s="4">
        <v>10912.52</v>
      </c>
      <c r="L3465" s="4">
        <v>1091.25</v>
      </c>
      <c r="M3465" s="4">
        <v>9821.27</v>
      </c>
      <c r="N3465" s="4">
        <v>1678.99</v>
      </c>
      <c r="O3465" s="4">
        <v>6715.96</v>
      </c>
      <c r="P3465" s="4">
        <v>3105.31</v>
      </c>
      <c r="Q3465" s="5">
        <v>0.31619999999999998</v>
      </c>
      <c r="R3465" s="3">
        <v>5</v>
      </c>
      <c r="S3465" t="s">
        <v>35</v>
      </c>
      <c r="T3465" t="s">
        <v>44</v>
      </c>
      <c r="U3465" s="3">
        <v>1</v>
      </c>
    </row>
    <row r="3466" spans="1:21" x14ac:dyDescent="0.45">
      <c r="A3466" t="s">
        <v>5589</v>
      </c>
      <c r="B3466" t="s">
        <v>5590</v>
      </c>
      <c r="C3466" s="2">
        <v>45905</v>
      </c>
      <c r="D3466" t="s">
        <v>1382</v>
      </c>
      <c r="E3466" t="s">
        <v>87</v>
      </c>
      <c r="F3466" t="s">
        <v>25</v>
      </c>
      <c r="G3466" t="s">
        <v>42</v>
      </c>
      <c r="H3466" s="3">
        <v>5</v>
      </c>
      <c r="I3466" s="4">
        <v>846.96</v>
      </c>
      <c r="J3466" s="5">
        <v>0.05</v>
      </c>
      <c r="K3466" s="4">
        <v>4234.8</v>
      </c>
      <c r="L3466" s="4">
        <v>211.74</v>
      </c>
      <c r="M3466" s="4">
        <v>4023.06</v>
      </c>
      <c r="N3466" s="4">
        <v>594.52</v>
      </c>
      <c r="O3466" s="4">
        <v>2972.6</v>
      </c>
      <c r="P3466" s="4">
        <v>1050.46</v>
      </c>
      <c r="Q3466" s="5">
        <v>0.2611</v>
      </c>
      <c r="R3466" s="3">
        <v>5</v>
      </c>
      <c r="S3466" t="s">
        <v>43</v>
      </c>
      <c r="T3466" t="s">
        <v>28</v>
      </c>
      <c r="U3466" s="3">
        <v>0</v>
      </c>
    </row>
    <row r="3467" spans="1:21" x14ac:dyDescent="0.45">
      <c r="A3467" t="s">
        <v>5591</v>
      </c>
      <c r="B3467" t="s">
        <v>1721</v>
      </c>
      <c r="C3467" s="2">
        <v>45882</v>
      </c>
      <c r="D3467" t="s">
        <v>947</v>
      </c>
      <c r="E3467" t="s">
        <v>32</v>
      </c>
      <c r="F3467" t="s">
        <v>25</v>
      </c>
      <c r="G3467" t="s">
        <v>50</v>
      </c>
      <c r="H3467" s="3">
        <v>2</v>
      </c>
      <c r="I3467" s="4">
        <v>7388.47</v>
      </c>
      <c r="J3467" s="5">
        <v>0</v>
      </c>
      <c r="K3467" s="4">
        <v>14776.94</v>
      </c>
      <c r="L3467" s="4">
        <v>0</v>
      </c>
      <c r="M3467" s="4">
        <v>14776.94</v>
      </c>
      <c r="N3467" s="4">
        <v>4888.6899999999996</v>
      </c>
      <c r="O3467" s="4">
        <v>9777.3799999999992</v>
      </c>
      <c r="P3467" s="4">
        <v>4999.5600000000004</v>
      </c>
      <c r="Q3467" s="5">
        <v>0.33829999999999999</v>
      </c>
      <c r="R3467" s="3">
        <v>5</v>
      </c>
      <c r="S3467" t="s">
        <v>51</v>
      </c>
      <c r="T3467" t="s">
        <v>44</v>
      </c>
      <c r="U3467" s="3">
        <v>0</v>
      </c>
    </row>
    <row r="3468" spans="1:21" x14ac:dyDescent="0.45">
      <c r="A3468" t="s">
        <v>5592</v>
      </c>
      <c r="B3468" t="s">
        <v>855</v>
      </c>
      <c r="C3468" s="2">
        <v>45712</v>
      </c>
      <c r="D3468" t="s">
        <v>2546</v>
      </c>
      <c r="E3468" t="s">
        <v>40</v>
      </c>
      <c r="F3468" t="s">
        <v>25</v>
      </c>
      <c r="G3468" t="s">
        <v>82</v>
      </c>
      <c r="H3468" s="3">
        <v>2</v>
      </c>
      <c r="I3468" s="4">
        <v>2649.87</v>
      </c>
      <c r="J3468" s="5">
        <v>0</v>
      </c>
      <c r="K3468" s="4">
        <v>5299.74</v>
      </c>
      <c r="L3468" s="4">
        <v>0</v>
      </c>
      <c r="M3468" s="4">
        <v>5299.74</v>
      </c>
      <c r="N3468" s="4">
        <v>2095.8000000000002</v>
      </c>
      <c r="O3468" s="4">
        <v>4191.6000000000004</v>
      </c>
      <c r="P3468" s="4">
        <v>1108.1400000000001</v>
      </c>
      <c r="Q3468" s="5">
        <v>0.20910000000000001</v>
      </c>
      <c r="R3468" s="3">
        <v>3</v>
      </c>
      <c r="S3468" t="s">
        <v>51</v>
      </c>
      <c r="T3468" t="s">
        <v>28</v>
      </c>
      <c r="U3468" s="3">
        <v>0</v>
      </c>
    </row>
    <row r="3469" spans="1:21" x14ac:dyDescent="0.45">
      <c r="A3469" t="s">
        <v>5593</v>
      </c>
      <c r="B3469" t="s">
        <v>5416</v>
      </c>
      <c r="C3469" s="2">
        <v>45981</v>
      </c>
      <c r="D3469" t="s">
        <v>186</v>
      </c>
      <c r="E3469" t="s">
        <v>160</v>
      </c>
      <c r="F3469" t="s">
        <v>33</v>
      </c>
      <c r="G3469" t="s">
        <v>61</v>
      </c>
      <c r="H3469" s="3">
        <v>1</v>
      </c>
      <c r="I3469" s="4">
        <v>1283.6199999999999</v>
      </c>
      <c r="J3469" s="5">
        <v>0.1</v>
      </c>
      <c r="K3469" s="4">
        <v>1283.6199999999999</v>
      </c>
      <c r="L3469" s="4">
        <v>128.36000000000001</v>
      </c>
      <c r="M3469" s="4">
        <v>1155.26</v>
      </c>
      <c r="N3469" s="4">
        <v>771.39</v>
      </c>
      <c r="O3469" s="4">
        <v>771.39</v>
      </c>
      <c r="P3469" s="4">
        <v>383.87</v>
      </c>
      <c r="Q3469" s="5">
        <v>0.33229999999999998</v>
      </c>
      <c r="R3469" s="3">
        <v>1</v>
      </c>
      <c r="S3469" t="s">
        <v>35</v>
      </c>
      <c r="T3469" t="s">
        <v>62</v>
      </c>
      <c r="U3469" s="3">
        <v>0</v>
      </c>
    </row>
    <row r="3470" spans="1:21" x14ac:dyDescent="0.45">
      <c r="A3470" t="s">
        <v>5594</v>
      </c>
      <c r="B3470" t="s">
        <v>3230</v>
      </c>
      <c r="C3470" s="2">
        <v>45892</v>
      </c>
      <c r="D3470" t="s">
        <v>528</v>
      </c>
      <c r="E3470" t="s">
        <v>32</v>
      </c>
      <c r="F3470" t="s">
        <v>41</v>
      </c>
      <c r="G3470" t="s">
        <v>99</v>
      </c>
      <c r="H3470" s="3">
        <v>1</v>
      </c>
      <c r="I3470" s="4">
        <v>8007.27</v>
      </c>
      <c r="J3470" s="5">
        <v>0.15</v>
      </c>
      <c r="K3470" s="4">
        <v>8007.27</v>
      </c>
      <c r="L3470" s="4">
        <v>1201.0899999999999</v>
      </c>
      <c r="M3470" s="4">
        <v>6806.18</v>
      </c>
      <c r="N3470" s="4">
        <v>4813.3999999999996</v>
      </c>
      <c r="O3470" s="4">
        <v>4813.3999999999996</v>
      </c>
      <c r="P3470" s="4">
        <v>1992.78</v>
      </c>
      <c r="Q3470" s="5">
        <v>0.2928</v>
      </c>
      <c r="R3470" s="3">
        <v>5</v>
      </c>
      <c r="S3470" t="s">
        <v>35</v>
      </c>
      <c r="T3470" t="s">
        <v>62</v>
      </c>
      <c r="U3470" s="3">
        <v>0</v>
      </c>
    </row>
    <row r="3471" spans="1:21" x14ac:dyDescent="0.45">
      <c r="A3471" t="s">
        <v>5595</v>
      </c>
      <c r="B3471" t="s">
        <v>4086</v>
      </c>
      <c r="C3471" s="2">
        <v>45865</v>
      </c>
      <c r="D3471" t="s">
        <v>492</v>
      </c>
      <c r="E3471" t="s">
        <v>48</v>
      </c>
      <c r="F3471" t="s">
        <v>33</v>
      </c>
      <c r="G3471" t="s">
        <v>50</v>
      </c>
      <c r="H3471" s="3">
        <v>1</v>
      </c>
      <c r="I3471" s="4">
        <v>1980.43</v>
      </c>
      <c r="J3471" s="5">
        <v>0</v>
      </c>
      <c r="K3471" s="4">
        <v>1980.43</v>
      </c>
      <c r="L3471" s="4">
        <v>0</v>
      </c>
      <c r="M3471" s="4">
        <v>1980.43</v>
      </c>
      <c r="N3471" s="4">
        <v>1285.4000000000001</v>
      </c>
      <c r="O3471" s="4">
        <v>1285.4000000000001</v>
      </c>
      <c r="P3471" s="4">
        <v>695.03</v>
      </c>
      <c r="Q3471" s="5">
        <v>0.35089999999999999</v>
      </c>
      <c r="R3471" s="3">
        <v>2</v>
      </c>
      <c r="S3471" t="s">
        <v>35</v>
      </c>
      <c r="T3471" t="s">
        <v>44</v>
      </c>
      <c r="U3471" s="3">
        <v>0</v>
      </c>
    </row>
    <row r="3472" spans="1:21" x14ac:dyDescent="0.45">
      <c r="A3472" t="s">
        <v>5596</v>
      </c>
      <c r="B3472" t="s">
        <v>5478</v>
      </c>
      <c r="C3472" s="2">
        <v>45977</v>
      </c>
      <c r="D3472" t="s">
        <v>196</v>
      </c>
      <c r="E3472" t="s">
        <v>123</v>
      </c>
      <c r="F3472" t="s">
        <v>33</v>
      </c>
      <c r="G3472" t="s">
        <v>26</v>
      </c>
      <c r="H3472" s="3">
        <v>1</v>
      </c>
      <c r="I3472" s="4">
        <v>30342.23</v>
      </c>
      <c r="J3472" s="5">
        <v>0.2</v>
      </c>
      <c r="K3472" s="4">
        <v>30342.23</v>
      </c>
      <c r="L3472" s="4">
        <v>6068.45</v>
      </c>
      <c r="M3472" s="4">
        <v>24273.78</v>
      </c>
      <c r="N3472" s="4">
        <v>18010.7</v>
      </c>
      <c r="O3472" s="4">
        <v>18010.7</v>
      </c>
      <c r="P3472" s="4">
        <v>6263.08</v>
      </c>
      <c r="Q3472" s="5">
        <v>0.25800000000000001</v>
      </c>
      <c r="R3472" s="3">
        <v>0</v>
      </c>
      <c r="S3472" t="s">
        <v>27</v>
      </c>
      <c r="T3472" t="s">
        <v>36</v>
      </c>
      <c r="U3472" s="3">
        <v>0</v>
      </c>
    </row>
    <row r="3473" spans="1:21" x14ac:dyDescent="0.45">
      <c r="A3473" t="s">
        <v>5597</v>
      </c>
      <c r="B3473" t="s">
        <v>30</v>
      </c>
      <c r="C3473" s="2">
        <v>45933</v>
      </c>
      <c r="D3473" t="s">
        <v>996</v>
      </c>
      <c r="E3473" t="s">
        <v>239</v>
      </c>
      <c r="F3473" t="s">
        <v>25</v>
      </c>
      <c r="G3473" t="s">
        <v>34</v>
      </c>
      <c r="H3473" s="3">
        <v>1</v>
      </c>
      <c r="I3473" s="4">
        <v>32592.79</v>
      </c>
      <c r="J3473" s="5">
        <v>0.1</v>
      </c>
      <c r="K3473" s="4">
        <v>32592.79</v>
      </c>
      <c r="L3473" s="4">
        <v>3259.28</v>
      </c>
      <c r="M3473" s="4">
        <v>29333.51</v>
      </c>
      <c r="N3473" s="4">
        <v>20775.21</v>
      </c>
      <c r="O3473" s="4">
        <v>20775.21</v>
      </c>
      <c r="P3473" s="4">
        <v>8558.2999999999993</v>
      </c>
      <c r="Q3473" s="5">
        <v>0.2918</v>
      </c>
      <c r="R3473" s="3">
        <v>5</v>
      </c>
      <c r="S3473" t="s">
        <v>35</v>
      </c>
      <c r="T3473" t="s">
        <v>44</v>
      </c>
      <c r="U3473" s="3">
        <v>0</v>
      </c>
    </row>
    <row r="3474" spans="1:21" x14ac:dyDescent="0.45">
      <c r="A3474" t="s">
        <v>5598</v>
      </c>
      <c r="B3474" t="s">
        <v>5599</v>
      </c>
      <c r="C3474" s="2">
        <v>45796</v>
      </c>
      <c r="D3474" t="s">
        <v>759</v>
      </c>
      <c r="E3474" t="s">
        <v>81</v>
      </c>
      <c r="F3474" t="s">
        <v>25</v>
      </c>
      <c r="G3474" t="s">
        <v>92</v>
      </c>
      <c r="H3474" s="3">
        <v>1</v>
      </c>
      <c r="I3474" s="4">
        <v>18092.95</v>
      </c>
      <c r="J3474" s="5">
        <v>0</v>
      </c>
      <c r="K3474" s="4">
        <v>18092.95</v>
      </c>
      <c r="L3474" s="4">
        <v>0</v>
      </c>
      <c r="M3474" s="4">
        <v>18092.95</v>
      </c>
      <c r="N3474" s="4">
        <v>11460.09</v>
      </c>
      <c r="O3474" s="4">
        <v>11460.09</v>
      </c>
      <c r="P3474" s="4">
        <v>6632.86</v>
      </c>
      <c r="Q3474" s="5">
        <v>0.36659999999999998</v>
      </c>
      <c r="R3474" s="3">
        <v>6</v>
      </c>
      <c r="S3474" t="s">
        <v>35</v>
      </c>
      <c r="T3474" t="s">
        <v>28</v>
      </c>
      <c r="U3474" s="3">
        <v>0</v>
      </c>
    </row>
    <row r="3475" spans="1:21" x14ac:dyDescent="0.45">
      <c r="A3475" t="s">
        <v>5600</v>
      </c>
      <c r="B3475" t="s">
        <v>5601</v>
      </c>
      <c r="C3475" s="2">
        <v>45729</v>
      </c>
      <c r="D3475" t="s">
        <v>2015</v>
      </c>
      <c r="E3475" t="s">
        <v>309</v>
      </c>
      <c r="F3475" t="s">
        <v>49</v>
      </c>
      <c r="G3475" t="s">
        <v>82</v>
      </c>
      <c r="H3475" s="3">
        <v>3</v>
      </c>
      <c r="I3475" s="4">
        <v>14152.38</v>
      </c>
      <c r="J3475" s="5">
        <v>0.05</v>
      </c>
      <c r="K3475" s="4">
        <v>42457.14</v>
      </c>
      <c r="L3475" s="4">
        <v>2122.86</v>
      </c>
      <c r="M3475" s="4">
        <v>40334.28</v>
      </c>
      <c r="N3475" s="4">
        <v>10400.870000000001</v>
      </c>
      <c r="O3475" s="4">
        <v>31202.61</v>
      </c>
      <c r="P3475" s="4">
        <v>9131.67</v>
      </c>
      <c r="Q3475" s="5">
        <v>0.22639999999999999</v>
      </c>
      <c r="R3475" s="3">
        <v>3</v>
      </c>
      <c r="S3475" t="s">
        <v>35</v>
      </c>
      <c r="T3475" t="s">
        <v>28</v>
      </c>
      <c r="U3475" s="3">
        <v>0</v>
      </c>
    </row>
    <row r="3476" spans="1:21" x14ac:dyDescent="0.45">
      <c r="A3476" t="s">
        <v>5602</v>
      </c>
      <c r="B3476" t="s">
        <v>5603</v>
      </c>
      <c r="C3476" s="2">
        <v>45865</v>
      </c>
      <c r="D3476" t="s">
        <v>1356</v>
      </c>
      <c r="E3476" t="s">
        <v>32</v>
      </c>
      <c r="F3476" t="s">
        <v>25</v>
      </c>
      <c r="G3476" t="s">
        <v>56</v>
      </c>
      <c r="H3476" s="3">
        <v>2</v>
      </c>
      <c r="I3476" s="4">
        <v>7725.36</v>
      </c>
      <c r="J3476" s="5">
        <v>0.05</v>
      </c>
      <c r="K3476" s="4">
        <v>15450.72</v>
      </c>
      <c r="L3476" s="4">
        <v>772.54</v>
      </c>
      <c r="M3476" s="4">
        <v>14678.18</v>
      </c>
      <c r="N3476" s="4">
        <v>4875.82</v>
      </c>
      <c r="O3476" s="4">
        <v>9751.64</v>
      </c>
      <c r="P3476" s="4">
        <v>4926.54</v>
      </c>
      <c r="Q3476" s="5">
        <v>0.33560000000000001</v>
      </c>
      <c r="R3476" s="3">
        <v>4</v>
      </c>
      <c r="S3476" t="s">
        <v>35</v>
      </c>
      <c r="T3476" t="s">
        <v>28</v>
      </c>
      <c r="U3476" s="3">
        <v>0</v>
      </c>
    </row>
    <row r="3477" spans="1:21" x14ac:dyDescent="0.45">
      <c r="A3477" t="s">
        <v>5604</v>
      </c>
      <c r="B3477" t="s">
        <v>1395</v>
      </c>
      <c r="C3477" s="2">
        <v>45786</v>
      </c>
      <c r="D3477" t="s">
        <v>69</v>
      </c>
      <c r="E3477" t="s">
        <v>141</v>
      </c>
      <c r="F3477" t="s">
        <v>33</v>
      </c>
      <c r="G3477" t="s">
        <v>99</v>
      </c>
      <c r="H3477" s="3">
        <v>1</v>
      </c>
      <c r="I3477" s="4">
        <v>8727.61</v>
      </c>
      <c r="J3477" s="5">
        <v>0</v>
      </c>
      <c r="K3477" s="4">
        <v>8727.61</v>
      </c>
      <c r="L3477" s="4">
        <v>0</v>
      </c>
      <c r="M3477" s="4">
        <v>8727.61</v>
      </c>
      <c r="N3477" s="4">
        <v>6352.87</v>
      </c>
      <c r="O3477" s="4">
        <v>6352.87</v>
      </c>
      <c r="P3477" s="4">
        <v>2374.7399999999998</v>
      </c>
      <c r="Q3477" s="5">
        <v>0.27210000000000001</v>
      </c>
      <c r="R3477" s="3">
        <v>1</v>
      </c>
      <c r="S3477" t="s">
        <v>83</v>
      </c>
      <c r="T3477" t="s">
        <v>36</v>
      </c>
      <c r="U3477" s="3">
        <v>0</v>
      </c>
    </row>
    <row r="3478" spans="1:21" x14ac:dyDescent="0.45">
      <c r="A3478" t="s">
        <v>5605</v>
      </c>
      <c r="B3478" t="s">
        <v>2609</v>
      </c>
      <c r="C3478" s="2">
        <v>45931</v>
      </c>
      <c r="D3478" t="s">
        <v>278</v>
      </c>
      <c r="E3478" t="s">
        <v>103</v>
      </c>
      <c r="F3478" t="s">
        <v>41</v>
      </c>
      <c r="G3478" t="s">
        <v>42</v>
      </c>
      <c r="H3478" s="3">
        <v>3</v>
      </c>
      <c r="I3478" s="4">
        <v>830.28</v>
      </c>
      <c r="J3478" s="5">
        <v>0.2</v>
      </c>
      <c r="K3478" s="4">
        <v>2490.84</v>
      </c>
      <c r="L3478" s="4">
        <v>498.17</v>
      </c>
      <c r="M3478" s="4">
        <v>1992.67</v>
      </c>
      <c r="N3478" s="4">
        <v>517.34</v>
      </c>
      <c r="O3478" s="4">
        <v>1552.02</v>
      </c>
      <c r="P3478" s="4">
        <v>440.65</v>
      </c>
      <c r="Q3478" s="5">
        <v>0.22109999999999999</v>
      </c>
      <c r="R3478" s="3">
        <v>4</v>
      </c>
      <c r="S3478" t="s">
        <v>43</v>
      </c>
      <c r="T3478" t="s">
        <v>62</v>
      </c>
      <c r="U3478" s="3">
        <v>0</v>
      </c>
    </row>
    <row r="3479" spans="1:21" x14ac:dyDescent="0.45">
      <c r="A3479" t="s">
        <v>5606</v>
      </c>
      <c r="B3479" t="s">
        <v>3258</v>
      </c>
      <c r="C3479" s="2">
        <v>45792</v>
      </c>
      <c r="D3479" t="s">
        <v>2560</v>
      </c>
      <c r="E3479" t="s">
        <v>55</v>
      </c>
      <c r="F3479" t="s">
        <v>49</v>
      </c>
      <c r="G3479" t="s">
        <v>99</v>
      </c>
      <c r="H3479" s="3">
        <v>3</v>
      </c>
      <c r="I3479" s="4">
        <v>60820.85</v>
      </c>
      <c r="J3479" s="5">
        <v>0.2</v>
      </c>
      <c r="K3479" s="4">
        <v>182462.55</v>
      </c>
      <c r="L3479" s="4">
        <v>36492.51</v>
      </c>
      <c r="M3479" s="4">
        <v>145970.04</v>
      </c>
      <c r="N3479" s="4">
        <v>39844.050000000003</v>
      </c>
      <c r="O3479" s="4">
        <v>119532.15</v>
      </c>
      <c r="P3479" s="4">
        <v>26437.89</v>
      </c>
      <c r="Q3479" s="5">
        <v>0.18110000000000001</v>
      </c>
      <c r="R3479" s="3">
        <v>3</v>
      </c>
      <c r="S3479" t="s">
        <v>43</v>
      </c>
      <c r="T3479" t="s">
        <v>36</v>
      </c>
      <c r="U3479" s="3">
        <v>0</v>
      </c>
    </row>
    <row r="3480" spans="1:21" x14ac:dyDescent="0.45">
      <c r="A3480" t="s">
        <v>5607</v>
      </c>
      <c r="B3480" t="s">
        <v>1210</v>
      </c>
      <c r="C3480" s="2">
        <v>45881</v>
      </c>
      <c r="D3480" t="s">
        <v>2126</v>
      </c>
      <c r="E3480" t="s">
        <v>249</v>
      </c>
      <c r="F3480" t="s">
        <v>25</v>
      </c>
      <c r="G3480" t="s">
        <v>42</v>
      </c>
      <c r="H3480" s="3">
        <v>3</v>
      </c>
      <c r="I3480" s="4">
        <v>38423.94</v>
      </c>
      <c r="J3480" s="5">
        <v>0.15</v>
      </c>
      <c r="K3480" s="4">
        <v>115271.82</v>
      </c>
      <c r="L3480" s="4">
        <v>17290.77</v>
      </c>
      <c r="M3480" s="4">
        <v>97981.05</v>
      </c>
      <c r="N3480" s="4">
        <v>22463.57</v>
      </c>
      <c r="O3480" s="4">
        <v>67390.710000000006</v>
      </c>
      <c r="P3480" s="4">
        <v>30590.34</v>
      </c>
      <c r="Q3480" s="5">
        <v>0.31219999999999998</v>
      </c>
      <c r="R3480" s="3">
        <v>1</v>
      </c>
      <c r="S3480" t="s">
        <v>35</v>
      </c>
      <c r="T3480" t="s">
        <v>62</v>
      </c>
      <c r="U3480" s="3">
        <v>0</v>
      </c>
    </row>
    <row r="3481" spans="1:21" x14ac:dyDescent="0.45">
      <c r="A3481" t="s">
        <v>5608</v>
      </c>
      <c r="B3481" t="s">
        <v>2931</v>
      </c>
      <c r="C3481" s="2">
        <v>45951</v>
      </c>
      <c r="D3481" t="s">
        <v>742</v>
      </c>
      <c r="E3481" t="s">
        <v>270</v>
      </c>
      <c r="F3481" t="s">
        <v>49</v>
      </c>
      <c r="G3481" t="s">
        <v>50</v>
      </c>
      <c r="H3481" s="3">
        <v>11</v>
      </c>
      <c r="I3481" s="4">
        <v>331.6</v>
      </c>
      <c r="J3481" s="5">
        <v>0.2</v>
      </c>
      <c r="K3481" s="4">
        <v>3647.6</v>
      </c>
      <c r="L3481" s="4">
        <v>729.52</v>
      </c>
      <c r="M3481" s="4">
        <v>2918.08</v>
      </c>
      <c r="N3481" s="4">
        <v>226.44</v>
      </c>
      <c r="O3481" s="4">
        <v>2490.84</v>
      </c>
      <c r="P3481" s="4">
        <v>427.24</v>
      </c>
      <c r="Q3481" s="5">
        <v>0.1464</v>
      </c>
      <c r="R3481" s="3">
        <v>5</v>
      </c>
      <c r="S3481" t="s">
        <v>51</v>
      </c>
      <c r="T3481" t="s">
        <v>28</v>
      </c>
      <c r="U3481" s="3">
        <v>0</v>
      </c>
    </row>
    <row r="3482" spans="1:21" x14ac:dyDescent="0.45">
      <c r="A3482" t="s">
        <v>5609</v>
      </c>
      <c r="B3482" t="s">
        <v>2480</v>
      </c>
      <c r="C3482" s="2">
        <v>45887</v>
      </c>
      <c r="D3482" t="s">
        <v>2241</v>
      </c>
      <c r="E3482" t="s">
        <v>91</v>
      </c>
      <c r="F3482" t="s">
        <v>41</v>
      </c>
      <c r="G3482" t="s">
        <v>42</v>
      </c>
      <c r="H3482" s="3">
        <v>3</v>
      </c>
      <c r="I3482" s="4">
        <v>6103.49</v>
      </c>
      <c r="J3482" s="5">
        <v>0.1</v>
      </c>
      <c r="K3482" s="4">
        <v>18310.47</v>
      </c>
      <c r="L3482" s="4">
        <v>1831.05</v>
      </c>
      <c r="M3482" s="4">
        <v>16479.419999999998</v>
      </c>
      <c r="N3482" s="4">
        <v>5150.03</v>
      </c>
      <c r="O3482" s="4">
        <v>15450.09</v>
      </c>
      <c r="P3482" s="4">
        <v>1029.33</v>
      </c>
      <c r="Q3482" s="5">
        <v>6.25E-2</v>
      </c>
      <c r="R3482" s="3">
        <v>5</v>
      </c>
      <c r="S3482" t="s">
        <v>35</v>
      </c>
      <c r="T3482" t="s">
        <v>62</v>
      </c>
      <c r="U3482" s="3">
        <v>0</v>
      </c>
    </row>
    <row r="3483" spans="1:21" x14ac:dyDescent="0.45">
      <c r="A3483" t="s">
        <v>5610</v>
      </c>
      <c r="B3483" t="s">
        <v>2540</v>
      </c>
      <c r="C3483" s="2">
        <v>45949</v>
      </c>
      <c r="D3483" t="s">
        <v>238</v>
      </c>
      <c r="E3483" t="s">
        <v>197</v>
      </c>
      <c r="F3483" t="s">
        <v>41</v>
      </c>
      <c r="G3483" t="s">
        <v>82</v>
      </c>
      <c r="H3483" s="3">
        <v>3</v>
      </c>
      <c r="I3483" s="4">
        <v>2794.24</v>
      </c>
      <c r="J3483" s="5">
        <v>0.05</v>
      </c>
      <c r="K3483" s="4">
        <v>8382.7199999999993</v>
      </c>
      <c r="L3483" s="4">
        <v>419.14</v>
      </c>
      <c r="M3483" s="4">
        <v>7963.58</v>
      </c>
      <c r="N3483" s="4">
        <v>1686.58</v>
      </c>
      <c r="O3483" s="4">
        <v>5059.74</v>
      </c>
      <c r="P3483" s="4">
        <v>2903.84</v>
      </c>
      <c r="Q3483" s="5">
        <v>0.36459999999999998</v>
      </c>
      <c r="R3483" s="3">
        <v>2</v>
      </c>
      <c r="S3483" t="s">
        <v>35</v>
      </c>
      <c r="T3483" t="s">
        <v>28</v>
      </c>
      <c r="U3483" s="3">
        <v>0</v>
      </c>
    </row>
    <row r="3484" spans="1:21" x14ac:dyDescent="0.45">
      <c r="A3484" t="s">
        <v>5611</v>
      </c>
      <c r="B3484" t="s">
        <v>2754</v>
      </c>
      <c r="C3484" s="2">
        <v>45826</v>
      </c>
      <c r="D3484" t="s">
        <v>940</v>
      </c>
      <c r="E3484" t="s">
        <v>137</v>
      </c>
      <c r="F3484" t="s">
        <v>25</v>
      </c>
      <c r="G3484" t="s">
        <v>99</v>
      </c>
      <c r="H3484" s="3">
        <v>2</v>
      </c>
      <c r="I3484" s="4">
        <v>7164.35</v>
      </c>
      <c r="J3484" s="5">
        <v>0.15</v>
      </c>
      <c r="K3484" s="4">
        <v>14328.7</v>
      </c>
      <c r="L3484" s="4">
        <v>2149.3000000000002</v>
      </c>
      <c r="M3484" s="4">
        <v>12179.4</v>
      </c>
      <c r="N3484" s="4">
        <v>4098.82</v>
      </c>
      <c r="O3484" s="4">
        <v>8197.64</v>
      </c>
      <c r="P3484" s="4">
        <v>3981.76</v>
      </c>
      <c r="Q3484" s="5">
        <v>0.32690000000000002</v>
      </c>
      <c r="R3484" s="3">
        <v>4</v>
      </c>
      <c r="S3484" t="s">
        <v>43</v>
      </c>
      <c r="T3484" t="s">
        <v>28</v>
      </c>
      <c r="U3484" s="3">
        <v>0</v>
      </c>
    </row>
    <row r="3485" spans="1:21" x14ac:dyDescent="0.45">
      <c r="A3485" t="s">
        <v>5612</v>
      </c>
      <c r="B3485" t="s">
        <v>3492</v>
      </c>
      <c r="C3485" s="2">
        <v>46000</v>
      </c>
      <c r="D3485" t="s">
        <v>1536</v>
      </c>
      <c r="E3485" t="s">
        <v>141</v>
      </c>
      <c r="F3485" t="s">
        <v>49</v>
      </c>
      <c r="G3485" t="s">
        <v>42</v>
      </c>
      <c r="H3485" s="3">
        <v>5</v>
      </c>
      <c r="I3485" s="4">
        <v>8813.02</v>
      </c>
      <c r="J3485" s="5">
        <v>0.25</v>
      </c>
      <c r="K3485" s="4">
        <v>44065.1</v>
      </c>
      <c r="L3485" s="4">
        <v>11016.27</v>
      </c>
      <c r="M3485" s="4">
        <v>33048.83</v>
      </c>
      <c r="N3485" s="4">
        <v>6483.82</v>
      </c>
      <c r="O3485" s="4">
        <v>32419.1</v>
      </c>
      <c r="P3485" s="4">
        <v>629.73</v>
      </c>
      <c r="Q3485" s="5">
        <v>1.9099999999999999E-2</v>
      </c>
      <c r="R3485" s="3">
        <v>4</v>
      </c>
      <c r="S3485" t="s">
        <v>27</v>
      </c>
      <c r="T3485" t="s">
        <v>28</v>
      </c>
      <c r="U3485" s="3">
        <v>0</v>
      </c>
    </row>
    <row r="3486" spans="1:21" x14ac:dyDescent="0.45">
      <c r="A3486" t="s">
        <v>5613</v>
      </c>
      <c r="B3486" t="s">
        <v>5614</v>
      </c>
      <c r="C3486" s="2">
        <v>45874</v>
      </c>
      <c r="D3486" t="s">
        <v>835</v>
      </c>
      <c r="E3486" t="s">
        <v>60</v>
      </c>
      <c r="F3486" t="s">
        <v>25</v>
      </c>
      <c r="G3486" t="s">
        <v>115</v>
      </c>
      <c r="H3486" s="3">
        <v>3</v>
      </c>
      <c r="I3486" s="4">
        <v>33337.21</v>
      </c>
      <c r="J3486" s="5">
        <v>0.2</v>
      </c>
      <c r="K3486" s="4">
        <v>100011.63</v>
      </c>
      <c r="L3486" s="4">
        <v>20002.330000000002</v>
      </c>
      <c r="M3486" s="4">
        <v>80009.3</v>
      </c>
      <c r="N3486" s="4">
        <v>26615.59</v>
      </c>
      <c r="O3486" s="4">
        <v>79846.77</v>
      </c>
      <c r="P3486" s="4">
        <v>162.53</v>
      </c>
      <c r="Q3486" s="5">
        <v>2E-3</v>
      </c>
      <c r="R3486" s="3">
        <v>2</v>
      </c>
      <c r="S3486" t="s">
        <v>27</v>
      </c>
      <c r="T3486" t="s">
        <v>44</v>
      </c>
      <c r="U3486" s="3">
        <v>0</v>
      </c>
    </row>
    <row r="3487" spans="1:21" x14ac:dyDescent="0.45">
      <c r="A3487" t="s">
        <v>5615</v>
      </c>
      <c r="B3487" t="s">
        <v>2895</v>
      </c>
      <c r="C3487" s="2">
        <v>45907</v>
      </c>
      <c r="D3487" t="s">
        <v>835</v>
      </c>
      <c r="E3487" t="s">
        <v>219</v>
      </c>
      <c r="F3487" t="s">
        <v>41</v>
      </c>
      <c r="G3487" t="s">
        <v>42</v>
      </c>
      <c r="H3487" s="3">
        <v>5</v>
      </c>
      <c r="I3487" s="4">
        <v>616.73</v>
      </c>
      <c r="J3487" s="5">
        <v>0.2</v>
      </c>
      <c r="K3487" s="4">
        <v>3083.65</v>
      </c>
      <c r="L3487" s="4">
        <v>616.73</v>
      </c>
      <c r="M3487" s="4">
        <v>2466.92</v>
      </c>
      <c r="N3487" s="4">
        <v>460.29</v>
      </c>
      <c r="O3487" s="4">
        <v>2301.4499999999998</v>
      </c>
      <c r="P3487" s="4">
        <v>165.47</v>
      </c>
      <c r="Q3487" s="5">
        <v>6.7100000000000007E-2</v>
      </c>
      <c r="R3487" s="3">
        <v>1</v>
      </c>
      <c r="S3487" t="s">
        <v>27</v>
      </c>
      <c r="T3487" t="s">
        <v>62</v>
      </c>
      <c r="U3487" s="3">
        <v>0</v>
      </c>
    </row>
    <row r="3488" spans="1:21" x14ac:dyDescent="0.45">
      <c r="A3488" t="s">
        <v>5616</v>
      </c>
      <c r="B3488" t="s">
        <v>5617</v>
      </c>
      <c r="C3488" s="2">
        <v>45757</v>
      </c>
      <c r="D3488" t="s">
        <v>308</v>
      </c>
      <c r="E3488" t="s">
        <v>91</v>
      </c>
      <c r="F3488" t="s">
        <v>25</v>
      </c>
      <c r="G3488" t="s">
        <v>42</v>
      </c>
      <c r="H3488" s="3">
        <v>6</v>
      </c>
      <c r="I3488" s="4">
        <v>6192.2</v>
      </c>
      <c r="J3488" s="5">
        <v>0.05</v>
      </c>
      <c r="K3488" s="4">
        <v>37153.199999999997</v>
      </c>
      <c r="L3488" s="4">
        <v>1857.66</v>
      </c>
      <c r="M3488" s="4">
        <v>35295.54</v>
      </c>
      <c r="N3488" s="4">
        <v>4977.97</v>
      </c>
      <c r="O3488" s="4">
        <v>29867.82</v>
      </c>
      <c r="P3488" s="4">
        <v>5427.72</v>
      </c>
      <c r="Q3488" s="5">
        <v>0.15379999999999999</v>
      </c>
      <c r="R3488" s="3">
        <v>4</v>
      </c>
      <c r="S3488" t="s">
        <v>35</v>
      </c>
      <c r="T3488" t="s">
        <v>36</v>
      </c>
      <c r="U3488" s="3">
        <v>0</v>
      </c>
    </row>
    <row r="3489" spans="1:21" x14ac:dyDescent="0.45">
      <c r="A3489" t="s">
        <v>5618</v>
      </c>
      <c r="B3489" t="s">
        <v>4443</v>
      </c>
      <c r="C3489" s="2">
        <v>45746</v>
      </c>
      <c r="D3489" t="s">
        <v>992</v>
      </c>
      <c r="E3489" t="s">
        <v>70</v>
      </c>
      <c r="F3489" t="s">
        <v>25</v>
      </c>
      <c r="G3489" t="s">
        <v>92</v>
      </c>
      <c r="H3489" s="3">
        <v>2</v>
      </c>
      <c r="I3489" s="4">
        <v>62756.22</v>
      </c>
      <c r="J3489" s="5">
        <v>0</v>
      </c>
      <c r="K3489" s="4">
        <v>125512.44</v>
      </c>
      <c r="L3489" s="4">
        <v>0</v>
      </c>
      <c r="M3489" s="4">
        <v>125512.44</v>
      </c>
      <c r="N3489" s="4">
        <v>46284.49</v>
      </c>
      <c r="O3489" s="4">
        <v>92568.98</v>
      </c>
      <c r="P3489" s="4">
        <v>32943.46</v>
      </c>
      <c r="Q3489" s="5">
        <v>0.26250000000000001</v>
      </c>
      <c r="R3489" s="3">
        <v>6</v>
      </c>
      <c r="S3489" t="s">
        <v>51</v>
      </c>
      <c r="T3489" t="s">
        <v>44</v>
      </c>
      <c r="U3489" s="3">
        <v>0</v>
      </c>
    </row>
    <row r="3490" spans="1:21" x14ac:dyDescent="0.45">
      <c r="A3490" t="s">
        <v>5619</v>
      </c>
      <c r="B3490" t="s">
        <v>1212</v>
      </c>
      <c r="C3490" s="2">
        <v>45751</v>
      </c>
      <c r="D3490" t="s">
        <v>76</v>
      </c>
      <c r="E3490" t="s">
        <v>160</v>
      </c>
      <c r="F3490" t="s">
        <v>25</v>
      </c>
      <c r="G3490" t="s">
        <v>56</v>
      </c>
      <c r="H3490" s="3">
        <v>5</v>
      </c>
      <c r="I3490" s="4">
        <v>1249.4100000000001</v>
      </c>
      <c r="J3490" s="5">
        <v>0</v>
      </c>
      <c r="K3490" s="4">
        <v>6247.05</v>
      </c>
      <c r="L3490" s="4">
        <v>0</v>
      </c>
      <c r="M3490" s="4">
        <v>6247.05</v>
      </c>
      <c r="N3490" s="4">
        <v>758.57</v>
      </c>
      <c r="O3490" s="4">
        <v>3792.85</v>
      </c>
      <c r="P3490" s="4">
        <v>2454.1999999999998</v>
      </c>
      <c r="Q3490" s="5">
        <v>0.39290000000000003</v>
      </c>
      <c r="R3490" s="3">
        <v>6</v>
      </c>
      <c r="S3490" t="s">
        <v>43</v>
      </c>
      <c r="T3490" t="s">
        <v>62</v>
      </c>
      <c r="U3490" s="3">
        <v>1</v>
      </c>
    </row>
    <row r="3491" spans="1:21" x14ac:dyDescent="0.45">
      <c r="A3491" t="s">
        <v>5620</v>
      </c>
      <c r="B3491" t="s">
        <v>491</v>
      </c>
      <c r="C3491" s="2">
        <v>45970</v>
      </c>
      <c r="D3491" t="s">
        <v>571</v>
      </c>
      <c r="E3491" t="s">
        <v>354</v>
      </c>
      <c r="F3491" t="s">
        <v>25</v>
      </c>
      <c r="G3491" t="s">
        <v>61</v>
      </c>
      <c r="H3491" s="3">
        <v>6</v>
      </c>
      <c r="I3491" s="4">
        <v>1722.19</v>
      </c>
      <c r="J3491" s="5">
        <v>0.2</v>
      </c>
      <c r="K3491" s="4">
        <v>10333.14</v>
      </c>
      <c r="L3491" s="4">
        <v>2066.63</v>
      </c>
      <c r="M3491" s="4">
        <v>8266.51</v>
      </c>
      <c r="N3491" s="4">
        <v>1237</v>
      </c>
      <c r="O3491" s="4">
        <v>7422</v>
      </c>
      <c r="P3491" s="4">
        <v>844.51</v>
      </c>
      <c r="Q3491" s="5">
        <v>0.1022</v>
      </c>
      <c r="R3491" s="3">
        <v>4</v>
      </c>
      <c r="S3491" t="s">
        <v>27</v>
      </c>
      <c r="T3491" t="s">
        <v>28</v>
      </c>
      <c r="U3491" s="3">
        <v>0</v>
      </c>
    </row>
    <row r="3492" spans="1:21" x14ac:dyDescent="0.45">
      <c r="A3492" t="s">
        <v>5621</v>
      </c>
      <c r="B3492" t="s">
        <v>5622</v>
      </c>
      <c r="C3492" s="2">
        <v>45830</v>
      </c>
      <c r="D3492" t="s">
        <v>287</v>
      </c>
      <c r="E3492" t="s">
        <v>173</v>
      </c>
      <c r="F3492" t="s">
        <v>49</v>
      </c>
      <c r="G3492" t="s">
        <v>82</v>
      </c>
      <c r="H3492" s="3">
        <v>6</v>
      </c>
      <c r="I3492" s="4">
        <v>7706.96</v>
      </c>
      <c r="J3492" s="5">
        <v>0.2</v>
      </c>
      <c r="K3492" s="4">
        <v>46241.760000000002</v>
      </c>
      <c r="L3492" s="4">
        <v>9248.35</v>
      </c>
      <c r="M3492" s="4">
        <v>36993.410000000003</v>
      </c>
      <c r="N3492" s="4">
        <v>4845.1499999999996</v>
      </c>
      <c r="O3492" s="4">
        <v>29070.9</v>
      </c>
      <c r="P3492" s="4">
        <v>7922.51</v>
      </c>
      <c r="Q3492" s="5">
        <v>0.2142</v>
      </c>
      <c r="R3492" s="3">
        <v>2</v>
      </c>
      <c r="S3492" t="s">
        <v>43</v>
      </c>
      <c r="T3492" t="s">
        <v>44</v>
      </c>
      <c r="U3492" s="3">
        <v>0</v>
      </c>
    </row>
    <row r="3493" spans="1:21" x14ac:dyDescent="0.45">
      <c r="A3493" t="s">
        <v>5623</v>
      </c>
      <c r="B3493" t="s">
        <v>2751</v>
      </c>
      <c r="C3493" s="2">
        <v>46011</v>
      </c>
      <c r="D3493" t="s">
        <v>1013</v>
      </c>
      <c r="E3493" t="s">
        <v>281</v>
      </c>
      <c r="F3493" t="s">
        <v>25</v>
      </c>
      <c r="G3493" t="s">
        <v>61</v>
      </c>
      <c r="H3493" s="3">
        <v>4</v>
      </c>
      <c r="I3493" s="4">
        <v>2644.71</v>
      </c>
      <c r="J3493" s="5">
        <v>0.05</v>
      </c>
      <c r="K3493" s="4">
        <v>10578.84</v>
      </c>
      <c r="L3493" s="4">
        <v>528.94000000000005</v>
      </c>
      <c r="M3493" s="4">
        <v>10049.9</v>
      </c>
      <c r="N3493" s="4">
        <v>1720.32</v>
      </c>
      <c r="O3493" s="4">
        <v>6881.28</v>
      </c>
      <c r="P3493" s="4">
        <v>3168.62</v>
      </c>
      <c r="Q3493" s="5">
        <v>0.31530000000000002</v>
      </c>
      <c r="R3493" s="3">
        <v>7</v>
      </c>
      <c r="S3493" t="s">
        <v>43</v>
      </c>
      <c r="T3493" t="s">
        <v>36</v>
      </c>
      <c r="U3493" s="3">
        <v>0</v>
      </c>
    </row>
    <row r="3494" spans="1:21" x14ac:dyDescent="0.45">
      <c r="A3494" t="s">
        <v>5624</v>
      </c>
      <c r="B3494" t="s">
        <v>1737</v>
      </c>
      <c r="C3494" s="2">
        <v>45800</v>
      </c>
      <c r="D3494" t="s">
        <v>528</v>
      </c>
      <c r="E3494" t="s">
        <v>24</v>
      </c>
      <c r="F3494" t="s">
        <v>25</v>
      </c>
      <c r="G3494" t="s">
        <v>82</v>
      </c>
      <c r="H3494" s="3">
        <v>1</v>
      </c>
      <c r="I3494" s="4">
        <v>34447.089999999997</v>
      </c>
      <c r="J3494" s="5">
        <v>0.05</v>
      </c>
      <c r="K3494" s="4">
        <v>34447.089999999997</v>
      </c>
      <c r="L3494" s="4">
        <v>1722.35</v>
      </c>
      <c r="M3494" s="4">
        <v>32724.74</v>
      </c>
      <c r="N3494" s="4">
        <v>25191.55</v>
      </c>
      <c r="O3494" s="4">
        <v>25191.55</v>
      </c>
      <c r="P3494" s="4">
        <v>7533.19</v>
      </c>
      <c r="Q3494" s="5">
        <v>0.23019999999999999</v>
      </c>
      <c r="R3494" s="3">
        <v>3</v>
      </c>
      <c r="S3494" t="s">
        <v>43</v>
      </c>
      <c r="T3494" t="s">
        <v>36</v>
      </c>
      <c r="U3494" s="3">
        <v>0</v>
      </c>
    </row>
    <row r="3495" spans="1:21" x14ac:dyDescent="0.45">
      <c r="A3495" t="s">
        <v>5625</v>
      </c>
      <c r="B3495" t="s">
        <v>746</v>
      </c>
      <c r="C3495" s="2">
        <v>45787</v>
      </c>
      <c r="D3495" t="s">
        <v>2267</v>
      </c>
      <c r="E3495" t="s">
        <v>103</v>
      </c>
      <c r="F3495" t="s">
        <v>25</v>
      </c>
      <c r="G3495" t="s">
        <v>92</v>
      </c>
      <c r="H3495" s="3">
        <v>1</v>
      </c>
      <c r="I3495" s="4">
        <v>771.1</v>
      </c>
      <c r="J3495" s="5">
        <v>0.05</v>
      </c>
      <c r="K3495" s="4">
        <v>771.1</v>
      </c>
      <c r="L3495" s="4">
        <v>38.56</v>
      </c>
      <c r="M3495" s="4">
        <v>732.54</v>
      </c>
      <c r="N3495" s="4">
        <v>510.15</v>
      </c>
      <c r="O3495" s="4">
        <v>510.15</v>
      </c>
      <c r="P3495" s="4">
        <v>222.39</v>
      </c>
      <c r="Q3495" s="5">
        <v>0.30359999999999998</v>
      </c>
      <c r="R3495" s="3">
        <v>5</v>
      </c>
      <c r="S3495" t="s">
        <v>51</v>
      </c>
      <c r="T3495" t="s">
        <v>44</v>
      </c>
      <c r="U3495" s="3">
        <v>0</v>
      </c>
    </row>
    <row r="3496" spans="1:21" x14ac:dyDescent="0.45">
      <c r="A3496" t="s">
        <v>5626</v>
      </c>
      <c r="B3496" t="s">
        <v>1970</v>
      </c>
      <c r="C3496" s="2">
        <v>45768</v>
      </c>
      <c r="D3496" t="s">
        <v>684</v>
      </c>
      <c r="E3496" t="s">
        <v>91</v>
      </c>
      <c r="F3496" t="s">
        <v>25</v>
      </c>
      <c r="G3496" t="s">
        <v>34</v>
      </c>
      <c r="H3496" s="3">
        <v>1</v>
      </c>
      <c r="I3496" s="4">
        <v>6528.26</v>
      </c>
      <c r="J3496" s="5">
        <v>0.15</v>
      </c>
      <c r="K3496" s="4">
        <v>6528.26</v>
      </c>
      <c r="L3496" s="4">
        <v>979.24</v>
      </c>
      <c r="M3496" s="4">
        <v>5549.02</v>
      </c>
      <c r="N3496" s="4">
        <v>5137.42</v>
      </c>
      <c r="O3496" s="4">
        <v>5137.42</v>
      </c>
      <c r="P3496" s="4">
        <v>411.6</v>
      </c>
      <c r="Q3496" s="5">
        <v>7.4200000000000002E-2</v>
      </c>
      <c r="R3496" s="3">
        <v>6</v>
      </c>
      <c r="S3496" t="s">
        <v>35</v>
      </c>
      <c r="T3496" t="s">
        <v>44</v>
      </c>
      <c r="U3496" s="3">
        <v>0</v>
      </c>
    </row>
    <row r="3497" spans="1:21" x14ac:dyDescent="0.45">
      <c r="A3497" t="s">
        <v>5627</v>
      </c>
      <c r="B3497" t="s">
        <v>2257</v>
      </c>
      <c r="C3497" s="2">
        <v>45951</v>
      </c>
      <c r="D3497" t="s">
        <v>1148</v>
      </c>
      <c r="E3497" t="s">
        <v>81</v>
      </c>
      <c r="F3497" t="s">
        <v>25</v>
      </c>
      <c r="G3497" t="s">
        <v>61</v>
      </c>
      <c r="H3497" s="3">
        <v>1</v>
      </c>
      <c r="I3497" s="4">
        <v>17949.669999999998</v>
      </c>
      <c r="J3497" s="5">
        <v>0.05</v>
      </c>
      <c r="K3497" s="4">
        <v>17949.669999999998</v>
      </c>
      <c r="L3497" s="4">
        <v>897.48</v>
      </c>
      <c r="M3497" s="4">
        <v>17052.189999999999</v>
      </c>
      <c r="N3497" s="4">
        <v>11572.34</v>
      </c>
      <c r="O3497" s="4">
        <v>11572.34</v>
      </c>
      <c r="P3497" s="4">
        <v>5479.85</v>
      </c>
      <c r="Q3497" s="5">
        <v>0.32140000000000002</v>
      </c>
      <c r="R3497" s="3">
        <v>2</v>
      </c>
      <c r="S3497" t="s">
        <v>35</v>
      </c>
      <c r="T3497" t="s">
        <v>62</v>
      </c>
      <c r="U3497" s="3">
        <v>0</v>
      </c>
    </row>
    <row r="3498" spans="1:21" x14ac:dyDescent="0.45">
      <c r="A3498" t="s">
        <v>5628</v>
      </c>
      <c r="B3498" t="s">
        <v>2214</v>
      </c>
      <c r="C3498" s="2">
        <v>45751</v>
      </c>
      <c r="D3498" t="s">
        <v>661</v>
      </c>
      <c r="E3498" t="s">
        <v>70</v>
      </c>
      <c r="F3498" t="s">
        <v>41</v>
      </c>
      <c r="G3498" t="s">
        <v>82</v>
      </c>
      <c r="H3498" s="3">
        <v>1</v>
      </c>
      <c r="I3498" s="4">
        <v>62033.72</v>
      </c>
      <c r="J3498" s="5">
        <v>0.05</v>
      </c>
      <c r="K3498" s="4">
        <v>62033.72</v>
      </c>
      <c r="L3498" s="4">
        <v>3101.69</v>
      </c>
      <c r="M3498" s="4">
        <v>58932.03</v>
      </c>
      <c r="N3498" s="4">
        <v>47311.68</v>
      </c>
      <c r="O3498" s="4">
        <v>47311.68</v>
      </c>
      <c r="P3498" s="4">
        <v>11620.35</v>
      </c>
      <c r="Q3498" s="5">
        <v>0.19719999999999999</v>
      </c>
      <c r="R3498" s="3">
        <v>6</v>
      </c>
      <c r="S3498" t="s">
        <v>27</v>
      </c>
      <c r="T3498" t="s">
        <v>28</v>
      </c>
      <c r="U3498" s="3">
        <v>0</v>
      </c>
    </row>
    <row r="3499" spans="1:21" x14ac:dyDescent="0.45">
      <c r="A3499" t="s">
        <v>5629</v>
      </c>
      <c r="B3499" t="s">
        <v>2763</v>
      </c>
      <c r="C3499" s="2">
        <v>45872</v>
      </c>
      <c r="D3499" t="s">
        <v>1512</v>
      </c>
      <c r="E3499" t="s">
        <v>48</v>
      </c>
      <c r="F3499" t="s">
        <v>41</v>
      </c>
      <c r="G3499" t="s">
        <v>56</v>
      </c>
      <c r="H3499" s="3">
        <v>3</v>
      </c>
      <c r="I3499" s="4">
        <v>1879.85</v>
      </c>
      <c r="J3499" s="5">
        <v>0</v>
      </c>
      <c r="K3499" s="4">
        <v>5639.55</v>
      </c>
      <c r="L3499" s="4">
        <v>0</v>
      </c>
      <c r="M3499" s="4">
        <v>5639.55</v>
      </c>
      <c r="N3499" s="4">
        <v>1292.8499999999999</v>
      </c>
      <c r="O3499" s="4">
        <v>3878.55</v>
      </c>
      <c r="P3499" s="4">
        <v>1761</v>
      </c>
      <c r="Q3499" s="5">
        <v>0.31230000000000002</v>
      </c>
      <c r="R3499" s="3">
        <v>7</v>
      </c>
      <c r="S3499" t="s">
        <v>27</v>
      </c>
      <c r="T3499" t="s">
        <v>28</v>
      </c>
      <c r="U3499" s="3">
        <v>0</v>
      </c>
    </row>
    <row r="3500" spans="1:21" x14ac:dyDescent="0.45">
      <c r="A3500" t="s">
        <v>5630</v>
      </c>
      <c r="B3500" t="s">
        <v>2864</v>
      </c>
      <c r="C3500" s="2">
        <v>45917</v>
      </c>
      <c r="D3500" t="s">
        <v>1111</v>
      </c>
      <c r="E3500" t="s">
        <v>263</v>
      </c>
      <c r="F3500" t="s">
        <v>41</v>
      </c>
      <c r="G3500" t="s">
        <v>61</v>
      </c>
      <c r="H3500" s="3">
        <v>6</v>
      </c>
      <c r="I3500" s="4">
        <v>1466.65</v>
      </c>
      <c r="J3500" s="5">
        <v>0.05</v>
      </c>
      <c r="K3500" s="4">
        <v>8799.9</v>
      </c>
      <c r="L3500" s="4">
        <v>440</v>
      </c>
      <c r="M3500" s="4">
        <v>8359.9</v>
      </c>
      <c r="N3500" s="4">
        <v>1154.77</v>
      </c>
      <c r="O3500" s="4">
        <v>6928.62</v>
      </c>
      <c r="P3500" s="4">
        <v>1431.28</v>
      </c>
      <c r="Q3500" s="5">
        <v>0.17119999999999999</v>
      </c>
      <c r="R3500" s="3">
        <v>5</v>
      </c>
      <c r="S3500" t="s">
        <v>35</v>
      </c>
      <c r="T3500" t="s">
        <v>44</v>
      </c>
      <c r="U3500" s="3">
        <v>0</v>
      </c>
    </row>
    <row r="3501" spans="1:21" x14ac:dyDescent="0.45">
      <c r="A3501" t="s">
        <v>5631</v>
      </c>
      <c r="B3501" t="s">
        <v>1848</v>
      </c>
      <c r="C3501" s="2">
        <v>45996</v>
      </c>
      <c r="D3501" t="s">
        <v>1259</v>
      </c>
      <c r="E3501" t="s">
        <v>219</v>
      </c>
      <c r="F3501" t="s">
        <v>33</v>
      </c>
      <c r="G3501" t="s">
        <v>115</v>
      </c>
      <c r="H3501" s="3">
        <v>1</v>
      </c>
      <c r="I3501" s="4">
        <v>642.37</v>
      </c>
      <c r="J3501" s="5">
        <v>0.1</v>
      </c>
      <c r="K3501" s="4">
        <v>642.37</v>
      </c>
      <c r="L3501" s="4">
        <v>64.239999999999995</v>
      </c>
      <c r="M3501" s="4">
        <v>578.13</v>
      </c>
      <c r="N3501" s="4">
        <v>469.4</v>
      </c>
      <c r="O3501" s="4">
        <v>469.4</v>
      </c>
      <c r="P3501" s="4">
        <v>108.73</v>
      </c>
      <c r="Q3501" s="5">
        <v>0.18809999999999999</v>
      </c>
      <c r="R3501" s="3">
        <v>0</v>
      </c>
      <c r="S3501" t="s">
        <v>51</v>
      </c>
      <c r="T3501" t="s">
        <v>62</v>
      </c>
      <c r="U3501" s="3">
        <v>0</v>
      </c>
    </row>
    <row r="3502" spans="1:21" x14ac:dyDescent="0.45">
      <c r="A3502" t="s">
        <v>5632</v>
      </c>
      <c r="B3502" t="s">
        <v>842</v>
      </c>
      <c r="C3502" s="2">
        <v>45978</v>
      </c>
      <c r="D3502" t="s">
        <v>1339</v>
      </c>
      <c r="E3502" t="s">
        <v>137</v>
      </c>
      <c r="F3502" t="s">
        <v>41</v>
      </c>
      <c r="G3502" t="s">
        <v>82</v>
      </c>
      <c r="H3502" s="3">
        <v>3</v>
      </c>
      <c r="I3502" s="4">
        <v>7300.05</v>
      </c>
      <c r="J3502" s="5">
        <v>0.15</v>
      </c>
      <c r="K3502" s="4">
        <v>21900.15</v>
      </c>
      <c r="L3502" s="4">
        <v>3285.02</v>
      </c>
      <c r="M3502" s="4">
        <v>18615.13</v>
      </c>
      <c r="N3502" s="4">
        <v>4187.6000000000004</v>
      </c>
      <c r="O3502" s="4">
        <v>12562.8</v>
      </c>
      <c r="P3502" s="4">
        <v>6052.33</v>
      </c>
      <c r="Q3502" s="5">
        <v>0.3251</v>
      </c>
      <c r="R3502" s="3">
        <v>3</v>
      </c>
      <c r="S3502" t="s">
        <v>43</v>
      </c>
      <c r="T3502" t="s">
        <v>28</v>
      </c>
      <c r="U3502" s="3">
        <v>0</v>
      </c>
    </row>
    <row r="3503" spans="1:21" x14ac:dyDescent="0.45">
      <c r="A3503" t="s">
        <v>5633</v>
      </c>
      <c r="B3503" t="s">
        <v>4205</v>
      </c>
      <c r="C3503" s="2">
        <v>45803</v>
      </c>
      <c r="D3503" t="s">
        <v>469</v>
      </c>
      <c r="E3503" t="s">
        <v>387</v>
      </c>
      <c r="F3503" t="s">
        <v>49</v>
      </c>
      <c r="G3503" t="s">
        <v>56</v>
      </c>
      <c r="H3503" s="3">
        <v>3</v>
      </c>
      <c r="I3503" s="4">
        <v>1904.79</v>
      </c>
      <c r="J3503" s="5">
        <v>0.05</v>
      </c>
      <c r="K3503" s="4">
        <v>5714.37</v>
      </c>
      <c r="L3503" s="4">
        <v>285.72000000000003</v>
      </c>
      <c r="M3503" s="4">
        <v>5428.65</v>
      </c>
      <c r="N3503" s="4">
        <v>1488.46</v>
      </c>
      <c r="O3503" s="4">
        <v>4465.38</v>
      </c>
      <c r="P3503" s="4">
        <v>963.27</v>
      </c>
      <c r="Q3503" s="5">
        <v>0.1774</v>
      </c>
      <c r="R3503" s="3">
        <v>4</v>
      </c>
      <c r="S3503" t="s">
        <v>83</v>
      </c>
      <c r="T3503" t="s">
        <v>44</v>
      </c>
      <c r="U3503" s="3">
        <v>0</v>
      </c>
    </row>
    <row r="3504" spans="1:21" x14ac:dyDescent="0.45">
      <c r="A3504" t="s">
        <v>5634</v>
      </c>
      <c r="B3504" t="s">
        <v>3043</v>
      </c>
      <c r="C3504" s="2">
        <v>45897</v>
      </c>
      <c r="D3504" t="s">
        <v>1738</v>
      </c>
      <c r="E3504" t="s">
        <v>239</v>
      </c>
      <c r="F3504" t="s">
        <v>49</v>
      </c>
      <c r="G3504" t="s">
        <v>42</v>
      </c>
      <c r="H3504" s="3">
        <v>6</v>
      </c>
      <c r="I3504" s="4">
        <v>33061.629999999997</v>
      </c>
      <c r="J3504" s="5">
        <v>0.05</v>
      </c>
      <c r="K3504" s="4">
        <v>198369.78</v>
      </c>
      <c r="L3504" s="4">
        <v>9918.49</v>
      </c>
      <c r="M3504" s="4">
        <v>188451.29</v>
      </c>
      <c r="N3504" s="4">
        <v>20489.95</v>
      </c>
      <c r="O3504" s="4">
        <v>122939.7</v>
      </c>
      <c r="P3504" s="4">
        <v>65511.59</v>
      </c>
      <c r="Q3504" s="5">
        <v>0.34760000000000002</v>
      </c>
      <c r="R3504" s="3">
        <v>7</v>
      </c>
      <c r="S3504" t="s">
        <v>51</v>
      </c>
      <c r="T3504" t="s">
        <v>44</v>
      </c>
      <c r="U3504" s="3">
        <v>0</v>
      </c>
    </row>
    <row r="3505" spans="1:21" x14ac:dyDescent="0.45">
      <c r="A3505" t="s">
        <v>5635</v>
      </c>
      <c r="B3505" t="s">
        <v>816</v>
      </c>
      <c r="C3505" s="2">
        <v>45945</v>
      </c>
      <c r="D3505" t="s">
        <v>545</v>
      </c>
      <c r="E3505" t="s">
        <v>137</v>
      </c>
      <c r="F3505" t="s">
        <v>49</v>
      </c>
      <c r="G3505" t="s">
        <v>61</v>
      </c>
      <c r="H3505" s="3">
        <v>5</v>
      </c>
      <c r="I3505" s="4">
        <v>7309.36</v>
      </c>
      <c r="J3505" s="5">
        <v>0.15</v>
      </c>
      <c r="K3505" s="4">
        <v>36546.800000000003</v>
      </c>
      <c r="L3505" s="4">
        <v>5482.02</v>
      </c>
      <c r="M3505" s="4">
        <v>31064.78</v>
      </c>
      <c r="N3505" s="4">
        <v>4277.05</v>
      </c>
      <c r="O3505" s="4">
        <v>21385.25</v>
      </c>
      <c r="P3505" s="4">
        <v>9679.5300000000007</v>
      </c>
      <c r="Q3505" s="5">
        <v>0.31159999999999999</v>
      </c>
      <c r="R3505" s="3">
        <v>5</v>
      </c>
      <c r="S3505" t="s">
        <v>43</v>
      </c>
      <c r="T3505" t="s">
        <v>28</v>
      </c>
      <c r="U3505" s="3">
        <v>0</v>
      </c>
    </row>
    <row r="3506" spans="1:21" x14ac:dyDescent="0.45">
      <c r="A3506" t="s">
        <v>5636</v>
      </c>
      <c r="B3506" t="s">
        <v>1960</v>
      </c>
      <c r="C3506" s="2">
        <v>45753</v>
      </c>
      <c r="D3506" t="s">
        <v>1108</v>
      </c>
      <c r="E3506" t="s">
        <v>119</v>
      </c>
      <c r="F3506" t="s">
        <v>41</v>
      </c>
      <c r="G3506" t="s">
        <v>56</v>
      </c>
      <c r="H3506" s="3">
        <v>2</v>
      </c>
      <c r="I3506" s="4">
        <v>3199.13</v>
      </c>
      <c r="J3506" s="5">
        <v>0.15</v>
      </c>
      <c r="K3506" s="4">
        <v>6398.26</v>
      </c>
      <c r="L3506" s="4">
        <v>959.74</v>
      </c>
      <c r="M3506" s="4">
        <v>5438.52</v>
      </c>
      <c r="N3506" s="4">
        <v>2261.36</v>
      </c>
      <c r="O3506" s="4">
        <v>4522.72</v>
      </c>
      <c r="P3506" s="4">
        <v>915.8</v>
      </c>
      <c r="Q3506" s="5">
        <v>0.16839999999999999</v>
      </c>
      <c r="R3506" s="3">
        <v>3</v>
      </c>
      <c r="S3506" t="s">
        <v>83</v>
      </c>
      <c r="T3506" t="s">
        <v>28</v>
      </c>
      <c r="U3506" s="3">
        <v>0</v>
      </c>
    </row>
    <row r="3507" spans="1:21" x14ac:dyDescent="0.45">
      <c r="A3507" t="s">
        <v>5637</v>
      </c>
      <c r="B3507" t="s">
        <v>2751</v>
      </c>
      <c r="C3507" s="2">
        <v>45791</v>
      </c>
      <c r="D3507" t="s">
        <v>350</v>
      </c>
      <c r="E3507" t="s">
        <v>219</v>
      </c>
      <c r="F3507" t="s">
        <v>25</v>
      </c>
      <c r="G3507" t="s">
        <v>61</v>
      </c>
      <c r="H3507" s="3">
        <v>5</v>
      </c>
      <c r="I3507" s="4">
        <v>649.91999999999996</v>
      </c>
      <c r="J3507" s="5">
        <v>0.05</v>
      </c>
      <c r="K3507" s="4">
        <v>3249.6</v>
      </c>
      <c r="L3507" s="4">
        <v>162.47999999999999</v>
      </c>
      <c r="M3507" s="4">
        <v>3087.12</v>
      </c>
      <c r="N3507" s="4">
        <v>468.04</v>
      </c>
      <c r="O3507" s="4">
        <v>2340.1999999999998</v>
      </c>
      <c r="P3507" s="4">
        <v>746.92</v>
      </c>
      <c r="Q3507" s="5">
        <v>0.2419</v>
      </c>
      <c r="R3507" s="3">
        <v>2</v>
      </c>
      <c r="S3507" t="s">
        <v>35</v>
      </c>
      <c r="T3507" t="s">
        <v>62</v>
      </c>
      <c r="U3507" s="3">
        <v>0</v>
      </c>
    </row>
    <row r="3508" spans="1:21" x14ac:dyDescent="0.45">
      <c r="A3508" t="s">
        <v>5638</v>
      </c>
      <c r="B3508" t="s">
        <v>2123</v>
      </c>
      <c r="C3508" s="2">
        <v>45858</v>
      </c>
      <c r="D3508" t="s">
        <v>73</v>
      </c>
      <c r="E3508" t="s">
        <v>354</v>
      </c>
      <c r="F3508" t="s">
        <v>33</v>
      </c>
      <c r="G3508" t="s">
        <v>56</v>
      </c>
      <c r="H3508" s="3">
        <v>3</v>
      </c>
      <c r="I3508" s="4">
        <v>1706.39</v>
      </c>
      <c r="J3508" s="5">
        <v>0</v>
      </c>
      <c r="K3508" s="4">
        <v>5119.17</v>
      </c>
      <c r="L3508" s="4">
        <v>0</v>
      </c>
      <c r="M3508" s="4">
        <v>5119.17</v>
      </c>
      <c r="N3508" s="4">
        <v>1244.5</v>
      </c>
      <c r="O3508" s="4">
        <v>3733.5</v>
      </c>
      <c r="P3508" s="4">
        <v>1385.67</v>
      </c>
      <c r="Q3508" s="5">
        <v>0.2707</v>
      </c>
      <c r="R3508" s="3">
        <v>1</v>
      </c>
      <c r="S3508" t="s">
        <v>43</v>
      </c>
      <c r="T3508" t="s">
        <v>36</v>
      </c>
      <c r="U3508" s="3">
        <v>1</v>
      </c>
    </row>
    <row r="3509" spans="1:21" x14ac:dyDescent="0.45">
      <c r="A3509" t="s">
        <v>5639</v>
      </c>
      <c r="B3509" t="s">
        <v>4952</v>
      </c>
      <c r="C3509" s="2">
        <v>45856</v>
      </c>
      <c r="D3509" t="s">
        <v>622</v>
      </c>
      <c r="E3509" t="s">
        <v>141</v>
      </c>
      <c r="F3509" t="s">
        <v>49</v>
      </c>
      <c r="G3509" t="s">
        <v>26</v>
      </c>
      <c r="H3509" s="3">
        <v>4</v>
      </c>
      <c r="I3509" s="4">
        <v>8449.2199999999993</v>
      </c>
      <c r="J3509" s="5">
        <v>0.2</v>
      </c>
      <c r="K3509" s="4">
        <v>33796.879999999997</v>
      </c>
      <c r="L3509" s="4">
        <v>6759.38</v>
      </c>
      <c r="M3509" s="4">
        <v>27037.5</v>
      </c>
      <c r="N3509" s="4">
        <v>6646.41</v>
      </c>
      <c r="O3509" s="4">
        <v>26585.64</v>
      </c>
      <c r="P3509" s="4">
        <v>451.86</v>
      </c>
      <c r="Q3509" s="5">
        <v>1.67E-2</v>
      </c>
      <c r="R3509" s="3">
        <v>6</v>
      </c>
      <c r="S3509" t="s">
        <v>43</v>
      </c>
      <c r="T3509" t="s">
        <v>28</v>
      </c>
      <c r="U3509" s="3">
        <v>0</v>
      </c>
    </row>
    <row r="3510" spans="1:21" x14ac:dyDescent="0.45">
      <c r="A3510" t="s">
        <v>5640</v>
      </c>
      <c r="B3510" t="s">
        <v>5227</v>
      </c>
      <c r="C3510" s="2">
        <v>45938</v>
      </c>
      <c r="D3510" t="s">
        <v>2469</v>
      </c>
      <c r="E3510" t="s">
        <v>164</v>
      </c>
      <c r="F3510" t="s">
        <v>49</v>
      </c>
      <c r="G3510" t="s">
        <v>56</v>
      </c>
      <c r="H3510" s="3">
        <v>5</v>
      </c>
      <c r="I3510" s="4">
        <v>44090.02</v>
      </c>
      <c r="J3510" s="5">
        <v>0.15</v>
      </c>
      <c r="K3510" s="4">
        <v>220450.1</v>
      </c>
      <c r="L3510" s="4">
        <v>33067.51</v>
      </c>
      <c r="M3510" s="4">
        <v>187382.59</v>
      </c>
      <c r="N3510" s="4">
        <v>35292.089999999997</v>
      </c>
      <c r="O3510" s="4">
        <v>176460.45</v>
      </c>
      <c r="P3510" s="4">
        <v>10922.14</v>
      </c>
      <c r="Q3510" s="5">
        <v>5.8299999999999998E-2</v>
      </c>
      <c r="R3510" s="3">
        <v>4</v>
      </c>
      <c r="S3510" t="s">
        <v>51</v>
      </c>
      <c r="T3510" t="s">
        <v>28</v>
      </c>
      <c r="U3510" s="3">
        <v>0</v>
      </c>
    </row>
    <row r="3511" spans="1:21" x14ac:dyDescent="0.45">
      <c r="A3511" t="s">
        <v>5641</v>
      </c>
      <c r="B3511" t="s">
        <v>1858</v>
      </c>
      <c r="C3511" s="2">
        <v>45660</v>
      </c>
      <c r="D3511" t="s">
        <v>215</v>
      </c>
      <c r="E3511" t="s">
        <v>103</v>
      </c>
      <c r="F3511" t="s">
        <v>41</v>
      </c>
      <c r="G3511" t="s">
        <v>26</v>
      </c>
      <c r="H3511" s="3">
        <v>4</v>
      </c>
      <c r="I3511" s="4">
        <v>786.07</v>
      </c>
      <c r="J3511" s="5">
        <v>0</v>
      </c>
      <c r="K3511" s="4">
        <v>3144.28</v>
      </c>
      <c r="L3511" s="4">
        <v>0</v>
      </c>
      <c r="M3511" s="4">
        <v>3144.28</v>
      </c>
      <c r="N3511" s="4">
        <v>511.81</v>
      </c>
      <c r="O3511" s="4">
        <v>2047.24</v>
      </c>
      <c r="P3511" s="4">
        <v>1097.04</v>
      </c>
      <c r="Q3511" s="5">
        <v>0.34889999999999999</v>
      </c>
      <c r="R3511" s="3">
        <v>6</v>
      </c>
      <c r="S3511" t="s">
        <v>51</v>
      </c>
      <c r="T3511" t="s">
        <v>62</v>
      </c>
      <c r="U3511" s="3">
        <v>1</v>
      </c>
    </row>
    <row r="3512" spans="1:21" x14ac:dyDescent="0.45">
      <c r="A3512" t="s">
        <v>5642</v>
      </c>
      <c r="B3512" t="s">
        <v>1827</v>
      </c>
      <c r="C3512" s="2">
        <v>45807</v>
      </c>
      <c r="D3512" t="s">
        <v>1426</v>
      </c>
      <c r="E3512" t="s">
        <v>66</v>
      </c>
      <c r="F3512" t="s">
        <v>41</v>
      </c>
      <c r="G3512" t="s">
        <v>61</v>
      </c>
      <c r="H3512" s="3">
        <v>4</v>
      </c>
      <c r="I3512" s="4">
        <v>1735.97</v>
      </c>
      <c r="J3512" s="5">
        <v>0.05</v>
      </c>
      <c r="K3512" s="4">
        <v>6943.88</v>
      </c>
      <c r="L3512" s="4">
        <v>347.19</v>
      </c>
      <c r="M3512" s="4">
        <v>6596.69</v>
      </c>
      <c r="N3512" s="4">
        <v>1421.28</v>
      </c>
      <c r="O3512" s="4">
        <v>5685.12</v>
      </c>
      <c r="P3512" s="4">
        <v>911.57</v>
      </c>
      <c r="Q3512" s="5">
        <v>0.13819999999999999</v>
      </c>
      <c r="R3512" s="3">
        <v>6</v>
      </c>
      <c r="S3512" t="s">
        <v>35</v>
      </c>
      <c r="T3512" t="s">
        <v>44</v>
      </c>
      <c r="U3512" s="3">
        <v>0</v>
      </c>
    </row>
    <row r="3513" spans="1:21" x14ac:dyDescent="0.45">
      <c r="A3513" t="s">
        <v>5643</v>
      </c>
      <c r="B3513" t="s">
        <v>121</v>
      </c>
      <c r="C3513" s="2">
        <v>46017</v>
      </c>
      <c r="D3513" t="s">
        <v>684</v>
      </c>
      <c r="E3513" t="s">
        <v>183</v>
      </c>
      <c r="F3513" t="s">
        <v>25</v>
      </c>
      <c r="G3513" t="s">
        <v>115</v>
      </c>
      <c r="H3513" s="3">
        <v>3</v>
      </c>
      <c r="I3513" s="4">
        <v>2268.25</v>
      </c>
      <c r="J3513" s="5">
        <v>0.05</v>
      </c>
      <c r="K3513" s="4">
        <v>6804.75</v>
      </c>
      <c r="L3513" s="4">
        <v>340.24</v>
      </c>
      <c r="M3513" s="4">
        <v>6464.51</v>
      </c>
      <c r="N3513" s="4">
        <v>1696.77</v>
      </c>
      <c r="O3513" s="4">
        <v>5090.3100000000004</v>
      </c>
      <c r="P3513" s="4">
        <v>1374.2</v>
      </c>
      <c r="Q3513" s="5">
        <v>0.21260000000000001</v>
      </c>
      <c r="R3513" s="3">
        <v>7</v>
      </c>
      <c r="S3513" t="s">
        <v>35</v>
      </c>
      <c r="T3513" t="s">
        <v>62</v>
      </c>
      <c r="U3513" s="3">
        <v>0</v>
      </c>
    </row>
    <row r="3514" spans="1:21" x14ac:dyDescent="0.45">
      <c r="A3514" t="s">
        <v>5644</v>
      </c>
      <c r="B3514" t="s">
        <v>414</v>
      </c>
      <c r="C3514" s="2">
        <v>45751</v>
      </c>
      <c r="D3514" t="s">
        <v>2015</v>
      </c>
      <c r="E3514" t="s">
        <v>107</v>
      </c>
      <c r="F3514" t="s">
        <v>25</v>
      </c>
      <c r="G3514" t="s">
        <v>50</v>
      </c>
      <c r="H3514" s="3">
        <v>1</v>
      </c>
      <c r="I3514" s="4">
        <v>4313.6400000000003</v>
      </c>
      <c r="J3514" s="5">
        <v>0.05</v>
      </c>
      <c r="K3514" s="4">
        <v>4313.6400000000003</v>
      </c>
      <c r="L3514" s="4">
        <v>215.68</v>
      </c>
      <c r="M3514" s="4">
        <v>4097.96</v>
      </c>
      <c r="N3514" s="4">
        <v>3478.66</v>
      </c>
      <c r="O3514" s="4">
        <v>3478.66</v>
      </c>
      <c r="P3514" s="4">
        <v>619.29999999999995</v>
      </c>
      <c r="Q3514" s="5">
        <v>0.15110000000000001</v>
      </c>
      <c r="R3514" s="3">
        <v>5</v>
      </c>
      <c r="S3514" t="s">
        <v>35</v>
      </c>
      <c r="T3514" t="s">
        <v>62</v>
      </c>
      <c r="U3514" s="3">
        <v>0</v>
      </c>
    </row>
    <row r="3515" spans="1:21" x14ac:dyDescent="0.45">
      <c r="A3515" t="s">
        <v>5645</v>
      </c>
      <c r="B3515" t="s">
        <v>2881</v>
      </c>
      <c r="C3515" s="2">
        <v>45994</v>
      </c>
      <c r="D3515" t="s">
        <v>1043</v>
      </c>
      <c r="E3515" t="s">
        <v>123</v>
      </c>
      <c r="F3515" t="s">
        <v>33</v>
      </c>
      <c r="G3515" t="s">
        <v>61</v>
      </c>
      <c r="H3515" s="3">
        <v>1</v>
      </c>
      <c r="I3515" s="4">
        <v>28820.880000000001</v>
      </c>
      <c r="J3515" s="5">
        <v>0.2</v>
      </c>
      <c r="K3515" s="4">
        <v>28820.880000000001</v>
      </c>
      <c r="L3515" s="4">
        <v>5764.18</v>
      </c>
      <c r="M3515" s="4">
        <v>23056.7</v>
      </c>
      <c r="N3515" s="4">
        <v>17961.97</v>
      </c>
      <c r="O3515" s="4">
        <v>17961.97</v>
      </c>
      <c r="P3515" s="4">
        <v>5094.7299999999996</v>
      </c>
      <c r="Q3515" s="5">
        <v>0.221</v>
      </c>
      <c r="R3515" s="3">
        <v>1</v>
      </c>
      <c r="S3515" t="s">
        <v>43</v>
      </c>
      <c r="T3515" t="s">
        <v>28</v>
      </c>
      <c r="U3515" s="3">
        <v>0</v>
      </c>
    </row>
    <row r="3516" spans="1:21" x14ac:dyDescent="0.45">
      <c r="A3516" t="s">
        <v>5646</v>
      </c>
      <c r="B3516" t="s">
        <v>322</v>
      </c>
      <c r="C3516" s="2">
        <v>45972</v>
      </c>
      <c r="D3516" t="s">
        <v>902</v>
      </c>
      <c r="E3516" t="s">
        <v>24</v>
      </c>
      <c r="F3516" t="s">
        <v>25</v>
      </c>
      <c r="G3516" t="s">
        <v>115</v>
      </c>
      <c r="H3516" s="3">
        <v>3</v>
      </c>
      <c r="I3516" s="4">
        <v>34070.379999999997</v>
      </c>
      <c r="J3516" s="5">
        <v>0.1</v>
      </c>
      <c r="K3516" s="4">
        <v>102211.14</v>
      </c>
      <c r="L3516" s="4">
        <v>10221.11</v>
      </c>
      <c r="M3516" s="4">
        <v>91990.03</v>
      </c>
      <c r="N3516" s="4">
        <v>24714.65</v>
      </c>
      <c r="O3516" s="4">
        <v>74143.95</v>
      </c>
      <c r="P3516" s="4">
        <v>17846.080000000002</v>
      </c>
      <c r="Q3516" s="5">
        <v>0.19400000000000001</v>
      </c>
      <c r="R3516" s="3">
        <v>3</v>
      </c>
      <c r="S3516" t="s">
        <v>35</v>
      </c>
      <c r="T3516" t="s">
        <v>36</v>
      </c>
      <c r="U3516" s="3">
        <v>0</v>
      </c>
    </row>
    <row r="3517" spans="1:21" x14ac:dyDescent="0.45">
      <c r="A3517" t="s">
        <v>5647</v>
      </c>
      <c r="B3517" t="s">
        <v>1428</v>
      </c>
      <c r="C3517" s="2">
        <v>45731</v>
      </c>
      <c r="D3517" t="s">
        <v>1561</v>
      </c>
      <c r="E3517" t="s">
        <v>239</v>
      </c>
      <c r="F3517" t="s">
        <v>41</v>
      </c>
      <c r="G3517" t="s">
        <v>61</v>
      </c>
      <c r="H3517" s="3">
        <v>2</v>
      </c>
      <c r="I3517" s="4">
        <v>34342.980000000003</v>
      </c>
      <c r="J3517" s="5">
        <v>0</v>
      </c>
      <c r="K3517" s="4">
        <v>68685.960000000006</v>
      </c>
      <c r="L3517" s="4">
        <v>0</v>
      </c>
      <c r="M3517" s="4">
        <v>68685.960000000006</v>
      </c>
      <c r="N3517" s="4">
        <v>20329.68</v>
      </c>
      <c r="O3517" s="4">
        <v>40659.360000000001</v>
      </c>
      <c r="P3517" s="4">
        <v>28026.6</v>
      </c>
      <c r="Q3517" s="5">
        <v>0.40799999999999997</v>
      </c>
      <c r="R3517" s="3">
        <v>8</v>
      </c>
      <c r="S3517" t="s">
        <v>35</v>
      </c>
      <c r="T3517" t="s">
        <v>62</v>
      </c>
      <c r="U3517" s="3">
        <v>0</v>
      </c>
    </row>
    <row r="3518" spans="1:21" x14ac:dyDescent="0.45">
      <c r="A3518" t="s">
        <v>5648</v>
      </c>
      <c r="B3518" t="s">
        <v>2439</v>
      </c>
      <c r="C3518" s="2">
        <v>45880</v>
      </c>
      <c r="D3518" t="s">
        <v>777</v>
      </c>
      <c r="E3518" t="s">
        <v>193</v>
      </c>
      <c r="F3518" t="s">
        <v>49</v>
      </c>
      <c r="G3518" t="s">
        <v>61</v>
      </c>
      <c r="H3518" s="3">
        <v>4</v>
      </c>
      <c r="I3518" s="4">
        <v>11724.73</v>
      </c>
      <c r="J3518" s="5">
        <v>0.1</v>
      </c>
      <c r="K3518" s="4">
        <v>46898.92</v>
      </c>
      <c r="L3518" s="4">
        <v>4689.8900000000003</v>
      </c>
      <c r="M3518" s="4">
        <v>42209.03</v>
      </c>
      <c r="N3518" s="4">
        <v>8663.4</v>
      </c>
      <c r="O3518" s="4">
        <v>34653.599999999999</v>
      </c>
      <c r="P3518" s="4">
        <v>7555.43</v>
      </c>
      <c r="Q3518" s="5">
        <v>0.17899999999999999</v>
      </c>
      <c r="R3518" s="3">
        <v>3</v>
      </c>
      <c r="S3518" t="s">
        <v>83</v>
      </c>
      <c r="T3518" t="s">
        <v>28</v>
      </c>
      <c r="U3518" s="3">
        <v>0</v>
      </c>
    </row>
    <row r="3519" spans="1:21" x14ac:dyDescent="0.45">
      <c r="A3519" t="s">
        <v>5649</v>
      </c>
      <c r="B3519" t="s">
        <v>1444</v>
      </c>
      <c r="C3519" s="2">
        <v>45963</v>
      </c>
      <c r="D3519" t="s">
        <v>122</v>
      </c>
      <c r="E3519" t="s">
        <v>296</v>
      </c>
      <c r="F3519" t="s">
        <v>33</v>
      </c>
      <c r="G3519" t="s">
        <v>26</v>
      </c>
      <c r="H3519" s="3">
        <v>2</v>
      </c>
      <c r="I3519" s="4">
        <v>44167.66</v>
      </c>
      <c r="J3519" s="5">
        <v>0.1</v>
      </c>
      <c r="K3519" s="4">
        <v>88335.32</v>
      </c>
      <c r="L3519" s="4">
        <v>8833.5300000000007</v>
      </c>
      <c r="M3519" s="4">
        <v>79501.789999999994</v>
      </c>
      <c r="N3519" s="4">
        <v>27256.91</v>
      </c>
      <c r="O3519" s="4">
        <v>54513.82</v>
      </c>
      <c r="P3519" s="4">
        <v>24987.97</v>
      </c>
      <c r="Q3519" s="5">
        <v>0.31430000000000002</v>
      </c>
      <c r="R3519" s="3">
        <v>0</v>
      </c>
      <c r="S3519" t="s">
        <v>43</v>
      </c>
      <c r="T3519" t="s">
        <v>44</v>
      </c>
      <c r="U3519" s="3">
        <v>0</v>
      </c>
    </row>
    <row r="3520" spans="1:21" x14ac:dyDescent="0.45">
      <c r="A3520" t="s">
        <v>5650</v>
      </c>
      <c r="B3520" t="s">
        <v>5651</v>
      </c>
      <c r="C3520" s="2">
        <v>45987</v>
      </c>
      <c r="D3520" t="s">
        <v>1738</v>
      </c>
      <c r="E3520" t="s">
        <v>141</v>
      </c>
      <c r="F3520" t="s">
        <v>25</v>
      </c>
      <c r="G3520" t="s">
        <v>92</v>
      </c>
      <c r="H3520" s="3">
        <v>1</v>
      </c>
      <c r="I3520" s="4">
        <v>8989.2900000000009</v>
      </c>
      <c r="J3520" s="5">
        <v>0.05</v>
      </c>
      <c r="K3520" s="4">
        <v>8989.2900000000009</v>
      </c>
      <c r="L3520" s="4">
        <v>449.46</v>
      </c>
      <c r="M3520" s="4">
        <v>8539.83</v>
      </c>
      <c r="N3520" s="4">
        <v>6698.9</v>
      </c>
      <c r="O3520" s="4">
        <v>6698.9</v>
      </c>
      <c r="P3520" s="4">
        <v>1840.93</v>
      </c>
      <c r="Q3520" s="5">
        <v>0.21560000000000001</v>
      </c>
      <c r="R3520" s="3">
        <v>2</v>
      </c>
      <c r="S3520" t="s">
        <v>35</v>
      </c>
      <c r="T3520" t="s">
        <v>28</v>
      </c>
      <c r="U3520" s="3">
        <v>0</v>
      </c>
    </row>
    <row r="3521" spans="1:21" x14ac:dyDescent="0.45">
      <c r="A3521" t="s">
        <v>5652</v>
      </c>
      <c r="B3521" t="s">
        <v>1977</v>
      </c>
      <c r="C3521" s="2">
        <v>45849</v>
      </c>
      <c r="D3521" t="s">
        <v>899</v>
      </c>
      <c r="E3521" t="s">
        <v>103</v>
      </c>
      <c r="F3521" t="s">
        <v>25</v>
      </c>
      <c r="G3521" t="s">
        <v>92</v>
      </c>
      <c r="H3521" s="3">
        <v>4</v>
      </c>
      <c r="I3521" s="4">
        <v>813.39</v>
      </c>
      <c r="J3521" s="5">
        <v>0</v>
      </c>
      <c r="K3521" s="4">
        <v>3253.56</v>
      </c>
      <c r="L3521" s="4">
        <v>0</v>
      </c>
      <c r="M3521" s="4">
        <v>3253.56</v>
      </c>
      <c r="N3521" s="4">
        <v>504.6</v>
      </c>
      <c r="O3521" s="4">
        <v>2018.4</v>
      </c>
      <c r="P3521" s="4">
        <v>1235.1600000000001</v>
      </c>
      <c r="Q3521" s="5">
        <v>0.37959999999999999</v>
      </c>
      <c r="R3521" s="3">
        <v>3</v>
      </c>
      <c r="S3521" t="s">
        <v>27</v>
      </c>
      <c r="T3521" t="s">
        <v>28</v>
      </c>
      <c r="U3521" s="3">
        <v>0</v>
      </c>
    </row>
    <row r="3522" spans="1:21" x14ac:dyDescent="0.45">
      <c r="A3522" t="s">
        <v>5653</v>
      </c>
      <c r="B3522" t="s">
        <v>5654</v>
      </c>
      <c r="C3522" s="2">
        <v>46021</v>
      </c>
      <c r="D3522" t="s">
        <v>269</v>
      </c>
      <c r="E3522" t="s">
        <v>387</v>
      </c>
      <c r="F3522" t="s">
        <v>33</v>
      </c>
      <c r="G3522" t="s">
        <v>42</v>
      </c>
      <c r="H3522" s="3">
        <v>2</v>
      </c>
      <c r="I3522" s="4">
        <v>1919.7</v>
      </c>
      <c r="J3522" s="5">
        <v>0.1</v>
      </c>
      <c r="K3522" s="4">
        <v>3839.4</v>
      </c>
      <c r="L3522" s="4">
        <v>383.94</v>
      </c>
      <c r="M3522" s="4">
        <v>3455.46</v>
      </c>
      <c r="N3522" s="4">
        <v>1493.32</v>
      </c>
      <c r="O3522" s="4">
        <v>2986.64</v>
      </c>
      <c r="P3522" s="4">
        <v>468.82</v>
      </c>
      <c r="Q3522" s="5">
        <v>0.13569999999999999</v>
      </c>
      <c r="R3522" s="3">
        <v>1</v>
      </c>
      <c r="S3522" t="s">
        <v>43</v>
      </c>
      <c r="T3522" t="s">
        <v>62</v>
      </c>
      <c r="U3522" s="3">
        <v>0</v>
      </c>
    </row>
    <row r="3523" spans="1:21" x14ac:dyDescent="0.45">
      <c r="A3523" t="s">
        <v>5655</v>
      </c>
      <c r="B3523" t="s">
        <v>5577</v>
      </c>
      <c r="C3523" s="2">
        <v>45980</v>
      </c>
      <c r="D3523" t="s">
        <v>777</v>
      </c>
      <c r="E3523" t="s">
        <v>119</v>
      </c>
      <c r="F3523" t="s">
        <v>25</v>
      </c>
      <c r="G3523" t="s">
        <v>50</v>
      </c>
      <c r="H3523" s="3">
        <v>3</v>
      </c>
      <c r="I3523" s="4">
        <v>3110.75</v>
      </c>
      <c r="J3523" s="5">
        <v>0.1</v>
      </c>
      <c r="K3523" s="4">
        <v>9332.25</v>
      </c>
      <c r="L3523" s="4">
        <v>933.23</v>
      </c>
      <c r="M3523" s="4">
        <v>8399.02</v>
      </c>
      <c r="N3523" s="4">
        <v>2318.84</v>
      </c>
      <c r="O3523" s="4">
        <v>6956.52</v>
      </c>
      <c r="P3523" s="4">
        <v>1442.5</v>
      </c>
      <c r="Q3523" s="5">
        <v>0.17169999999999999</v>
      </c>
      <c r="R3523" s="3">
        <v>4</v>
      </c>
      <c r="S3523" t="s">
        <v>35</v>
      </c>
      <c r="T3523" t="s">
        <v>62</v>
      </c>
      <c r="U3523" s="3">
        <v>0</v>
      </c>
    </row>
    <row r="3524" spans="1:21" x14ac:dyDescent="0.45">
      <c r="A3524" t="s">
        <v>5656</v>
      </c>
      <c r="B3524" t="s">
        <v>5657</v>
      </c>
      <c r="C3524" s="2">
        <v>45741</v>
      </c>
      <c r="D3524" t="s">
        <v>1421</v>
      </c>
      <c r="E3524" t="s">
        <v>160</v>
      </c>
      <c r="F3524" t="s">
        <v>25</v>
      </c>
      <c r="G3524" t="s">
        <v>61</v>
      </c>
      <c r="H3524" s="3">
        <v>2</v>
      </c>
      <c r="I3524" s="4">
        <v>1306.6400000000001</v>
      </c>
      <c r="J3524" s="5">
        <v>0.05</v>
      </c>
      <c r="K3524" s="4">
        <v>2613.2800000000002</v>
      </c>
      <c r="L3524" s="4">
        <v>130.66</v>
      </c>
      <c r="M3524" s="4">
        <v>2482.62</v>
      </c>
      <c r="N3524" s="4">
        <v>778.32</v>
      </c>
      <c r="O3524" s="4">
        <v>1556.64</v>
      </c>
      <c r="P3524" s="4">
        <v>925.98</v>
      </c>
      <c r="Q3524" s="5">
        <v>0.373</v>
      </c>
      <c r="R3524" s="3">
        <v>2</v>
      </c>
      <c r="S3524" t="s">
        <v>43</v>
      </c>
      <c r="T3524" t="s">
        <v>62</v>
      </c>
      <c r="U3524" s="3">
        <v>0</v>
      </c>
    </row>
    <row r="3525" spans="1:21" x14ac:dyDescent="0.45">
      <c r="A3525" t="s">
        <v>5658</v>
      </c>
      <c r="B3525" t="s">
        <v>5659</v>
      </c>
      <c r="C3525" s="2">
        <v>45683</v>
      </c>
      <c r="D3525" t="s">
        <v>212</v>
      </c>
      <c r="E3525" t="s">
        <v>183</v>
      </c>
      <c r="F3525" t="s">
        <v>25</v>
      </c>
      <c r="G3525" t="s">
        <v>50</v>
      </c>
      <c r="H3525" s="3">
        <v>10</v>
      </c>
      <c r="I3525" s="4">
        <v>2348.98</v>
      </c>
      <c r="J3525" s="5">
        <v>0.2</v>
      </c>
      <c r="K3525" s="4">
        <v>23489.8</v>
      </c>
      <c r="L3525" s="4">
        <v>4697.96</v>
      </c>
      <c r="M3525" s="4">
        <v>18791.84</v>
      </c>
      <c r="N3525" s="4">
        <v>1676.92</v>
      </c>
      <c r="O3525" s="4">
        <v>16769.2</v>
      </c>
      <c r="P3525" s="4">
        <v>2022.64</v>
      </c>
      <c r="Q3525" s="5">
        <v>0.1076</v>
      </c>
      <c r="R3525" s="3">
        <v>2</v>
      </c>
      <c r="S3525" t="s">
        <v>27</v>
      </c>
      <c r="T3525" t="s">
        <v>62</v>
      </c>
      <c r="U3525" s="3">
        <v>0</v>
      </c>
    </row>
    <row r="3526" spans="1:21" x14ac:dyDescent="0.45">
      <c r="A3526" t="s">
        <v>5660</v>
      </c>
      <c r="B3526" t="s">
        <v>502</v>
      </c>
      <c r="C3526" s="2">
        <v>45851</v>
      </c>
      <c r="D3526" t="s">
        <v>334</v>
      </c>
      <c r="E3526" t="s">
        <v>48</v>
      </c>
      <c r="F3526" t="s">
        <v>25</v>
      </c>
      <c r="G3526" t="s">
        <v>82</v>
      </c>
      <c r="H3526" s="3">
        <v>2</v>
      </c>
      <c r="I3526" s="4">
        <v>1887.5</v>
      </c>
      <c r="J3526" s="5">
        <v>0.05</v>
      </c>
      <c r="K3526" s="4">
        <v>3775</v>
      </c>
      <c r="L3526" s="4">
        <v>188.75</v>
      </c>
      <c r="M3526" s="4">
        <v>3586.25</v>
      </c>
      <c r="N3526" s="4">
        <v>1306.54</v>
      </c>
      <c r="O3526" s="4">
        <v>2613.08</v>
      </c>
      <c r="P3526" s="4">
        <v>973.17</v>
      </c>
      <c r="Q3526" s="5">
        <v>0.27139999999999997</v>
      </c>
      <c r="R3526" s="3">
        <v>4</v>
      </c>
      <c r="S3526" t="s">
        <v>43</v>
      </c>
      <c r="T3526" t="s">
        <v>28</v>
      </c>
      <c r="U3526" s="3">
        <v>0</v>
      </c>
    </row>
    <row r="3527" spans="1:21" x14ac:dyDescent="0.45">
      <c r="A3527" t="s">
        <v>5661</v>
      </c>
      <c r="B3527" t="s">
        <v>1480</v>
      </c>
      <c r="C3527" s="2">
        <v>45961</v>
      </c>
      <c r="D3527" t="s">
        <v>568</v>
      </c>
      <c r="E3527" t="s">
        <v>137</v>
      </c>
      <c r="F3527" t="s">
        <v>25</v>
      </c>
      <c r="G3527" t="s">
        <v>56</v>
      </c>
      <c r="H3527" s="3">
        <v>5</v>
      </c>
      <c r="I3527" s="4">
        <v>6984.83</v>
      </c>
      <c r="J3527" s="5">
        <v>0.15</v>
      </c>
      <c r="K3527" s="4">
        <v>34924.15</v>
      </c>
      <c r="L3527" s="4">
        <v>5238.62</v>
      </c>
      <c r="M3527" s="4">
        <v>29685.53</v>
      </c>
      <c r="N3527" s="4">
        <v>4277.93</v>
      </c>
      <c r="O3527" s="4">
        <v>21389.65</v>
      </c>
      <c r="P3527" s="4">
        <v>8295.8799999999992</v>
      </c>
      <c r="Q3527" s="5">
        <v>0.27950000000000003</v>
      </c>
      <c r="R3527" s="3">
        <v>4</v>
      </c>
      <c r="S3527" t="s">
        <v>51</v>
      </c>
      <c r="T3527" t="s">
        <v>28</v>
      </c>
      <c r="U3527" s="3">
        <v>0</v>
      </c>
    </row>
    <row r="3528" spans="1:21" x14ac:dyDescent="0.45">
      <c r="A3528" t="s">
        <v>5662</v>
      </c>
      <c r="B3528" t="s">
        <v>2567</v>
      </c>
      <c r="C3528" s="2">
        <v>45987</v>
      </c>
      <c r="D3528" t="s">
        <v>718</v>
      </c>
      <c r="E3528" t="s">
        <v>103</v>
      </c>
      <c r="F3528" t="s">
        <v>25</v>
      </c>
      <c r="G3528" t="s">
        <v>34</v>
      </c>
      <c r="H3528" s="3">
        <v>4</v>
      </c>
      <c r="I3528" s="4">
        <v>800.73</v>
      </c>
      <c r="J3528" s="5">
        <v>0.05</v>
      </c>
      <c r="K3528" s="4">
        <v>3202.92</v>
      </c>
      <c r="L3528" s="4">
        <v>160.15</v>
      </c>
      <c r="M3528" s="4">
        <v>3042.77</v>
      </c>
      <c r="N3528" s="4">
        <v>503.41</v>
      </c>
      <c r="O3528" s="4">
        <v>2013.64</v>
      </c>
      <c r="P3528" s="4">
        <v>1029.1300000000001</v>
      </c>
      <c r="Q3528" s="5">
        <v>0.3382</v>
      </c>
      <c r="R3528" s="3">
        <v>4</v>
      </c>
      <c r="S3528" t="s">
        <v>51</v>
      </c>
      <c r="T3528" t="s">
        <v>44</v>
      </c>
      <c r="U3528" s="3">
        <v>0</v>
      </c>
    </row>
    <row r="3529" spans="1:21" x14ac:dyDescent="0.45">
      <c r="A3529" t="s">
        <v>5663</v>
      </c>
      <c r="B3529" t="s">
        <v>1801</v>
      </c>
      <c r="C3529" s="2">
        <v>45748</v>
      </c>
      <c r="D3529" t="s">
        <v>1738</v>
      </c>
      <c r="E3529" t="s">
        <v>48</v>
      </c>
      <c r="F3529" t="s">
        <v>25</v>
      </c>
      <c r="G3529" t="s">
        <v>50</v>
      </c>
      <c r="H3529" s="3">
        <v>2</v>
      </c>
      <c r="I3529" s="4">
        <v>1887.27</v>
      </c>
      <c r="J3529" s="5">
        <v>0</v>
      </c>
      <c r="K3529" s="4">
        <v>3774.54</v>
      </c>
      <c r="L3529" s="4">
        <v>0</v>
      </c>
      <c r="M3529" s="4">
        <v>3774.54</v>
      </c>
      <c r="N3529" s="4">
        <v>1330.11</v>
      </c>
      <c r="O3529" s="4">
        <v>2660.22</v>
      </c>
      <c r="P3529" s="4">
        <v>1114.32</v>
      </c>
      <c r="Q3529" s="5">
        <v>0.29520000000000002</v>
      </c>
      <c r="R3529" s="3">
        <v>5</v>
      </c>
      <c r="S3529" t="s">
        <v>43</v>
      </c>
      <c r="T3529" t="s">
        <v>28</v>
      </c>
      <c r="U3529" s="3">
        <v>0</v>
      </c>
    </row>
    <row r="3530" spans="1:21" x14ac:dyDescent="0.45">
      <c r="A3530" t="s">
        <v>5664</v>
      </c>
      <c r="B3530" t="s">
        <v>3267</v>
      </c>
      <c r="C3530" s="2">
        <v>45783</v>
      </c>
      <c r="D3530" t="s">
        <v>910</v>
      </c>
      <c r="E3530" t="s">
        <v>270</v>
      </c>
      <c r="F3530" t="s">
        <v>25</v>
      </c>
      <c r="G3530" t="s">
        <v>56</v>
      </c>
      <c r="H3530" s="3">
        <v>6</v>
      </c>
      <c r="I3530" s="4">
        <v>343.29</v>
      </c>
      <c r="J3530" s="5">
        <v>0.05</v>
      </c>
      <c r="K3530" s="4">
        <v>2059.7399999999998</v>
      </c>
      <c r="L3530" s="4">
        <v>102.99</v>
      </c>
      <c r="M3530" s="4">
        <v>1956.75</v>
      </c>
      <c r="N3530" s="4">
        <v>239.27</v>
      </c>
      <c r="O3530" s="4">
        <v>1435.62</v>
      </c>
      <c r="P3530" s="4">
        <v>521.13</v>
      </c>
      <c r="Q3530" s="5">
        <v>0.26629999999999998</v>
      </c>
      <c r="R3530" s="3">
        <v>4</v>
      </c>
      <c r="S3530" t="s">
        <v>35</v>
      </c>
      <c r="T3530" t="s">
        <v>62</v>
      </c>
      <c r="U3530" s="3">
        <v>0</v>
      </c>
    </row>
    <row r="3531" spans="1:21" x14ac:dyDescent="0.45">
      <c r="A3531" t="s">
        <v>5665</v>
      </c>
      <c r="B3531" t="s">
        <v>2123</v>
      </c>
      <c r="C3531" s="2">
        <v>45844</v>
      </c>
      <c r="D3531" t="s">
        <v>2028</v>
      </c>
      <c r="E3531" t="s">
        <v>387</v>
      </c>
      <c r="F3531" t="s">
        <v>25</v>
      </c>
      <c r="G3531" t="s">
        <v>115</v>
      </c>
      <c r="H3531" s="3">
        <v>4</v>
      </c>
      <c r="I3531" s="4">
        <v>1822.91</v>
      </c>
      <c r="J3531" s="5">
        <v>0.1</v>
      </c>
      <c r="K3531" s="4">
        <v>7291.64</v>
      </c>
      <c r="L3531" s="4">
        <v>729.16</v>
      </c>
      <c r="M3531" s="4">
        <v>6562.48</v>
      </c>
      <c r="N3531" s="4">
        <v>1490.84</v>
      </c>
      <c r="O3531" s="4">
        <v>5963.36</v>
      </c>
      <c r="P3531" s="4">
        <v>599.12</v>
      </c>
      <c r="Q3531" s="5">
        <v>9.1300000000000006E-2</v>
      </c>
      <c r="R3531" s="3">
        <v>1</v>
      </c>
      <c r="S3531" t="s">
        <v>35</v>
      </c>
      <c r="T3531" t="s">
        <v>62</v>
      </c>
      <c r="U3531" s="3">
        <v>0</v>
      </c>
    </row>
    <row r="3532" spans="1:21" x14ac:dyDescent="0.45">
      <c r="A3532" t="s">
        <v>5666</v>
      </c>
      <c r="B3532" t="s">
        <v>2799</v>
      </c>
      <c r="C3532" s="2">
        <v>45958</v>
      </c>
      <c r="D3532" t="s">
        <v>2497</v>
      </c>
      <c r="E3532" t="s">
        <v>77</v>
      </c>
      <c r="F3532" t="s">
        <v>33</v>
      </c>
      <c r="G3532" t="s">
        <v>82</v>
      </c>
      <c r="H3532" s="3">
        <v>9</v>
      </c>
      <c r="I3532" s="4">
        <v>207.55</v>
      </c>
      <c r="J3532" s="5">
        <v>0.15</v>
      </c>
      <c r="K3532" s="4">
        <v>1867.95</v>
      </c>
      <c r="L3532" s="4">
        <v>280.19</v>
      </c>
      <c r="M3532" s="4">
        <v>1587.76</v>
      </c>
      <c r="N3532" s="4">
        <v>149.18</v>
      </c>
      <c r="O3532" s="4">
        <v>1342.62</v>
      </c>
      <c r="P3532" s="4">
        <v>245.14</v>
      </c>
      <c r="Q3532" s="5">
        <v>0.15440000000000001</v>
      </c>
      <c r="R3532" s="3">
        <v>0</v>
      </c>
      <c r="S3532" t="s">
        <v>83</v>
      </c>
      <c r="T3532" t="s">
        <v>44</v>
      </c>
      <c r="U3532" s="3">
        <v>0</v>
      </c>
    </row>
    <row r="3533" spans="1:21" x14ac:dyDescent="0.45">
      <c r="A3533" t="s">
        <v>5667</v>
      </c>
      <c r="B3533" t="s">
        <v>3960</v>
      </c>
      <c r="C3533" s="2">
        <v>45815</v>
      </c>
      <c r="D3533" t="s">
        <v>1191</v>
      </c>
      <c r="E3533" t="s">
        <v>66</v>
      </c>
      <c r="F3533" t="s">
        <v>33</v>
      </c>
      <c r="G3533" t="s">
        <v>34</v>
      </c>
      <c r="H3533" s="3">
        <v>2</v>
      </c>
      <c r="I3533" s="4">
        <v>1796.08</v>
      </c>
      <c r="J3533" s="5">
        <v>0.05</v>
      </c>
      <c r="K3533" s="4">
        <v>3592.16</v>
      </c>
      <c r="L3533" s="4">
        <v>179.61</v>
      </c>
      <c r="M3533" s="4">
        <v>3412.55</v>
      </c>
      <c r="N3533" s="4">
        <v>1482.09</v>
      </c>
      <c r="O3533" s="4">
        <v>2964.18</v>
      </c>
      <c r="P3533" s="4">
        <v>448.37</v>
      </c>
      <c r="Q3533" s="5">
        <v>0.13139999999999999</v>
      </c>
      <c r="R3533" s="3">
        <v>2</v>
      </c>
      <c r="S3533" t="s">
        <v>43</v>
      </c>
      <c r="T3533" t="s">
        <v>28</v>
      </c>
      <c r="U3533" s="3">
        <v>0</v>
      </c>
    </row>
    <row r="3534" spans="1:21" x14ac:dyDescent="0.45">
      <c r="A3534" t="s">
        <v>5668</v>
      </c>
      <c r="B3534" t="s">
        <v>1034</v>
      </c>
      <c r="C3534" s="2">
        <v>45658</v>
      </c>
      <c r="D3534" t="s">
        <v>658</v>
      </c>
      <c r="E3534" t="s">
        <v>263</v>
      </c>
      <c r="F3534" t="s">
        <v>33</v>
      </c>
      <c r="G3534" t="s">
        <v>34</v>
      </c>
      <c r="H3534" s="3">
        <v>6</v>
      </c>
      <c r="I3534" s="4">
        <v>1449.04</v>
      </c>
      <c r="J3534" s="5">
        <v>0.1</v>
      </c>
      <c r="K3534" s="4">
        <v>8694.24</v>
      </c>
      <c r="L3534" s="4">
        <v>869.42</v>
      </c>
      <c r="M3534" s="4">
        <v>7824.82</v>
      </c>
      <c r="N3534" s="4">
        <v>1150.31</v>
      </c>
      <c r="O3534" s="4">
        <v>6901.86</v>
      </c>
      <c r="P3534" s="4">
        <v>922.96</v>
      </c>
      <c r="Q3534" s="5">
        <v>0.11799999999999999</v>
      </c>
      <c r="R3534" s="3">
        <v>2</v>
      </c>
      <c r="S3534" t="s">
        <v>83</v>
      </c>
      <c r="T3534" t="s">
        <v>28</v>
      </c>
      <c r="U3534" s="3">
        <v>0</v>
      </c>
    </row>
    <row r="3535" spans="1:21" x14ac:dyDescent="0.45">
      <c r="A3535" t="s">
        <v>5669</v>
      </c>
      <c r="B3535" t="s">
        <v>5622</v>
      </c>
      <c r="C3535" s="2">
        <v>45998</v>
      </c>
      <c r="D3535" t="s">
        <v>545</v>
      </c>
      <c r="E3535" t="s">
        <v>270</v>
      </c>
      <c r="F3535" t="s">
        <v>33</v>
      </c>
      <c r="G3535" t="s">
        <v>99</v>
      </c>
      <c r="H3535" s="3">
        <v>10</v>
      </c>
      <c r="I3535" s="4">
        <v>323.7</v>
      </c>
      <c r="J3535" s="5">
        <v>0.25</v>
      </c>
      <c r="K3535" s="4">
        <v>3237</v>
      </c>
      <c r="L3535" s="4">
        <v>809.25</v>
      </c>
      <c r="M3535" s="4">
        <v>2427.75</v>
      </c>
      <c r="N3535" s="4">
        <v>236.95</v>
      </c>
      <c r="O3535" s="4">
        <v>2369.5</v>
      </c>
      <c r="P3535" s="4">
        <v>58.25</v>
      </c>
      <c r="Q3535" s="5">
        <v>2.4E-2</v>
      </c>
      <c r="R3535" s="3">
        <v>2</v>
      </c>
      <c r="S3535" t="s">
        <v>51</v>
      </c>
      <c r="T3535" t="s">
        <v>62</v>
      </c>
      <c r="U3535" s="3">
        <v>0</v>
      </c>
    </row>
    <row r="3536" spans="1:21" x14ac:dyDescent="0.45">
      <c r="A3536" t="s">
        <v>5670</v>
      </c>
      <c r="B3536" t="s">
        <v>5671</v>
      </c>
      <c r="C3536" s="2">
        <v>45985</v>
      </c>
      <c r="D3536" t="s">
        <v>960</v>
      </c>
      <c r="E3536" t="s">
        <v>48</v>
      </c>
      <c r="F3536" t="s">
        <v>25</v>
      </c>
      <c r="G3536" t="s">
        <v>99</v>
      </c>
      <c r="H3536" s="3">
        <v>4</v>
      </c>
      <c r="I3536" s="4">
        <v>1907.24</v>
      </c>
      <c r="J3536" s="5">
        <v>0.05</v>
      </c>
      <c r="K3536" s="4">
        <v>7628.96</v>
      </c>
      <c r="L3536" s="4">
        <v>381.45</v>
      </c>
      <c r="M3536" s="4">
        <v>7247.51</v>
      </c>
      <c r="N3536" s="4">
        <v>1326.14</v>
      </c>
      <c r="O3536" s="4">
        <v>5304.56</v>
      </c>
      <c r="P3536" s="4">
        <v>1942.95</v>
      </c>
      <c r="Q3536" s="5">
        <v>0.2681</v>
      </c>
      <c r="R3536" s="3">
        <v>3</v>
      </c>
      <c r="S3536" t="s">
        <v>83</v>
      </c>
      <c r="T3536" t="s">
        <v>62</v>
      </c>
      <c r="U3536" s="3">
        <v>0</v>
      </c>
    </row>
    <row r="3537" spans="1:21" x14ac:dyDescent="0.45">
      <c r="A3537" t="s">
        <v>5672</v>
      </c>
      <c r="B3537" t="s">
        <v>259</v>
      </c>
      <c r="C3537" s="2">
        <v>45701</v>
      </c>
      <c r="D3537" t="s">
        <v>1177</v>
      </c>
      <c r="E3537" t="s">
        <v>203</v>
      </c>
      <c r="F3537" t="s">
        <v>41</v>
      </c>
      <c r="G3537" t="s">
        <v>56</v>
      </c>
      <c r="H3537" s="3">
        <v>3</v>
      </c>
      <c r="I3537" s="4">
        <v>6063.41</v>
      </c>
      <c r="J3537" s="5">
        <v>0</v>
      </c>
      <c r="K3537" s="4">
        <v>18190.23</v>
      </c>
      <c r="L3537" s="4">
        <v>0</v>
      </c>
      <c r="M3537" s="4">
        <v>18190.23</v>
      </c>
      <c r="N3537" s="4">
        <v>4520.01</v>
      </c>
      <c r="O3537" s="4">
        <v>13560.03</v>
      </c>
      <c r="P3537" s="4">
        <v>4630.2</v>
      </c>
      <c r="Q3537" s="5">
        <v>0.2545</v>
      </c>
      <c r="R3537" s="3">
        <v>4</v>
      </c>
      <c r="S3537" t="s">
        <v>51</v>
      </c>
      <c r="T3537" t="s">
        <v>28</v>
      </c>
      <c r="U3537" s="3">
        <v>0</v>
      </c>
    </row>
    <row r="3538" spans="1:21" x14ac:dyDescent="0.45">
      <c r="A3538" t="s">
        <v>5673</v>
      </c>
      <c r="B3538" t="s">
        <v>4164</v>
      </c>
      <c r="C3538" s="2">
        <v>45875</v>
      </c>
      <c r="D3538" t="s">
        <v>47</v>
      </c>
      <c r="E3538" t="s">
        <v>296</v>
      </c>
      <c r="F3538" t="s">
        <v>25</v>
      </c>
      <c r="G3538" t="s">
        <v>115</v>
      </c>
      <c r="H3538" s="3">
        <v>4</v>
      </c>
      <c r="I3538" s="4">
        <v>43301.84</v>
      </c>
      <c r="J3538" s="5">
        <v>0.1</v>
      </c>
      <c r="K3538" s="4">
        <v>173207.36</v>
      </c>
      <c r="L3538" s="4">
        <v>17320.740000000002</v>
      </c>
      <c r="M3538" s="4">
        <v>155886.62</v>
      </c>
      <c r="N3538" s="4">
        <v>26343.13</v>
      </c>
      <c r="O3538" s="4">
        <v>105372.52</v>
      </c>
      <c r="P3538" s="4">
        <v>50514.1</v>
      </c>
      <c r="Q3538" s="5">
        <v>0.32400000000000001</v>
      </c>
      <c r="R3538" s="3">
        <v>6</v>
      </c>
      <c r="S3538" t="s">
        <v>83</v>
      </c>
      <c r="T3538" t="s">
        <v>62</v>
      </c>
      <c r="U3538" s="3">
        <v>0</v>
      </c>
    </row>
    <row r="3539" spans="1:21" x14ac:dyDescent="0.45">
      <c r="A3539" t="s">
        <v>5674</v>
      </c>
      <c r="B3539" t="s">
        <v>593</v>
      </c>
      <c r="C3539" s="2">
        <v>45722</v>
      </c>
      <c r="D3539" t="s">
        <v>528</v>
      </c>
      <c r="E3539" t="s">
        <v>387</v>
      </c>
      <c r="F3539" t="s">
        <v>41</v>
      </c>
      <c r="G3539" t="s">
        <v>34</v>
      </c>
      <c r="H3539" s="3">
        <v>4</v>
      </c>
      <c r="I3539" s="4">
        <v>1932.88</v>
      </c>
      <c r="J3539" s="5">
        <v>0</v>
      </c>
      <c r="K3539" s="4">
        <v>7731.52</v>
      </c>
      <c r="L3539" s="4">
        <v>0</v>
      </c>
      <c r="M3539" s="4">
        <v>7731.52</v>
      </c>
      <c r="N3539" s="4">
        <v>1484.14</v>
      </c>
      <c r="O3539" s="4">
        <v>5936.56</v>
      </c>
      <c r="P3539" s="4">
        <v>1794.96</v>
      </c>
      <c r="Q3539" s="5">
        <v>0.23219999999999999</v>
      </c>
      <c r="R3539" s="3">
        <v>5</v>
      </c>
      <c r="S3539" t="s">
        <v>27</v>
      </c>
      <c r="T3539" t="s">
        <v>28</v>
      </c>
      <c r="U3539" s="3">
        <v>0</v>
      </c>
    </row>
    <row r="3540" spans="1:21" x14ac:dyDescent="0.45">
      <c r="A3540" t="s">
        <v>5675</v>
      </c>
      <c r="B3540" t="s">
        <v>577</v>
      </c>
      <c r="C3540" s="2">
        <v>45804</v>
      </c>
      <c r="D3540" t="s">
        <v>1642</v>
      </c>
      <c r="E3540" t="s">
        <v>197</v>
      </c>
      <c r="F3540" t="s">
        <v>49</v>
      </c>
      <c r="G3540" t="s">
        <v>115</v>
      </c>
      <c r="H3540" s="3">
        <v>4</v>
      </c>
      <c r="I3540" s="4">
        <v>2862.96</v>
      </c>
      <c r="J3540" s="5">
        <v>0.1</v>
      </c>
      <c r="K3540" s="4">
        <v>11451.84</v>
      </c>
      <c r="L3540" s="4">
        <v>1145.18</v>
      </c>
      <c r="M3540" s="4">
        <v>10306.66</v>
      </c>
      <c r="N3540" s="4">
        <v>1693.71</v>
      </c>
      <c r="O3540" s="4">
        <v>6774.84</v>
      </c>
      <c r="P3540" s="4">
        <v>3531.82</v>
      </c>
      <c r="Q3540" s="5">
        <v>0.3427</v>
      </c>
      <c r="R3540" s="3">
        <v>4</v>
      </c>
      <c r="S3540" t="s">
        <v>51</v>
      </c>
      <c r="T3540" t="s">
        <v>28</v>
      </c>
      <c r="U3540" s="3">
        <v>0</v>
      </c>
    </row>
    <row r="3541" spans="1:21" x14ac:dyDescent="0.45">
      <c r="A3541" t="s">
        <v>5676</v>
      </c>
      <c r="B3541" t="s">
        <v>4152</v>
      </c>
      <c r="C3541" s="2">
        <v>45691</v>
      </c>
      <c r="D3541" t="s">
        <v>583</v>
      </c>
      <c r="E3541" t="s">
        <v>137</v>
      </c>
      <c r="F3541" t="s">
        <v>33</v>
      </c>
      <c r="G3541" t="s">
        <v>61</v>
      </c>
      <c r="H3541" s="3">
        <v>4</v>
      </c>
      <c r="I3541" s="4">
        <v>7369.04</v>
      </c>
      <c r="J3541" s="5">
        <v>0.05</v>
      </c>
      <c r="K3541" s="4">
        <v>29476.16</v>
      </c>
      <c r="L3541" s="4">
        <v>1473.81</v>
      </c>
      <c r="M3541" s="4">
        <v>28002.35</v>
      </c>
      <c r="N3541" s="4">
        <v>4118.7700000000004</v>
      </c>
      <c r="O3541" s="4">
        <v>16475.080000000002</v>
      </c>
      <c r="P3541" s="4">
        <v>11527.27</v>
      </c>
      <c r="Q3541" s="5">
        <v>0.41170000000000001</v>
      </c>
      <c r="R3541" s="3">
        <v>1</v>
      </c>
      <c r="S3541" t="s">
        <v>51</v>
      </c>
      <c r="T3541" t="s">
        <v>28</v>
      </c>
      <c r="U3541" s="3">
        <v>0</v>
      </c>
    </row>
    <row r="3542" spans="1:21" x14ac:dyDescent="0.45">
      <c r="A3542" t="s">
        <v>5677</v>
      </c>
      <c r="B3542" t="s">
        <v>2792</v>
      </c>
      <c r="C3542" s="2">
        <v>45990</v>
      </c>
      <c r="D3542" t="s">
        <v>357</v>
      </c>
      <c r="E3542" t="s">
        <v>387</v>
      </c>
      <c r="F3542" t="s">
        <v>25</v>
      </c>
      <c r="G3542" t="s">
        <v>56</v>
      </c>
      <c r="H3542" s="3">
        <v>2</v>
      </c>
      <c r="I3542" s="4">
        <v>1888.11</v>
      </c>
      <c r="J3542" s="5">
        <v>0</v>
      </c>
      <c r="K3542" s="4">
        <v>3776.22</v>
      </c>
      <c r="L3542" s="4">
        <v>0</v>
      </c>
      <c r="M3542" s="4">
        <v>3776.22</v>
      </c>
      <c r="N3542" s="4">
        <v>1530.68</v>
      </c>
      <c r="O3542" s="4">
        <v>3061.36</v>
      </c>
      <c r="P3542" s="4">
        <v>714.86</v>
      </c>
      <c r="Q3542" s="5">
        <v>0.1893</v>
      </c>
      <c r="R3542" s="3">
        <v>3</v>
      </c>
      <c r="S3542" t="s">
        <v>27</v>
      </c>
      <c r="T3542" t="s">
        <v>62</v>
      </c>
      <c r="U3542" s="3">
        <v>0</v>
      </c>
    </row>
    <row r="3543" spans="1:21" x14ac:dyDescent="0.45">
      <c r="A3543" t="s">
        <v>5678</v>
      </c>
      <c r="B3543" t="s">
        <v>3020</v>
      </c>
      <c r="C3543" s="2">
        <v>45897</v>
      </c>
      <c r="D3543" t="s">
        <v>1382</v>
      </c>
      <c r="E3543" t="s">
        <v>354</v>
      </c>
      <c r="F3543" t="s">
        <v>33</v>
      </c>
      <c r="G3543" t="s">
        <v>61</v>
      </c>
      <c r="H3543" s="3">
        <v>1</v>
      </c>
      <c r="I3543" s="4">
        <v>1764.48</v>
      </c>
      <c r="J3543" s="5">
        <v>0.1</v>
      </c>
      <c r="K3543" s="4">
        <v>1764.48</v>
      </c>
      <c r="L3543" s="4">
        <v>176.45</v>
      </c>
      <c r="M3543" s="4">
        <v>1588.03</v>
      </c>
      <c r="N3543" s="4">
        <v>1236.8</v>
      </c>
      <c r="O3543" s="4">
        <v>1236.8</v>
      </c>
      <c r="P3543" s="4">
        <v>351.23</v>
      </c>
      <c r="Q3543" s="5">
        <v>0.22120000000000001</v>
      </c>
      <c r="R3543" s="3">
        <v>0</v>
      </c>
      <c r="S3543" t="s">
        <v>27</v>
      </c>
      <c r="T3543" t="s">
        <v>36</v>
      </c>
      <c r="U3543" s="3">
        <v>0</v>
      </c>
    </row>
    <row r="3544" spans="1:21" x14ac:dyDescent="0.45">
      <c r="A3544" t="s">
        <v>5679</v>
      </c>
      <c r="B3544" t="s">
        <v>158</v>
      </c>
      <c r="C3544" s="2">
        <v>45887</v>
      </c>
      <c r="D3544" t="s">
        <v>169</v>
      </c>
      <c r="E3544" t="s">
        <v>32</v>
      </c>
      <c r="F3544" t="s">
        <v>25</v>
      </c>
      <c r="G3544" t="s">
        <v>99</v>
      </c>
      <c r="H3544" s="3">
        <v>1</v>
      </c>
      <c r="I3544" s="4">
        <v>7790.39</v>
      </c>
      <c r="J3544" s="5">
        <v>0</v>
      </c>
      <c r="K3544" s="4">
        <v>7790.39</v>
      </c>
      <c r="L3544" s="4">
        <v>0</v>
      </c>
      <c r="M3544" s="4">
        <v>7790.39</v>
      </c>
      <c r="N3544" s="4">
        <v>4730.08</v>
      </c>
      <c r="O3544" s="4">
        <v>4730.08</v>
      </c>
      <c r="P3544" s="4">
        <v>3060.31</v>
      </c>
      <c r="Q3544" s="5">
        <v>0.39279999999999998</v>
      </c>
      <c r="R3544" s="3">
        <v>5</v>
      </c>
      <c r="S3544" t="s">
        <v>43</v>
      </c>
      <c r="T3544" t="s">
        <v>44</v>
      </c>
      <c r="U3544" s="3">
        <v>0</v>
      </c>
    </row>
    <row r="3545" spans="1:21" x14ac:dyDescent="0.45">
      <c r="A3545" t="s">
        <v>5680</v>
      </c>
      <c r="B3545" t="s">
        <v>799</v>
      </c>
      <c r="C3545" s="2">
        <v>45800</v>
      </c>
      <c r="D3545" t="s">
        <v>777</v>
      </c>
      <c r="E3545" t="s">
        <v>249</v>
      </c>
      <c r="F3545" t="s">
        <v>25</v>
      </c>
      <c r="G3545" t="s">
        <v>115</v>
      </c>
      <c r="H3545" s="3">
        <v>1</v>
      </c>
      <c r="I3545" s="4">
        <v>38714.160000000003</v>
      </c>
      <c r="J3545" s="5">
        <v>0.2</v>
      </c>
      <c r="K3545" s="4">
        <v>38714.160000000003</v>
      </c>
      <c r="L3545" s="4">
        <v>7742.83</v>
      </c>
      <c r="M3545" s="4">
        <v>30971.33</v>
      </c>
      <c r="N3545" s="4">
        <v>23066.18</v>
      </c>
      <c r="O3545" s="4">
        <v>23066.18</v>
      </c>
      <c r="P3545" s="4">
        <v>7905.15</v>
      </c>
      <c r="Q3545" s="5">
        <v>0.25519999999999998</v>
      </c>
      <c r="R3545" s="3">
        <v>3</v>
      </c>
      <c r="S3545" t="s">
        <v>51</v>
      </c>
      <c r="T3545" t="s">
        <v>28</v>
      </c>
      <c r="U3545" s="3">
        <v>0</v>
      </c>
    </row>
    <row r="3546" spans="1:21" x14ac:dyDescent="0.45">
      <c r="A3546" t="s">
        <v>5681</v>
      </c>
      <c r="B3546" t="s">
        <v>1348</v>
      </c>
      <c r="C3546" s="2">
        <v>45732</v>
      </c>
      <c r="D3546" t="s">
        <v>1467</v>
      </c>
      <c r="E3546" t="s">
        <v>114</v>
      </c>
      <c r="F3546" t="s">
        <v>33</v>
      </c>
      <c r="G3546" t="s">
        <v>42</v>
      </c>
      <c r="H3546" s="3">
        <v>1</v>
      </c>
      <c r="I3546" s="4">
        <v>508.05</v>
      </c>
      <c r="J3546" s="5">
        <v>0</v>
      </c>
      <c r="K3546" s="4">
        <v>508.05</v>
      </c>
      <c r="L3546" s="4">
        <v>0</v>
      </c>
      <c r="M3546" s="4">
        <v>508.05</v>
      </c>
      <c r="N3546" s="4">
        <v>370.01</v>
      </c>
      <c r="O3546" s="4">
        <v>370.01</v>
      </c>
      <c r="P3546" s="4">
        <v>138.04</v>
      </c>
      <c r="Q3546" s="5">
        <v>0.2717</v>
      </c>
      <c r="R3546" s="3">
        <v>1</v>
      </c>
      <c r="S3546" t="s">
        <v>43</v>
      </c>
      <c r="T3546" t="s">
        <v>62</v>
      </c>
      <c r="U3546" s="3">
        <v>0</v>
      </c>
    </row>
    <row r="3547" spans="1:21" x14ac:dyDescent="0.45">
      <c r="A3547" t="s">
        <v>5682</v>
      </c>
      <c r="B3547" t="s">
        <v>3660</v>
      </c>
      <c r="C3547" s="2">
        <v>45827</v>
      </c>
      <c r="D3547" t="s">
        <v>287</v>
      </c>
      <c r="E3547" t="s">
        <v>55</v>
      </c>
      <c r="F3547" t="s">
        <v>41</v>
      </c>
      <c r="G3547" t="s">
        <v>115</v>
      </c>
      <c r="H3547" s="3">
        <v>2</v>
      </c>
      <c r="I3547" s="4">
        <v>62266.65</v>
      </c>
      <c r="J3547" s="5">
        <v>0</v>
      </c>
      <c r="K3547" s="4">
        <v>124533.3</v>
      </c>
      <c r="L3547" s="4">
        <v>0</v>
      </c>
      <c r="M3547" s="4">
        <v>124533.3</v>
      </c>
      <c r="N3547" s="4">
        <v>41155.760000000002</v>
      </c>
      <c r="O3547" s="4">
        <v>82311.520000000004</v>
      </c>
      <c r="P3547" s="4">
        <v>42221.78</v>
      </c>
      <c r="Q3547" s="5">
        <v>0.33900000000000002</v>
      </c>
      <c r="R3547" s="3">
        <v>5</v>
      </c>
      <c r="S3547" t="s">
        <v>35</v>
      </c>
      <c r="T3547" t="s">
        <v>28</v>
      </c>
      <c r="U3547" s="3">
        <v>0</v>
      </c>
    </row>
    <row r="3548" spans="1:21" x14ac:dyDescent="0.45">
      <c r="A3548" t="s">
        <v>5683</v>
      </c>
      <c r="B3548" t="s">
        <v>3835</v>
      </c>
      <c r="C3548" s="2">
        <v>45944</v>
      </c>
      <c r="D3548" t="s">
        <v>1918</v>
      </c>
      <c r="E3548" t="s">
        <v>81</v>
      </c>
      <c r="F3548" t="s">
        <v>41</v>
      </c>
      <c r="G3548" t="s">
        <v>34</v>
      </c>
      <c r="H3548" s="3">
        <v>2</v>
      </c>
      <c r="I3548" s="4">
        <v>17871.86</v>
      </c>
      <c r="J3548" s="5">
        <v>0</v>
      </c>
      <c r="K3548" s="4">
        <v>35743.72</v>
      </c>
      <c r="L3548" s="4">
        <v>0</v>
      </c>
      <c r="M3548" s="4">
        <v>35743.72</v>
      </c>
      <c r="N3548" s="4">
        <v>11454.6</v>
      </c>
      <c r="O3548" s="4">
        <v>22909.200000000001</v>
      </c>
      <c r="P3548" s="4">
        <v>12834.52</v>
      </c>
      <c r="Q3548" s="5">
        <v>0.35909999999999997</v>
      </c>
      <c r="R3548" s="3">
        <v>8</v>
      </c>
      <c r="S3548" t="s">
        <v>43</v>
      </c>
      <c r="T3548" t="s">
        <v>28</v>
      </c>
      <c r="U3548" s="3">
        <v>0</v>
      </c>
    </row>
    <row r="3549" spans="1:21" x14ac:dyDescent="0.45">
      <c r="A3549" t="s">
        <v>5684</v>
      </c>
      <c r="B3549" t="s">
        <v>1825</v>
      </c>
      <c r="C3549" s="2">
        <v>45879</v>
      </c>
      <c r="D3549" t="s">
        <v>153</v>
      </c>
      <c r="E3549" t="s">
        <v>160</v>
      </c>
      <c r="F3549" t="s">
        <v>41</v>
      </c>
      <c r="G3549" t="s">
        <v>26</v>
      </c>
      <c r="H3549" s="3">
        <v>4</v>
      </c>
      <c r="I3549" s="4">
        <v>1229.01</v>
      </c>
      <c r="J3549" s="5">
        <v>0</v>
      </c>
      <c r="K3549" s="4">
        <v>4916.04</v>
      </c>
      <c r="L3549" s="4">
        <v>0</v>
      </c>
      <c r="M3549" s="4">
        <v>4916.04</v>
      </c>
      <c r="N3549" s="4">
        <v>782.16</v>
      </c>
      <c r="O3549" s="4">
        <v>3128.64</v>
      </c>
      <c r="P3549" s="4">
        <v>1787.4</v>
      </c>
      <c r="Q3549" s="5">
        <v>0.36359999999999998</v>
      </c>
      <c r="R3549" s="3">
        <v>4</v>
      </c>
      <c r="S3549" t="s">
        <v>43</v>
      </c>
      <c r="T3549" t="s">
        <v>36</v>
      </c>
      <c r="U3549" s="3">
        <v>0</v>
      </c>
    </row>
    <row r="3550" spans="1:21" x14ac:dyDescent="0.45">
      <c r="A3550" t="s">
        <v>5685</v>
      </c>
      <c r="B3550" t="s">
        <v>5041</v>
      </c>
      <c r="C3550" s="2">
        <v>45681</v>
      </c>
      <c r="D3550" t="s">
        <v>509</v>
      </c>
      <c r="E3550" t="s">
        <v>137</v>
      </c>
      <c r="F3550" t="s">
        <v>33</v>
      </c>
      <c r="G3550" t="s">
        <v>56</v>
      </c>
      <c r="H3550" s="3">
        <v>3</v>
      </c>
      <c r="I3550" s="4">
        <v>6822.79</v>
      </c>
      <c r="J3550" s="5">
        <v>0.1</v>
      </c>
      <c r="K3550" s="4">
        <v>20468.37</v>
      </c>
      <c r="L3550" s="4">
        <v>2046.84</v>
      </c>
      <c r="M3550" s="4">
        <v>18421.53</v>
      </c>
      <c r="N3550" s="4">
        <v>4226.43</v>
      </c>
      <c r="O3550" s="4">
        <v>12679.29</v>
      </c>
      <c r="P3550" s="4">
        <v>5742.24</v>
      </c>
      <c r="Q3550" s="5">
        <v>0.31169999999999998</v>
      </c>
      <c r="R3550" s="3">
        <v>2</v>
      </c>
      <c r="S3550" t="s">
        <v>83</v>
      </c>
      <c r="T3550" t="s">
        <v>62</v>
      </c>
      <c r="U3550" s="3">
        <v>0</v>
      </c>
    </row>
    <row r="3551" spans="1:21" x14ac:dyDescent="0.45">
      <c r="A3551" t="s">
        <v>5686</v>
      </c>
      <c r="B3551" t="s">
        <v>4704</v>
      </c>
      <c r="C3551" s="2">
        <v>46012</v>
      </c>
      <c r="D3551" t="s">
        <v>661</v>
      </c>
      <c r="E3551" t="s">
        <v>387</v>
      </c>
      <c r="F3551" t="s">
        <v>25</v>
      </c>
      <c r="G3551" t="s">
        <v>99</v>
      </c>
      <c r="H3551" s="3">
        <v>3</v>
      </c>
      <c r="I3551" s="4">
        <v>1977.84</v>
      </c>
      <c r="J3551" s="5">
        <v>0.05</v>
      </c>
      <c r="K3551" s="4">
        <v>5933.52</v>
      </c>
      <c r="L3551" s="4">
        <v>296.68</v>
      </c>
      <c r="M3551" s="4">
        <v>5636.84</v>
      </c>
      <c r="N3551" s="4">
        <v>1543.31</v>
      </c>
      <c r="O3551" s="4">
        <v>4629.93</v>
      </c>
      <c r="P3551" s="4">
        <v>1006.91</v>
      </c>
      <c r="Q3551" s="5">
        <v>0.17860000000000001</v>
      </c>
      <c r="R3551" s="3">
        <v>4</v>
      </c>
      <c r="S3551" t="s">
        <v>43</v>
      </c>
      <c r="T3551" t="s">
        <v>36</v>
      </c>
      <c r="U3551" s="3">
        <v>0</v>
      </c>
    </row>
    <row r="3552" spans="1:21" x14ac:dyDescent="0.45">
      <c r="A3552" t="s">
        <v>5687</v>
      </c>
      <c r="B3552" t="s">
        <v>2261</v>
      </c>
      <c r="C3552" s="2">
        <v>45945</v>
      </c>
      <c r="D3552" t="s">
        <v>412</v>
      </c>
      <c r="E3552" t="s">
        <v>296</v>
      </c>
      <c r="F3552" t="s">
        <v>25</v>
      </c>
      <c r="G3552" t="s">
        <v>56</v>
      </c>
      <c r="H3552" s="3">
        <v>1</v>
      </c>
      <c r="I3552" s="4">
        <v>42684.34</v>
      </c>
      <c r="J3552" s="5">
        <v>0</v>
      </c>
      <c r="K3552" s="4">
        <v>42684.34</v>
      </c>
      <c r="L3552" s="4">
        <v>0</v>
      </c>
      <c r="M3552" s="4">
        <v>42684.34</v>
      </c>
      <c r="N3552" s="4">
        <v>27443.34</v>
      </c>
      <c r="O3552" s="4">
        <v>27443.34</v>
      </c>
      <c r="P3552" s="4">
        <v>15241</v>
      </c>
      <c r="Q3552" s="5">
        <v>0.35709999999999997</v>
      </c>
      <c r="R3552" s="3">
        <v>2</v>
      </c>
      <c r="S3552" t="s">
        <v>83</v>
      </c>
      <c r="T3552" t="s">
        <v>62</v>
      </c>
      <c r="U3552" s="3">
        <v>0</v>
      </c>
    </row>
    <row r="3553" spans="1:21" x14ac:dyDescent="0.45">
      <c r="A3553" t="s">
        <v>5688</v>
      </c>
      <c r="B3553" t="s">
        <v>5689</v>
      </c>
      <c r="C3553" s="2">
        <v>45713</v>
      </c>
      <c r="D3553" t="s">
        <v>492</v>
      </c>
      <c r="E3553" t="s">
        <v>87</v>
      </c>
      <c r="F3553" t="s">
        <v>49</v>
      </c>
      <c r="G3553" t="s">
        <v>99</v>
      </c>
      <c r="H3553" s="3">
        <v>3</v>
      </c>
      <c r="I3553" s="4">
        <v>841.09</v>
      </c>
      <c r="J3553" s="5">
        <v>0.2</v>
      </c>
      <c r="K3553" s="4">
        <v>2523.27</v>
      </c>
      <c r="L3553" s="4">
        <v>504.65</v>
      </c>
      <c r="M3553" s="4">
        <v>2018.62</v>
      </c>
      <c r="N3553" s="4">
        <v>611.52</v>
      </c>
      <c r="O3553" s="4">
        <v>1834.56</v>
      </c>
      <c r="P3553" s="4">
        <v>184.06</v>
      </c>
      <c r="Q3553" s="5">
        <v>9.1200000000000003E-2</v>
      </c>
      <c r="R3553" s="3">
        <v>3</v>
      </c>
      <c r="S3553" t="s">
        <v>27</v>
      </c>
      <c r="T3553" t="s">
        <v>62</v>
      </c>
      <c r="U3553" s="3">
        <v>0</v>
      </c>
    </row>
    <row r="3554" spans="1:21" x14ac:dyDescent="0.45">
      <c r="A3554" t="s">
        <v>5690</v>
      </c>
      <c r="B3554" t="s">
        <v>5267</v>
      </c>
      <c r="C3554" s="2">
        <v>45855</v>
      </c>
      <c r="D3554" t="s">
        <v>1598</v>
      </c>
      <c r="E3554" t="s">
        <v>263</v>
      </c>
      <c r="F3554" t="s">
        <v>41</v>
      </c>
      <c r="G3554" t="s">
        <v>99</v>
      </c>
      <c r="H3554" s="3">
        <v>1</v>
      </c>
      <c r="I3554" s="4">
        <v>1409.44</v>
      </c>
      <c r="J3554" s="5">
        <v>0</v>
      </c>
      <c r="K3554" s="4">
        <v>1409.44</v>
      </c>
      <c r="L3554" s="4">
        <v>0</v>
      </c>
      <c r="M3554" s="4">
        <v>1409.44</v>
      </c>
      <c r="N3554" s="4">
        <v>1154.3399999999999</v>
      </c>
      <c r="O3554" s="4">
        <v>1154.3399999999999</v>
      </c>
      <c r="P3554" s="4">
        <v>255.1</v>
      </c>
      <c r="Q3554" s="5">
        <v>0.18099999999999999</v>
      </c>
      <c r="R3554" s="3">
        <v>4</v>
      </c>
      <c r="S3554" t="s">
        <v>35</v>
      </c>
      <c r="T3554" t="s">
        <v>62</v>
      </c>
      <c r="U3554" s="3">
        <v>0</v>
      </c>
    </row>
    <row r="3555" spans="1:21" x14ac:dyDescent="0.45">
      <c r="A3555" t="s">
        <v>5691</v>
      </c>
      <c r="B3555" t="s">
        <v>2305</v>
      </c>
      <c r="C3555" s="2">
        <v>45938</v>
      </c>
      <c r="D3555" t="s">
        <v>1382</v>
      </c>
      <c r="E3555" t="s">
        <v>24</v>
      </c>
      <c r="F3555" t="s">
        <v>25</v>
      </c>
      <c r="G3555" t="s">
        <v>26</v>
      </c>
      <c r="H3555" s="3">
        <v>2</v>
      </c>
      <c r="I3555" s="4">
        <v>33594.79</v>
      </c>
      <c r="J3555" s="5">
        <v>0.15</v>
      </c>
      <c r="K3555" s="4">
        <v>67189.58</v>
      </c>
      <c r="L3555" s="4">
        <v>10078.44</v>
      </c>
      <c r="M3555" s="4">
        <v>57111.14</v>
      </c>
      <c r="N3555" s="4">
        <v>24171.86</v>
      </c>
      <c r="O3555" s="4">
        <v>48343.72</v>
      </c>
      <c r="P3555" s="4">
        <v>8767.42</v>
      </c>
      <c r="Q3555" s="5">
        <v>0.1535</v>
      </c>
      <c r="R3555" s="3">
        <v>5</v>
      </c>
      <c r="S3555" t="s">
        <v>27</v>
      </c>
      <c r="T3555" t="s">
        <v>28</v>
      </c>
      <c r="U3555" s="3">
        <v>0</v>
      </c>
    </row>
    <row r="3556" spans="1:21" x14ac:dyDescent="0.45">
      <c r="A3556" t="s">
        <v>5692</v>
      </c>
      <c r="B3556" t="s">
        <v>53</v>
      </c>
      <c r="C3556" s="2">
        <v>45935</v>
      </c>
      <c r="D3556" t="s">
        <v>2126</v>
      </c>
      <c r="E3556" t="s">
        <v>183</v>
      </c>
      <c r="F3556" t="s">
        <v>25</v>
      </c>
      <c r="G3556" t="s">
        <v>115</v>
      </c>
      <c r="H3556" s="3">
        <v>5</v>
      </c>
      <c r="I3556" s="4">
        <v>2428.9299999999998</v>
      </c>
      <c r="J3556" s="5">
        <v>0.1</v>
      </c>
      <c r="K3556" s="4">
        <v>12144.65</v>
      </c>
      <c r="L3556" s="4">
        <v>1214.46</v>
      </c>
      <c r="M3556" s="4">
        <v>10930.19</v>
      </c>
      <c r="N3556" s="4">
        <v>1754.31</v>
      </c>
      <c r="O3556" s="4">
        <v>8771.5499999999993</v>
      </c>
      <c r="P3556" s="4">
        <v>2158.64</v>
      </c>
      <c r="Q3556" s="5">
        <v>0.19750000000000001</v>
      </c>
      <c r="R3556" s="3">
        <v>4</v>
      </c>
      <c r="S3556" t="s">
        <v>43</v>
      </c>
      <c r="T3556" t="s">
        <v>62</v>
      </c>
      <c r="U3556" s="3">
        <v>0</v>
      </c>
    </row>
    <row r="3557" spans="1:21" x14ac:dyDescent="0.45">
      <c r="A3557" t="s">
        <v>5693</v>
      </c>
      <c r="B3557" t="s">
        <v>2017</v>
      </c>
      <c r="C3557" s="2">
        <v>45818</v>
      </c>
      <c r="D3557" t="s">
        <v>435</v>
      </c>
      <c r="E3557" t="s">
        <v>197</v>
      </c>
      <c r="F3557" t="s">
        <v>25</v>
      </c>
      <c r="G3557" t="s">
        <v>50</v>
      </c>
      <c r="H3557" s="3">
        <v>2</v>
      </c>
      <c r="I3557" s="4">
        <v>2797.31</v>
      </c>
      <c r="J3557" s="5">
        <v>0.05</v>
      </c>
      <c r="K3557" s="4">
        <v>5594.62</v>
      </c>
      <c r="L3557" s="4">
        <v>279.73</v>
      </c>
      <c r="M3557" s="4">
        <v>5314.89</v>
      </c>
      <c r="N3557" s="4">
        <v>1627.19</v>
      </c>
      <c r="O3557" s="4">
        <v>3254.38</v>
      </c>
      <c r="P3557" s="4">
        <v>2060.5100000000002</v>
      </c>
      <c r="Q3557" s="5">
        <v>0.38769999999999999</v>
      </c>
      <c r="R3557" s="3">
        <v>6</v>
      </c>
      <c r="S3557" t="s">
        <v>27</v>
      </c>
      <c r="T3557" t="s">
        <v>36</v>
      </c>
      <c r="U3557" s="3">
        <v>0</v>
      </c>
    </row>
    <row r="3558" spans="1:21" x14ac:dyDescent="0.45">
      <c r="A3558" t="s">
        <v>5694</v>
      </c>
      <c r="B3558" t="s">
        <v>1085</v>
      </c>
      <c r="C3558" s="2">
        <v>45880</v>
      </c>
      <c r="D3558" t="s">
        <v>182</v>
      </c>
      <c r="E3558" t="s">
        <v>249</v>
      </c>
      <c r="F3558" t="s">
        <v>33</v>
      </c>
      <c r="G3558" t="s">
        <v>61</v>
      </c>
      <c r="H3558" s="3">
        <v>1</v>
      </c>
      <c r="I3558" s="4">
        <v>35962.559999999998</v>
      </c>
      <c r="J3558" s="5">
        <v>0.1</v>
      </c>
      <c r="K3558" s="4">
        <v>35962.559999999998</v>
      </c>
      <c r="L3558" s="4">
        <v>3596.26</v>
      </c>
      <c r="M3558" s="4">
        <v>32366.3</v>
      </c>
      <c r="N3558" s="4">
        <v>23215.69</v>
      </c>
      <c r="O3558" s="4">
        <v>23215.69</v>
      </c>
      <c r="P3558" s="4">
        <v>9150.61</v>
      </c>
      <c r="Q3558" s="5">
        <v>0.28270000000000001</v>
      </c>
      <c r="R3558" s="3">
        <v>2</v>
      </c>
      <c r="S3558" t="s">
        <v>35</v>
      </c>
      <c r="T3558" t="s">
        <v>36</v>
      </c>
      <c r="U3558" s="3">
        <v>0</v>
      </c>
    </row>
    <row r="3559" spans="1:21" x14ac:dyDescent="0.45">
      <c r="A3559" t="s">
        <v>5695</v>
      </c>
      <c r="B3559" t="s">
        <v>4337</v>
      </c>
      <c r="C3559" s="2">
        <v>45825</v>
      </c>
      <c r="D3559" t="s">
        <v>262</v>
      </c>
      <c r="E3559" t="s">
        <v>263</v>
      </c>
      <c r="F3559" t="s">
        <v>25</v>
      </c>
      <c r="G3559" t="s">
        <v>42</v>
      </c>
      <c r="H3559" s="3">
        <v>4</v>
      </c>
      <c r="I3559" s="4">
        <v>1431.68</v>
      </c>
      <c r="J3559" s="5">
        <v>0</v>
      </c>
      <c r="K3559" s="4">
        <v>5726.72</v>
      </c>
      <c r="L3559" s="4">
        <v>0</v>
      </c>
      <c r="M3559" s="4">
        <v>5726.72</v>
      </c>
      <c r="N3559" s="4">
        <v>1162.96</v>
      </c>
      <c r="O3559" s="4">
        <v>4651.84</v>
      </c>
      <c r="P3559" s="4">
        <v>1074.8800000000001</v>
      </c>
      <c r="Q3559" s="5">
        <v>0.18770000000000001</v>
      </c>
      <c r="R3559" s="3">
        <v>3</v>
      </c>
      <c r="S3559" t="s">
        <v>51</v>
      </c>
      <c r="T3559" t="s">
        <v>28</v>
      </c>
      <c r="U3559" s="3">
        <v>0</v>
      </c>
    </row>
    <row r="3560" spans="1:21" x14ac:dyDescent="0.45">
      <c r="A3560" t="s">
        <v>5696</v>
      </c>
      <c r="B3560" t="s">
        <v>1265</v>
      </c>
      <c r="C3560" s="2">
        <v>46021</v>
      </c>
      <c r="D3560" t="s">
        <v>366</v>
      </c>
      <c r="E3560" t="s">
        <v>387</v>
      </c>
      <c r="F3560" t="s">
        <v>33</v>
      </c>
      <c r="G3560" t="s">
        <v>99</v>
      </c>
      <c r="H3560" s="3">
        <v>4</v>
      </c>
      <c r="I3560" s="4">
        <v>1834.72</v>
      </c>
      <c r="J3560" s="5">
        <v>0.1</v>
      </c>
      <c r="K3560" s="4">
        <v>7338.88</v>
      </c>
      <c r="L3560" s="4">
        <v>733.89</v>
      </c>
      <c r="M3560" s="4">
        <v>6604.99</v>
      </c>
      <c r="N3560" s="4">
        <v>1535.67</v>
      </c>
      <c r="O3560" s="4">
        <v>6142.68</v>
      </c>
      <c r="P3560" s="4">
        <v>462.31</v>
      </c>
      <c r="Q3560" s="5">
        <v>7.0000000000000007E-2</v>
      </c>
      <c r="R3560" s="3">
        <v>1</v>
      </c>
      <c r="S3560" t="s">
        <v>27</v>
      </c>
      <c r="T3560" t="s">
        <v>28</v>
      </c>
      <c r="U3560" s="3">
        <v>0</v>
      </c>
    </row>
    <row r="3561" spans="1:21" x14ac:dyDescent="0.45">
      <c r="A3561" t="s">
        <v>5697</v>
      </c>
      <c r="B3561" t="s">
        <v>3420</v>
      </c>
      <c r="C3561" s="2">
        <v>45874</v>
      </c>
      <c r="D3561" t="s">
        <v>1607</v>
      </c>
      <c r="E3561" t="s">
        <v>103</v>
      </c>
      <c r="F3561" t="s">
        <v>41</v>
      </c>
      <c r="G3561" t="s">
        <v>42</v>
      </c>
      <c r="H3561" s="3">
        <v>1</v>
      </c>
      <c r="I3561" s="4">
        <v>828.5</v>
      </c>
      <c r="J3561" s="5">
        <v>0</v>
      </c>
      <c r="K3561" s="4">
        <v>828.5</v>
      </c>
      <c r="L3561" s="4">
        <v>0</v>
      </c>
      <c r="M3561" s="4">
        <v>828.5</v>
      </c>
      <c r="N3561" s="4">
        <v>531.36</v>
      </c>
      <c r="O3561" s="4">
        <v>531.36</v>
      </c>
      <c r="P3561" s="4">
        <v>297.14</v>
      </c>
      <c r="Q3561" s="5">
        <v>0.35859999999999997</v>
      </c>
      <c r="R3561" s="3">
        <v>8</v>
      </c>
      <c r="S3561" t="s">
        <v>35</v>
      </c>
      <c r="T3561" t="s">
        <v>28</v>
      </c>
      <c r="U3561" s="3">
        <v>0</v>
      </c>
    </row>
    <row r="3562" spans="1:21" x14ac:dyDescent="0.45">
      <c r="A3562" t="s">
        <v>5698</v>
      </c>
      <c r="B3562" t="s">
        <v>4890</v>
      </c>
      <c r="C3562" s="2">
        <v>45898</v>
      </c>
      <c r="D3562" t="s">
        <v>542</v>
      </c>
      <c r="E3562" t="s">
        <v>24</v>
      </c>
      <c r="F3562" t="s">
        <v>41</v>
      </c>
      <c r="G3562" t="s">
        <v>26</v>
      </c>
      <c r="H3562" s="3">
        <v>3</v>
      </c>
      <c r="I3562" s="4">
        <v>33934.86</v>
      </c>
      <c r="J3562" s="5">
        <v>0.05</v>
      </c>
      <c r="K3562" s="4">
        <v>101804.58</v>
      </c>
      <c r="L3562" s="4">
        <v>5090.2299999999996</v>
      </c>
      <c r="M3562" s="4">
        <v>96714.35</v>
      </c>
      <c r="N3562" s="4">
        <v>25004.05</v>
      </c>
      <c r="O3562" s="4">
        <v>75012.149999999994</v>
      </c>
      <c r="P3562" s="4">
        <v>21702.2</v>
      </c>
      <c r="Q3562" s="5">
        <v>0.22439999999999999</v>
      </c>
      <c r="R3562" s="3">
        <v>7</v>
      </c>
      <c r="S3562" t="s">
        <v>35</v>
      </c>
      <c r="T3562" t="s">
        <v>36</v>
      </c>
      <c r="U3562" s="3">
        <v>0</v>
      </c>
    </row>
    <row r="3563" spans="1:21" x14ac:dyDescent="0.45">
      <c r="A3563" t="s">
        <v>5699</v>
      </c>
      <c r="B3563" t="s">
        <v>3230</v>
      </c>
      <c r="C3563" s="2">
        <v>45976</v>
      </c>
      <c r="D3563" t="s">
        <v>768</v>
      </c>
      <c r="E3563" t="s">
        <v>66</v>
      </c>
      <c r="F3563" t="s">
        <v>25</v>
      </c>
      <c r="G3563" t="s">
        <v>50</v>
      </c>
      <c r="H3563" s="3">
        <v>3</v>
      </c>
      <c r="I3563" s="4">
        <v>1776.87</v>
      </c>
      <c r="J3563" s="5">
        <v>0</v>
      </c>
      <c r="K3563" s="4">
        <v>5330.61</v>
      </c>
      <c r="L3563" s="4">
        <v>0</v>
      </c>
      <c r="M3563" s="4">
        <v>5330.61</v>
      </c>
      <c r="N3563" s="4">
        <v>1459.91</v>
      </c>
      <c r="O3563" s="4">
        <v>4379.7299999999996</v>
      </c>
      <c r="P3563" s="4">
        <v>950.88</v>
      </c>
      <c r="Q3563" s="5">
        <v>0.1784</v>
      </c>
      <c r="R3563" s="3">
        <v>4</v>
      </c>
      <c r="S3563" t="s">
        <v>51</v>
      </c>
      <c r="T3563" t="s">
        <v>62</v>
      </c>
      <c r="U3563" s="3">
        <v>0</v>
      </c>
    </row>
    <row r="3564" spans="1:21" x14ac:dyDescent="0.45">
      <c r="A3564" t="s">
        <v>5700</v>
      </c>
      <c r="B3564" t="s">
        <v>5071</v>
      </c>
      <c r="C3564" s="2">
        <v>46013</v>
      </c>
      <c r="D3564" t="s">
        <v>1259</v>
      </c>
      <c r="E3564" t="s">
        <v>103</v>
      </c>
      <c r="F3564" t="s">
        <v>25</v>
      </c>
      <c r="G3564" t="s">
        <v>82</v>
      </c>
      <c r="H3564" s="3">
        <v>3</v>
      </c>
      <c r="I3564" s="4">
        <v>795.86</v>
      </c>
      <c r="J3564" s="5">
        <v>0.1</v>
      </c>
      <c r="K3564" s="4">
        <v>2387.58</v>
      </c>
      <c r="L3564" s="4">
        <v>238.76</v>
      </c>
      <c r="M3564" s="4">
        <v>2148.8200000000002</v>
      </c>
      <c r="N3564" s="4">
        <v>502.47</v>
      </c>
      <c r="O3564" s="4">
        <v>1507.41</v>
      </c>
      <c r="P3564" s="4">
        <v>641.41</v>
      </c>
      <c r="Q3564" s="5">
        <v>0.29849999999999999</v>
      </c>
      <c r="R3564" s="3">
        <v>3</v>
      </c>
      <c r="S3564" t="s">
        <v>43</v>
      </c>
      <c r="T3564" t="s">
        <v>36</v>
      </c>
      <c r="U3564" s="3">
        <v>0</v>
      </c>
    </row>
    <row r="3565" spans="1:21" x14ac:dyDescent="0.45">
      <c r="A3565" t="s">
        <v>5701</v>
      </c>
      <c r="B3565" t="s">
        <v>5702</v>
      </c>
      <c r="C3565" s="2">
        <v>45891</v>
      </c>
      <c r="D3565" t="s">
        <v>731</v>
      </c>
      <c r="E3565" t="s">
        <v>66</v>
      </c>
      <c r="F3565" t="s">
        <v>49</v>
      </c>
      <c r="G3565" t="s">
        <v>56</v>
      </c>
      <c r="H3565" s="3">
        <v>6</v>
      </c>
      <c r="I3565" s="4">
        <v>1712.74</v>
      </c>
      <c r="J3565" s="5">
        <v>0.1</v>
      </c>
      <c r="K3565" s="4">
        <v>10276.44</v>
      </c>
      <c r="L3565" s="4">
        <v>1027.6400000000001</v>
      </c>
      <c r="M3565" s="4">
        <v>9248.7999999999993</v>
      </c>
      <c r="N3565" s="4">
        <v>1435.68</v>
      </c>
      <c r="O3565" s="4">
        <v>8614.08</v>
      </c>
      <c r="P3565" s="4">
        <v>634.72</v>
      </c>
      <c r="Q3565" s="5">
        <v>6.8599999999999994E-2</v>
      </c>
      <c r="R3565" s="3">
        <v>5</v>
      </c>
      <c r="S3565" t="s">
        <v>35</v>
      </c>
      <c r="T3565" t="s">
        <v>62</v>
      </c>
      <c r="U3565" s="3">
        <v>0</v>
      </c>
    </row>
    <row r="3566" spans="1:21" x14ac:dyDescent="0.45">
      <c r="A3566" t="s">
        <v>5703</v>
      </c>
      <c r="B3566" t="s">
        <v>1613</v>
      </c>
      <c r="C3566" s="2">
        <v>45915</v>
      </c>
      <c r="D3566" t="s">
        <v>2159</v>
      </c>
      <c r="E3566" t="s">
        <v>114</v>
      </c>
      <c r="F3566" t="s">
        <v>25</v>
      </c>
      <c r="G3566" t="s">
        <v>42</v>
      </c>
      <c r="H3566" s="3">
        <v>1</v>
      </c>
      <c r="I3566" s="4">
        <v>522.46</v>
      </c>
      <c r="J3566" s="5">
        <v>0.15</v>
      </c>
      <c r="K3566" s="4">
        <v>522.46</v>
      </c>
      <c r="L3566" s="4">
        <v>78.37</v>
      </c>
      <c r="M3566" s="4">
        <v>444.09</v>
      </c>
      <c r="N3566" s="4">
        <v>363.78</v>
      </c>
      <c r="O3566" s="4">
        <v>363.78</v>
      </c>
      <c r="P3566" s="4">
        <v>80.31</v>
      </c>
      <c r="Q3566" s="5">
        <v>0.18079999999999999</v>
      </c>
      <c r="R3566" s="3">
        <v>1</v>
      </c>
      <c r="S3566" t="s">
        <v>35</v>
      </c>
      <c r="T3566" t="s">
        <v>44</v>
      </c>
      <c r="U3566" s="3">
        <v>0</v>
      </c>
    </row>
    <row r="3567" spans="1:21" x14ac:dyDescent="0.45">
      <c r="A3567" t="s">
        <v>5704</v>
      </c>
      <c r="B3567" t="s">
        <v>5705</v>
      </c>
      <c r="C3567" s="2">
        <v>46014</v>
      </c>
      <c r="D3567" t="s">
        <v>325</v>
      </c>
      <c r="E3567" t="s">
        <v>24</v>
      </c>
      <c r="F3567" t="s">
        <v>41</v>
      </c>
      <c r="G3567" t="s">
        <v>115</v>
      </c>
      <c r="H3567" s="3">
        <v>4</v>
      </c>
      <c r="I3567" s="4">
        <v>33169.01</v>
      </c>
      <c r="J3567" s="5">
        <v>0.1</v>
      </c>
      <c r="K3567" s="4">
        <v>132676.04</v>
      </c>
      <c r="L3567" s="4">
        <v>13267.6</v>
      </c>
      <c r="M3567" s="4">
        <v>119408.44</v>
      </c>
      <c r="N3567" s="4">
        <v>24675.67</v>
      </c>
      <c r="O3567" s="4">
        <v>98702.68</v>
      </c>
      <c r="P3567" s="4">
        <v>20705.759999999998</v>
      </c>
      <c r="Q3567" s="5">
        <v>0.1734</v>
      </c>
      <c r="R3567" s="3">
        <v>3</v>
      </c>
      <c r="S3567" t="s">
        <v>27</v>
      </c>
      <c r="T3567" t="s">
        <v>28</v>
      </c>
      <c r="U3567" s="3">
        <v>0</v>
      </c>
    </row>
    <row r="3568" spans="1:21" x14ac:dyDescent="0.45">
      <c r="A3568" t="s">
        <v>5706</v>
      </c>
      <c r="B3568" t="s">
        <v>1850</v>
      </c>
      <c r="C3568" s="2">
        <v>45894</v>
      </c>
      <c r="D3568" t="s">
        <v>2159</v>
      </c>
      <c r="E3568" t="s">
        <v>87</v>
      </c>
      <c r="F3568" t="s">
        <v>25</v>
      </c>
      <c r="G3568" t="s">
        <v>26</v>
      </c>
      <c r="H3568" s="3">
        <v>2</v>
      </c>
      <c r="I3568" s="4">
        <v>803.66</v>
      </c>
      <c r="J3568" s="5">
        <v>0</v>
      </c>
      <c r="K3568" s="4">
        <v>1607.32</v>
      </c>
      <c r="L3568" s="4">
        <v>0</v>
      </c>
      <c r="M3568" s="4">
        <v>1607.32</v>
      </c>
      <c r="N3568" s="4">
        <v>618.97</v>
      </c>
      <c r="O3568" s="4">
        <v>1237.94</v>
      </c>
      <c r="P3568" s="4">
        <v>369.38</v>
      </c>
      <c r="Q3568" s="5">
        <v>0.2298</v>
      </c>
      <c r="R3568" s="3">
        <v>4</v>
      </c>
      <c r="S3568" t="s">
        <v>51</v>
      </c>
      <c r="T3568" t="s">
        <v>62</v>
      </c>
      <c r="U3568" s="3">
        <v>0</v>
      </c>
    </row>
    <row r="3569" spans="1:21" x14ac:dyDescent="0.45">
      <c r="A3569" t="s">
        <v>5707</v>
      </c>
      <c r="B3569" t="s">
        <v>5708</v>
      </c>
      <c r="C3569" s="2">
        <v>45855</v>
      </c>
      <c r="D3569" t="s">
        <v>587</v>
      </c>
      <c r="E3569" t="s">
        <v>239</v>
      </c>
      <c r="F3569" t="s">
        <v>41</v>
      </c>
      <c r="G3569" t="s">
        <v>50</v>
      </c>
      <c r="H3569" s="3">
        <v>1</v>
      </c>
      <c r="I3569" s="4">
        <v>35045.14</v>
      </c>
      <c r="J3569" s="5">
        <v>0</v>
      </c>
      <c r="K3569" s="4">
        <v>35045.14</v>
      </c>
      <c r="L3569" s="4">
        <v>0</v>
      </c>
      <c r="M3569" s="4">
        <v>35045.14</v>
      </c>
      <c r="N3569" s="4">
        <v>21061.16</v>
      </c>
      <c r="O3569" s="4">
        <v>21061.16</v>
      </c>
      <c r="P3569" s="4">
        <v>13983.98</v>
      </c>
      <c r="Q3569" s="5">
        <v>0.39900000000000002</v>
      </c>
      <c r="R3569" s="3">
        <v>4</v>
      </c>
      <c r="S3569" t="s">
        <v>35</v>
      </c>
      <c r="T3569" t="s">
        <v>28</v>
      </c>
      <c r="U3569" s="3">
        <v>0</v>
      </c>
    </row>
    <row r="3570" spans="1:21" x14ac:dyDescent="0.45">
      <c r="A3570" t="s">
        <v>5709</v>
      </c>
      <c r="B3570" t="s">
        <v>479</v>
      </c>
      <c r="C3570" s="2">
        <v>45954</v>
      </c>
      <c r="D3570" t="s">
        <v>248</v>
      </c>
      <c r="E3570" t="s">
        <v>60</v>
      </c>
      <c r="F3570" t="s">
        <v>25</v>
      </c>
      <c r="G3570" t="s">
        <v>99</v>
      </c>
      <c r="H3570" s="3">
        <v>3</v>
      </c>
      <c r="I3570" s="4">
        <v>33018.839999999997</v>
      </c>
      <c r="J3570" s="5">
        <v>0</v>
      </c>
      <c r="K3570" s="4">
        <v>99056.52</v>
      </c>
      <c r="L3570" s="4">
        <v>0</v>
      </c>
      <c r="M3570" s="4">
        <v>99056.52</v>
      </c>
      <c r="N3570" s="4">
        <v>25966.19</v>
      </c>
      <c r="O3570" s="4">
        <v>77898.570000000007</v>
      </c>
      <c r="P3570" s="4">
        <v>21157.95</v>
      </c>
      <c r="Q3570" s="5">
        <v>0.21360000000000001</v>
      </c>
      <c r="R3570" s="3">
        <v>4</v>
      </c>
      <c r="S3570" t="s">
        <v>35</v>
      </c>
      <c r="T3570" t="s">
        <v>62</v>
      </c>
      <c r="U3570" s="3">
        <v>0</v>
      </c>
    </row>
    <row r="3571" spans="1:21" x14ac:dyDescent="0.45">
      <c r="A3571" t="s">
        <v>5710</v>
      </c>
      <c r="B3571" t="s">
        <v>202</v>
      </c>
      <c r="C3571" s="2">
        <v>45910</v>
      </c>
      <c r="D3571" t="s">
        <v>1116</v>
      </c>
      <c r="E3571" t="s">
        <v>91</v>
      </c>
      <c r="F3571" t="s">
        <v>25</v>
      </c>
      <c r="G3571" t="s">
        <v>61</v>
      </c>
      <c r="H3571" s="3">
        <v>2</v>
      </c>
      <c r="I3571" s="4">
        <v>6155.24</v>
      </c>
      <c r="J3571" s="5">
        <v>0.15</v>
      </c>
      <c r="K3571" s="4">
        <v>12310.48</v>
      </c>
      <c r="L3571" s="4">
        <v>1846.57</v>
      </c>
      <c r="M3571" s="4">
        <v>10463.91</v>
      </c>
      <c r="N3571" s="4">
        <v>5061.01</v>
      </c>
      <c r="O3571" s="4">
        <v>10122.02</v>
      </c>
      <c r="P3571" s="4">
        <v>341.89</v>
      </c>
      <c r="Q3571" s="5">
        <v>3.27E-2</v>
      </c>
      <c r="R3571" s="3">
        <v>3</v>
      </c>
      <c r="S3571" t="s">
        <v>35</v>
      </c>
      <c r="T3571" t="s">
        <v>36</v>
      </c>
      <c r="U3571" s="3">
        <v>0</v>
      </c>
    </row>
    <row r="3572" spans="1:21" x14ac:dyDescent="0.45">
      <c r="A3572" t="s">
        <v>5711</v>
      </c>
      <c r="B3572" t="s">
        <v>317</v>
      </c>
      <c r="C3572" s="2">
        <v>45703</v>
      </c>
      <c r="D3572" t="s">
        <v>1092</v>
      </c>
      <c r="E3572" t="s">
        <v>219</v>
      </c>
      <c r="F3572" t="s">
        <v>49</v>
      </c>
      <c r="G3572" t="s">
        <v>115</v>
      </c>
      <c r="H3572" s="3">
        <v>8</v>
      </c>
      <c r="I3572" s="4">
        <v>616.14</v>
      </c>
      <c r="J3572" s="5">
        <v>0.15</v>
      </c>
      <c r="K3572" s="4">
        <v>4929.12</v>
      </c>
      <c r="L3572" s="4">
        <v>739.37</v>
      </c>
      <c r="M3572" s="4">
        <v>4189.75</v>
      </c>
      <c r="N3572" s="4">
        <v>444.57</v>
      </c>
      <c r="O3572" s="4">
        <v>3556.56</v>
      </c>
      <c r="P3572" s="4">
        <v>633.19000000000005</v>
      </c>
      <c r="Q3572" s="5">
        <v>0.15110000000000001</v>
      </c>
      <c r="R3572" s="3">
        <v>3</v>
      </c>
      <c r="S3572" t="s">
        <v>51</v>
      </c>
      <c r="T3572" t="s">
        <v>62</v>
      </c>
      <c r="U3572" s="3">
        <v>0</v>
      </c>
    </row>
    <row r="3573" spans="1:21" x14ac:dyDescent="0.45">
      <c r="A3573" t="s">
        <v>5712</v>
      </c>
      <c r="B3573" t="s">
        <v>5309</v>
      </c>
      <c r="C3573" s="2">
        <v>45694</v>
      </c>
      <c r="D3573" t="s">
        <v>133</v>
      </c>
      <c r="E3573" t="s">
        <v>48</v>
      </c>
      <c r="F3573" t="s">
        <v>33</v>
      </c>
      <c r="G3573" t="s">
        <v>115</v>
      </c>
      <c r="H3573" s="3">
        <v>4</v>
      </c>
      <c r="I3573" s="4">
        <v>1938.98</v>
      </c>
      <c r="J3573" s="5">
        <v>0.05</v>
      </c>
      <c r="K3573" s="4">
        <v>7755.92</v>
      </c>
      <c r="L3573" s="4">
        <v>387.8</v>
      </c>
      <c r="M3573" s="4">
        <v>7368.12</v>
      </c>
      <c r="N3573" s="4">
        <v>1305.24</v>
      </c>
      <c r="O3573" s="4">
        <v>5220.96</v>
      </c>
      <c r="P3573" s="4">
        <v>2147.16</v>
      </c>
      <c r="Q3573" s="5">
        <v>0.29139999999999999</v>
      </c>
      <c r="R3573" s="3">
        <v>1</v>
      </c>
      <c r="S3573" t="s">
        <v>35</v>
      </c>
      <c r="T3573" t="s">
        <v>62</v>
      </c>
      <c r="U3573" s="3">
        <v>0</v>
      </c>
    </row>
    <row r="3574" spans="1:21" x14ac:dyDescent="0.45">
      <c r="A3574" t="s">
        <v>5713</v>
      </c>
      <c r="B3574" t="s">
        <v>2763</v>
      </c>
      <c r="C3574" s="2">
        <v>45949</v>
      </c>
      <c r="D3574" t="s">
        <v>200</v>
      </c>
      <c r="E3574" t="s">
        <v>219</v>
      </c>
      <c r="F3574" t="s">
        <v>25</v>
      </c>
      <c r="G3574" t="s">
        <v>34</v>
      </c>
      <c r="H3574" s="3">
        <v>5</v>
      </c>
      <c r="I3574" s="4">
        <v>643.79999999999995</v>
      </c>
      <c r="J3574" s="5">
        <v>0.15</v>
      </c>
      <c r="K3574" s="4">
        <v>3219</v>
      </c>
      <c r="L3574" s="4">
        <v>482.85</v>
      </c>
      <c r="M3574" s="4">
        <v>2736.15</v>
      </c>
      <c r="N3574" s="4">
        <v>455.48</v>
      </c>
      <c r="O3574" s="4">
        <v>2277.4</v>
      </c>
      <c r="P3574" s="4">
        <v>458.75</v>
      </c>
      <c r="Q3574" s="5">
        <v>0.16769999999999999</v>
      </c>
      <c r="R3574" s="3">
        <v>7</v>
      </c>
      <c r="S3574" t="s">
        <v>35</v>
      </c>
      <c r="T3574" t="s">
        <v>62</v>
      </c>
      <c r="U3574" s="3">
        <v>1</v>
      </c>
    </row>
    <row r="3575" spans="1:21" x14ac:dyDescent="0.45">
      <c r="A3575" t="s">
        <v>5714</v>
      </c>
      <c r="B3575" t="s">
        <v>1819</v>
      </c>
      <c r="C3575" s="2">
        <v>45991</v>
      </c>
      <c r="D3575" t="s">
        <v>1442</v>
      </c>
      <c r="E3575" t="s">
        <v>141</v>
      </c>
      <c r="F3575" t="s">
        <v>33</v>
      </c>
      <c r="G3575" t="s">
        <v>26</v>
      </c>
      <c r="H3575" s="3">
        <v>2</v>
      </c>
      <c r="I3575" s="4">
        <v>8629.58</v>
      </c>
      <c r="J3575" s="5">
        <v>0.15</v>
      </c>
      <c r="K3575" s="4">
        <v>17259.16</v>
      </c>
      <c r="L3575" s="4">
        <v>2588.87</v>
      </c>
      <c r="M3575" s="4">
        <v>14670.29</v>
      </c>
      <c r="N3575" s="4">
        <v>6474.48</v>
      </c>
      <c r="O3575" s="4">
        <v>12948.96</v>
      </c>
      <c r="P3575" s="4">
        <v>1721.33</v>
      </c>
      <c r="Q3575" s="5">
        <v>0.1173</v>
      </c>
      <c r="R3575" s="3">
        <v>1</v>
      </c>
      <c r="S3575" t="s">
        <v>35</v>
      </c>
      <c r="T3575" t="s">
        <v>28</v>
      </c>
      <c r="U3575" s="3">
        <v>0</v>
      </c>
    </row>
    <row r="3576" spans="1:21" x14ac:dyDescent="0.45">
      <c r="A3576" t="s">
        <v>5715</v>
      </c>
      <c r="B3576" t="s">
        <v>5716</v>
      </c>
      <c r="C3576" s="2">
        <v>45864</v>
      </c>
      <c r="D3576" t="s">
        <v>622</v>
      </c>
      <c r="E3576" t="s">
        <v>141</v>
      </c>
      <c r="F3576" t="s">
        <v>25</v>
      </c>
      <c r="G3576" t="s">
        <v>92</v>
      </c>
      <c r="H3576" s="3">
        <v>3</v>
      </c>
      <c r="I3576" s="4">
        <v>8911.91</v>
      </c>
      <c r="J3576" s="5">
        <v>0.1</v>
      </c>
      <c r="K3576" s="4">
        <v>26735.73</v>
      </c>
      <c r="L3576" s="4">
        <v>2673.57</v>
      </c>
      <c r="M3576" s="4">
        <v>24062.16</v>
      </c>
      <c r="N3576" s="4">
        <v>6646.5</v>
      </c>
      <c r="O3576" s="4">
        <v>19939.5</v>
      </c>
      <c r="P3576" s="4">
        <v>4122.66</v>
      </c>
      <c r="Q3576" s="5">
        <v>0.17130000000000001</v>
      </c>
      <c r="R3576" s="3">
        <v>4</v>
      </c>
      <c r="S3576" t="s">
        <v>51</v>
      </c>
      <c r="T3576" t="s">
        <v>62</v>
      </c>
      <c r="U3576" s="3">
        <v>0</v>
      </c>
    </row>
    <row r="3577" spans="1:21" x14ac:dyDescent="0.45">
      <c r="A3577" t="s">
        <v>5717</v>
      </c>
      <c r="B3577" t="s">
        <v>714</v>
      </c>
      <c r="C3577" s="2">
        <v>46009</v>
      </c>
      <c r="D3577" t="s">
        <v>677</v>
      </c>
      <c r="E3577" t="s">
        <v>263</v>
      </c>
      <c r="F3577" t="s">
        <v>49</v>
      </c>
      <c r="G3577" t="s">
        <v>34</v>
      </c>
      <c r="H3577" s="3">
        <v>7</v>
      </c>
      <c r="I3577" s="4">
        <v>1402.47</v>
      </c>
      <c r="J3577" s="5">
        <v>0.15</v>
      </c>
      <c r="K3577" s="4">
        <v>9817.2900000000009</v>
      </c>
      <c r="L3577" s="4">
        <v>1472.59</v>
      </c>
      <c r="M3577" s="4">
        <v>8344.7000000000007</v>
      </c>
      <c r="N3577" s="4">
        <v>1131.3</v>
      </c>
      <c r="O3577" s="4">
        <v>7919.1</v>
      </c>
      <c r="P3577" s="4">
        <v>425.6</v>
      </c>
      <c r="Q3577" s="5">
        <v>5.0999999999999997E-2</v>
      </c>
      <c r="R3577" s="3">
        <v>1</v>
      </c>
      <c r="S3577" t="s">
        <v>51</v>
      </c>
      <c r="T3577" t="s">
        <v>62</v>
      </c>
      <c r="U3577" s="3">
        <v>0</v>
      </c>
    </row>
    <row r="3578" spans="1:21" x14ac:dyDescent="0.45">
      <c r="A3578" t="s">
        <v>5718</v>
      </c>
      <c r="B3578" t="s">
        <v>1746</v>
      </c>
      <c r="C3578" s="2">
        <v>45823</v>
      </c>
      <c r="D3578" t="s">
        <v>472</v>
      </c>
      <c r="E3578" t="s">
        <v>203</v>
      </c>
      <c r="F3578" t="s">
        <v>49</v>
      </c>
      <c r="G3578" t="s">
        <v>34</v>
      </c>
      <c r="H3578" s="3">
        <v>5</v>
      </c>
      <c r="I3578" s="4">
        <v>6006.24</v>
      </c>
      <c r="J3578" s="5">
        <v>0.1</v>
      </c>
      <c r="K3578" s="4">
        <v>30031.200000000001</v>
      </c>
      <c r="L3578" s="4">
        <v>3003.12</v>
      </c>
      <c r="M3578" s="4">
        <v>27028.080000000002</v>
      </c>
      <c r="N3578" s="4">
        <v>4447.72</v>
      </c>
      <c r="O3578" s="4">
        <v>22238.6</v>
      </c>
      <c r="P3578" s="4">
        <v>4789.4799999999996</v>
      </c>
      <c r="Q3578" s="5">
        <v>0.1772</v>
      </c>
      <c r="R3578" s="3">
        <v>5</v>
      </c>
      <c r="S3578" t="s">
        <v>51</v>
      </c>
      <c r="T3578" t="s">
        <v>44</v>
      </c>
      <c r="U3578" s="3">
        <v>0</v>
      </c>
    </row>
    <row r="3579" spans="1:21" x14ac:dyDescent="0.45">
      <c r="A3579" t="s">
        <v>5719</v>
      </c>
      <c r="B3579" t="s">
        <v>5088</v>
      </c>
      <c r="C3579" s="2">
        <v>45775</v>
      </c>
      <c r="D3579" t="s">
        <v>396</v>
      </c>
      <c r="E3579" t="s">
        <v>66</v>
      </c>
      <c r="F3579" t="s">
        <v>41</v>
      </c>
      <c r="G3579" t="s">
        <v>26</v>
      </c>
      <c r="H3579" s="3">
        <v>1</v>
      </c>
      <c r="I3579" s="4">
        <v>1743.29</v>
      </c>
      <c r="J3579" s="5">
        <v>0</v>
      </c>
      <c r="K3579" s="4">
        <v>1743.29</v>
      </c>
      <c r="L3579" s="4">
        <v>0</v>
      </c>
      <c r="M3579" s="4">
        <v>1743.29</v>
      </c>
      <c r="N3579" s="4">
        <v>1482.26</v>
      </c>
      <c r="O3579" s="4">
        <v>1482.26</v>
      </c>
      <c r="P3579" s="4">
        <v>261.02999999999997</v>
      </c>
      <c r="Q3579" s="5">
        <v>0.1497</v>
      </c>
      <c r="R3579" s="3">
        <v>4</v>
      </c>
      <c r="S3579" t="s">
        <v>43</v>
      </c>
      <c r="T3579" t="s">
        <v>44</v>
      </c>
      <c r="U3579" s="3">
        <v>0</v>
      </c>
    </row>
    <row r="3580" spans="1:21" x14ac:dyDescent="0.45">
      <c r="A3580" t="s">
        <v>5720</v>
      </c>
      <c r="B3580" t="s">
        <v>1958</v>
      </c>
      <c r="C3580" s="2">
        <v>45946</v>
      </c>
      <c r="D3580" t="s">
        <v>1442</v>
      </c>
      <c r="E3580" t="s">
        <v>107</v>
      </c>
      <c r="F3580" t="s">
        <v>25</v>
      </c>
      <c r="G3580" t="s">
        <v>34</v>
      </c>
      <c r="H3580" s="3">
        <v>1</v>
      </c>
      <c r="I3580" s="4">
        <v>4319.13</v>
      </c>
      <c r="J3580" s="5">
        <v>0.15</v>
      </c>
      <c r="K3580" s="4">
        <v>4319.13</v>
      </c>
      <c r="L3580" s="4">
        <v>647.87</v>
      </c>
      <c r="M3580" s="4">
        <v>3671.26</v>
      </c>
      <c r="N3580" s="4">
        <v>3456.48</v>
      </c>
      <c r="O3580" s="4">
        <v>3456.48</v>
      </c>
      <c r="P3580" s="4">
        <v>214.78</v>
      </c>
      <c r="Q3580" s="5">
        <v>5.8500000000000003E-2</v>
      </c>
      <c r="R3580" s="3">
        <v>2</v>
      </c>
      <c r="S3580" t="s">
        <v>35</v>
      </c>
      <c r="T3580" t="s">
        <v>44</v>
      </c>
      <c r="U3580" s="3">
        <v>0</v>
      </c>
    </row>
    <row r="3581" spans="1:21" x14ac:dyDescent="0.45">
      <c r="A3581" t="s">
        <v>5721</v>
      </c>
      <c r="B3581" t="s">
        <v>1197</v>
      </c>
      <c r="C3581" s="2">
        <v>45941</v>
      </c>
      <c r="D3581" t="s">
        <v>2424</v>
      </c>
      <c r="E3581" t="s">
        <v>284</v>
      </c>
      <c r="F3581" t="s">
        <v>49</v>
      </c>
      <c r="G3581" t="s">
        <v>92</v>
      </c>
      <c r="H3581" s="3">
        <v>5</v>
      </c>
      <c r="I3581" s="4">
        <v>50323.54</v>
      </c>
      <c r="J3581" s="5">
        <v>0.1</v>
      </c>
      <c r="K3581" s="4">
        <v>251617.7</v>
      </c>
      <c r="L3581" s="4">
        <v>25161.77</v>
      </c>
      <c r="M3581" s="4">
        <v>226455.93</v>
      </c>
      <c r="N3581" s="4">
        <v>40981.47</v>
      </c>
      <c r="O3581" s="4">
        <v>204907.35</v>
      </c>
      <c r="P3581" s="4">
        <v>21548.58</v>
      </c>
      <c r="Q3581" s="5">
        <v>9.5200000000000007E-2</v>
      </c>
      <c r="R3581" s="3">
        <v>5</v>
      </c>
      <c r="S3581" t="s">
        <v>35</v>
      </c>
      <c r="T3581" t="s">
        <v>62</v>
      </c>
      <c r="U3581" s="3">
        <v>0</v>
      </c>
    </row>
    <row r="3582" spans="1:21" x14ac:dyDescent="0.45">
      <c r="A3582" t="s">
        <v>5722</v>
      </c>
      <c r="B3582" t="s">
        <v>508</v>
      </c>
      <c r="C3582" s="2">
        <v>45965</v>
      </c>
      <c r="D3582" t="s">
        <v>512</v>
      </c>
      <c r="E3582" t="s">
        <v>127</v>
      </c>
      <c r="F3582" t="s">
        <v>49</v>
      </c>
      <c r="G3582" t="s">
        <v>34</v>
      </c>
      <c r="H3582" s="3">
        <v>5</v>
      </c>
      <c r="I3582" s="4">
        <v>1394.53</v>
      </c>
      <c r="J3582" s="5">
        <v>0.15</v>
      </c>
      <c r="K3582" s="4">
        <v>6972.65</v>
      </c>
      <c r="L3582" s="4">
        <v>1045.9000000000001</v>
      </c>
      <c r="M3582" s="4">
        <v>5926.75</v>
      </c>
      <c r="N3582" s="4">
        <v>973.8</v>
      </c>
      <c r="O3582" s="4">
        <v>4869</v>
      </c>
      <c r="P3582" s="4">
        <v>1057.75</v>
      </c>
      <c r="Q3582" s="5">
        <v>0.17849999999999999</v>
      </c>
      <c r="R3582" s="3">
        <v>5</v>
      </c>
      <c r="S3582" t="s">
        <v>51</v>
      </c>
      <c r="T3582" t="s">
        <v>36</v>
      </c>
      <c r="U3582" s="3">
        <v>0</v>
      </c>
    </row>
    <row r="3583" spans="1:21" x14ac:dyDescent="0.45">
      <c r="A3583" t="s">
        <v>5723</v>
      </c>
      <c r="B3583" t="s">
        <v>2654</v>
      </c>
      <c r="C3583" s="2">
        <v>45705</v>
      </c>
      <c r="D3583" t="s">
        <v>835</v>
      </c>
      <c r="E3583" t="s">
        <v>60</v>
      </c>
      <c r="F3583" t="s">
        <v>25</v>
      </c>
      <c r="G3583" t="s">
        <v>82</v>
      </c>
      <c r="H3583" s="3">
        <v>3</v>
      </c>
      <c r="I3583" s="4">
        <v>34118.959999999999</v>
      </c>
      <c r="J3583" s="5">
        <v>0.1</v>
      </c>
      <c r="K3583" s="4">
        <v>102356.88</v>
      </c>
      <c r="L3583" s="4">
        <v>10235.69</v>
      </c>
      <c r="M3583" s="4">
        <v>92121.19</v>
      </c>
      <c r="N3583" s="4">
        <v>26446.84</v>
      </c>
      <c r="O3583" s="4">
        <v>79340.52</v>
      </c>
      <c r="P3583" s="4">
        <v>12780.67</v>
      </c>
      <c r="Q3583" s="5">
        <v>0.13869999999999999</v>
      </c>
      <c r="R3583" s="3">
        <v>4</v>
      </c>
      <c r="S3583" t="s">
        <v>35</v>
      </c>
      <c r="T3583" t="s">
        <v>62</v>
      </c>
      <c r="U3583" s="3">
        <v>0</v>
      </c>
    </row>
    <row r="3584" spans="1:21" x14ac:dyDescent="0.45">
      <c r="A3584" t="s">
        <v>5724</v>
      </c>
      <c r="B3584" t="s">
        <v>5158</v>
      </c>
      <c r="C3584" s="2">
        <v>45983</v>
      </c>
      <c r="D3584" t="s">
        <v>200</v>
      </c>
      <c r="E3584" t="s">
        <v>281</v>
      </c>
      <c r="F3584" t="s">
        <v>25</v>
      </c>
      <c r="G3584" t="s">
        <v>115</v>
      </c>
      <c r="H3584" s="3">
        <v>4</v>
      </c>
      <c r="I3584" s="4">
        <v>2808.78</v>
      </c>
      <c r="J3584" s="5">
        <v>0.05</v>
      </c>
      <c r="K3584" s="4">
        <v>11235.12</v>
      </c>
      <c r="L3584" s="4">
        <v>561.76</v>
      </c>
      <c r="M3584" s="4">
        <v>10673.36</v>
      </c>
      <c r="N3584" s="4">
        <v>1741.35</v>
      </c>
      <c r="O3584" s="4">
        <v>6965.4</v>
      </c>
      <c r="P3584" s="4">
        <v>3707.96</v>
      </c>
      <c r="Q3584" s="5">
        <v>0.34739999999999999</v>
      </c>
      <c r="R3584" s="3">
        <v>1</v>
      </c>
      <c r="S3584" t="s">
        <v>35</v>
      </c>
      <c r="T3584" t="s">
        <v>62</v>
      </c>
      <c r="U3584" s="3">
        <v>0</v>
      </c>
    </row>
    <row r="3585" spans="1:21" x14ac:dyDescent="0.45">
      <c r="A3585" t="s">
        <v>5725</v>
      </c>
      <c r="B3585" t="s">
        <v>2069</v>
      </c>
      <c r="C3585" s="2">
        <v>45819</v>
      </c>
      <c r="D3585" t="s">
        <v>1160</v>
      </c>
      <c r="E3585" t="s">
        <v>183</v>
      </c>
      <c r="F3585" t="s">
        <v>25</v>
      </c>
      <c r="G3585" t="s">
        <v>82</v>
      </c>
      <c r="H3585" s="3">
        <v>4</v>
      </c>
      <c r="I3585" s="4">
        <v>2281.37</v>
      </c>
      <c r="J3585" s="5">
        <v>0</v>
      </c>
      <c r="K3585" s="4">
        <v>9125.48</v>
      </c>
      <c r="L3585" s="4">
        <v>0</v>
      </c>
      <c r="M3585" s="4">
        <v>9125.48</v>
      </c>
      <c r="N3585" s="4">
        <v>1757.36</v>
      </c>
      <c r="O3585" s="4">
        <v>7029.44</v>
      </c>
      <c r="P3585" s="4">
        <v>2096.04</v>
      </c>
      <c r="Q3585" s="5">
        <v>0.22969999999999999</v>
      </c>
      <c r="R3585" s="3">
        <v>3</v>
      </c>
      <c r="S3585" t="s">
        <v>51</v>
      </c>
      <c r="T3585" t="s">
        <v>28</v>
      </c>
      <c r="U3585" s="3">
        <v>0</v>
      </c>
    </row>
    <row r="3586" spans="1:21" x14ac:dyDescent="0.45">
      <c r="A3586" t="s">
        <v>5726</v>
      </c>
      <c r="B3586" t="s">
        <v>570</v>
      </c>
      <c r="C3586" s="2">
        <v>45688</v>
      </c>
      <c r="D3586" t="s">
        <v>150</v>
      </c>
      <c r="E3586" t="s">
        <v>55</v>
      </c>
      <c r="F3586" t="s">
        <v>25</v>
      </c>
      <c r="G3586" t="s">
        <v>61</v>
      </c>
      <c r="H3586" s="3">
        <v>1</v>
      </c>
      <c r="I3586" s="4">
        <v>62984.07</v>
      </c>
      <c r="J3586" s="5">
        <v>0.05</v>
      </c>
      <c r="K3586" s="4">
        <v>62984.07</v>
      </c>
      <c r="L3586" s="4">
        <v>3149.2</v>
      </c>
      <c r="M3586" s="4">
        <v>59834.87</v>
      </c>
      <c r="N3586" s="4">
        <v>40261.61</v>
      </c>
      <c r="O3586" s="4">
        <v>40261.61</v>
      </c>
      <c r="P3586" s="4">
        <v>19573.259999999998</v>
      </c>
      <c r="Q3586" s="5">
        <v>0.3271</v>
      </c>
      <c r="R3586" s="3">
        <v>6</v>
      </c>
      <c r="S3586" t="s">
        <v>35</v>
      </c>
      <c r="T3586" t="s">
        <v>36</v>
      </c>
      <c r="U3586" s="3">
        <v>0</v>
      </c>
    </row>
    <row r="3587" spans="1:21" x14ac:dyDescent="0.45">
      <c r="A3587" t="s">
        <v>5727</v>
      </c>
      <c r="B3587" t="s">
        <v>3327</v>
      </c>
      <c r="C3587" s="2">
        <v>45812</v>
      </c>
      <c r="D3587" t="s">
        <v>176</v>
      </c>
      <c r="E3587" t="s">
        <v>87</v>
      </c>
      <c r="F3587" t="s">
        <v>41</v>
      </c>
      <c r="G3587" t="s">
        <v>99</v>
      </c>
      <c r="H3587" s="3">
        <v>2</v>
      </c>
      <c r="I3587" s="4">
        <v>813.44</v>
      </c>
      <c r="J3587" s="5">
        <v>0.05</v>
      </c>
      <c r="K3587" s="4">
        <v>1626.88</v>
      </c>
      <c r="L3587" s="4">
        <v>81.34</v>
      </c>
      <c r="M3587" s="4">
        <v>1545.54</v>
      </c>
      <c r="N3587" s="4">
        <v>592.65</v>
      </c>
      <c r="O3587" s="4">
        <v>1185.3</v>
      </c>
      <c r="P3587" s="4">
        <v>360.24</v>
      </c>
      <c r="Q3587" s="5">
        <v>0.2331</v>
      </c>
      <c r="R3587" s="3">
        <v>4</v>
      </c>
      <c r="S3587" t="s">
        <v>83</v>
      </c>
      <c r="T3587" t="s">
        <v>62</v>
      </c>
      <c r="U3587" s="3">
        <v>0</v>
      </c>
    </row>
    <row r="3588" spans="1:21" x14ac:dyDescent="0.45">
      <c r="A3588" t="s">
        <v>5728</v>
      </c>
      <c r="B3588" t="s">
        <v>3304</v>
      </c>
      <c r="C3588" s="2">
        <v>45795</v>
      </c>
      <c r="D3588" t="s">
        <v>666</v>
      </c>
      <c r="E3588" t="s">
        <v>141</v>
      </c>
      <c r="F3588" t="s">
        <v>25</v>
      </c>
      <c r="G3588" t="s">
        <v>99</v>
      </c>
      <c r="H3588" s="3">
        <v>2</v>
      </c>
      <c r="I3588" s="4">
        <v>9154.1299999999992</v>
      </c>
      <c r="J3588" s="5">
        <v>0.05</v>
      </c>
      <c r="K3588" s="4">
        <v>18308.259999999998</v>
      </c>
      <c r="L3588" s="4">
        <v>915.41</v>
      </c>
      <c r="M3588" s="4">
        <v>17392.849999999999</v>
      </c>
      <c r="N3588" s="4">
        <v>6386.5</v>
      </c>
      <c r="O3588" s="4">
        <v>12773</v>
      </c>
      <c r="P3588" s="4">
        <v>4619.8500000000004</v>
      </c>
      <c r="Q3588" s="5">
        <v>0.2656</v>
      </c>
      <c r="R3588" s="3">
        <v>7</v>
      </c>
      <c r="S3588" t="s">
        <v>51</v>
      </c>
      <c r="T3588" t="s">
        <v>62</v>
      </c>
      <c r="U3588" s="3">
        <v>0</v>
      </c>
    </row>
    <row r="3589" spans="1:21" x14ac:dyDescent="0.45">
      <c r="A3589" t="s">
        <v>5729</v>
      </c>
      <c r="B3589" t="s">
        <v>3538</v>
      </c>
      <c r="C3589" s="2">
        <v>45900</v>
      </c>
      <c r="D3589" t="s">
        <v>843</v>
      </c>
      <c r="E3589" t="s">
        <v>235</v>
      </c>
      <c r="F3589" t="s">
        <v>25</v>
      </c>
      <c r="G3589" t="s">
        <v>34</v>
      </c>
      <c r="H3589" s="3">
        <v>1</v>
      </c>
      <c r="I3589" s="4">
        <v>11110.41</v>
      </c>
      <c r="J3589" s="5">
        <v>0</v>
      </c>
      <c r="K3589" s="4">
        <v>11110.41</v>
      </c>
      <c r="L3589" s="4">
        <v>0</v>
      </c>
      <c r="M3589" s="4">
        <v>11110.41</v>
      </c>
      <c r="N3589" s="4">
        <v>6403.22</v>
      </c>
      <c r="O3589" s="4">
        <v>6403.22</v>
      </c>
      <c r="P3589" s="4">
        <v>4707.1899999999996</v>
      </c>
      <c r="Q3589" s="5">
        <v>0.42370000000000002</v>
      </c>
      <c r="R3589" s="3">
        <v>5</v>
      </c>
      <c r="S3589" t="s">
        <v>51</v>
      </c>
      <c r="T3589" t="s">
        <v>44</v>
      </c>
      <c r="U3589" s="3">
        <v>0</v>
      </c>
    </row>
    <row r="3590" spans="1:21" x14ac:dyDescent="0.45">
      <c r="A3590" t="s">
        <v>5730</v>
      </c>
      <c r="B3590" t="s">
        <v>3924</v>
      </c>
      <c r="C3590" s="2">
        <v>45882</v>
      </c>
      <c r="D3590" t="s">
        <v>1259</v>
      </c>
      <c r="E3590" t="s">
        <v>270</v>
      </c>
      <c r="F3590" t="s">
        <v>33</v>
      </c>
      <c r="G3590" t="s">
        <v>92</v>
      </c>
      <c r="H3590" s="3">
        <v>5</v>
      </c>
      <c r="I3590" s="4">
        <v>345.27</v>
      </c>
      <c r="J3590" s="5">
        <v>0.1</v>
      </c>
      <c r="K3590" s="4">
        <v>1726.35</v>
      </c>
      <c r="L3590" s="4">
        <v>172.63</v>
      </c>
      <c r="M3590" s="4">
        <v>1553.72</v>
      </c>
      <c r="N3590" s="4">
        <v>232.77</v>
      </c>
      <c r="O3590" s="4">
        <v>1163.8499999999999</v>
      </c>
      <c r="P3590" s="4">
        <v>389.87</v>
      </c>
      <c r="Q3590" s="5">
        <v>0.25090000000000001</v>
      </c>
      <c r="R3590" s="3">
        <v>1</v>
      </c>
      <c r="S3590" t="s">
        <v>35</v>
      </c>
      <c r="T3590" t="s">
        <v>44</v>
      </c>
      <c r="U3590" s="3">
        <v>0</v>
      </c>
    </row>
    <row r="3591" spans="1:21" x14ac:dyDescent="0.45">
      <c r="A3591" t="s">
        <v>5731</v>
      </c>
      <c r="B3591" t="s">
        <v>3608</v>
      </c>
      <c r="C3591" s="2">
        <v>45826</v>
      </c>
      <c r="D3591" t="s">
        <v>113</v>
      </c>
      <c r="E3591" t="s">
        <v>32</v>
      </c>
      <c r="F3591" t="s">
        <v>25</v>
      </c>
      <c r="G3591" t="s">
        <v>56</v>
      </c>
      <c r="H3591" s="3">
        <v>3</v>
      </c>
      <c r="I3591" s="4">
        <v>7991.45</v>
      </c>
      <c r="J3591" s="5">
        <v>0.1</v>
      </c>
      <c r="K3591" s="4">
        <v>23974.35</v>
      </c>
      <c r="L3591" s="4">
        <v>2397.4299999999998</v>
      </c>
      <c r="M3591" s="4">
        <v>21576.92</v>
      </c>
      <c r="N3591" s="4">
        <v>4710.68</v>
      </c>
      <c r="O3591" s="4">
        <v>14132.04</v>
      </c>
      <c r="P3591" s="4">
        <v>7444.88</v>
      </c>
      <c r="Q3591" s="5">
        <v>0.34499999999999997</v>
      </c>
      <c r="R3591" s="3">
        <v>6</v>
      </c>
      <c r="S3591" t="s">
        <v>43</v>
      </c>
      <c r="T3591" t="s">
        <v>62</v>
      </c>
      <c r="U3591" s="3">
        <v>0</v>
      </c>
    </row>
    <row r="3592" spans="1:21" x14ac:dyDescent="0.45">
      <c r="A3592" t="s">
        <v>5732</v>
      </c>
      <c r="B3592" t="s">
        <v>5733</v>
      </c>
      <c r="C3592" s="2">
        <v>45835</v>
      </c>
      <c r="D3592" t="s">
        <v>1116</v>
      </c>
      <c r="E3592" t="s">
        <v>119</v>
      </c>
      <c r="F3592" t="s">
        <v>33</v>
      </c>
      <c r="G3592" t="s">
        <v>50</v>
      </c>
      <c r="H3592" s="3">
        <v>2</v>
      </c>
      <c r="I3592" s="4">
        <v>3184.95</v>
      </c>
      <c r="J3592" s="5">
        <v>0.2</v>
      </c>
      <c r="K3592" s="4">
        <v>6369.9</v>
      </c>
      <c r="L3592" s="4">
        <v>1273.98</v>
      </c>
      <c r="M3592" s="4">
        <v>5095.92</v>
      </c>
      <c r="N3592" s="4">
        <v>2277.81</v>
      </c>
      <c r="O3592" s="4">
        <v>4555.62</v>
      </c>
      <c r="P3592" s="4">
        <v>540.29999999999995</v>
      </c>
      <c r="Q3592" s="5">
        <v>0.106</v>
      </c>
      <c r="R3592" s="3">
        <v>2</v>
      </c>
      <c r="S3592" t="s">
        <v>35</v>
      </c>
      <c r="T3592" t="s">
        <v>62</v>
      </c>
      <c r="U3592" s="3">
        <v>0</v>
      </c>
    </row>
    <row r="3593" spans="1:21" x14ac:dyDescent="0.45">
      <c r="A3593" t="s">
        <v>5734</v>
      </c>
      <c r="B3593" t="s">
        <v>1625</v>
      </c>
      <c r="C3593" s="2">
        <v>46009</v>
      </c>
      <c r="D3593" t="s">
        <v>666</v>
      </c>
      <c r="E3593" t="s">
        <v>387</v>
      </c>
      <c r="F3593" t="s">
        <v>25</v>
      </c>
      <c r="G3593" t="s">
        <v>82</v>
      </c>
      <c r="H3593" s="3">
        <v>2</v>
      </c>
      <c r="I3593" s="4">
        <v>1853.3</v>
      </c>
      <c r="J3593" s="5">
        <v>0.1</v>
      </c>
      <c r="K3593" s="4">
        <v>3706.6</v>
      </c>
      <c r="L3593" s="4">
        <v>370.66</v>
      </c>
      <c r="M3593" s="4">
        <v>3335.94</v>
      </c>
      <c r="N3593" s="4">
        <v>1475.86</v>
      </c>
      <c r="O3593" s="4">
        <v>2951.72</v>
      </c>
      <c r="P3593" s="4">
        <v>384.22</v>
      </c>
      <c r="Q3593" s="5">
        <v>0.1152</v>
      </c>
      <c r="R3593" s="3">
        <v>5</v>
      </c>
      <c r="S3593" t="s">
        <v>51</v>
      </c>
      <c r="T3593" t="s">
        <v>62</v>
      </c>
      <c r="U3593" s="3">
        <v>0</v>
      </c>
    </row>
    <row r="3594" spans="1:21" x14ac:dyDescent="0.45">
      <c r="A3594" t="s">
        <v>5735</v>
      </c>
      <c r="B3594" t="s">
        <v>5180</v>
      </c>
      <c r="C3594" s="2">
        <v>45799</v>
      </c>
      <c r="D3594" t="s">
        <v>393</v>
      </c>
      <c r="E3594" t="s">
        <v>77</v>
      </c>
      <c r="F3594" t="s">
        <v>25</v>
      </c>
      <c r="G3594" t="s">
        <v>26</v>
      </c>
      <c r="H3594" s="3">
        <v>7</v>
      </c>
      <c r="I3594" s="4">
        <v>199.18</v>
      </c>
      <c r="J3594" s="5">
        <v>0.2</v>
      </c>
      <c r="K3594" s="4">
        <v>1394.26</v>
      </c>
      <c r="L3594" s="4">
        <v>278.85000000000002</v>
      </c>
      <c r="M3594" s="4">
        <v>1115.4100000000001</v>
      </c>
      <c r="N3594" s="4">
        <v>153</v>
      </c>
      <c r="O3594" s="4">
        <v>1071</v>
      </c>
      <c r="P3594" s="4">
        <v>44.41</v>
      </c>
      <c r="Q3594" s="5">
        <v>3.9800000000000002E-2</v>
      </c>
      <c r="R3594" s="3">
        <v>6</v>
      </c>
      <c r="S3594" t="s">
        <v>51</v>
      </c>
      <c r="T3594" t="s">
        <v>62</v>
      </c>
      <c r="U3594" s="3">
        <v>0</v>
      </c>
    </row>
    <row r="3595" spans="1:21" x14ac:dyDescent="0.45">
      <c r="A3595" t="s">
        <v>5736</v>
      </c>
      <c r="B3595" t="s">
        <v>2733</v>
      </c>
      <c r="C3595" s="2">
        <v>45865</v>
      </c>
      <c r="D3595" t="s">
        <v>315</v>
      </c>
      <c r="E3595" t="s">
        <v>173</v>
      </c>
      <c r="F3595" t="s">
        <v>33</v>
      </c>
      <c r="G3595" t="s">
        <v>99</v>
      </c>
      <c r="H3595" s="3">
        <v>3</v>
      </c>
      <c r="I3595" s="4">
        <v>7726.36</v>
      </c>
      <c r="J3595" s="5">
        <v>0</v>
      </c>
      <c r="K3595" s="4">
        <v>23179.08</v>
      </c>
      <c r="L3595" s="4">
        <v>0</v>
      </c>
      <c r="M3595" s="4">
        <v>23179.08</v>
      </c>
      <c r="N3595" s="4">
        <v>4779.3500000000004</v>
      </c>
      <c r="O3595" s="4">
        <v>14338.05</v>
      </c>
      <c r="P3595" s="4">
        <v>8841.0300000000007</v>
      </c>
      <c r="Q3595" s="5">
        <v>0.38140000000000002</v>
      </c>
      <c r="R3595" s="3">
        <v>1</v>
      </c>
      <c r="S3595" t="s">
        <v>35</v>
      </c>
      <c r="T3595" t="s">
        <v>62</v>
      </c>
      <c r="U3595" s="3">
        <v>0</v>
      </c>
    </row>
    <row r="3596" spans="1:21" x14ac:dyDescent="0.45">
      <c r="A3596" t="s">
        <v>5737</v>
      </c>
      <c r="B3596" t="s">
        <v>1621</v>
      </c>
      <c r="C3596" s="2">
        <v>45877</v>
      </c>
      <c r="D3596" t="s">
        <v>2228</v>
      </c>
      <c r="E3596" t="s">
        <v>249</v>
      </c>
      <c r="F3596" t="s">
        <v>33</v>
      </c>
      <c r="G3596" t="s">
        <v>56</v>
      </c>
      <c r="H3596" s="3">
        <v>3</v>
      </c>
      <c r="I3596" s="4">
        <v>38624.5</v>
      </c>
      <c r="J3596" s="5">
        <v>0.1</v>
      </c>
      <c r="K3596" s="4">
        <v>115873.5</v>
      </c>
      <c r="L3596" s="4">
        <v>11587.35</v>
      </c>
      <c r="M3596" s="4">
        <v>104286.15</v>
      </c>
      <c r="N3596" s="4">
        <v>23402.76</v>
      </c>
      <c r="O3596" s="4">
        <v>70208.28</v>
      </c>
      <c r="P3596" s="4">
        <v>34077.870000000003</v>
      </c>
      <c r="Q3596" s="5">
        <v>0.32679999999999998</v>
      </c>
      <c r="R3596" s="3">
        <v>0</v>
      </c>
      <c r="S3596" t="s">
        <v>83</v>
      </c>
      <c r="T3596" t="s">
        <v>62</v>
      </c>
      <c r="U3596" s="3">
        <v>0</v>
      </c>
    </row>
    <row r="3597" spans="1:21" x14ac:dyDescent="0.45">
      <c r="A3597" t="s">
        <v>5738</v>
      </c>
      <c r="B3597" t="s">
        <v>5739</v>
      </c>
      <c r="C3597" s="2">
        <v>45820</v>
      </c>
      <c r="D3597" t="s">
        <v>452</v>
      </c>
      <c r="E3597" t="s">
        <v>87</v>
      </c>
      <c r="F3597" t="s">
        <v>25</v>
      </c>
      <c r="G3597" t="s">
        <v>26</v>
      </c>
      <c r="H3597" s="3">
        <v>3</v>
      </c>
      <c r="I3597" s="4">
        <v>825.16</v>
      </c>
      <c r="J3597" s="5">
        <v>0.15</v>
      </c>
      <c r="K3597" s="4">
        <v>2475.48</v>
      </c>
      <c r="L3597" s="4">
        <v>371.32</v>
      </c>
      <c r="M3597" s="4">
        <v>2104.16</v>
      </c>
      <c r="N3597" s="4">
        <v>602.92999999999995</v>
      </c>
      <c r="O3597" s="4">
        <v>1808.79</v>
      </c>
      <c r="P3597" s="4">
        <v>295.37</v>
      </c>
      <c r="Q3597" s="5">
        <v>0.1404</v>
      </c>
      <c r="R3597" s="3">
        <v>4</v>
      </c>
      <c r="S3597" t="s">
        <v>35</v>
      </c>
      <c r="T3597" t="s">
        <v>62</v>
      </c>
      <c r="U3597" s="3">
        <v>0</v>
      </c>
    </row>
    <row r="3598" spans="1:21" x14ac:dyDescent="0.45">
      <c r="A3598" t="s">
        <v>5740</v>
      </c>
      <c r="B3598" t="s">
        <v>1665</v>
      </c>
      <c r="C3598" s="2">
        <v>45885</v>
      </c>
      <c r="D3598" t="s">
        <v>639</v>
      </c>
      <c r="E3598" t="s">
        <v>114</v>
      </c>
      <c r="F3598" t="s">
        <v>41</v>
      </c>
      <c r="G3598" t="s">
        <v>99</v>
      </c>
      <c r="H3598" s="3">
        <v>5</v>
      </c>
      <c r="I3598" s="4">
        <v>537.82000000000005</v>
      </c>
      <c r="J3598" s="5">
        <v>0</v>
      </c>
      <c r="K3598" s="4">
        <v>2689.1</v>
      </c>
      <c r="L3598" s="4">
        <v>0</v>
      </c>
      <c r="M3598" s="4">
        <v>2689.1</v>
      </c>
      <c r="N3598" s="4">
        <v>361.08</v>
      </c>
      <c r="O3598" s="4">
        <v>1805.4</v>
      </c>
      <c r="P3598" s="4">
        <v>883.7</v>
      </c>
      <c r="Q3598" s="5">
        <v>0.3286</v>
      </c>
      <c r="R3598" s="3">
        <v>7</v>
      </c>
      <c r="S3598" t="s">
        <v>43</v>
      </c>
      <c r="T3598" t="s">
        <v>44</v>
      </c>
      <c r="U3598" s="3">
        <v>0</v>
      </c>
    </row>
    <row r="3599" spans="1:21" x14ac:dyDescent="0.45">
      <c r="A3599" t="s">
        <v>5741</v>
      </c>
      <c r="B3599" t="s">
        <v>5742</v>
      </c>
      <c r="C3599" s="2">
        <v>45911</v>
      </c>
      <c r="D3599" t="s">
        <v>1964</v>
      </c>
      <c r="E3599" t="s">
        <v>127</v>
      </c>
      <c r="F3599" t="s">
        <v>33</v>
      </c>
      <c r="G3599" t="s">
        <v>115</v>
      </c>
      <c r="H3599" s="3">
        <v>5</v>
      </c>
      <c r="I3599" s="4">
        <v>1492.46</v>
      </c>
      <c r="J3599" s="5">
        <v>0</v>
      </c>
      <c r="K3599" s="4">
        <v>7462.3</v>
      </c>
      <c r="L3599" s="4">
        <v>0</v>
      </c>
      <c r="M3599" s="4">
        <v>7462.3</v>
      </c>
      <c r="N3599" s="4">
        <v>949.17</v>
      </c>
      <c r="O3599" s="4">
        <v>4745.8500000000004</v>
      </c>
      <c r="P3599" s="4">
        <v>2716.45</v>
      </c>
      <c r="Q3599" s="5">
        <v>0.36399999999999999</v>
      </c>
      <c r="R3599" s="3">
        <v>1</v>
      </c>
      <c r="S3599" t="s">
        <v>83</v>
      </c>
      <c r="T3599" t="s">
        <v>28</v>
      </c>
      <c r="U3599" s="3">
        <v>0</v>
      </c>
    </row>
    <row r="3600" spans="1:21" x14ac:dyDescent="0.45">
      <c r="A3600" t="s">
        <v>5743</v>
      </c>
      <c r="B3600" t="s">
        <v>5744</v>
      </c>
      <c r="C3600" s="2">
        <v>45822</v>
      </c>
      <c r="D3600" t="s">
        <v>65</v>
      </c>
      <c r="E3600" t="s">
        <v>107</v>
      </c>
      <c r="F3600" t="s">
        <v>41</v>
      </c>
      <c r="G3600" t="s">
        <v>50</v>
      </c>
      <c r="H3600" s="3">
        <v>2</v>
      </c>
      <c r="I3600" s="4">
        <v>4498.5200000000004</v>
      </c>
      <c r="J3600" s="5">
        <v>0</v>
      </c>
      <c r="K3600" s="4">
        <v>8997.0400000000009</v>
      </c>
      <c r="L3600" s="4">
        <v>0</v>
      </c>
      <c r="M3600" s="4">
        <v>8997.0400000000009</v>
      </c>
      <c r="N3600" s="4">
        <v>3545.13</v>
      </c>
      <c r="O3600" s="4">
        <v>7090.26</v>
      </c>
      <c r="P3600" s="4">
        <v>1906.78</v>
      </c>
      <c r="Q3600" s="5">
        <v>0.21190000000000001</v>
      </c>
      <c r="R3600" s="3">
        <v>5</v>
      </c>
      <c r="S3600" t="s">
        <v>43</v>
      </c>
      <c r="T3600" t="s">
        <v>62</v>
      </c>
      <c r="U3600" s="3">
        <v>0</v>
      </c>
    </row>
    <row r="3601" spans="1:21" x14ac:dyDescent="0.45">
      <c r="A3601" t="s">
        <v>5745</v>
      </c>
      <c r="B3601" t="s">
        <v>2972</v>
      </c>
      <c r="C3601" s="2">
        <v>46018</v>
      </c>
      <c r="D3601" t="s">
        <v>611</v>
      </c>
      <c r="E3601" t="s">
        <v>60</v>
      </c>
      <c r="F3601" t="s">
        <v>41</v>
      </c>
      <c r="G3601" t="s">
        <v>42</v>
      </c>
      <c r="H3601" s="3">
        <v>2</v>
      </c>
      <c r="I3601" s="4">
        <v>32342.720000000001</v>
      </c>
      <c r="J3601" s="5">
        <v>0.05</v>
      </c>
      <c r="K3601" s="4">
        <v>64685.440000000002</v>
      </c>
      <c r="L3601" s="4">
        <v>3234.27</v>
      </c>
      <c r="M3601" s="4">
        <v>61451.17</v>
      </c>
      <c r="N3601" s="4">
        <v>26489.5</v>
      </c>
      <c r="O3601" s="4">
        <v>52979</v>
      </c>
      <c r="P3601" s="4">
        <v>8472.17</v>
      </c>
      <c r="Q3601" s="5">
        <v>0.13789999999999999</v>
      </c>
      <c r="R3601" s="3">
        <v>4</v>
      </c>
      <c r="S3601" t="s">
        <v>35</v>
      </c>
      <c r="T3601" t="s">
        <v>62</v>
      </c>
      <c r="U3601" s="3">
        <v>0</v>
      </c>
    </row>
    <row r="3602" spans="1:21" x14ac:dyDescent="0.45">
      <c r="A3602" t="s">
        <v>5746</v>
      </c>
      <c r="B3602" t="s">
        <v>3914</v>
      </c>
      <c r="C3602" s="2">
        <v>45829</v>
      </c>
      <c r="D3602" t="s">
        <v>2241</v>
      </c>
      <c r="E3602" t="s">
        <v>197</v>
      </c>
      <c r="F3602" t="s">
        <v>41</v>
      </c>
      <c r="G3602" t="s">
        <v>34</v>
      </c>
      <c r="H3602" s="3">
        <v>1</v>
      </c>
      <c r="I3602" s="4">
        <v>2658.24</v>
      </c>
      <c r="J3602" s="5">
        <v>0.05</v>
      </c>
      <c r="K3602" s="4">
        <v>2658.24</v>
      </c>
      <c r="L3602" s="4">
        <v>132.91</v>
      </c>
      <c r="M3602" s="4">
        <v>2525.33</v>
      </c>
      <c r="N3602" s="4">
        <v>1630.1</v>
      </c>
      <c r="O3602" s="4">
        <v>1630.1</v>
      </c>
      <c r="P3602" s="4">
        <v>895.23</v>
      </c>
      <c r="Q3602" s="5">
        <v>0.35449999999999998</v>
      </c>
      <c r="R3602" s="3">
        <v>4</v>
      </c>
      <c r="S3602" t="s">
        <v>51</v>
      </c>
      <c r="T3602" t="s">
        <v>62</v>
      </c>
      <c r="U3602" s="3">
        <v>0</v>
      </c>
    </row>
    <row r="3603" spans="1:21" x14ac:dyDescent="0.45">
      <c r="A3603" t="s">
        <v>5747</v>
      </c>
      <c r="B3603" t="s">
        <v>5748</v>
      </c>
      <c r="C3603" s="2">
        <v>45829</v>
      </c>
      <c r="D3603" t="s">
        <v>580</v>
      </c>
      <c r="E3603" t="s">
        <v>284</v>
      </c>
      <c r="F3603" t="s">
        <v>41</v>
      </c>
      <c r="G3603" t="s">
        <v>82</v>
      </c>
      <c r="H3603" s="3">
        <v>2</v>
      </c>
      <c r="I3603" s="4">
        <v>53781.41</v>
      </c>
      <c r="J3603" s="5">
        <v>0</v>
      </c>
      <c r="K3603" s="4">
        <v>107562.82</v>
      </c>
      <c r="L3603" s="4">
        <v>0</v>
      </c>
      <c r="M3603" s="4">
        <v>107562.82</v>
      </c>
      <c r="N3603" s="4">
        <v>40882.32</v>
      </c>
      <c r="O3603" s="4">
        <v>81764.639999999999</v>
      </c>
      <c r="P3603" s="4">
        <v>25798.18</v>
      </c>
      <c r="Q3603" s="5">
        <v>0.23980000000000001</v>
      </c>
      <c r="R3603" s="3">
        <v>9</v>
      </c>
      <c r="S3603" t="s">
        <v>35</v>
      </c>
      <c r="T3603" t="s">
        <v>44</v>
      </c>
      <c r="U3603" s="3">
        <v>0</v>
      </c>
    </row>
    <row r="3604" spans="1:21" x14ac:dyDescent="0.45">
      <c r="A3604" t="s">
        <v>5749</v>
      </c>
      <c r="B3604" t="s">
        <v>5750</v>
      </c>
      <c r="C3604" s="2">
        <v>45892</v>
      </c>
      <c r="D3604" t="s">
        <v>840</v>
      </c>
      <c r="E3604" t="s">
        <v>281</v>
      </c>
      <c r="F3604" t="s">
        <v>25</v>
      </c>
      <c r="G3604" t="s">
        <v>56</v>
      </c>
      <c r="H3604" s="3">
        <v>4</v>
      </c>
      <c r="I3604" s="4">
        <v>2782.1</v>
      </c>
      <c r="J3604" s="5">
        <v>0.1</v>
      </c>
      <c r="K3604" s="4">
        <v>11128.4</v>
      </c>
      <c r="L3604" s="4">
        <v>1112.8399999999999</v>
      </c>
      <c r="M3604" s="4">
        <v>10015.56</v>
      </c>
      <c r="N3604" s="4">
        <v>1727.07</v>
      </c>
      <c r="O3604" s="4">
        <v>6908.28</v>
      </c>
      <c r="P3604" s="4">
        <v>3107.28</v>
      </c>
      <c r="Q3604" s="5">
        <v>0.31019999999999998</v>
      </c>
      <c r="R3604" s="3">
        <v>4</v>
      </c>
      <c r="S3604" t="s">
        <v>35</v>
      </c>
      <c r="T3604" t="s">
        <v>62</v>
      </c>
      <c r="U3604" s="3">
        <v>0</v>
      </c>
    </row>
    <row r="3605" spans="1:21" x14ac:dyDescent="0.45">
      <c r="A3605" t="s">
        <v>5751</v>
      </c>
      <c r="B3605" t="s">
        <v>4954</v>
      </c>
      <c r="C3605" s="2">
        <v>45939</v>
      </c>
      <c r="D3605" t="s">
        <v>690</v>
      </c>
      <c r="E3605" t="s">
        <v>249</v>
      </c>
      <c r="F3605" t="s">
        <v>41</v>
      </c>
      <c r="G3605" t="s">
        <v>92</v>
      </c>
      <c r="H3605" s="3">
        <v>3</v>
      </c>
      <c r="I3605" s="4">
        <v>37762.69</v>
      </c>
      <c r="J3605" s="5">
        <v>0.05</v>
      </c>
      <c r="K3605" s="4">
        <v>113288.07</v>
      </c>
      <c r="L3605" s="4">
        <v>5664.4</v>
      </c>
      <c r="M3605" s="4">
        <v>107623.67</v>
      </c>
      <c r="N3605" s="4">
        <v>22574.73</v>
      </c>
      <c r="O3605" s="4">
        <v>67724.19</v>
      </c>
      <c r="P3605" s="4">
        <v>39899.480000000003</v>
      </c>
      <c r="Q3605" s="5">
        <v>0.37069999999999997</v>
      </c>
      <c r="R3605" s="3">
        <v>8</v>
      </c>
      <c r="S3605" t="s">
        <v>51</v>
      </c>
      <c r="T3605" t="s">
        <v>62</v>
      </c>
      <c r="U3605" s="3">
        <v>0</v>
      </c>
    </row>
    <row r="3606" spans="1:21" x14ac:dyDescent="0.45">
      <c r="A3606" t="s">
        <v>5752</v>
      </c>
      <c r="B3606" t="s">
        <v>471</v>
      </c>
      <c r="C3606" s="2">
        <v>45658</v>
      </c>
      <c r="D3606" t="s">
        <v>336</v>
      </c>
      <c r="E3606" t="s">
        <v>203</v>
      </c>
      <c r="F3606" t="s">
        <v>33</v>
      </c>
      <c r="G3606" t="s">
        <v>56</v>
      </c>
      <c r="H3606" s="3">
        <v>1</v>
      </c>
      <c r="I3606" s="4">
        <v>5772.74</v>
      </c>
      <c r="J3606" s="5">
        <v>0</v>
      </c>
      <c r="K3606" s="4">
        <v>5772.74</v>
      </c>
      <c r="L3606" s="4">
        <v>0</v>
      </c>
      <c r="M3606" s="4">
        <v>5772.74</v>
      </c>
      <c r="N3606" s="4">
        <v>4383.92</v>
      </c>
      <c r="O3606" s="4">
        <v>4383.92</v>
      </c>
      <c r="P3606" s="4">
        <v>1388.82</v>
      </c>
      <c r="Q3606" s="5">
        <v>0.24060000000000001</v>
      </c>
      <c r="R3606" s="3">
        <v>2</v>
      </c>
      <c r="S3606" t="s">
        <v>35</v>
      </c>
      <c r="T3606" t="s">
        <v>44</v>
      </c>
      <c r="U3606" s="3">
        <v>0</v>
      </c>
    </row>
    <row r="3607" spans="1:21" x14ac:dyDescent="0.45">
      <c r="A3607" t="s">
        <v>5753</v>
      </c>
      <c r="B3607" t="s">
        <v>2870</v>
      </c>
      <c r="C3607" s="2">
        <v>45714</v>
      </c>
      <c r="D3607" t="s">
        <v>1509</v>
      </c>
      <c r="E3607" t="s">
        <v>24</v>
      </c>
      <c r="F3607" t="s">
        <v>49</v>
      </c>
      <c r="G3607" t="s">
        <v>82</v>
      </c>
      <c r="H3607" s="3">
        <v>8</v>
      </c>
      <c r="I3607" s="4">
        <v>33674.47</v>
      </c>
      <c r="J3607" s="5">
        <v>0.15</v>
      </c>
      <c r="K3607" s="4">
        <v>269395.76</v>
      </c>
      <c r="L3607" s="4">
        <v>40409.360000000001</v>
      </c>
      <c r="M3607" s="4">
        <v>228986.4</v>
      </c>
      <c r="N3607" s="4">
        <v>24121.57</v>
      </c>
      <c r="O3607" s="4">
        <v>192972.56</v>
      </c>
      <c r="P3607" s="4">
        <v>36013.839999999997</v>
      </c>
      <c r="Q3607" s="5">
        <v>0.1573</v>
      </c>
      <c r="R3607" s="3">
        <v>3</v>
      </c>
      <c r="S3607" t="s">
        <v>51</v>
      </c>
      <c r="T3607" t="s">
        <v>44</v>
      </c>
      <c r="U3607" s="3">
        <v>0</v>
      </c>
    </row>
    <row r="3608" spans="1:21" x14ac:dyDescent="0.45">
      <c r="A3608" t="s">
        <v>5754</v>
      </c>
      <c r="B3608" t="s">
        <v>939</v>
      </c>
      <c r="C3608" s="2">
        <v>46001</v>
      </c>
      <c r="D3608" t="s">
        <v>110</v>
      </c>
      <c r="E3608" t="s">
        <v>24</v>
      </c>
      <c r="F3608" t="s">
        <v>49</v>
      </c>
      <c r="G3608" t="s">
        <v>82</v>
      </c>
      <c r="H3608" s="3">
        <v>6</v>
      </c>
      <c r="I3608" s="4">
        <v>35297.379999999997</v>
      </c>
      <c r="J3608" s="5">
        <v>0.15</v>
      </c>
      <c r="K3608" s="4">
        <v>211784.28</v>
      </c>
      <c r="L3608" s="4">
        <v>31767.64</v>
      </c>
      <c r="M3608" s="4">
        <v>180016.64000000001</v>
      </c>
      <c r="N3608" s="4">
        <v>24581.62</v>
      </c>
      <c r="O3608" s="4">
        <v>147489.72</v>
      </c>
      <c r="P3608" s="4">
        <v>32526.92</v>
      </c>
      <c r="Q3608" s="5">
        <v>0.1807</v>
      </c>
      <c r="R3608" s="3">
        <v>4</v>
      </c>
      <c r="S3608" t="s">
        <v>35</v>
      </c>
      <c r="T3608" t="s">
        <v>62</v>
      </c>
      <c r="U3608" s="3">
        <v>0</v>
      </c>
    </row>
    <row r="3609" spans="1:21" x14ac:dyDescent="0.45">
      <c r="A3609" t="s">
        <v>5755</v>
      </c>
      <c r="B3609" t="s">
        <v>5756</v>
      </c>
      <c r="C3609" s="2">
        <v>45817</v>
      </c>
      <c r="D3609" t="s">
        <v>520</v>
      </c>
      <c r="E3609" t="s">
        <v>24</v>
      </c>
      <c r="F3609" t="s">
        <v>33</v>
      </c>
      <c r="G3609" t="s">
        <v>42</v>
      </c>
      <c r="H3609" s="3">
        <v>2</v>
      </c>
      <c r="I3609" s="4">
        <v>33549.99</v>
      </c>
      <c r="J3609" s="5">
        <v>0</v>
      </c>
      <c r="K3609" s="4">
        <v>67099.98</v>
      </c>
      <c r="L3609" s="4">
        <v>0</v>
      </c>
      <c r="M3609" s="4">
        <v>67099.98</v>
      </c>
      <c r="N3609" s="4">
        <v>24973.78</v>
      </c>
      <c r="O3609" s="4">
        <v>49947.56</v>
      </c>
      <c r="P3609" s="4">
        <v>17152.419999999998</v>
      </c>
      <c r="Q3609" s="5">
        <v>0.25559999999999999</v>
      </c>
      <c r="R3609" s="3">
        <v>2</v>
      </c>
      <c r="S3609" t="s">
        <v>43</v>
      </c>
      <c r="T3609" t="s">
        <v>62</v>
      </c>
      <c r="U3609" s="3">
        <v>0</v>
      </c>
    </row>
    <row r="3610" spans="1:21" x14ac:dyDescent="0.45">
      <c r="A3610" t="s">
        <v>5757</v>
      </c>
      <c r="B3610" t="s">
        <v>2086</v>
      </c>
      <c r="C3610" s="2">
        <v>45878</v>
      </c>
      <c r="D3610" t="s">
        <v>350</v>
      </c>
      <c r="E3610" t="s">
        <v>363</v>
      </c>
      <c r="F3610" t="s">
        <v>41</v>
      </c>
      <c r="G3610" t="s">
        <v>61</v>
      </c>
      <c r="H3610" s="3">
        <v>3</v>
      </c>
      <c r="I3610" s="4">
        <v>1326.81</v>
      </c>
      <c r="J3610" s="5">
        <v>0</v>
      </c>
      <c r="K3610" s="4">
        <v>3980.43</v>
      </c>
      <c r="L3610" s="4">
        <v>0</v>
      </c>
      <c r="M3610" s="4">
        <v>3980.43</v>
      </c>
      <c r="N3610" s="4">
        <v>910.66</v>
      </c>
      <c r="O3610" s="4">
        <v>2731.98</v>
      </c>
      <c r="P3610" s="4">
        <v>1248.45</v>
      </c>
      <c r="Q3610" s="5">
        <v>0.31359999999999999</v>
      </c>
      <c r="R3610" s="3">
        <v>7</v>
      </c>
      <c r="S3610" t="s">
        <v>35</v>
      </c>
      <c r="T3610" t="s">
        <v>62</v>
      </c>
      <c r="U3610" s="3">
        <v>0</v>
      </c>
    </row>
    <row r="3611" spans="1:21" x14ac:dyDescent="0.45">
      <c r="A3611" t="s">
        <v>5758</v>
      </c>
      <c r="B3611" t="s">
        <v>5759</v>
      </c>
      <c r="C3611" s="2">
        <v>45667</v>
      </c>
      <c r="D3611" t="s">
        <v>843</v>
      </c>
      <c r="E3611" t="s">
        <v>249</v>
      </c>
      <c r="F3611" t="s">
        <v>49</v>
      </c>
      <c r="G3611" t="s">
        <v>61</v>
      </c>
      <c r="H3611" s="3">
        <v>6</v>
      </c>
      <c r="I3611" s="4">
        <v>36127.51</v>
      </c>
      <c r="J3611" s="5">
        <v>0.1</v>
      </c>
      <c r="K3611" s="4">
        <v>216765.06</v>
      </c>
      <c r="L3611" s="4">
        <v>21676.51</v>
      </c>
      <c r="M3611" s="4">
        <v>195088.55</v>
      </c>
      <c r="N3611" s="4">
        <v>22577.43</v>
      </c>
      <c r="O3611" s="4">
        <v>135464.57999999999</v>
      </c>
      <c r="P3611" s="4">
        <v>59623.97</v>
      </c>
      <c r="Q3611" s="5">
        <v>0.30559999999999998</v>
      </c>
      <c r="R3611" s="3">
        <v>4</v>
      </c>
      <c r="S3611" t="s">
        <v>51</v>
      </c>
      <c r="T3611" t="s">
        <v>36</v>
      </c>
      <c r="U3611" s="3">
        <v>0</v>
      </c>
    </row>
    <row r="3612" spans="1:21" x14ac:dyDescent="0.45">
      <c r="A3612" t="s">
        <v>5760</v>
      </c>
      <c r="B3612" t="s">
        <v>5761</v>
      </c>
      <c r="C3612" s="2">
        <v>45883</v>
      </c>
      <c r="D3612" t="s">
        <v>140</v>
      </c>
      <c r="E3612" t="s">
        <v>387</v>
      </c>
      <c r="F3612" t="s">
        <v>25</v>
      </c>
      <c r="G3612" t="s">
        <v>92</v>
      </c>
      <c r="H3612" s="3">
        <v>4</v>
      </c>
      <c r="I3612" s="4">
        <v>1960.1</v>
      </c>
      <c r="J3612" s="5">
        <v>0.1</v>
      </c>
      <c r="K3612" s="4">
        <v>7840.4</v>
      </c>
      <c r="L3612" s="4">
        <v>784.04</v>
      </c>
      <c r="M3612" s="4">
        <v>7056.36</v>
      </c>
      <c r="N3612" s="4">
        <v>1537.57</v>
      </c>
      <c r="O3612" s="4">
        <v>6150.28</v>
      </c>
      <c r="P3612" s="4">
        <v>906.08</v>
      </c>
      <c r="Q3612" s="5">
        <v>0.12839999999999999</v>
      </c>
      <c r="R3612" s="3">
        <v>3</v>
      </c>
      <c r="S3612" t="s">
        <v>83</v>
      </c>
      <c r="T3612" t="s">
        <v>62</v>
      </c>
      <c r="U3612" s="3">
        <v>0</v>
      </c>
    </row>
    <row r="3613" spans="1:21" x14ac:dyDescent="0.45">
      <c r="A3613" t="s">
        <v>5762</v>
      </c>
      <c r="B3613" t="s">
        <v>259</v>
      </c>
      <c r="C3613" s="2">
        <v>45981</v>
      </c>
      <c r="D3613" t="s">
        <v>424</v>
      </c>
      <c r="E3613" t="s">
        <v>363</v>
      </c>
      <c r="F3613" t="s">
        <v>25</v>
      </c>
      <c r="G3613" t="s">
        <v>34</v>
      </c>
      <c r="H3613" s="3">
        <v>1</v>
      </c>
      <c r="I3613" s="4">
        <v>1306.17</v>
      </c>
      <c r="J3613" s="5">
        <v>0</v>
      </c>
      <c r="K3613" s="4">
        <v>1306.17</v>
      </c>
      <c r="L3613" s="4">
        <v>0</v>
      </c>
      <c r="M3613" s="4">
        <v>1306.17</v>
      </c>
      <c r="N3613" s="4">
        <v>912.17</v>
      </c>
      <c r="O3613" s="4">
        <v>912.17</v>
      </c>
      <c r="P3613" s="4">
        <v>394</v>
      </c>
      <c r="Q3613" s="5">
        <v>0.30159999999999998</v>
      </c>
      <c r="R3613" s="3">
        <v>3</v>
      </c>
      <c r="S3613" t="s">
        <v>35</v>
      </c>
      <c r="T3613" t="s">
        <v>28</v>
      </c>
      <c r="U3613" s="3">
        <v>0</v>
      </c>
    </row>
    <row r="3614" spans="1:21" x14ac:dyDescent="0.45">
      <c r="A3614" t="s">
        <v>5763</v>
      </c>
      <c r="B3614" t="s">
        <v>3435</v>
      </c>
      <c r="C3614" s="2">
        <v>45718</v>
      </c>
      <c r="D3614" t="s">
        <v>350</v>
      </c>
      <c r="E3614" t="s">
        <v>193</v>
      </c>
      <c r="F3614" t="s">
        <v>41</v>
      </c>
      <c r="G3614" t="s">
        <v>56</v>
      </c>
      <c r="H3614" s="3">
        <v>4</v>
      </c>
      <c r="I3614" s="4">
        <v>12426.07</v>
      </c>
      <c r="J3614" s="5">
        <v>0</v>
      </c>
      <c r="K3614" s="4">
        <v>49704.28</v>
      </c>
      <c r="L3614" s="4">
        <v>0</v>
      </c>
      <c r="M3614" s="4">
        <v>49704.28</v>
      </c>
      <c r="N3614" s="4">
        <v>8968.7800000000007</v>
      </c>
      <c r="O3614" s="4">
        <v>35875.120000000003</v>
      </c>
      <c r="P3614" s="4">
        <v>13829.16</v>
      </c>
      <c r="Q3614" s="5">
        <v>0.2782</v>
      </c>
      <c r="R3614" s="3">
        <v>7</v>
      </c>
      <c r="S3614" t="s">
        <v>35</v>
      </c>
      <c r="T3614" t="s">
        <v>62</v>
      </c>
      <c r="U3614" s="3">
        <v>0</v>
      </c>
    </row>
    <row r="3615" spans="1:21" x14ac:dyDescent="0.45">
      <c r="A3615" t="s">
        <v>5764</v>
      </c>
      <c r="B3615" t="s">
        <v>688</v>
      </c>
      <c r="C3615" s="2">
        <v>45751</v>
      </c>
      <c r="D3615" t="s">
        <v>800</v>
      </c>
      <c r="E3615" t="s">
        <v>263</v>
      </c>
      <c r="F3615" t="s">
        <v>25</v>
      </c>
      <c r="G3615" t="s">
        <v>61</v>
      </c>
      <c r="H3615" s="3">
        <v>5</v>
      </c>
      <c r="I3615" s="4">
        <v>1458.44</v>
      </c>
      <c r="J3615" s="5">
        <v>0</v>
      </c>
      <c r="K3615" s="4">
        <v>7292.2</v>
      </c>
      <c r="L3615" s="4">
        <v>0</v>
      </c>
      <c r="M3615" s="4">
        <v>7292.2</v>
      </c>
      <c r="N3615" s="4">
        <v>1142.47</v>
      </c>
      <c r="O3615" s="4">
        <v>5712.35</v>
      </c>
      <c r="P3615" s="4">
        <v>1579.85</v>
      </c>
      <c r="Q3615" s="5">
        <v>0.21659999999999999</v>
      </c>
      <c r="R3615" s="3">
        <v>2</v>
      </c>
      <c r="S3615" t="s">
        <v>35</v>
      </c>
      <c r="T3615" t="s">
        <v>28</v>
      </c>
      <c r="U3615" s="3">
        <v>0</v>
      </c>
    </row>
    <row r="3616" spans="1:21" x14ac:dyDescent="0.45">
      <c r="A3616" t="s">
        <v>5765</v>
      </c>
      <c r="B3616" t="s">
        <v>4079</v>
      </c>
      <c r="C3616" s="2">
        <v>45672</v>
      </c>
      <c r="D3616" t="s">
        <v>466</v>
      </c>
      <c r="E3616" t="s">
        <v>32</v>
      </c>
      <c r="F3616" t="s">
        <v>41</v>
      </c>
      <c r="G3616" t="s">
        <v>92</v>
      </c>
      <c r="H3616" s="3">
        <v>1</v>
      </c>
      <c r="I3616" s="4">
        <v>7420.46</v>
      </c>
      <c r="J3616" s="5">
        <v>0.05</v>
      </c>
      <c r="K3616" s="4">
        <v>7420.46</v>
      </c>
      <c r="L3616" s="4">
        <v>371.02</v>
      </c>
      <c r="M3616" s="4">
        <v>7049.44</v>
      </c>
      <c r="N3616" s="4">
        <v>4876.9799999999996</v>
      </c>
      <c r="O3616" s="4">
        <v>4876.9799999999996</v>
      </c>
      <c r="P3616" s="4">
        <v>2172.46</v>
      </c>
      <c r="Q3616" s="5">
        <v>0.30819999999999997</v>
      </c>
      <c r="R3616" s="3">
        <v>6</v>
      </c>
      <c r="S3616" t="s">
        <v>27</v>
      </c>
      <c r="T3616" t="s">
        <v>44</v>
      </c>
      <c r="U3616" s="3">
        <v>0</v>
      </c>
    </row>
    <row r="3617" spans="1:21" x14ac:dyDescent="0.45">
      <c r="A3617" t="s">
        <v>5766</v>
      </c>
      <c r="B3617" t="s">
        <v>5767</v>
      </c>
      <c r="C3617" s="2">
        <v>45705</v>
      </c>
      <c r="D3617" t="s">
        <v>1398</v>
      </c>
      <c r="E3617" t="s">
        <v>309</v>
      </c>
      <c r="F3617" t="s">
        <v>41</v>
      </c>
      <c r="G3617" t="s">
        <v>115</v>
      </c>
      <c r="H3617" s="3">
        <v>1</v>
      </c>
      <c r="I3617" s="4">
        <v>14261.64</v>
      </c>
      <c r="J3617" s="5">
        <v>0.2</v>
      </c>
      <c r="K3617" s="4">
        <v>14261.64</v>
      </c>
      <c r="L3617" s="4">
        <v>2852.33</v>
      </c>
      <c r="M3617" s="4">
        <v>11409.31</v>
      </c>
      <c r="N3617" s="4">
        <v>10222.61</v>
      </c>
      <c r="O3617" s="4">
        <v>10222.61</v>
      </c>
      <c r="P3617" s="4">
        <v>1186.7</v>
      </c>
      <c r="Q3617" s="5">
        <v>0.104</v>
      </c>
      <c r="R3617" s="3">
        <v>3</v>
      </c>
      <c r="S3617" t="s">
        <v>35</v>
      </c>
      <c r="T3617" t="s">
        <v>62</v>
      </c>
      <c r="U3617" s="3">
        <v>0</v>
      </c>
    </row>
    <row r="3618" spans="1:21" x14ac:dyDescent="0.45">
      <c r="A3618" t="s">
        <v>5768</v>
      </c>
      <c r="B3618" t="s">
        <v>5769</v>
      </c>
      <c r="C3618" s="2">
        <v>45932</v>
      </c>
      <c r="D3618" t="s">
        <v>196</v>
      </c>
      <c r="E3618" t="s">
        <v>107</v>
      </c>
      <c r="F3618" t="s">
        <v>25</v>
      </c>
      <c r="G3618" t="s">
        <v>56</v>
      </c>
      <c r="H3618" s="3">
        <v>2</v>
      </c>
      <c r="I3618" s="4">
        <v>4530.32</v>
      </c>
      <c r="J3618" s="5">
        <v>0.05</v>
      </c>
      <c r="K3618" s="4">
        <v>9060.64</v>
      </c>
      <c r="L3618" s="4">
        <v>453.03</v>
      </c>
      <c r="M3618" s="4">
        <v>8607.61</v>
      </c>
      <c r="N3618" s="4">
        <v>3544.25</v>
      </c>
      <c r="O3618" s="4">
        <v>7088.5</v>
      </c>
      <c r="P3618" s="4">
        <v>1519.11</v>
      </c>
      <c r="Q3618" s="5">
        <v>0.17649999999999999</v>
      </c>
      <c r="R3618" s="3">
        <v>2</v>
      </c>
      <c r="S3618" t="s">
        <v>43</v>
      </c>
      <c r="T3618" t="s">
        <v>62</v>
      </c>
      <c r="U3618" s="3">
        <v>0</v>
      </c>
    </row>
    <row r="3619" spans="1:21" x14ac:dyDescent="0.45">
      <c r="A3619" t="s">
        <v>5770</v>
      </c>
      <c r="B3619" t="s">
        <v>4162</v>
      </c>
      <c r="C3619" s="2">
        <v>45926</v>
      </c>
      <c r="D3619" t="s">
        <v>1446</v>
      </c>
      <c r="E3619" t="s">
        <v>193</v>
      </c>
      <c r="F3619" t="s">
        <v>25</v>
      </c>
      <c r="G3619" t="s">
        <v>42</v>
      </c>
      <c r="H3619" s="3">
        <v>2</v>
      </c>
      <c r="I3619" s="4">
        <v>12657.84</v>
      </c>
      <c r="J3619" s="5">
        <v>0.05</v>
      </c>
      <c r="K3619" s="4">
        <v>25315.68</v>
      </c>
      <c r="L3619" s="4">
        <v>1265.78</v>
      </c>
      <c r="M3619" s="4">
        <v>24049.9</v>
      </c>
      <c r="N3619" s="4">
        <v>8974.0400000000009</v>
      </c>
      <c r="O3619" s="4">
        <v>17948.080000000002</v>
      </c>
      <c r="P3619" s="4">
        <v>6101.82</v>
      </c>
      <c r="Q3619" s="5">
        <v>0.25369999999999998</v>
      </c>
      <c r="R3619" s="3">
        <v>2</v>
      </c>
      <c r="S3619" t="s">
        <v>51</v>
      </c>
      <c r="T3619" t="s">
        <v>44</v>
      </c>
      <c r="U3619" s="3">
        <v>0</v>
      </c>
    </row>
    <row r="3620" spans="1:21" x14ac:dyDescent="0.45">
      <c r="A3620" t="s">
        <v>5771</v>
      </c>
      <c r="B3620" t="s">
        <v>1267</v>
      </c>
      <c r="C3620" s="2">
        <v>45802</v>
      </c>
      <c r="D3620" t="s">
        <v>800</v>
      </c>
      <c r="E3620" t="s">
        <v>281</v>
      </c>
      <c r="F3620" t="s">
        <v>33</v>
      </c>
      <c r="G3620" t="s">
        <v>82</v>
      </c>
      <c r="H3620" s="3">
        <v>1</v>
      </c>
      <c r="I3620" s="4">
        <v>2639.83</v>
      </c>
      <c r="J3620" s="5">
        <v>0.1</v>
      </c>
      <c r="K3620" s="4">
        <v>2639.83</v>
      </c>
      <c r="L3620" s="4">
        <v>263.98</v>
      </c>
      <c r="M3620" s="4">
        <v>2375.85</v>
      </c>
      <c r="N3620" s="4">
        <v>1753.88</v>
      </c>
      <c r="O3620" s="4">
        <v>1753.88</v>
      </c>
      <c r="P3620" s="4">
        <v>621.97</v>
      </c>
      <c r="Q3620" s="5">
        <v>0.26179999999999998</v>
      </c>
      <c r="R3620" s="3">
        <v>2</v>
      </c>
      <c r="S3620" t="s">
        <v>43</v>
      </c>
      <c r="T3620" t="s">
        <v>44</v>
      </c>
      <c r="U3620" s="3">
        <v>0</v>
      </c>
    </row>
    <row r="3621" spans="1:21" x14ac:dyDescent="0.45">
      <c r="A3621" t="s">
        <v>5772</v>
      </c>
      <c r="B3621" t="s">
        <v>1373</v>
      </c>
      <c r="C3621" s="2">
        <v>45799</v>
      </c>
      <c r="D3621" t="s">
        <v>305</v>
      </c>
      <c r="E3621" t="s">
        <v>91</v>
      </c>
      <c r="F3621" t="s">
        <v>49</v>
      </c>
      <c r="G3621" t="s">
        <v>50</v>
      </c>
      <c r="H3621" s="3">
        <v>5</v>
      </c>
      <c r="I3621" s="4">
        <v>6563.61</v>
      </c>
      <c r="J3621" s="5">
        <v>0.05</v>
      </c>
      <c r="K3621" s="4">
        <v>32818.050000000003</v>
      </c>
      <c r="L3621" s="4">
        <v>1640.9</v>
      </c>
      <c r="M3621" s="4">
        <v>31177.15</v>
      </c>
      <c r="N3621" s="4">
        <v>5269.21</v>
      </c>
      <c r="O3621" s="4">
        <v>26346.05</v>
      </c>
      <c r="P3621" s="4">
        <v>4831.1000000000004</v>
      </c>
      <c r="Q3621" s="5">
        <v>0.155</v>
      </c>
      <c r="R3621" s="3">
        <v>4</v>
      </c>
      <c r="S3621" t="s">
        <v>43</v>
      </c>
      <c r="T3621" t="s">
        <v>62</v>
      </c>
      <c r="U3621" s="3">
        <v>0</v>
      </c>
    </row>
    <row r="3622" spans="1:21" x14ac:dyDescent="0.45">
      <c r="A3622" t="s">
        <v>5773</v>
      </c>
      <c r="B3622" t="s">
        <v>5774</v>
      </c>
      <c r="C3622" s="2">
        <v>45739</v>
      </c>
      <c r="D3622" t="s">
        <v>846</v>
      </c>
      <c r="E3622" t="s">
        <v>239</v>
      </c>
      <c r="F3622" t="s">
        <v>41</v>
      </c>
      <c r="G3622" t="s">
        <v>42</v>
      </c>
      <c r="H3622" s="3">
        <v>2</v>
      </c>
      <c r="I3622" s="4">
        <v>34748.19</v>
      </c>
      <c r="J3622" s="5">
        <v>0.15</v>
      </c>
      <c r="K3622" s="4">
        <v>69496.38</v>
      </c>
      <c r="L3622" s="4">
        <v>10424.459999999999</v>
      </c>
      <c r="M3622" s="4">
        <v>59071.92</v>
      </c>
      <c r="N3622" s="4">
        <v>20229.169999999998</v>
      </c>
      <c r="O3622" s="4">
        <v>40458.339999999997</v>
      </c>
      <c r="P3622" s="4">
        <v>18613.580000000002</v>
      </c>
      <c r="Q3622" s="5">
        <v>0.31509999999999999</v>
      </c>
      <c r="R3622" s="3">
        <v>2</v>
      </c>
      <c r="S3622" t="s">
        <v>51</v>
      </c>
      <c r="T3622" t="s">
        <v>44</v>
      </c>
      <c r="U3622" s="3">
        <v>0</v>
      </c>
    </row>
    <row r="3623" spans="1:21" x14ac:dyDescent="0.45">
      <c r="A3623" t="s">
        <v>5775</v>
      </c>
      <c r="B3623" t="s">
        <v>3001</v>
      </c>
      <c r="C3623" s="2">
        <v>45695</v>
      </c>
      <c r="D3623" t="s">
        <v>1421</v>
      </c>
      <c r="E3623" t="s">
        <v>270</v>
      </c>
      <c r="F3623" t="s">
        <v>41</v>
      </c>
      <c r="G3623" t="s">
        <v>26</v>
      </c>
      <c r="H3623" s="3">
        <v>3</v>
      </c>
      <c r="I3623" s="4">
        <v>319.54000000000002</v>
      </c>
      <c r="J3623" s="5">
        <v>0.05</v>
      </c>
      <c r="K3623" s="4">
        <v>958.62</v>
      </c>
      <c r="L3623" s="4">
        <v>47.93</v>
      </c>
      <c r="M3623" s="4">
        <v>910.69</v>
      </c>
      <c r="N3623" s="4">
        <v>238.4</v>
      </c>
      <c r="O3623" s="4">
        <v>715.2</v>
      </c>
      <c r="P3623" s="4">
        <v>195.49</v>
      </c>
      <c r="Q3623" s="5">
        <v>0.2147</v>
      </c>
      <c r="R3623" s="3">
        <v>6</v>
      </c>
      <c r="S3623" t="s">
        <v>35</v>
      </c>
      <c r="T3623" t="s">
        <v>28</v>
      </c>
      <c r="U3623" s="3">
        <v>0</v>
      </c>
    </row>
    <row r="3624" spans="1:21" x14ac:dyDescent="0.45">
      <c r="A3624" t="s">
        <v>5776</v>
      </c>
      <c r="B3624" t="s">
        <v>3023</v>
      </c>
      <c r="C3624" s="2">
        <v>45828</v>
      </c>
      <c r="D3624" t="s">
        <v>1545</v>
      </c>
      <c r="E3624" t="s">
        <v>164</v>
      </c>
      <c r="F3624" t="s">
        <v>25</v>
      </c>
      <c r="G3624" t="s">
        <v>42</v>
      </c>
      <c r="H3624" s="3">
        <v>1</v>
      </c>
      <c r="I3624" s="4">
        <v>42246.71</v>
      </c>
      <c r="J3624" s="5">
        <v>0.15</v>
      </c>
      <c r="K3624" s="4">
        <v>42246.71</v>
      </c>
      <c r="L3624" s="4">
        <v>6337.01</v>
      </c>
      <c r="M3624" s="4">
        <v>35909.699999999997</v>
      </c>
      <c r="N3624" s="4">
        <v>35632.120000000003</v>
      </c>
      <c r="O3624" s="4">
        <v>35632.120000000003</v>
      </c>
      <c r="P3624" s="4">
        <v>277.58</v>
      </c>
      <c r="Q3624" s="5">
        <v>7.7000000000000002E-3</v>
      </c>
      <c r="R3624" s="3">
        <v>7</v>
      </c>
      <c r="S3624" t="s">
        <v>83</v>
      </c>
      <c r="T3624" t="s">
        <v>62</v>
      </c>
      <c r="U3624" s="3">
        <v>0</v>
      </c>
    </row>
    <row r="3625" spans="1:21" x14ac:dyDescent="0.45">
      <c r="A3625" t="s">
        <v>5777</v>
      </c>
      <c r="B3625" t="s">
        <v>4368</v>
      </c>
      <c r="C3625" s="2">
        <v>45969</v>
      </c>
      <c r="D3625" t="s">
        <v>1148</v>
      </c>
      <c r="E3625" t="s">
        <v>103</v>
      </c>
      <c r="F3625" t="s">
        <v>41</v>
      </c>
      <c r="G3625" t="s">
        <v>42</v>
      </c>
      <c r="H3625" s="3">
        <v>2</v>
      </c>
      <c r="I3625" s="4">
        <v>818.89</v>
      </c>
      <c r="J3625" s="5">
        <v>0.2</v>
      </c>
      <c r="K3625" s="4">
        <v>1637.78</v>
      </c>
      <c r="L3625" s="4">
        <v>327.56</v>
      </c>
      <c r="M3625" s="4">
        <v>1310.22</v>
      </c>
      <c r="N3625" s="4">
        <v>516.76</v>
      </c>
      <c r="O3625" s="4">
        <v>1033.52</v>
      </c>
      <c r="P3625" s="4">
        <v>276.7</v>
      </c>
      <c r="Q3625" s="5">
        <v>0.2112</v>
      </c>
      <c r="R3625" s="3">
        <v>2</v>
      </c>
      <c r="S3625" t="s">
        <v>35</v>
      </c>
      <c r="T3625" t="s">
        <v>62</v>
      </c>
      <c r="U3625" s="3">
        <v>0</v>
      </c>
    </row>
    <row r="3626" spans="1:21" x14ac:dyDescent="0.45">
      <c r="A3626" t="s">
        <v>5778</v>
      </c>
      <c r="B3626" t="s">
        <v>859</v>
      </c>
      <c r="C3626" s="2">
        <v>45887</v>
      </c>
      <c r="D3626" t="s">
        <v>305</v>
      </c>
      <c r="E3626" t="s">
        <v>270</v>
      </c>
      <c r="F3626" t="s">
        <v>33</v>
      </c>
      <c r="G3626" t="s">
        <v>92</v>
      </c>
      <c r="H3626" s="3">
        <v>9</v>
      </c>
      <c r="I3626" s="4">
        <v>343.96</v>
      </c>
      <c r="J3626" s="5">
        <v>0</v>
      </c>
      <c r="K3626" s="4">
        <v>3095.64</v>
      </c>
      <c r="L3626" s="4">
        <v>0</v>
      </c>
      <c r="M3626" s="4">
        <v>3095.64</v>
      </c>
      <c r="N3626" s="4">
        <v>239.25</v>
      </c>
      <c r="O3626" s="4">
        <v>2153.25</v>
      </c>
      <c r="P3626" s="4">
        <v>942.39</v>
      </c>
      <c r="Q3626" s="5">
        <v>0.3044</v>
      </c>
      <c r="R3626" s="3">
        <v>1</v>
      </c>
      <c r="S3626" t="s">
        <v>51</v>
      </c>
      <c r="T3626" t="s">
        <v>62</v>
      </c>
      <c r="U3626" s="3">
        <v>0</v>
      </c>
    </row>
    <row r="3627" spans="1:21" x14ac:dyDescent="0.45">
      <c r="A3627" t="s">
        <v>5779</v>
      </c>
      <c r="B3627" t="s">
        <v>4070</v>
      </c>
      <c r="C3627" s="2">
        <v>45667</v>
      </c>
      <c r="D3627" t="s">
        <v>1962</v>
      </c>
      <c r="E3627" t="s">
        <v>284</v>
      </c>
      <c r="F3627" t="s">
        <v>41</v>
      </c>
      <c r="G3627" t="s">
        <v>82</v>
      </c>
      <c r="H3627" s="3">
        <v>4</v>
      </c>
      <c r="I3627" s="4">
        <v>51307.43</v>
      </c>
      <c r="J3627" s="5">
        <v>0.1</v>
      </c>
      <c r="K3627" s="4">
        <v>205229.72</v>
      </c>
      <c r="L3627" s="4">
        <v>20522.97</v>
      </c>
      <c r="M3627" s="4">
        <v>184706.75</v>
      </c>
      <c r="N3627" s="4">
        <v>42220.1</v>
      </c>
      <c r="O3627" s="4">
        <v>168880.4</v>
      </c>
      <c r="P3627" s="4">
        <v>15826.35</v>
      </c>
      <c r="Q3627" s="5">
        <v>8.5699999999999998E-2</v>
      </c>
      <c r="R3627" s="3">
        <v>6</v>
      </c>
      <c r="S3627" t="s">
        <v>83</v>
      </c>
      <c r="T3627" t="s">
        <v>44</v>
      </c>
      <c r="U3627" s="3">
        <v>0</v>
      </c>
    </row>
    <row r="3628" spans="1:21" x14ac:dyDescent="0.45">
      <c r="A3628" t="s">
        <v>5780</v>
      </c>
      <c r="B3628" t="s">
        <v>5781</v>
      </c>
      <c r="C3628" s="2">
        <v>45763</v>
      </c>
      <c r="D3628" t="s">
        <v>1738</v>
      </c>
      <c r="E3628" t="s">
        <v>296</v>
      </c>
      <c r="F3628" t="s">
        <v>25</v>
      </c>
      <c r="G3628" t="s">
        <v>82</v>
      </c>
      <c r="H3628" s="3">
        <v>3</v>
      </c>
      <c r="I3628" s="4">
        <v>42565.52</v>
      </c>
      <c r="J3628" s="5">
        <v>0.2</v>
      </c>
      <c r="K3628" s="4">
        <v>127696.56</v>
      </c>
      <c r="L3628" s="4">
        <v>25539.31</v>
      </c>
      <c r="M3628" s="4">
        <v>102157.25</v>
      </c>
      <c r="N3628" s="4">
        <v>27296.65</v>
      </c>
      <c r="O3628" s="4">
        <v>81889.95</v>
      </c>
      <c r="P3628" s="4">
        <v>20267.3</v>
      </c>
      <c r="Q3628" s="5">
        <v>0.19839999999999999</v>
      </c>
      <c r="R3628" s="3">
        <v>4</v>
      </c>
      <c r="S3628" t="s">
        <v>51</v>
      </c>
      <c r="T3628" t="s">
        <v>62</v>
      </c>
      <c r="U3628" s="3">
        <v>0</v>
      </c>
    </row>
    <row r="3629" spans="1:21" x14ac:dyDescent="0.45">
      <c r="A3629" t="s">
        <v>5782</v>
      </c>
      <c r="B3629" t="s">
        <v>3511</v>
      </c>
      <c r="C3629" s="2">
        <v>45934</v>
      </c>
      <c r="D3629" t="s">
        <v>771</v>
      </c>
      <c r="E3629" t="s">
        <v>107</v>
      </c>
      <c r="F3629" t="s">
        <v>49</v>
      </c>
      <c r="G3629" t="s">
        <v>61</v>
      </c>
      <c r="H3629" s="3">
        <v>3</v>
      </c>
      <c r="I3629" s="4">
        <v>4477.46</v>
      </c>
      <c r="J3629" s="5">
        <v>0.1</v>
      </c>
      <c r="K3629" s="4">
        <v>13432.38</v>
      </c>
      <c r="L3629" s="4">
        <v>1343.24</v>
      </c>
      <c r="M3629" s="4">
        <v>12089.14</v>
      </c>
      <c r="N3629" s="4">
        <v>3560.79</v>
      </c>
      <c r="O3629" s="4">
        <v>10682.37</v>
      </c>
      <c r="P3629" s="4">
        <v>1406.77</v>
      </c>
      <c r="Q3629" s="5">
        <v>0.1164</v>
      </c>
      <c r="R3629" s="3">
        <v>7</v>
      </c>
      <c r="S3629" t="s">
        <v>43</v>
      </c>
      <c r="T3629" t="s">
        <v>62</v>
      </c>
      <c r="U3629" s="3">
        <v>0</v>
      </c>
    </row>
    <row r="3630" spans="1:21" x14ac:dyDescent="0.45">
      <c r="A3630" t="s">
        <v>5783</v>
      </c>
      <c r="B3630" t="s">
        <v>2198</v>
      </c>
      <c r="C3630" s="2">
        <v>45911</v>
      </c>
      <c r="D3630" t="s">
        <v>350</v>
      </c>
      <c r="E3630" t="s">
        <v>183</v>
      </c>
      <c r="F3630" t="s">
        <v>49</v>
      </c>
      <c r="G3630" t="s">
        <v>26</v>
      </c>
      <c r="H3630" s="3">
        <v>12</v>
      </c>
      <c r="I3630" s="4">
        <v>2337.7199999999998</v>
      </c>
      <c r="J3630" s="5">
        <v>0.1</v>
      </c>
      <c r="K3630" s="4">
        <v>28052.639999999999</v>
      </c>
      <c r="L3630" s="4">
        <v>2805.26</v>
      </c>
      <c r="M3630" s="4">
        <v>25247.38</v>
      </c>
      <c r="N3630" s="4">
        <v>1746.7</v>
      </c>
      <c r="O3630" s="4">
        <v>20960.400000000001</v>
      </c>
      <c r="P3630" s="4">
        <v>4286.9799999999996</v>
      </c>
      <c r="Q3630" s="5">
        <v>0.16980000000000001</v>
      </c>
      <c r="R3630" s="3">
        <v>5</v>
      </c>
      <c r="S3630" t="s">
        <v>51</v>
      </c>
      <c r="T3630" t="s">
        <v>62</v>
      </c>
      <c r="U3630" s="3">
        <v>0</v>
      </c>
    </row>
    <row r="3631" spans="1:21" x14ac:dyDescent="0.45">
      <c r="A3631" t="s">
        <v>5784</v>
      </c>
      <c r="B3631" t="s">
        <v>3396</v>
      </c>
      <c r="C3631" s="2">
        <v>45662</v>
      </c>
      <c r="D3631" t="s">
        <v>3053</v>
      </c>
      <c r="E3631" t="s">
        <v>387</v>
      </c>
      <c r="F3631" t="s">
        <v>25</v>
      </c>
      <c r="G3631" t="s">
        <v>34</v>
      </c>
      <c r="H3631" s="3">
        <v>4</v>
      </c>
      <c r="I3631" s="4">
        <v>1870.63</v>
      </c>
      <c r="J3631" s="5">
        <v>0.2</v>
      </c>
      <c r="K3631" s="4">
        <v>7482.52</v>
      </c>
      <c r="L3631" s="4">
        <v>1496.5</v>
      </c>
      <c r="M3631" s="4">
        <v>5986.02</v>
      </c>
      <c r="N3631" s="4">
        <v>1539.4</v>
      </c>
      <c r="O3631" s="4">
        <v>6157.6</v>
      </c>
      <c r="P3631" s="4">
        <v>-171.58</v>
      </c>
      <c r="Q3631" s="5">
        <v>-2.87E-2</v>
      </c>
      <c r="R3631" s="3">
        <v>5</v>
      </c>
      <c r="S3631" t="s">
        <v>43</v>
      </c>
      <c r="T3631" t="s">
        <v>62</v>
      </c>
      <c r="U3631" s="3">
        <v>0</v>
      </c>
    </row>
    <row r="3632" spans="1:21" x14ac:dyDescent="0.45">
      <c r="A3632" t="s">
        <v>5785</v>
      </c>
      <c r="B3632" t="s">
        <v>3005</v>
      </c>
      <c r="C3632" s="2">
        <v>45716</v>
      </c>
      <c r="D3632" t="s">
        <v>728</v>
      </c>
      <c r="E3632" t="s">
        <v>77</v>
      </c>
      <c r="F3632" t="s">
        <v>25</v>
      </c>
      <c r="G3632" t="s">
        <v>26</v>
      </c>
      <c r="H3632" s="3">
        <v>3</v>
      </c>
      <c r="I3632" s="4">
        <v>194.72</v>
      </c>
      <c r="J3632" s="5">
        <v>0.15</v>
      </c>
      <c r="K3632" s="4">
        <v>584.16</v>
      </c>
      <c r="L3632" s="4">
        <v>87.62</v>
      </c>
      <c r="M3632" s="4">
        <v>496.54</v>
      </c>
      <c r="N3632" s="4">
        <v>155.97</v>
      </c>
      <c r="O3632" s="4">
        <v>467.91</v>
      </c>
      <c r="P3632" s="4">
        <v>28.63</v>
      </c>
      <c r="Q3632" s="5">
        <v>5.7700000000000001E-2</v>
      </c>
      <c r="R3632" s="3">
        <v>4</v>
      </c>
      <c r="S3632" t="s">
        <v>83</v>
      </c>
      <c r="T3632" t="s">
        <v>62</v>
      </c>
      <c r="U3632" s="3">
        <v>0</v>
      </c>
    </row>
    <row r="3633" spans="1:21" x14ac:dyDescent="0.45">
      <c r="A3633" t="s">
        <v>5786</v>
      </c>
      <c r="B3633" t="s">
        <v>2458</v>
      </c>
      <c r="C3633" s="2">
        <v>45892</v>
      </c>
      <c r="D3633" t="s">
        <v>710</v>
      </c>
      <c r="E3633" t="s">
        <v>296</v>
      </c>
      <c r="F3633" t="s">
        <v>41</v>
      </c>
      <c r="G3633" t="s">
        <v>26</v>
      </c>
      <c r="H3633" s="3">
        <v>3</v>
      </c>
      <c r="I3633" s="4">
        <v>41969.55</v>
      </c>
      <c r="J3633" s="5">
        <v>0.1</v>
      </c>
      <c r="K3633" s="4">
        <v>125908.65</v>
      </c>
      <c r="L3633" s="4">
        <v>12590.86</v>
      </c>
      <c r="M3633" s="4">
        <v>113317.79</v>
      </c>
      <c r="N3633" s="4">
        <v>26385.200000000001</v>
      </c>
      <c r="O3633" s="4">
        <v>79155.600000000006</v>
      </c>
      <c r="P3633" s="4">
        <v>34162.19</v>
      </c>
      <c r="Q3633" s="5">
        <v>0.30149999999999999</v>
      </c>
      <c r="R3633" s="3">
        <v>2</v>
      </c>
      <c r="S3633" t="s">
        <v>43</v>
      </c>
      <c r="T3633" t="s">
        <v>62</v>
      </c>
      <c r="U3633" s="3">
        <v>0</v>
      </c>
    </row>
    <row r="3634" spans="1:21" x14ac:dyDescent="0.45">
      <c r="A3634" t="s">
        <v>5787</v>
      </c>
      <c r="B3634" t="s">
        <v>5788</v>
      </c>
      <c r="C3634" s="2">
        <v>45813</v>
      </c>
      <c r="D3634" t="s">
        <v>39</v>
      </c>
      <c r="E3634" t="s">
        <v>96</v>
      </c>
      <c r="F3634" t="s">
        <v>41</v>
      </c>
      <c r="G3634" t="s">
        <v>82</v>
      </c>
      <c r="H3634" s="3">
        <v>4</v>
      </c>
      <c r="I3634" s="4">
        <v>1537.41</v>
      </c>
      <c r="J3634" s="5">
        <v>0.1</v>
      </c>
      <c r="K3634" s="4">
        <v>6149.64</v>
      </c>
      <c r="L3634" s="4">
        <v>614.96</v>
      </c>
      <c r="M3634" s="4">
        <v>5534.68</v>
      </c>
      <c r="N3634" s="4">
        <v>943.23</v>
      </c>
      <c r="O3634" s="4">
        <v>3772.92</v>
      </c>
      <c r="P3634" s="4">
        <v>1761.76</v>
      </c>
      <c r="Q3634" s="5">
        <v>0.31830000000000003</v>
      </c>
      <c r="R3634" s="3">
        <v>7</v>
      </c>
      <c r="S3634" t="s">
        <v>27</v>
      </c>
      <c r="T3634" t="s">
        <v>28</v>
      </c>
      <c r="U3634" s="3">
        <v>0</v>
      </c>
    </row>
    <row r="3635" spans="1:21" x14ac:dyDescent="0.45">
      <c r="A3635" t="s">
        <v>5789</v>
      </c>
      <c r="B3635" t="s">
        <v>5790</v>
      </c>
      <c r="C3635" s="2">
        <v>45781</v>
      </c>
      <c r="D3635" t="s">
        <v>102</v>
      </c>
      <c r="E3635" t="s">
        <v>24</v>
      </c>
      <c r="F3635" t="s">
        <v>41</v>
      </c>
      <c r="G3635" t="s">
        <v>99</v>
      </c>
      <c r="H3635" s="3">
        <v>4</v>
      </c>
      <c r="I3635" s="4">
        <v>33405.07</v>
      </c>
      <c r="J3635" s="5">
        <v>0</v>
      </c>
      <c r="K3635" s="4">
        <v>133620.28</v>
      </c>
      <c r="L3635" s="4">
        <v>0</v>
      </c>
      <c r="M3635" s="4">
        <v>133620.28</v>
      </c>
      <c r="N3635" s="4">
        <v>24513.68</v>
      </c>
      <c r="O3635" s="4">
        <v>98054.720000000001</v>
      </c>
      <c r="P3635" s="4">
        <v>35565.56</v>
      </c>
      <c r="Q3635" s="5">
        <v>0.26619999999999999</v>
      </c>
      <c r="R3635" s="3">
        <v>8</v>
      </c>
      <c r="S3635" t="s">
        <v>51</v>
      </c>
      <c r="T3635" t="s">
        <v>44</v>
      </c>
      <c r="U3635" s="3">
        <v>0</v>
      </c>
    </row>
    <row r="3636" spans="1:21" x14ac:dyDescent="0.45">
      <c r="A3636" t="s">
        <v>5791</v>
      </c>
      <c r="B3636" t="s">
        <v>5792</v>
      </c>
      <c r="C3636" s="2">
        <v>45872</v>
      </c>
      <c r="D3636" t="s">
        <v>1356</v>
      </c>
      <c r="E3636" t="s">
        <v>296</v>
      </c>
      <c r="F3636" t="s">
        <v>33</v>
      </c>
      <c r="G3636" t="s">
        <v>99</v>
      </c>
      <c r="H3636" s="3">
        <v>2</v>
      </c>
      <c r="I3636" s="4">
        <v>42750.95</v>
      </c>
      <c r="J3636" s="5">
        <v>0</v>
      </c>
      <c r="K3636" s="4">
        <v>85501.9</v>
      </c>
      <c r="L3636" s="4">
        <v>0</v>
      </c>
      <c r="M3636" s="4">
        <v>85501.9</v>
      </c>
      <c r="N3636" s="4">
        <v>26259.81</v>
      </c>
      <c r="O3636" s="4">
        <v>52519.62</v>
      </c>
      <c r="P3636" s="4">
        <v>32982.28</v>
      </c>
      <c r="Q3636" s="5">
        <v>0.38569999999999999</v>
      </c>
      <c r="R3636" s="3">
        <v>1</v>
      </c>
      <c r="S3636" t="s">
        <v>35</v>
      </c>
      <c r="T3636" t="s">
        <v>44</v>
      </c>
      <c r="U3636" s="3">
        <v>0</v>
      </c>
    </row>
    <row r="3637" spans="1:21" x14ac:dyDescent="0.45">
      <c r="A3637" t="s">
        <v>5793</v>
      </c>
      <c r="B3637" t="s">
        <v>1181</v>
      </c>
      <c r="C3637" s="2">
        <v>45940</v>
      </c>
      <c r="D3637" t="s">
        <v>1463</v>
      </c>
      <c r="E3637" t="s">
        <v>387</v>
      </c>
      <c r="F3637" t="s">
        <v>49</v>
      </c>
      <c r="G3637" t="s">
        <v>92</v>
      </c>
      <c r="H3637" s="3">
        <v>4</v>
      </c>
      <c r="I3637" s="4">
        <v>1874.06</v>
      </c>
      <c r="J3637" s="5">
        <v>0.1</v>
      </c>
      <c r="K3637" s="4">
        <v>7496.24</v>
      </c>
      <c r="L3637" s="4">
        <v>749.62</v>
      </c>
      <c r="M3637" s="4">
        <v>6746.62</v>
      </c>
      <c r="N3637" s="4">
        <v>1466.11</v>
      </c>
      <c r="O3637" s="4">
        <v>5864.44</v>
      </c>
      <c r="P3637" s="4">
        <v>882.18</v>
      </c>
      <c r="Q3637" s="5">
        <v>0.1308</v>
      </c>
      <c r="R3637" s="3">
        <v>4</v>
      </c>
      <c r="S3637" t="s">
        <v>83</v>
      </c>
      <c r="T3637" t="s">
        <v>62</v>
      </c>
      <c r="U3637" s="3">
        <v>0</v>
      </c>
    </row>
    <row r="3638" spans="1:21" x14ac:dyDescent="0.45">
      <c r="A3638" t="s">
        <v>5794</v>
      </c>
      <c r="B3638" t="s">
        <v>5795</v>
      </c>
      <c r="C3638" s="2">
        <v>45966</v>
      </c>
      <c r="D3638" t="s">
        <v>1032</v>
      </c>
      <c r="E3638" t="s">
        <v>257</v>
      </c>
      <c r="F3638" t="s">
        <v>41</v>
      </c>
      <c r="G3638" t="s">
        <v>50</v>
      </c>
      <c r="H3638" s="3">
        <v>3</v>
      </c>
      <c r="I3638" s="4">
        <v>17684.16</v>
      </c>
      <c r="J3638" s="5">
        <v>0</v>
      </c>
      <c r="K3638" s="4">
        <v>53052.480000000003</v>
      </c>
      <c r="L3638" s="4">
        <v>0</v>
      </c>
      <c r="M3638" s="4">
        <v>53052.480000000003</v>
      </c>
      <c r="N3638" s="4">
        <v>12082.91</v>
      </c>
      <c r="O3638" s="4">
        <v>36248.730000000003</v>
      </c>
      <c r="P3638" s="4">
        <v>16803.75</v>
      </c>
      <c r="Q3638" s="5">
        <v>0.31669999999999998</v>
      </c>
      <c r="R3638" s="3">
        <v>6</v>
      </c>
      <c r="S3638" t="s">
        <v>51</v>
      </c>
      <c r="T3638" t="s">
        <v>28</v>
      </c>
      <c r="U3638" s="3">
        <v>0</v>
      </c>
    </row>
    <row r="3639" spans="1:21" x14ac:dyDescent="0.45">
      <c r="A3639" t="s">
        <v>5796</v>
      </c>
      <c r="B3639" t="s">
        <v>2261</v>
      </c>
      <c r="C3639" s="2">
        <v>45984</v>
      </c>
      <c r="D3639" t="s">
        <v>718</v>
      </c>
      <c r="E3639" t="s">
        <v>183</v>
      </c>
      <c r="F3639" t="s">
        <v>49</v>
      </c>
      <c r="G3639" t="s">
        <v>34</v>
      </c>
      <c r="H3639" s="3">
        <v>10</v>
      </c>
      <c r="I3639" s="4">
        <v>2423.0300000000002</v>
      </c>
      <c r="J3639" s="5">
        <v>0.2</v>
      </c>
      <c r="K3639" s="4">
        <v>24230.3</v>
      </c>
      <c r="L3639" s="4">
        <v>4846.0600000000004</v>
      </c>
      <c r="M3639" s="4">
        <v>19384.240000000002</v>
      </c>
      <c r="N3639" s="4">
        <v>1732.32</v>
      </c>
      <c r="O3639" s="4">
        <v>17323.2</v>
      </c>
      <c r="P3639" s="4">
        <v>2061.04</v>
      </c>
      <c r="Q3639" s="5">
        <v>0.10630000000000001</v>
      </c>
      <c r="R3639" s="3">
        <v>7</v>
      </c>
      <c r="S3639" t="s">
        <v>43</v>
      </c>
      <c r="T3639" t="s">
        <v>62</v>
      </c>
      <c r="U3639" s="3">
        <v>0</v>
      </c>
    </row>
    <row r="3640" spans="1:21" x14ac:dyDescent="0.45">
      <c r="A3640" t="s">
        <v>5797</v>
      </c>
      <c r="B3640" t="s">
        <v>5798</v>
      </c>
      <c r="C3640" s="2">
        <v>45944</v>
      </c>
      <c r="D3640" t="s">
        <v>2028</v>
      </c>
      <c r="E3640" t="s">
        <v>203</v>
      </c>
      <c r="F3640" t="s">
        <v>33</v>
      </c>
      <c r="G3640" t="s">
        <v>115</v>
      </c>
      <c r="H3640" s="3">
        <v>2</v>
      </c>
      <c r="I3640" s="4">
        <v>6093.95</v>
      </c>
      <c r="J3640" s="5">
        <v>0.1</v>
      </c>
      <c r="K3640" s="4">
        <v>12187.9</v>
      </c>
      <c r="L3640" s="4">
        <v>1218.79</v>
      </c>
      <c r="M3640" s="4">
        <v>10969.11</v>
      </c>
      <c r="N3640" s="4">
        <v>4534.63</v>
      </c>
      <c r="O3640" s="4">
        <v>9069.26</v>
      </c>
      <c r="P3640" s="4">
        <v>1899.85</v>
      </c>
      <c r="Q3640" s="5">
        <v>0.17319999999999999</v>
      </c>
      <c r="R3640" s="3">
        <v>0</v>
      </c>
      <c r="S3640" t="s">
        <v>35</v>
      </c>
      <c r="T3640" t="s">
        <v>44</v>
      </c>
      <c r="U3640" s="3">
        <v>0</v>
      </c>
    </row>
    <row r="3641" spans="1:21" x14ac:dyDescent="0.45">
      <c r="A3641" t="s">
        <v>5799</v>
      </c>
      <c r="B3641" t="s">
        <v>5800</v>
      </c>
      <c r="C3641" s="2">
        <v>45877</v>
      </c>
      <c r="D3641" t="s">
        <v>455</v>
      </c>
      <c r="E3641" t="s">
        <v>141</v>
      </c>
      <c r="F3641" t="s">
        <v>25</v>
      </c>
      <c r="G3641" t="s">
        <v>99</v>
      </c>
      <c r="H3641" s="3">
        <v>1</v>
      </c>
      <c r="I3641" s="4">
        <v>9181.9</v>
      </c>
      <c r="J3641" s="5">
        <v>0.15</v>
      </c>
      <c r="K3641" s="4">
        <v>9181.9</v>
      </c>
      <c r="L3641" s="4">
        <v>1377.28</v>
      </c>
      <c r="M3641" s="4">
        <v>7804.62</v>
      </c>
      <c r="N3641" s="4">
        <v>6566.31</v>
      </c>
      <c r="O3641" s="4">
        <v>6566.31</v>
      </c>
      <c r="P3641" s="4">
        <v>1238.31</v>
      </c>
      <c r="Q3641" s="5">
        <v>0.15870000000000001</v>
      </c>
      <c r="R3641" s="3">
        <v>3</v>
      </c>
      <c r="S3641" t="s">
        <v>43</v>
      </c>
      <c r="T3641" t="s">
        <v>28</v>
      </c>
      <c r="U3641" s="3">
        <v>0</v>
      </c>
    </row>
    <row r="3642" spans="1:21" x14ac:dyDescent="0.45">
      <c r="A3642" t="s">
        <v>5801</v>
      </c>
      <c r="B3642" t="s">
        <v>3209</v>
      </c>
      <c r="C3642" s="2">
        <v>45824</v>
      </c>
      <c r="D3642" t="s">
        <v>234</v>
      </c>
      <c r="E3642" t="s">
        <v>24</v>
      </c>
      <c r="F3642" t="s">
        <v>25</v>
      </c>
      <c r="G3642" t="s">
        <v>26</v>
      </c>
      <c r="H3642" s="3">
        <v>1</v>
      </c>
      <c r="I3642" s="4">
        <v>33484.559999999998</v>
      </c>
      <c r="J3642" s="5">
        <v>0.15</v>
      </c>
      <c r="K3642" s="4">
        <v>33484.559999999998</v>
      </c>
      <c r="L3642" s="4">
        <v>5022.68</v>
      </c>
      <c r="M3642" s="4">
        <v>28461.88</v>
      </c>
      <c r="N3642" s="4">
        <v>25166.84</v>
      </c>
      <c r="O3642" s="4">
        <v>25166.84</v>
      </c>
      <c r="P3642" s="4">
        <v>3295.04</v>
      </c>
      <c r="Q3642" s="5">
        <v>0.1158</v>
      </c>
      <c r="R3642" s="3">
        <v>5</v>
      </c>
      <c r="S3642" t="s">
        <v>27</v>
      </c>
      <c r="T3642" t="s">
        <v>28</v>
      </c>
      <c r="U3642" s="3">
        <v>0</v>
      </c>
    </row>
    <row r="3643" spans="1:21" x14ac:dyDescent="0.45">
      <c r="A3643" t="s">
        <v>5802</v>
      </c>
      <c r="B3643" t="s">
        <v>2902</v>
      </c>
      <c r="C3643" s="2">
        <v>45896</v>
      </c>
      <c r="D3643" t="s">
        <v>1446</v>
      </c>
      <c r="E3643" t="s">
        <v>70</v>
      </c>
      <c r="F3643" t="s">
        <v>41</v>
      </c>
      <c r="G3643" t="s">
        <v>99</v>
      </c>
      <c r="H3643" s="3">
        <v>1</v>
      </c>
      <c r="I3643" s="4">
        <v>61153.34</v>
      </c>
      <c r="J3643" s="5">
        <v>0.05</v>
      </c>
      <c r="K3643" s="4">
        <v>61153.34</v>
      </c>
      <c r="L3643" s="4">
        <v>3057.67</v>
      </c>
      <c r="M3643" s="4">
        <v>58095.67</v>
      </c>
      <c r="N3643" s="4">
        <v>46273.94</v>
      </c>
      <c r="O3643" s="4">
        <v>46273.94</v>
      </c>
      <c r="P3643" s="4">
        <v>11821.73</v>
      </c>
      <c r="Q3643" s="5">
        <v>0.20349999999999999</v>
      </c>
      <c r="R3643" s="3">
        <v>6</v>
      </c>
      <c r="S3643" t="s">
        <v>83</v>
      </c>
      <c r="T3643" t="s">
        <v>62</v>
      </c>
      <c r="U3643" s="3">
        <v>0</v>
      </c>
    </row>
    <row r="3644" spans="1:21" x14ac:dyDescent="0.45">
      <c r="A3644" t="s">
        <v>5803</v>
      </c>
      <c r="B3644" t="s">
        <v>1271</v>
      </c>
      <c r="C3644" s="2">
        <v>45872</v>
      </c>
      <c r="D3644" t="s">
        <v>1177</v>
      </c>
      <c r="E3644" t="s">
        <v>354</v>
      </c>
      <c r="F3644" t="s">
        <v>25</v>
      </c>
      <c r="G3644" t="s">
        <v>34</v>
      </c>
      <c r="H3644" s="3">
        <v>2</v>
      </c>
      <c r="I3644" s="4">
        <v>1783.05</v>
      </c>
      <c r="J3644" s="5">
        <v>0</v>
      </c>
      <c r="K3644" s="4">
        <v>3566.1</v>
      </c>
      <c r="L3644" s="4">
        <v>0</v>
      </c>
      <c r="M3644" s="4">
        <v>3566.1</v>
      </c>
      <c r="N3644" s="4">
        <v>1260.3</v>
      </c>
      <c r="O3644" s="4">
        <v>2520.6</v>
      </c>
      <c r="P3644" s="4">
        <v>1045.5</v>
      </c>
      <c r="Q3644" s="5">
        <v>0.29320000000000002</v>
      </c>
      <c r="R3644" s="3">
        <v>6</v>
      </c>
      <c r="S3644" t="s">
        <v>43</v>
      </c>
      <c r="T3644" t="s">
        <v>28</v>
      </c>
      <c r="U3644" s="3">
        <v>0</v>
      </c>
    </row>
    <row r="3645" spans="1:21" x14ac:dyDescent="0.45">
      <c r="A3645" t="s">
        <v>5804</v>
      </c>
      <c r="B3645" t="s">
        <v>3937</v>
      </c>
      <c r="C3645" s="2">
        <v>45922</v>
      </c>
      <c r="D3645" t="s">
        <v>893</v>
      </c>
      <c r="E3645" t="s">
        <v>239</v>
      </c>
      <c r="F3645" t="s">
        <v>49</v>
      </c>
      <c r="G3645" t="s">
        <v>56</v>
      </c>
      <c r="H3645" s="3">
        <v>4</v>
      </c>
      <c r="I3645" s="4">
        <v>32893.99</v>
      </c>
      <c r="J3645" s="5">
        <v>0.15</v>
      </c>
      <c r="K3645" s="4">
        <v>131575.96</v>
      </c>
      <c r="L3645" s="4">
        <v>19736.39</v>
      </c>
      <c r="M3645" s="4">
        <v>111839.57</v>
      </c>
      <c r="N3645" s="4">
        <v>21128.19</v>
      </c>
      <c r="O3645" s="4">
        <v>84512.76</v>
      </c>
      <c r="P3645" s="4">
        <v>27326.81</v>
      </c>
      <c r="Q3645" s="5">
        <v>0.24429999999999999</v>
      </c>
      <c r="R3645" s="3">
        <v>2</v>
      </c>
      <c r="S3645" t="s">
        <v>35</v>
      </c>
      <c r="T3645" t="s">
        <v>44</v>
      </c>
      <c r="U3645" s="3">
        <v>0</v>
      </c>
    </row>
    <row r="3646" spans="1:21" x14ac:dyDescent="0.45">
      <c r="A3646" t="s">
        <v>5805</v>
      </c>
      <c r="B3646" t="s">
        <v>5468</v>
      </c>
      <c r="C3646" s="2">
        <v>45935</v>
      </c>
      <c r="D3646" t="s">
        <v>248</v>
      </c>
      <c r="E3646" t="s">
        <v>284</v>
      </c>
      <c r="F3646" t="s">
        <v>25</v>
      </c>
      <c r="G3646" t="s">
        <v>50</v>
      </c>
      <c r="H3646" s="3">
        <v>1</v>
      </c>
      <c r="I3646" s="4">
        <v>51230.23</v>
      </c>
      <c r="J3646" s="5">
        <v>0.05</v>
      </c>
      <c r="K3646" s="4">
        <v>51230.23</v>
      </c>
      <c r="L3646" s="4">
        <v>2561.5100000000002</v>
      </c>
      <c r="M3646" s="4">
        <v>48668.72</v>
      </c>
      <c r="N3646" s="4">
        <v>42914.17</v>
      </c>
      <c r="O3646" s="4">
        <v>42914.17</v>
      </c>
      <c r="P3646" s="4">
        <v>5754.55</v>
      </c>
      <c r="Q3646" s="5">
        <v>0.1182</v>
      </c>
      <c r="R3646" s="3">
        <v>4</v>
      </c>
      <c r="S3646" t="s">
        <v>43</v>
      </c>
      <c r="T3646" t="s">
        <v>62</v>
      </c>
      <c r="U3646" s="3">
        <v>0</v>
      </c>
    </row>
    <row r="3647" spans="1:21" x14ac:dyDescent="0.45">
      <c r="A3647" t="s">
        <v>5806</v>
      </c>
      <c r="B3647" t="s">
        <v>1946</v>
      </c>
      <c r="C3647" s="2">
        <v>45996</v>
      </c>
      <c r="D3647" t="s">
        <v>1418</v>
      </c>
      <c r="E3647" t="s">
        <v>127</v>
      </c>
      <c r="F3647" t="s">
        <v>33</v>
      </c>
      <c r="G3647" t="s">
        <v>50</v>
      </c>
      <c r="H3647" s="3">
        <v>4</v>
      </c>
      <c r="I3647" s="4">
        <v>1466.25</v>
      </c>
      <c r="J3647" s="5">
        <v>0.1</v>
      </c>
      <c r="K3647" s="4">
        <v>5865</v>
      </c>
      <c r="L3647" s="4">
        <v>586.5</v>
      </c>
      <c r="M3647" s="4">
        <v>5278.5</v>
      </c>
      <c r="N3647" s="4">
        <v>955.74</v>
      </c>
      <c r="O3647" s="4">
        <v>3822.96</v>
      </c>
      <c r="P3647" s="4">
        <v>1455.54</v>
      </c>
      <c r="Q3647" s="5">
        <v>0.2757</v>
      </c>
      <c r="R3647" s="3">
        <v>2</v>
      </c>
      <c r="S3647" t="s">
        <v>43</v>
      </c>
      <c r="T3647" t="s">
        <v>62</v>
      </c>
      <c r="U3647" s="3">
        <v>0</v>
      </c>
    </row>
    <row r="3648" spans="1:21" x14ac:dyDescent="0.45">
      <c r="A3648" t="s">
        <v>5807</v>
      </c>
      <c r="B3648" t="s">
        <v>709</v>
      </c>
      <c r="C3648" s="2">
        <v>45768</v>
      </c>
      <c r="D3648" t="s">
        <v>1872</v>
      </c>
      <c r="E3648" t="s">
        <v>119</v>
      </c>
      <c r="F3648" t="s">
        <v>25</v>
      </c>
      <c r="G3648" t="s">
        <v>115</v>
      </c>
      <c r="H3648" s="3">
        <v>1</v>
      </c>
      <c r="I3648" s="4">
        <v>3006.95</v>
      </c>
      <c r="J3648" s="5">
        <v>0.2</v>
      </c>
      <c r="K3648" s="4">
        <v>3006.95</v>
      </c>
      <c r="L3648" s="4">
        <v>601.39</v>
      </c>
      <c r="M3648" s="4">
        <v>2405.56</v>
      </c>
      <c r="N3648" s="4">
        <v>2301.5700000000002</v>
      </c>
      <c r="O3648" s="4">
        <v>2301.5700000000002</v>
      </c>
      <c r="P3648" s="4">
        <v>103.99</v>
      </c>
      <c r="Q3648" s="5">
        <v>4.3200000000000002E-2</v>
      </c>
      <c r="R3648" s="3">
        <v>3</v>
      </c>
      <c r="S3648" t="s">
        <v>35</v>
      </c>
      <c r="T3648" t="s">
        <v>36</v>
      </c>
      <c r="U3648" s="3">
        <v>0</v>
      </c>
    </row>
    <row r="3649" spans="1:21" x14ac:dyDescent="0.45">
      <c r="A3649" t="s">
        <v>5808</v>
      </c>
      <c r="B3649" t="s">
        <v>555</v>
      </c>
      <c r="C3649" s="2">
        <v>45735</v>
      </c>
      <c r="D3649" t="s">
        <v>280</v>
      </c>
      <c r="E3649" t="s">
        <v>281</v>
      </c>
      <c r="F3649" t="s">
        <v>49</v>
      </c>
      <c r="G3649" t="s">
        <v>115</v>
      </c>
      <c r="H3649" s="3">
        <v>7</v>
      </c>
      <c r="I3649" s="4">
        <v>2776.63</v>
      </c>
      <c r="J3649" s="5">
        <v>0.2</v>
      </c>
      <c r="K3649" s="4">
        <v>19436.41</v>
      </c>
      <c r="L3649" s="4">
        <v>3887.28</v>
      </c>
      <c r="M3649" s="4">
        <v>15549.13</v>
      </c>
      <c r="N3649" s="4">
        <v>1711.78</v>
      </c>
      <c r="O3649" s="4">
        <v>11982.46</v>
      </c>
      <c r="P3649" s="4">
        <v>3566.67</v>
      </c>
      <c r="Q3649" s="5">
        <v>0.22939999999999999</v>
      </c>
      <c r="R3649" s="3">
        <v>1</v>
      </c>
      <c r="S3649" t="s">
        <v>35</v>
      </c>
      <c r="T3649" t="s">
        <v>28</v>
      </c>
      <c r="U3649" s="3">
        <v>0</v>
      </c>
    </row>
    <row r="3650" spans="1:21" x14ac:dyDescent="0.45">
      <c r="A3650" t="s">
        <v>5809</v>
      </c>
      <c r="B3650" t="s">
        <v>5651</v>
      </c>
      <c r="C3650" s="2">
        <v>45861</v>
      </c>
      <c r="D3650" t="s">
        <v>366</v>
      </c>
      <c r="E3650" t="s">
        <v>263</v>
      </c>
      <c r="F3650" t="s">
        <v>25</v>
      </c>
      <c r="G3650" t="s">
        <v>99</v>
      </c>
      <c r="H3650" s="3">
        <v>4</v>
      </c>
      <c r="I3650" s="4">
        <v>1479.13</v>
      </c>
      <c r="J3650" s="5">
        <v>0.05</v>
      </c>
      <c r="K3650" s="4">
        <v>5916.52</v>
      </c>
      <c r="L3650" s="4">
        <v>295.83</v>
      </c>
      <c r="M3650" s="4">
        <v>5620.69</v>
      </c>
      <c r="N3650" s="4">
        <v>1154.79</v>
      </c>
      <c r="O3650" s="4">
        <v>4619.16</v>
      </c>
      <c r="P3650" s="4">
        <v>1001.53</v>
      </c>
      <c r="Q3650" s="5">
        <v>0.1782</v>
      </c>
      <c r="R3650" s="3">
        <v>4</v>
      </c>
      <c r="S3650" t="s">
        <v>51</v>
      </c>
      <c r="T3650" t="s">
        <v>62</v>
      </c>
      <c r="U3650" s="3">
        <v>0</v>
      </c>
    </row>
    <row r="3651" spans="1:21" x14ac:dyDescent="0.45">
      <c r="A3651" t="s">
        <v>5810</v>
      </c>
      <c r="B3651" t="s">
        <v>5739</v>
      </c>
      <c r="C3651" s="2">
        <v>45956</v>
      </c>
      <c r="D3651" t="s">
        <v>1536</v>
      </c>
      <c r="E3651" t="s">
        <v>281</v>
      </c>
      <c r="F3651" t="s">
        <v>25</v>
      </c>
      <c r="G3651" t="s">
        <v>26</v>
      </c>
      <c r="H3651" s="3">
        <v>3</v>
      </c>
      <c r="I3651" s="4">
        <v>2717.09</v>
      </c>
      <c r="J3651" s="5">
        <v>0.25</v>
      </c>
      <c r="K3651" s="4">
        <v>8151.27</v>
      </c>
      <c r="L3651" s="4">
        <v>2037.82</v>
      </c>
      <c r="M3651" s="4">
        <v>6113.45</v>
      </c>
      <c r="N3651" s="4">
        <v>1738.05</v>
      </c>
      <c r="O3651" s="4">
        <v>5214.1499999999996</v>
      </c>
      <c r="P3651" s="4">
        <v>899.3</v>
      </c>
      <c r="Q3651" s="5">
        <v>0.14710000000000001</v>
      </c>
      <c r="R3651" s="3">
        <v>5</v>
      </c>
      <c r="S3651" t="s">
        <v>43</v>
      </c>
      <c r="T3651" t="s">
        <v>36</v>
      </c>
      <c r="U3651" s="3">
        <v>0</v>
      </c>
    </row>
    <row r="3652" spans="1:21" x14ac:dyDescent="0.45">
      <c r="A3652" t="s">
        <v>5811</v>
      </c>
      <c r="B3652" t="s">
        <v>3023</v>
      </c>
      <c r="C3652" s="2">
        <v>45816</v>
      </c>
      <c r="D3652" t="s">
        <v>269</v>
      </c>
      <c r="E3652" t="s">
        <v>263</v>
      </c>
      <c r="F3652" t="s">
        <v>41</v>
      </c>
      <c r="G3652" t="s">
        <v>50</v>
      </c>
      <c r="H3652" s="3">
        <v>5</v>
      </c>
      <c r="I3652" s="4">
        <v>1495.04</v>
      </c>
      <c r="J3652" s="5">
        <v>0</v>
      </c>
      <c r="K3652" s="4">
        <v>7475.2</v>
      </c>
      <c r="L3652" s="4">
        <v>0</v>
      </c>
      <c r="M3652" s="4">
        <v>7475.2</v>
      </c>
      <c r="N3652" s="4">
        <v>1172.9100000000001</v>
      </c>
      <c r="O3652" s="4">
        <v>5864.55</v>
      </c>
      <c r="P3652" s="4">
        <v>1610.65</v>
      </c>
      <c r="Q3652" s="5">
        <v>0.2155</v>
      </c>
      <c r="R3652" s="3">
        <v>7</v>
      </c>
      <c r="S3652" t="s">
        <v>43</v>
      </c>
      <c r="T3652" t="s">
        <v>62</v>
      </c>
      <c r="U3652" s="3">
        <v>0</v>
      </c>
    </row>
    <row r="3653" spans="1:21" x14ac:dyDescent="0.45">
      <c r="A3653" t="s">
        <v>5812</v>
      </c>
      <c r="B3653" t="s">
        <v>3903</v>
      </c>
      <c r="C3653" s="2">
        <v>45783</v>
      </c>
      <c r="D3653" t="s">
        <v>2560</v>
      </c>
      <c r="E3653" t="s">
        <v>387</v>
      </c>
      <c r="F3653" t="s">
        <v>33</v>
      </c>
      <c r="G3653" t="s">
        <v>82</v>
      </c>
      <c r="H3653" s="3">
        <v>3</v>
      </c>
      <c r="I3653" s="4">
        <v>1867.27</v>
      </c>
      <c r="J3653" s="5">
        <v>0</v>
      </c>
      <c r="K3653" s="4">
        <v>5601.81</v>
      </c>
      <c r="L3653" s="4">
        <v>0</v>
      </c>
      <c r="M3653" s="4">
        <v>5601.81</v>
      </c>
      <c r="N3653" s="4">
        <v>1500.52</v>
      </c>
      <c r="O3653" s="4">
        <v>4501.5600000000004</v>
      </c>
      <c r="P3653" s="4">
        <v>1100.25</v>
      </c>
      <c r="Q3653" s="5">
        <v>0.19639999999999999</v>
      </c>
      <c r="R3653" s="3">
        <v>2</v>
      </c>
      <c r="S3653" t="s">
        <v>35</v>
      </c>
      <c r="T3653" t="s">
        <v>62</v>
      </c>
      <c r="U3653" s="3">
        <v>0</v>
      </c>
    </row>
    <row r="3654" spans="1:21" x14ac:dyDescent="0.45">
      <c r="A3654" t="s">
        <v>5813</v>
      </c>
      <c r="B3654" t="s">
        <v>5814</v>
      </c>
      <c r="C3654" s="2">
        <v>45773</v>
      </c>
      <c r="D3654" t="s">
        <v>372</v>
      </c>
      <c r="E3654" t="s">
        <v>219</v>
      </c>
      <c r="F3654" t="s">
        <v>49</v>
      </c>
      <c r="G3654" t="s">
        <v>26</v>
      </c>
      <c r="H3654" s="3">
        <v>11</v>
      </c>
      <c r="I3654" s="4">
        <v>625.24</v>
      </c>
      <c r="J3654" s="5">
        <v>0.2</v>
      </c>
      <c r="K3654" s="4">
        <v>6877.64</v>
      </c>
      <c r="L3654" s="4">
        <v>1375.53</v>
      </c>
      <c r="M3654" s="4">
        <v>5502.11</v>
      </c>
      <c r="N3654" s="4">
        <v>454.3</v>
      </c>
      <c r="O3654" s="4">
        <v>4997.3</v>
      </c>
      <c r="P3654" s="4">
        <v>504.81</v>
      </c>
      <c r="Q3654" s="5">
        <v>9.1700000000000004E-2</v>
      </c>
      <c r="R3654" s="3">
        <v>6</v>
      </c>
      <c r="S3654" t="s">
        <v>35</v>
      </c>
      <c r="T3654" t="s">
        <v>36</v>
      </c>
      <c r="U3654" s="3">
        <v>0</v>
      </c>
    </row>
    <row r="3655" spans="1:21" x14ac:dyDescent="0.45">
      <c r="A3655" t="s">
        <v>5815</v>
      </c>
      <c r="B3655" t="s">
        <v>4255</v>
      </c>
      <c r="C3655" s="2">
        <v>45953</v>
      </c>
      <c r="D3655" t="s">
        <v>905</v>
      </c>
      <c r="E3655" t="s">
        <v>249</v>
      </c>
      <c r="F3655" t="s">
        <v>25</v>
      </c>
      <c r="G3655" t="s">
        <v>115</v>
      </c>
      <c r="H3655" s="3">
        <v>2</v>
      </c>
      <c r="I3655" s="4">
        <v>36670.17</v>
      </c>
      <c r="J3655" s="5">
        <v>0</v>
      </c>
      <c r="K3655" s="4">
        <v>73340.34</v>
      </c>
      <c r="L3655" s="4">
        <v>0</v>
      </c>
      <c r="M3655" s="4">
        <v>73340.34</v>
      </c>
      <c r="N3655" s="4">
        <v>22832.78</v>
      </c>
      <c r="O3655" s="4">
        <v>45665.56</v>
      </c>
      <c r="P3655" s="4">
        <v>27674.78</v>
      </c>
      <c r="Q3655" s="5">
        <v>0.37730000000000002</v>
      </c>
      <c r="R3655" s="3">
        <v>2</v>
      </c>
      <c r="S3655" t="s">
        <v>35</v>
      </c>
      <c r="T3655" t="s">
        <v>44</v>
      </c>
      <c r="U3655" s="3">
        <v>0</v>
      </c>
    </row>
    <row r="3656" spans="1:21" x14ac:dyDescent="0.45">
      <c r="A3656" t="s">
        <v>5816</v>
      </c>
      <c r="B3656" t="s">
        <v>1136</v>
      </c>
      <c r="C3656" s="2">
        <v>45706</v>
      </c>
      <c r="D3656" t="s">
        <v>292</v>
      </c>
      <c r="E3656" t="s">
        <v>281</v>
      </c>
      <c r="F3656" t="s">
        <v>33</v>
      </c>
      <c r="G3656" t="s">
        <v>92</v>
      </c>
      <c r="H3656" s="3">
        <v>2</v>
      </c>
      <c r="I3656" s="4">
        <v>2676.62</v>
      </c>
      <c r="J3656" s="5">
        <v>0</v>
      </c>
      <c r="K3656" s="4">
        <v>5353.24</v>
      </c>
      <c r="L3656" s="4">
        <v>0</v>
      </c>
      <c r="M3656" s="4">
        <v>5353.24</v>
      </c>
      <c r="N3656" s="4">
        <v>1764.76</v>
      </c>
      <c r="O3656" s="4">
        <v>3529.52</v>
      </c>
      <c r="P3656" s="4">
        <v>1823.72</v>
      </c>
      <c r="Q3656" s="5">
        <v>0.3407</v>
      </c>
      <c r="R3656" s="3">
        <v>0</v>
      </c>
      <c r="S3656" t="s">
        <v>43</v>
      </c>
      <c r="T3656" t="s">
        <v>62</v>
      </c>
      <c r="U3656" s="3">
        <v>0</v>
      </c>
    </row>
    <row r="3657" spans="1:21" x14ac:dyDescent="0.45">
      <c r="A3657" t="s">
        <v>5817</v>
      </c>
      <c r="B3657" t="s">
        <v>4824</v>
      </c>
      <c r="C3657" s="2">
        <v>45749</v>
      </c>
      <c r="D3657" t="s">
        <v>1108</v>
      </c>
      <c r="E3657" t="s">
        <v>160</v>
      </c>
      <c r="F3657" t="s">
        <v>49</v>
      </c>
      <c r="G3657" t="s">
        <v>82</v>
      </c>
      <c r="H3657" s="3">
        <v>4</v>
      </c>
      <c r="I3657" s="4">
        <v>1225.4100000000001</v>
      </c>
      <c r="J3657" s="5">
        <v>0.15</v>
      </c>
      <c r="K3657" s="4">
        <v>4901.6400000000003</v>
      </c>
      <c r="L3657" s="4">
        <v>735.25</v>
      </c>
      <c r="M3657" s="4">
        <v>4166.3900000000003</v>
      </c>
      <c r="N3657" s="4">
        <v>778.21</v>
      </c>
      <c r="O3657" s="4">
        <v>3112.84</v>
      </c>
      <c r="P3657" s="4">
        <v>1053.55</v>
      </c>
      <c r="Q3657" s="5">
        <v>0.25290000000000001</v>
      </c>
      <c r="R3657" s="3">
        <v>5</v>
      </c>
      <c r="S3657" t="s">
        <v>43</v>
      </c>
      <c r="T3657" t="s">
        <v>62</v>
      </c>
      <c r="U3657" s="3">
        <v>0</v>
      </c>
    </row>
    <row r="3658" spans="1:21" x14ac:dyDescent="0.45">
      <c r="A3658" t="s">
        <v>5818</v>
      </c>
      <c r="B3658" t="s">
        <v>4743</v>
      </c>
      <c r="C3658" s="2">
        <v>45859</v>
      </c>
      <c r="D3658" t="s">
        <v>500</v>
      </c>
      <c r="E3658" t="s">
        <v>123</v>
      </c>
      <c r="F3658" t="s">
        <v>25</v>
      </c>
      <c r="G3658" t="s">
        <v>42</v>
      </c>
      <c r="H3658" s="3">
        <v>1</v>
      </c>
      <c r="I3658" s="4">
        <v>29047.73</v>
      </c>
      <c r="J3658" s="5">
        <v>0.05</v>
      </c>
      <c r="K3658" s="4">
        <v>29047.73</v>
      </c>
      <c r="L3658" s="4">
        <v>1452.39</v>
      </c>
      <c r="M3658" s="4">
        <v>27595.34</v>
      </c>
      <c r="N3658" s="4">
        <v>17736.97</v>
      </c>
      <c r="O3658" s="4">
        <v>17736.97</v>
      </c>
      <c r="P3658" s="4">
        <v>9858.3700000000008</v>
      </c>
      <c r="Q3658" s="5">
        <v>0.35720000000000002</v>
      </c>
      <c r="R3658" s="3">
        <v>3</v>
      </c>
      <c r="S3658" t="s">
        <v>35</v>
      </c>
      <c r="T3658" t="s">
        <v>44</v>
      </c>
      <c r="U3658" s="3">
        <v>0</v>
      </c>
    </row>
    <row r="3659" spans="1:21" x14ac:dyDescent="0.45">
      <c r="A3659" t="s">
        <v>5819</v>
      </c>
      <c r="B3659" t="s">
        <v>5080</v>
      </c>
      <c r="C3659" s="2">
        <v>45780</v>
      </c>
      <c r="D3659" t="s">
        <v>475</v>
      </c>
      <c r="E3659" t="s">
        <v>197</v>
      </c>
      <c r="F3659" t="s">
        <v>25</v>
      </c>
      <c r="G3659" t="s">
        <v>61</v>
      </c>
      <c r="H3659" s="3">
        <v>4</v>
      </c>
      <c r="I3659" s="4">
        <v>2691.29</v>
      </c>
      <c r="J3659" s="5">
        <v>0</v>
      </c>
      <c r="K3659" s="4">
        <v>10765.16</v>
      </c>
      <c r="L3659" s="4">
        <v>0</v>
      </c>
      <c r="M3659" s="4">
        <v>10765.16</v>
      </c>
      <c r="N3659" s="4">
        <v>1626.86</v>
      </c>
      <c r="O3659" s="4">
        <v>6507.44</v>
      </c>
      <c r="P3659" s="4">
        <v>4257.72</v>
      </c>
      <c r="Q3659" s="5">
        <v>0.39550000000000002</v>
      </c>
      <c r="R3659" s="3">
        <v>4</v>
      </c>
      <c r="S3659" t="s">
        <v>43</v>
      </c>
      <c r="T3659" t="s">
        <v>62</v>
      </c>
      <c r="U3659" s="3">
        <v>0</v>
      </c>
    </row>
    <row r="3660" spans="1:21" x14ac:dyDescent="0.45">
      <c r="A3660" t="s">
        <v>5820</v>
      </c>
      <c r="B3660" t="s">
        <v>5152</v>
      </c>
      <c r="C3660" s="2">
        <v>45711</v>
      </c>
      <c r="D3660" t="s">
        <v>2469</v>
      </c>
      <c r="E3660" t="s">
        <v>203</v>
      </c>
      <c r="F3660" t="s">
        <v>25</v>
      </c>
      <c r="G3660" t="s">
        <v>92</v>
      </c>
      <c r="H3660" s="3">
        <v>3</v>
      </c>
      <c r="I3660" s="4">
        <v>6093.07</v>
      </c>
      <c r="J3660" s="5">
        <v>0</v>
      </c>
      <c r="K3660" s="4">
        <v>18279.21</v>
      </c>
      <c r="L3660" s="4">
        <v>0</v>
      </c>
      <c r="M3660" s="4">
        <v>18279.21</v>
      </c>
      <c r="N3660" s="4">
        <v>4385.8100000000004</v>
      </c>
      <c r="O3660" s="4">
        <v>13157.43</v>
      </c>
      <c r="P3660" s="4">
        <v>5121.78</v>
      </c>
      <c r="Q3660" s="5">
        <v>0.2802</v>
      </c>
      <c r="R3660" s="3">
        <v>2</v>
      </c>
      <c r="S3660" t="s">
        <v>43</v>
      </c>
      <c r="T3660" t="s">
        <v>44</v>
      </c>
      <c r="U3660" s="3">
        <v>0</v>
      </c>
    </row>
    <row r="3661" spans="1:21" x14ac:dyDescent="0.45">
      <c r="A3661" t="s">
        <v>5821</v>
      </c>
      <c r="B3661" t="s">
        <v>3952</v>
      </c>
      <c r="C3661" s="2">
        <v>45794</v>
      </c>
      <c r="D3661" t="s">
        <v>877</v>
      </c>
      <c r="E3661" t="s">
        <v>114</v>
      </c>
      <c r="F3661" t="s">
        <v>49</v>
      </c>
      <c r="G3661" t="s">
        <v>56</v>
      </c>
      <c r="H3661" s="3">
        <v>7</v>
      </c>
      <c r="I3661" s="4">
        <v>511.91</v>
      </c>
      <c r="J3661" s="5">
        <v>0.1</v>
      </c>
      <c r="K3661" s="4">
        <v>3583.37</v>
      </c>
      <c r="L3661" s="4">
        <v>358.34</v>
      </c>
      <c r="M3661" s="4">
        <v>3225.03</v>
      </c>
      <c r="N3661" s="4">
        <v>353.14</v>
      </c>
      <c r="O3661" s="4">
        <v>2471.98</v>
      </c>
      <c r="P3661" s="4">
        <v>753.05</v>
      </c>
      <c r="Q3661" s="5">
        <v>0.23350000000000001</v>
      </c>
      <c r="R3661" s="3">
        <v>3</v>
      </c>
      <c r="S3661" t="s">
        <v>43</v>
      </c>
      <c r="T3661" t="s">
        <v>62</v>
      </c>
      <c r="U3661" s="3">
        <v>0</v>
      </c>
    </row>
    <row r="3662" spans="1:21" x14ac:dyDescent="0.45">
      <c r="A3662" t="s">
        <v>5822</v>
      </c>
      <c r="B3662" t="s">
        <v>400</v>
      </c>
      <c r="C3662" s="2">
        <v>45677</v>
      </c>
      <c r="D3662" t="s">
        <v>1148</v>
      </c>
      <c r="E3662" t="s">
        <v>66</v>
      </c>
      <c r="F3662" t="s">
        <v>49</v>
      </c>
      <c r="G3662" t="s">
        <v>99</v>
      </c>
      <c r="H3662" s="3">
        <v>10</v>
      </c>
      <c r="I3662" s="4">
        <v>1776.46</v>
      </c>
      <c r="J3662" s="5">
        <v>0.2</v>
      </c>
      <c r="K3662" s="4">
        <v>17764.599999999999</v>
      </c>
      <c r="L3662" s="4">
        <v>3552.92</v>
      </c>
      <c r="M3662" s="4">
        <v>14211.68</v>
      </c>
      <c r="N3662" s="4">
        <v>1480.47</v>
      </c>
      <c r="O3662" s="4">
        <v>14804.7</v>
      </c>
      <c r="P3662" s="4">
        <v>-593.02</v>
      </c>
      <c r="Q3662" s="5">
        <v>-4.1700000000000001E-2</v>
      </c>
      <c r="R3662" s="3">
        <v>1</v>
      </c>
      <c r="S3662" t="s">
        <v>35</v>
      </c>
      <c r="T3662" t="s">
        <v>36</v>
      </c>
      <c r="U3662" s="3">
        <v>0</v>
      </c>
    </row>
    <row r="3663" spans="1:21" x14ac:dyDescent="0.45">
      <c r="A3663" t="s">
        <v>5823</v>
      </c>
      <c r="B3663" t="s">
        <v>4843</v>
      </c>
      <c r="C3663" s="2">
        <v>45738</v>
      </c>
      <c r="D3663" t="s">
        <v>80</v>
      </c>
      <c r="E3663" t="s">
        <v>257</v>
      </c>
      <c r="F3663" t="s">
        <v>41</v>
      </c>
      <c r="G3663" t="s">
        <v>56</v>
      </c>
      <c r="H3663" s="3">
        <v>1</v>
      </c>
      <c r="I3663" s="4">
        <v>16815.91</v>
      </c>
      <c r="J3663" s="5">
        <v>0.15</v>
      </c>
      <c r="K3663" s="4">
        <v>16815.91</v>
      </c>
      <c r="L3663" s="4">
        <v>2522.39</v>
      </c>
      <c r="M3663" s="4">
        <v>14293.52</v>
      </c>
      <c r="N3663" s="4">
        <v>12220.67</v>
      </c>
      <c r="O3663" s="4">
        <v>12220.67</v>
      </c>
      <c r="P3663" s="4">
        <v>2072.85</v>
      </c>
      <c r="Q3663" s="5">
        <v>0.14499999999999999</v>
      </c>
      <c r="R3663" s="3">
        <v>4</v>
      </c>
      <c r="S3663" t="s">
        <v>35</v>
      </c>
      <c r="T3663" t="s">
        <v>62</v>
      </c>
      <c r="U3663" s="3">
        <v>0</v>
      </c>
    </row>
    <row r="3664" spans="1:21" x14ac:dyDescent="0.45">
      <c r="A3664" t="s">
        <v>5824</v>
      </c>
      <c r="B3664" t="s">
        <v>2706</v>
      </c>
      <c r="C3664" s="2">
        <v>45783</v>
      </c>
      <c r="D3664" t="s">
        <v>1903</v>
      </c>
      <c r="E3664" t="s">
        <v>354</v>
      </c>
      <c r="F3664" t="s">
        <v>25</v>
      </c>
      <c r="G3664" t="s">
        <v>34</v>
      </c>
      <c r="H3664" s="3">
        <v>3</v>
      </c>
      <c r="I3664" s="4">
        <v>1790.09</v>
      </c>
      <c r="J3664" s="5">
        <v>0.05</v>
      </c>
      <c r="K3664" s="4">
        <v>5370.27</v>
      </c>
      <c r="L3664" s="4">
        <v>268.51</v>
      </c>
      <c r="M3664" s="4">
        <v>5101.76</v>
      </c>
      <c r="N3664" s="4">
        <v>1236.6300000000001</v>
      </c>
      <c r="O3664" s="4">
        <v>3709.89</v>
      </c>
      <c r="P3664" s="4">
        <v>1391.87</v>
      </c>
      <c r="Q3664" s="5">
        <v>0.27279999999999999</v>
      </c>
      <c r="R3664" s="3">
        <v>4</v>
      </c>
      <c r="S3664" t="s">
        <v>35</v>
      </c>
      <c r="T3664" t="s">
        <v>62</v>
      </c>
      <c r="U3664" s="3">
        <v>0</v>
      </c>
    </row>
    <row r="3665" spans="1:21" x14ac:dyDescent="0.45">
      <c r="A3665" t="s">
        <v>5825</v>
      </c>
      <c r="B3665" t="s">
        <v>4694</v>
      </c>
      <c r="C3665" s="2">
        <v>45997</v>
      </c>
      <c r="D3665" t="s">
        <v>182</v>
      </c>
      <c r="E3665" t="s">
        <v>249</v>
      </c>
      <c r="F3665" t="s">
        <v>33</v>
      </c>
      <c r="G3665" t="s">
        <v>92</v>
      </c>
      <c r="H3665" s="3">
        <v>2</v>
      </c>
      <c r="I3665" s="4">
        <v>36512.449999999997</v>
      </c>
      <c r="J3665" s="5">
        <v>0.15</v>
      </c>
      <c r="K3665" s="4">
        <v>73024.899999999994</v>
      </c>
      <c r="L3665" s="4">
        <v>10953.73</v>
      </c>
      <c r="M3665" s="4">
        <v>62071.17</v>
      </c>
      <c r="N3665" s="4">
        <v>22346.1</v>
      </c>
      <c r="O3665" s="4">
        <v>44692.2</v>
      </c>
      <c r="P3665" s="4">
        <v>17378.97</v>
      </c>
      <c r="Q3665" s="5">
        <v>0.28000000000000003</v>
      </c>
      <c r="R3665" s="3">
        <v>0</v>
      </c>
      <c r="S3665" t="s">
        <v>43</v>
      </c>
      <c r="T3665" t="s">
        <v>44</v>
      </c>
      <c r="U3665" s="3">
        <v>0</v>
      </c>
    </row>
    <row r="3666" spans="1:21" x14ac:dyDescent="0.45">
      <c r="A3666" t="s">
        <v>5826</v>
      </c>
      <c r="B3666" t="s">
        <v>4463</v>
      </c>
      <c r="C3666" s="2">
        <v>45942</v>
      </c>
      <c r="D3666" t="s">
        <v>545</v>
      </c>
      <c r="E3666" t="s">
        <v>309</v>
      </c>
      <c r="F3666" t="s">
        <v>33</v>
      </c>
      <c r="G3666" t="s">
        <v>42</v>
      </c>
      <c r="H3666" s="3">
        <v>1</v>
      </c>
      <c r="I3666" s="4">
        <v>14630.39</v>
      </c>
      <c r="J3666" s="5">
        <v>0.05</v>
      </c>
      <c r="K3666" s="4">
        <v>14630.39</v>
      </c>
      <c r="L3666" s="4">
        <v>731.52</v>
      </c>
      <c r="M3666" s="4">
        <v>13898.87</v>
      </c>
      <c r="N3666" s="4">
        <v>10264.9</v>
      </c>
      <c r="O3666" s="4">
        <v>10264.9</v>
      </c>
      <c r="P3666" s="4">
        <v>3633.97</v>
      </c>
      <c r="Q3666" s="5">
        <v>0.26150000000000001</v>
      </c>
      <c r="R3666" s="3">
        <v>1</v>
      </c>
      <c r="S3666" t="s">
        <v>51</v>
      </c>
      <c r="T3666" t="s">
        <v>62</v>
      </c>
      <c r="U3666" s="3">
        <v>0</v>
      </c>
    </row>
    <row r="3667" spans="1:21" x14ac:dyDescent="0.45">
      <c r="A3667" t="s">
        <v>5827</v>
      </c>
      <c r="B3667" t="s">
        <v>5828</v>
      </c>
      <c r="C3667" s="2">
        <v>45710</v>
      </c>
      <c r="D3667" t="s">
        <v>545</v>
      </c>
      <c r="E3667" t="s">
        <v>284</v>
      </c>
      <c r="F3667" t="s">
        <v>33</v>
      </c>
      <c r="G3667" t="s">
        <v>82</v>
      </c>
      <c r="H3667" s="3">
        <v>1</v>
      </c>
      <c r="I3667" s="4">
        <v>54425.83</v>
      </c>
      <c r="J3667" s="5">
        <v>0.15</v>
      </c>
      <c r="K3667" s="4">
        <v>54425.83</v>
      </c>
      <c r="L3667" s="4">
        <v>8163.87</v>
      </c>
      <c r="M3667" s="4">
        <v>46261.96</v>
      </c>
      <c r="N3667" s="4">
        <v>42276.34</v>
      </c>
      <c r="O3667" s="4">
        <v>42276.34</v>
      </c>
      <c r="P3667" s="4">
        <v>3985.62</v>
      </c>
      <c r="Q3667" s="5">
        <v>8.6199999999999999E-2</v>
      </c>
      <c r="R3667" s="3">
        <v>0</v>
      </c>
      <c r="S3667" t="s">
        <v>51</v>
      </c>
      <c r="T3667" t="s">
        <v>62</v>
      </c>
      <c r="U3667" s="3">
        <v>0</v>
      </c>
    </row>
    <row r="3668" spans="1:21" x14ac:dyDescent="0.45">
      <c r="A3668" t="s">
        <v>5829</v>
      </c>
      <c r="B3668" t="s">
        <v>5292</v>
      </c>
      <c r="C3668" s="2">
        <v>45662</v>
      </c>
      <c r="D3668" t="s">
        <v>2267</v>
      </c>
      <c r="E3668" t="s">
        <v>363</v>
      </c>
      <c r="F3668" t="s">
        <v>33</v>
      </c>
      <c r="G3668" t="s">
        <v>99</v>
      </c>
      <c r="H3668" s="3">
        <v>3</v>
      </c>
      <c r="I3668" s="4">
        <v>1261.6099999999999</v>
      </c>
      <c r="J3668" s="5">
        <v>0.05</v>
      </c>
      <c r="K3668" s="4">
        <v>3784.83</v>
      </c>
      <c r="L3668" s="4">
        <v>189.24</v>
      </c>
      <c r="M3668" s="4">
        <v>3595.59</v>
      </c>
      <c r="N3668" s="4">
        <v>913.04</v>
      </c>
      <c r="O3668" s="4">
        <v>2739.12</v>
      </c>
      <c r="P3668" s="4">
        <v>856.47</v>
      </c>
      <c r="Q3668" s="5">
        <v>0.2382</v>
      </c>
      <c r="R3668" s="3">
        <v>1</v>
      </c>
      <c r="S3668" t="s">
        <v>83</v>
      </c>
      <c r="T3668" t="s">
        <v>44</v>
      </c>
      <c r="U3668" s="3">
        <v>0</v>
      </c>
    </row>
    <row r="3669" spans="1:21" x14ac:dyDescent="0.45">
      <c r="A3669" t="s">
        <v>5830</v>
      </c>
      <c r="B3669" t="s">
        <v>2877</v>
      </c>
      <c r="C3669" s="2">
        <v>45737</v>
      </c>
      <c r="D3669" t="s">
        <v>1275</v>
      </c>
      <c r="E3669" t="s">
        <v>137</v>
      </c>
      <c r="F3669" t="s">
        <v>41</v>
      </c>
      <c r="G3669" t="s">
        <v>56</v>
      </c>
      <c r="H3669" s="3">
        <v>1</v>
      </c>
      <c r="I3669" s="4">
        <v>6978.33</v>
      </c>
      <c r="J3669" s="5">
        <v>0.15</v>
      </c>
      <c r="K3669" s="4">
        <v>6978.33</v>
      </c>
      <c r="L3669" s="4">
        <v>1046.75</v>
      </c>
      <c r="M3669" s="4">
        <v>5931.58</v>
      </c>
      <c r="N3669" s="4">
        <v>4166.8100000000004</v>
      </c>
      <c r="O3669" s="4">
        <v>4166.8100000000004</v>
      </c>
      <c r="P3669" s="4">
        <v>1764.77</v>
      </c>
      <c r="Q3669" s="5">
        <v>0.29749999999999999</v>
      </c>
      <c r="R3669" s="3">
        <v>3</v>
      </c>
      <c r="S3669" t="s">
        <v>43</v>
      </c>
      <c r="T3669" t="s">
        <v>62</v>
      </c>
      <c r="U3669" s="3">
        <v>0</v>
      </c>
    </row>
    <row r="3670" spans="1:21" x14ac:dyDescent="0.45">
      <c r="A3670" t="s">
        <v>5831</v>
      </c>
      <c r="B3670" t="s">
        <v>5832</v>
      </c>
      <c r="C3670" s="2">
        <v>45763</v>
      </c>
      <c r="D3670" t="s">
        <v>996</v>
      </c>
      <c r="E3670" t="s">
        <v>70</v>
      </c>
      <c r="F3670" t="s">
        <v>41</v>
      </c>
      <c r="G3670" t="s">
        <v>82</v>
      </c>
      <c r="H3670" s="3">
        <v>2</v>
      </c>
      <c r="I3670" s="4">
        <v>61471.45</v>
      </c>
      <c r="J3670" s="5">
        <v>0</v>
      </c>
      <c r="K3670" s="4">
        <v>122942.9</v>
      </c>
      <c r="L3670" s="4">
        <v>0</v>
      </c>
      <c r="M3670" s="4">
        <v>122942.9</v>
      </c>
      <c r="N3670" s="4">
        <v>46888.75</v>
      </c>
      <c r="O3670" s="4">
        <v>93777.5</v>
      </c>
      <c r="P3670" s="4">
        <v>29165.4</v>
      </c>
      <c r="Q3670" s="5">
        <v>0.23719999999999999</v>
      </c>
      <c r="R3670" s="3">
        <v>3</v>
      </c>
      <c r="S3670" t="s">
        <v>35</v>
      </c>
      <c r="T3670" t="s">
        <v>62</v>
      </c>
      <c r="U3670" s="3">
        <v>0</v>
      </c>
    </row>
    <row r="3671" spans="1:21" x14ac:dyDescent="0.45">
      <c r="A3671" t="s">
        <v>5833</v>
      </c>
      <c r="B3671" t="s">
        <v>4952</v>
      </c>
      <c r="C3671" s="2">
        <v>45986</v>
      </c>
      <c r="D3671" t="s">
        <v>1418</v>
      </c>
      <c r="E3671" t="s">
        <v>164</v>
      </c>
      <c r="F3671" t="s">
        <v>25</v>
      </c>
      <c r="G3671" t="s">
        <v>92</v>
      </c>
      <c r="H3671" s="3">
        <v>1</v>
      </c>
      <c r="I3671" s="4">
        <v>43673.73</v>
      </c>
      <c r="J3671" s="5">
        <v>0</v>
      </c>
      <c r="K3671" s="4">
        <v>43673.73</v>
      </c>
      <c r="L3671" s="4">
        <v>0</v>
      </c>
      <c r="M3671" s="4">
        <v>43673.73</v>
      </c>
      <c r="N3671" s="4">
        <v>35113.839999999997</v>
      </c>
      <c r="O3671" s="4">
        <v>35113.839999999997</v>
      </c>
      <c r="P3671" s="4">
        <v>8559.89</v>
      </c>
      <c r="Q3671" s="5">
        <v>0.19600000000000001</v>
      </c>
      <c r="R3671" s="3">
        <v>6</v>
      </c>
      <c r="S3671" t="s">
        <v>35</v>
      </c>
      <c r="T3671" t="s">
        <v>62</v>
      </c>
      <c r="U3671" s="3">
        <v>0</v>
      </c>
    </row>
    <row r="3672" spans="1:21" x14ac:dyDescent="0.45">
      <c r="A3672" t="s">
        <v>5834</v>
      </c>
      <c r="B3672" t="s">
        <v>3388</v>
      </c>
      <c r="C3672" s="2">
        <v>45932</v>
      </c>
      <c r="D3672" t="s">
        <v>843</v>
      </c>
      <c r="E3672" t="s">
        <v>309</v>
      </c>
      <c r="F3672" t="s">
        <v>25</v>
      </c>
      <c r="G3672" t="s">
        <v>34</v>
      </c>
      <c r="H3672" s="3">
        <v>1</v>
      </c>
      <c r="I3672" s="4">
        <v>14685.05</v>
      </c>
      <c r="J3672" s="5">
        <v>0.2</v>
      </c>
      <c r="K3672" s="4">
        <v>14685.05</v>
      </c>
      <c r="L3672" s="4">
        <v>2937.01</v>
      </c>
      <c r="M3672" s="4">
        <v>11748.04</v>
      </c>
      <c r="N3672" s="4">
        <v>10719.62</v>
      </c>
      <c r="O3672" s="4">
        <v>10719.62</v>
      </c>
      <c r="P3672" s="4">
        <v>1028.42</v>
      </c>
      <c r="Q3672" s="5">
        <v>8.7499999999999994E-2</v>
      </c>
      <c r="R3672" s="3">
        <v>7</v>
      </c>
      <c r="S3672" t="s">
        <v>83</v>
      </c>
      <c r="T3672" t="s">
        <v>44</v>
      </c>
      <c r="U3672" s="3">
        <v>0</v>
      </c>
    </row>
    <row r="3673" spans="1:21" x14ac:dyDescent="0.45">
      <c r="A3673" t="s">
        <v>5835</v>
      </c>
      <c r="B3673" t="s">
        <v>3633</v>
      </c>
      <c r="C3673" s="2">
        <v>45786</v>
      </c>
      <c r="D3673" t="s">
        <v>1932</v>
      </c>
      <c r="E3673" t="s">
        <v>183</v>
      </c>
      <c r="F3673" t="s">
        <v>41</v>
      </c>
      <c r="G3673" t="s">
        <v>99</v>
      </c>
      <c r="H3673" s="3">
        <v>3</v>
      </c>
      <c r="I3673" s="4">
        <v>2372.0700000000002</v>
      </c>
      <c r="J3673" s="5">
        <v>0</v>
      </c>
      <c r="K3673" s="4">
        <v>7116.21</v>
      </c>
      <c r="L3673" s="4">
        <v>0</v>
      </c>
      <c r="M3673" s="4">
        <v>7116.21</v>
      </c>
      <c r="N3673" s="4">
        <v>1667.17</v>
      </c>
      <c r="O3673" s="4">
        <v>5001.51</v>
      </c>
      <c r="P3673" s="4">
        <v>2114.6999999999998</v>
      </c>
      <c r="Q3673" s="5">
        <v>0.29720000000000002</v>
      </c>
      <c r="R3673" s="3">
        <v>8</v>
      </c>
      <c r="S3673" t="s">
        <v>27</v>
      </c>
      <c r="T3673" t="s">
        <v>28</v>
      </c>
      <c r="U3673" s="3">
        <v>0</v>
      </c>
    </row>
    <row r="3674" spans="1:21" x14ac:dyDescent="0.45">
      <c r="A3674" t="s">
        <v>5836</v>
      </c>
      <c r="B3674" t="s">
        <v>1846</v>
      </c>
      <c r="C3674" s="2">
        <v>45851</v>
      </c>
      <c r="D3674" t="s">
        <v>218</v>
      </c>
      <c r="E3674" t="s">
        <v>48</v>
      </c>
      <c r="F3674" t="s">
        <v>25</v>
      </c>
      <c r="G3674" t="s">
        <v>61</v>
      </c>
      <c r="H3674" s="3">
        <v>3</v>
      </c>
      <c r="I3674" s="4">
        <v>1921.55</v>
      </c>
      <c r="J3674" s="5">
        <v>0</v>
      </c>
      <c r="K3674" s="4">
        <v>5764.65</v>
      </c>
      <c r="L3674" s="4">
        <v>0</v>
      </c>
      <c r="M3674" s="4">
        <v>5764.65</v>
      </c>
      <c r="N3674" s="4">
        <v>1292.07</v>
      </c>
      <c r="O3674" s="4">
        <v>3876.21</v>
      </c>
      <c r="P3674" s="4">
        <v>1888.44</v>
      </c>
      <c r="Q3674" s="5">
        <v>0.3276</v>
      </c>
      <c r="R3674" s="3">
        <v>4</v>
      </c>
      <c r="S3674" t="s">
        <v>43</v>
      </c>
      <c r="T3674" t="s">
        <v>62</v>
      </c>
      <c r="U3674" s="3">
        <v>0</v>
      </c>
    </row>
    <row r="3675" spans="1:21" x14ac:dyDescent="0.45">
      <c r="A3675" t="s">
        <v>5837</v>
      </c>
      <c r="B3675" t="s">
        <v>1972</v>
      </c>
      <c r="C3675" s="2">
        <v>45735</v>
      </c>
      <c r="D3675" t="s">
        <v>472</v>
      </c>
      <c r="E3675" t="s">
        <v>40</v>
      </c>
      <c r="F3675" t="s">
        <v>25</v>
      </c>
      <c r="G3675" t="s">
        <v>56</v>
      </c>
      <c r="H3675" s="3">
        <v>2</v>
      </c>
      <c r="I3675" s="4">
        <v>2771.82</v>
      </c>
      <c r="J3675" s="5">
        <v>0.05</v>
      </c>
      <c r="K3675" s="4">
        <v>5543.64</v>
      </c>
      <c r="L3675" s="4">
        <v>277.18</v>
      </c>
      <c r="M3675" s="4">
        <v>5266.46</v>
      </c>
      <c r="N3675" s="4">
        <v>2116.6799999999998</v>
      </c>
      <c r="O3675" s="4">
        <v>4233.3599999999997</v>
      </c>
      <c r="P3675" s="4">
        <v>1033.0999999999999</v>
      </c>
      <c r="Q3675" s="5">
        <v>0.19620000000000001</v>
      </c>
      <c r="R3675" s="3">
        <v>3</v>
      </c>
      <c r="S3675" t="s">
        <v>35</v>
      </c>
      <c r="T3675" t="s">
        <v>28</v>
      </c>
      <c r="U3675" s="3">
        <v>0</v>
      </c>
    </row>
    <row r="3676" spans="1:21" x14ac:dyDescent="0.45">
      <c r="A3676" t="s">
        <v>5838</v>
      </c>
      <c r="B3676" t="s">
        <v>522</v>
      </c>
      <c r="C3676" s="2">
        <v>45972</v>
      </c>
      <c r="D3676" t="s">
        <v>1333</v>
      </c>
      <c r="E3676" t="s">
        <v>87</v>
      </c>
      <c r="F3676" t="s">
        <v>25</v>
      </c>
      <c r="G3676" t="s">
        <v>115</v>
      </c>
      <c r="H3676" s="3">
        <v>1</v>
      </c>
      <c r="I3676" s="4">
        <v>836.18</v>
      </c>
      <c r="J3676" s="5">
        <v>0.15</v>
      </c>
      <c r="K3676" s="4">
        <v>836.18</v>
      </c>
      <c r="L3676" s="4">
        <v>125.43</v>
      </c>
      <c r="M3676" s="4">
        <v>710.75</v>
      </c>
      <c r="N3676" s="4">
        <v>607.82000000000005</v>
      </c>
      <c r="O3676" s="4">
        <v>607.82000000000005</v>
      </c>
      <c r="P3676" s="4">
        <v>102.93</v>
      </c>
      <c r="Q3676" s="5">
        <v>0.14480000000000001</v>
      </c>
      <c r="R3676" s="3">
        <v>3</v>
      </c>
      <c r="S3676" t="s">
        <v>43</v>
      </c>
      <c r="T3676" t="s">
        <v>62</v>
      </c>
      <c r="U3676" s="3">
        <v>1</v>
      </c>
    </row>
    <row r="3677" spans="1:21" x14ac:dyDescent="0.45">
      <c r="A3677" t="s">
        <v>5839</v>
      </c>
      <c r="B3677" t="s">
        <v>5840</v>
      </c>
      <c r="C3677" s="2">
        <v>46016</v>
      </c>
      <c r="D3677" t="s">
        <v>728</v>
      </c>
      <c r="E3677" t="s">
        <v>263</v>
      </c>
      <c r="F3677" t="s">
        <v>25</v>
      </c>
      <c r="G3677" t="s">
        <v>26</v>
      </c>
      <c r="H3677" s="3">
        <v>1</v>
      </c>
      <c r="I3677" s="4">
        <v>1437.31</v>
      </c>
      <c r="J3677" s="5">
        <v>0.05</v>
      </c>
      <c r="K3677" s="4">
        <v>1437.31</v>
      </c>
      <c r="L3677" s="4">
        <v>71.87</v>
      </c>
      <c r="M3677" s="4">
        <v>1365.44</v>
      </c>
      <c r="N3677" s="4">
        <v>1122.3800000000001</v>
      </c>
      <c r="O3677" s="4">
        <v>1122.3800000000001</v>
      </c>
      <c r="P3677" s="4">
        <v>243.06</v>
      </c>
      <c r="Q3677" s="5">
        <v>0.17799999999999999</v>
      </c>
      <c r="R3677" s="3">
        <v>4</v>
      </c>
      <c r="S3677" t="s">
        <v>51</v>
      </c>
      <c r="T3677" t="s">
        <v>36</v>
      </c>
      <c r="U3677" s="3">
        <v>0</v>
      </c>
    </row>
    <row r="3678" spans="1:21" x14ac:dyDescent="0.45">
      <c r="A3678" t="s">
        <v>5841</v>
      </c>
      <c r="B3678" t="s">
        <v>2232</v>
      </c>
      <c r="C3678" s="2">
        <v>45724</v>
      </c>
      <c r="D3678" t="s">
        <v>955</v>
      </c>
      <c r="E3678" t="s">
        <v>55</v>
      </c>
      <c r="F3678" t="s">
        <v>49</v>
      </c>
      <c r="G3678" t="s">
        <v>82</v>
      </c>
      <c r="H3678" s="3">
        <v>7</v>
      </c>
      <c r="I3678" s="4">
        <v>62664.89</v>
      </c>
      <c r="J3678" s="5">
        <v>0.2</v>
      </c>
      <c r="K3678" s="4">
        <v>438654.23</v>
      </c>
      <c r="L3678" s="4">
        <v>87730.85</v>
      </c>
      <c r="M3678" s="4">
        <v>350923.38</v>
      </c>
      <c r="N3678" s="4">
        <v>39547.519999999997</v>
      </c>
      <c r="O3678" s="4">
        <v>276832.64000000001</v>
      </c>
      <c r="P3678" s="4">
        <v>74090.740000000005</v>
      </c>
      <c r="Q3678" s="5">
        <v>0.21110000000000001</v>
      </c>
      <c r="R3678" s="3">
        <v>4</v>
      </c>
      <c r="S3678" t="s">
        <v>27</v>
      </c>
      <c r="T3678" t="s">
        <v>28</v>
      </c>
      <c r="U3678" s="3">
        <v>0</v>
      </c>
    </row>
    <row r="3679" spans="1:21" x14ac:dyDescent="0.45">
      <c r="A3679" t="s">
        <v>5842</v>
      </c>
      <c r="B3679" t="s">
        <v>5843</v>
      </c>
      <c r="C3679" s="2">
        <v>45924</v>
      </c>
      <c r="D3679" t="s">
        <v>1111</v>
      </c>
      <c r="E3679" t="s">
        <v>77</v>
      </c>
      <c r="F3679" t="s">
        <v>33</v>
      </c>
      <c r="G3679" t="s">
        <v>50</v>
      </c>
      <c r="H3679" s="3">
        <v>8</v>
      </c>
      <c r="I3679" s="4">
        <v>204.42</v>
      </c>
      <c r="J3679" s="5">
        <v>0.15</v>
      </c>
      <c r="K3679" s="4">
        <v>1635.36</v>
      </c>
      <c r="L3679" s="4">
        <v>245.3</v>
      </c>
      <c r="M3679" s="4">
        <v>1390.06</v>
      </c>
      <c r="N3679" s="4">
        <v>153.38</v>
      </c>
      <c r="O3679" s="4">
        <v>1227.04</v>
      </c>
      <c r="P3679" s="4">
        <v>163.02000000000001</v>
      </c>
      <c r="Q3679" s="5">
        <v>0.1173</v>
      </c>
      <c r="R3679" s="3">
        <v>1</v>
      </c>
      <c r="S3679" t="s">
        <v>35</v>
      </c>
      <c r="T3679" t="s">
        <v>62</v>
      </c>
      <c r="U3679" s="3">
        <v>0</v>
      </c>
    </row>
    <row r="3680" spans="1:21" x14ac:dyDescent="0.45">
      <c r="A3680" t="s">
        <v>5844</v>
      </c>
      <c r="B3680" t="s">
        <v>773</v>
      </c>
      <c r="C3680" s="2">
        <v>45988</v>
      </c>
      <c r="D3680" t="s">
        <v>568</v>
      </c>
      <c r="E3680" t="s">
        <v>235</v>
      </c>
      <c r="F3680" t="s">
        <v>33</v>
      </c>
      <c r="G3680" t="s">
        <v>115</v>
      </c>
      <c r="H3680" s="3">
        <v>3</v>
      </c>
      <c r="I3680" s="4">
        <v>11136.73</v>
      </c>
      <c r="J3680" s="5">
        <v>0.05</v>
      </c>
      <c r="K3680" s="4">
        <v>33410.19</v>
      </c>
      <c r="L3680" s="4">
        <v>1670.51</v>
      </c>
      <c r="M3680" s="4">
        <v>31739.68</v>
      </c>
      <c r="N3680" s="4">
        <v>6300.39</v>
      </c>
      <c r="O3680" s="4">
        <v>18901.169999999998</v>
      </c>
      <c r="P3680" s="4">
        <v>12838.51</v>
      </c>
      <c r="Q3680" s="5">
        <v>0.40450000000000003</v>
      </c>
      <c r="R3680" s="3">
        <v>1</v>
      </c>
      <c r="S3680" t="s">
        <v>43</v>
      </c>
      <c r="T3680" t="s">
        <v>62</v>
      </c>
      <c r="U3680" s="3">
        <v>0</v>
      </c>
    </row>
    <row r="3681" spans="1:21" x14ac:dyDescent="0.45">
      <c r="A3681" t="s">
        <v>5845</v>
      </c>
      <c r="B3681" t="s">
        <v>5846</v>
      </c>
      <c r="C3681" s="2">
        <v>45839</v>
      </c>
      <c r="D3681" t="s">
        <v>1236</v>
      </c>
      <c r="E3681" t="s">
        <v>107</v>
      </c>
      <c r="F3681" t="s">
        <v>49</v>
      </c>
      <c r="G3681" t="s">
        <v>99</v>
      </c>
      <c r="H3681" s="3">
        <v>4</v>
      </c>
      <c r="I3681" s="4">
        <v>4297.8100000000004</v>
      </c>
      <c r="J3681" s="5">
        <v>0.1</v>
      </c>
      <c r="K3681" s="4">
        <v>17191.240000000002</v>
      </c>
      <c r="L3681" s="4">
        <v>1719.12</v>
      </c>
      <c r="M3681" s="4">
        <v>15472.12</v>
      </c>
      <c r="N3681" s="4">
        <v>3477.97</v>
      </c>
      <c r="O3681" s="4">
        <v>13911.88</v>
      </c>
      <c r="P3681" s="4">
        <v>1560.24</v>
      </c>
      <c r="Q3681" s="5">
        <v>0.1008</v>
      </c>
      <c r="R3681" s="3">
        <v>4</v>
      </c>
      <c r="S3681" t="s">
        <v>35</v>
      </c>
      <c r="T3681" t="s">
        <v>44</v>
      </c>
      <c r="U3681" s="3">
        <v>0</v>
      </c>
    </row>
    <row r="3682" spans="1:21" x14ac:dyDescent="0.45">
      <c r="A3682" t="s">
        <v>5847</v>
      </c>
      <c r="B3682" t="s">
        <v>3090</v>
      </c>
      <c r="C3682" s="2">
        <v>46009</v>
      </c>
      <c r="D3682" t="s">
        <v>452</v>
      </c>
      <c r="E3682" t="s">
        <v>239</v>
      </c>
      <c r="F3682" t="s">
        <v>41</v>
      </c>
      <c r="G3682" t="s">
        <v>82</v>
      </c>
      <c r="H3682" s="3">
        <v>3</v>
      </c>
      <c r="I3682" s="4">
        <v>35176.32</v>
      </c>
      <c r="J3682" s="5">
        <v>0.15</v>
      </c>
      <c r="K3682" s="4">
        <v>105528.96000000001</v>
      </c>
      <c r="L3682" s="4">
        <v>15829.34</v>
      </c>
      <c r="M3682" s="4">
        <v>89699.62</v>
      </c>
      <c r="N3682" s="4">
        <v>20753.900000000001</v>
      </c>
      <c r="O3682" s="4">
        <v>62261.7</v>
      </c>
      <c r="P3682" s="4">
        <v>27437.919999999998</v>
      </c>
      <c r="Q3682" s="5">
        <v>0.30590000000000001</v>
      </c>
      <c r="R3682" s="3">
        <v>7</v>
      </c>
      <c r="S3682" t="s">
        <v>43</v>
      </c>
      <c r="T3682" t="s">
        <v>62</v>
      </c>
      <c r="U3682" s="3">
        <v>0</v>
      </c>
    </row>
    <row r="3683" spans="1:21" x14ac:dyDescent="0.45">
      <c r="A3683" t="s">
        <v>5848</v>
      </c>
      <c r="B3683" t="s">
        <v>3568</v>
      </c>
      <c r="C3683" s="2">
        <v>45864</v>
      </c>
      <c r="D3683" t="s">
        <v>153</v>
      </c>
      <c r="E3683" t="s">
        <v>96</v>
      </c>
      <c r="F3683" t="s">
        <v>25</v>
      </c>
      <c r="G3683" t="s">
        <v>56</v>
      </c>
      <c r="H3683" s="3">
        <v>3</v>
      </c>
      <c r="I3683" s="4">
        <v>1512.55</v>
      </c>
      <c r="J3683" s="5">
        <v>0</v>
      </c>
      <c r="K3683" s="4">
        <v>4537.6499999999996</v>
      </c>
      <c r="L3683" s="4">
        <v>0</v>
      </c>
      <c r="M3683" s="4">
        <v>4537.6499999999996</v>
      </c>
      <c r="N3683" s="4">
        <v>928.71</v>
      </c>
      <c r="O3683" s="4">
        <v>2786.13</v>
      </c>
      <c r="P3683" s="4">
        <v>1751.52</v>
      </c>
      <c r="Q3683" s="5">
        <v>0.38600000000000001</v>
      </c>
      <c r="R3683" s="3">
        <v>5</v>
      </c>
      <c r="S3683" t="s">
        <v>51</v>
      </c>
      <c r="T3683" t="s">
        <v>62</v>
      </c>
      <c r="U3683" s="3">
        <v>0</v>
      </c>
    </row>
    <row r="3684" spans="1:21" x14ac:dyDescent="0.45">
      <c r="A3684" t="s">
        <v>5849</v>
      </c>
      <c r="B3684" t="s">
        <v>3065</v>
      </c>
      <c r="C3684" s="2">
        <v>45840</v>
      </c>
      <c r="D3684" t="s">
        <v>937</v>
      </c>
      <c r="E3684" t="s">
        <v>24</v>
      </c>
      <c r="F3684" t="s">
        <v>33</v>
      </c>
      <c r="G3684" t="s">
        <v>92</v>
      </c>
      <c r="H3684" s="3">
        <v>1</v>
      </c>
      <c r="I3684" s="4">
        <v>35292.949999999997</v>
      </c>
      <c r="J3684" s="5">
        <v>0</v>
      </c>
      <c r="K3684" s="4">
        <v>35292.949999999997</v>
      </c>
      <c r="L3684" s="4">
        <v>0</v>
      </c>
      <c r="M3684" s="4">
        <v>35292.949999999997</v>
      </c>
      <c r="N3684" s="4">
        <v>24079.46</v>
      </c>
      <c r="O3684" s="4">
        <v>24079.46</v>
      </c>
      <c r="P3684" s="4">
        <v>11213.49</v>
      </c>
      <c r="Q3684" s="5">
        <v>0.31769999999999998</v>
      </c>
      <c r="R3684" s="3">
        <v>1</v>
      </c>
      <c r="S3684" t="s">
        <v>35</v>
      </c>
      <c r="T3684" t="s">
        <v>62</v>
      </c>
      <c r="U3684" s="3">
        <v>0</v>
      </c>
    </row>
    <row r="3685" spans="1:21" x14ac:dyDescent="0.45">
      <c r="A3685" t="s">
        <v>5850</v>
      </c>
      <c r="B3685" t="s">
        <v>1141</v>
      </c>
      <c r="C3685" s="2">
        <v>45682</v>
      </c>
      <c r="D3685" t="s">
        <v>1918</v>
      </c>
      <c r="E3685" t="s">
        <v>107</v>
      </c>
      <c r="F3685" t="s">
        <v>25</v>
      </c>
      <c r="G3685" t="s">
        <v>42</v>
      </c>
      <c r="H3685" s="3">
        <v>1</v>
      </c>
      <c r="I3685" s="4">
        <v>4367.5600000000004</v>
      </c>
      <c r="J3685" s="5">
        <v>0.05</v>
      </c>
      <c r="K3685" s="4">
        <v>4367.5600000000004</v>
      </c>
      <c r="L3685" s="4">
        <v>218.38</v>
      </c>
      <c r="M3685" s="4">
        <v>4149.18</v>
      </c>
      <c r="N3685" s="4">
        <v>3481.79</v>
      </c>
      <c r="O3685" s="4">
        <v>3481.79</v>
      </c>
      <c r="P3685" s="4">
        <v>667.39</v>
      </c>
      <c r="Q3685" s="5">
        <v>0.1608</v>
      </c>
      <c r="R3685" s="3">
        <v>3</v>
      </c>
      <c r="S3685" t="s">
        <v>27</v>
      </c>
      <c r="T3685" t="s">
        <v>62</v>
      </c>
      <c r="U3685" s="3">
        <v>0</v>
      </c>
    </row>
    <row r="3686" spans="1:21" x14ac:dyDescent="0.45">
      <c r="A3686" t="s">
        <v>5851</v>
      </c>
      <c r="B3686" t="s">
        <v>5852</v>
      </c>
      <c r="C3686" s="2">
        <v>46008</v>
      </c>
      <c r="D3686" t="s">
        <v>864</v>
      </c>
      <c r="E3686" t="s">
        <v>24</v>
      </c>
      <c r="F3686" t="s">
        <v>25</v>
      </c>
      <c r="G3686" t="s">
        <v>34</v>
      </c>
      <c r="H3686" s="3">
        <v>3</v>
      </c>
      <c r="I3686" s="4">
        <v>33939.360000000001</v>
      </c>
      <c r="J3686" s="5">
        <v>0.2</v>
      </c>
      <c r="K3686" s="4">
        <v>101818.08</v>
      </c>
      <c r="L3686" s="4">
        <v>20363.62</v>
      </c>
      <c r="M3686" s="4">
        <v>81454.460000000006</v>
      </c>
      <c r="N3686" s="4">
        <v>24610.45</v>
      </c>
      <c r="O3686" s="4">
        <v>73831.350000000006</v>
      </c>
      <c r="P3686" s="4">
        <v>7623.11</v>
      </c>
      <c r="Q3686" s="5">
        <v>9.3600000000000003E-2</v>
      </c>
      <c r="R3686" s="3">
        <v>2</v>
      </c>
      <c r="S3686" t="s">
        <v>43</v>
      </c>
      <c r="T3686" t="s">
        <v>36</v>
      </c>
      <c r="U3686" s="3">
        <v>0</v>
      </c>
    </row>
    <row r="3687" spans="1:21" x14ac:dyDescent="0.45">
      <c r="A3687" t="s">
        <v>5853</v>
      </c>
      <c r="B3687" t="s">
        <v>3159</v>
      </c>
      <c r="C3687" s="2">
        <v>45994</v>
      </c>
      <c r="D3687" t="s">
        <v>1356</v>
      </c>
      <c r="E3687" t="s">
        <v>173</v>
      </c>
      <c r="F3687" t="s">
        <v>41</v>
      </c>
      <c r="G3687" t="s">
        <v>42</v>
      </c>
      <c r="H3687" s="3">
        <v>1</v>
      </c>
      <c r="I3687" s="4">
        <v>7261.04</v>
      </c>
      <c r="J3687" s="5">
        <v>0.2</v>
      </c>
      <c r="K3687" s="4">
        <v>7261.04</v>
      </c>
      <c r="L3687" s="4">
        <v>1452.21</v>
      </c>
      <c r="M3687" s="4">
        <v>5808.83</v>
      </c>
      <c r="N3687" s="4">
        <v>4692.33</v>
      </c>
      <c r="O3687" s="4">
        <v>4692.33</v>
      </c>
      <c r="P3687" s="4">
        <v>1116.5</v>
      </c>
      <c r="Q3687" s="5">
        <v>0.19220000000000001</v>
      </c>
      <c r="R3687" s="3">
        <v>3</v>
      </c>
      <c r="S3687" t="s">
        <v>35</v>
      </c>
      <c r="T3687" t="s">
        <v>62</v>
      </c>
      <c r="U3687" s="3">
        <v>0</v>
      </c>
    </row>
    <row r="3688" spans="1:21" x14ac:dyDescent="0.45">
      <c r="A3688" t="s">
        <v>5854</v>
      </c>
      <c r="B3688" t="s">
        <v>1205</v>
      </c>
      <c r="C3688" s="2">
        <v>45979</v>
      </c>
      <c r="D3688" t="s">
        <v>409</v>
      </c>
      <c r="E3688" t="s">
        <v>87</v>
      </c>
      <c r="F3688" t="s">
        <v>33</v>
      </c>
      <c r="G3688" t="s">
        <v>26</v>
      </c>
      <c r="H3688" s="3">
        <v>6</v>
      </c>
      <c r="I3688" s="4">
        <v>792.21</v>
      </c>
      <c r="J3688" s="5">
        <v>0.2</v>
      </c>
      <c r="K3688" s="4">
        <v>4753.26</v>
      </c>
      <c r="L3688" s="4">
        <v>950.65</v>
      </c>
      <c r="M3688" s="4">
        <v>3802.61</v>
      </c>
      <c r="N3688" s="4">
        <v>595.13</v>
      </c>
      <c r="O3688" s="4">
        <v>3570.78</v>
      </c>
      <c r="P3688" s="4">
        <v>231.83</v>
      </c>
      <c r="Q3688" s="5">
        <v>6.0999999999999999E-2</v>
      </c>
      <c r="R3688" s="3">
        <v>1</v>
      </c>
      <c r="S3688" t="s">
        <v>83</v>
      </c>
      <c r="T3688" t="s">
        <v>44</v>
      </c>
      <c r="U3688" s="3">
        <v>0</v>
      </c>
    </row>
    <row r="3689" spans="1:21" x14ac:dyDescent="0.45">
      <c r="A3689" t="s">
        <v>5855</v>
      </c>
      <c r="B3689" t="s">
        <v>3935</v>
      </c>
      <c r="C3689" s="2">
        <v>45921</v>
      </c>
      <c r="D3689" t="s">
        <v>480</v>
      </c>
      <c r="E3689" t="s">
        <v>32</v>
      </c>
      <c r="F3689" t="s">
        <v>25</v>
      </c>
      <c r="G3689" t="s">
        <v>115</v>
      </c>
      <c r="H3689" s="3">
        <v>2</v>
      </c>
      <c r="I3689" s="4">
        <v>7700.46</v>
      </c>
      <c r="J3689" s="5">
        <v>0.1</v>
      </c>
      <c r="K3689" s="4">
        <v>15400.92</v>
      </c>
      <c r="L3689" s="4">
        <v>1540.09</v>
      </c>
      <c r="M3689" s="4">
        <v>13860.83</v>
      </c>
      <c r="N3689" s="4">
        <v>4889.28</v>
      </c>
      <c r="O3689" s="4">
        <v>9778.56</v>
      </c>
      <c r="P3689" s="4">
        <v>4082.27</v>
      </c>
      <c r="Q3689" s="5">
        <v>0.29449999999999998</v>
      </c>
      <c r="R3689" s="3">
        <v>1</v>
      </c>
      <c r="S3689" t="s">
        <v>35</v>
      </c>
      <c r="T3689" t="s">
        <v>36</v>
      </c>
      <c r="U3689" s="3">
        <v>0</v>
      </c>
    </row>
    <row r="3690" spans="1:21" x14ac:dyDescent="0.45">
      <c r="A3690" t="s">
        <v>5856</v>
      </c>
      <c r="B3690" t="s">
        <v>4213</v>
      </c>
      <c r="C3690" s="2">
        <v>45847</v>
      </c>
      <c r="D3690" t="s">
        <v>278</v>
      </c>
      <c r="E3690" t="s">
        <v>137</v>
      </c>
      <c r="F3690" t="s">
        <v>33</v>
      </c>
      <c r="G3690" t="s">
        <v>82</v>
      </c>
      <c r="H3690" s="3">
        <v>6</v>
      </c>
      <c r="I3690" s="4">
        <v>7183.54</v>
      </c>
      <c r="J3690" s="5">
        <v>0.1</v>
      </c>
      <c r="K3690" s="4">
        <v>43101.24</v>
      </c>
      <c r="L3690" s="4">
        <v>4310.12</v>
      </c>
      <c r="M3690" s="4">
        <v>38791.120000000003</v>
      </c>
      <c r="N3690" s="4">
        <v>4275.0600000000004</v>
      </c>
      <c r="O3690" s="4">
        <v>25650.36</v>
      </c>
      <c r="P3690" s="4">
        <v>13140.76</v>
      </c>
      <c r="Q3690" s="5">
        <v>0.33879999999999999</v>
      </c>
      <c r="R3690" s="3">
        <v>0</v>
      </c>
      <c r="S3690" t="s">
        <v>83</v>
      </c>
      <c r="T3690" t="s">
        <v>44</v>
      </c>
      <c r="U3690" s="3">
        <v>0</v>
      </c>
    </row>
    <row r="3691" spans="1:21" x14ac:dyDescent="0.45">
      <c r="A3691" t="s">
        <v>5857</v>
      </c>
      <c r="B3691" t="s">
        <v>3186</v>
      </c>
      <c r="C3691" s="2">
        <v>45981</v>
      </c>
      <c r="D3691" t="s">
        <v>495</v>
      </c>
      <c r="E3691" t="s">
        <v>77</v>
      </c>
      <c r="F3691" t="s">
        <v>25</v>
      </c>
      <c r="G3691" t="s">
        <v>61</v>
      </c>
      <c r="H3691" s="3">
        <v>6</v>
      </c>
      <c r="I3691" s="4">
        <v>199.6</v>
      </c>
      <c r="J3691" s="5">
        <v>0.1</v>
      </c>
      <c r="K3691" s="4">
        <v>1197.5999999999999</v>
      </c>
      <c r="L3691" s="4">
        <v>119.76</v>
      </c>
      <c r="M3691" s="4">
        <v>1077.8399999999999</v>
      </c>
      <c r="N3691" s="4">
        <v>151.57</v>
      </c>
      <c r="O3691" s="4">
        <v>909.42</v>
      </c>
      <c r="P3691" s="4">
        <v>168.42</v>
      </c>
      <c r="Q3691" s="5">
        <v>0.15629999999999999</v>
      </c>
      <c r="R3691" s="3">
        <v>4</v>
      </c>
      <c r="S3691" t="s">
        <v>51</v>
      </c>
      <c r="T3691" t="s">
        <v>62</v>
      </c>
      <c r="U3691" s="3">
        <v>0</v>
      </c>
    </row>
    <row r="3692" spans="1:21" x14ac:dyDescent="0.45">
      <c r="A3692" t="s">
        <v>5858</v>
      </c>
      <c r="B3692" t="s">
        <v>5859</v>
      </c>
      <c r="C3692" s="2">
        <v>45833</v>
      </c>
      <c r="D3692" t="s">
        <v>412</v>
      </c>
      <c r="E3692" t="s">
        <v>103</v>
      </c>
      <c r="F3692" t="s">
        <v>25</v>
      </c>
      <c r="G3692" t="s">
        <v>82</v>
      </c>
      <c r="H3692" s="3">
        <v>4</v>
      </c>
      <c r="I3692" s="4">
        <v>769.66</v>
      </c>
      <c r="J3692" s="5">
        <v>0.1</v>
      </c>
      <c r="K3692" s="4">
        <v>3078.64</v>
      </c>
      <c r="L3692" s="4">
        <v>307.86</v>
      </c>
      <c r="M3692" s="4">
        <v>2770.78</v>
      </c>
      <c r="N3692" s="4">
        <v>530.53</v>
      </c>
      <c r="O3692" s="4">
        <v>2122.12</v>
      </c>
      <c r="P3692" s="4">
        <v>648.66</v>
      </c>
      <c r="Q3692" s="5">
        <v>0.2341</v>
      </c>
      <c r="R3692" s="3">
        <v>7</v>
      </c>
      <c r="S3692" t="s">
        <v>43</v>
      </c>
      <c r="T3692" t="s">
        <v>62</v>
      </c>
      <c r="U3692" s="3">
        <v>0</v>
      </c>
    </row>
    <row r="3693" spans="1:21" x14ac:dyDescent="0.45">
      <c r="A3693" t="s">
        <v>5860</v>
      </c>
      <c r="B3693" t="s">
        <v>5861</v>
      </c>
      <c r="C3693" s="2">
        <v>45969</v>
      </c>
      <c r="D3693" t="s">
        <v>1738</v>
      </c>
      <c r="E3693" t="s">
        <v>103</v>
      </c>
      <c r="F3693" t="s">
        <v>49</v>
      </c>
      <c r="G3693" t="s">
        <v>42</v>
      </c>
      <c r="H3693" s="3">
        <v>4</v>
      </c>
      <c r="I3693" s="4">
        <v>805.02</v>
      </c>
      <c r="J3693" s="5">
        <v>0.25</v>
      </c>
      <c r="K3693" s="4">
        <v>3220.08</v>
      </c>
      <c r="L3693" s="4">
        <v>805.02</v>
      </c>
      <c r="M3693" s="4">
        <v>2415.06</v>
      </c>
      <c r="N3693" s="4">
        <v>518.87</v>
      </c>
      <c r="O3693" s="4">
        <v>2075.48</v>
      </c>
      <c r="P3693" s="4">
        <v>339.58</v>
      </c>
      <c r="Q3693" s="5">
        <v>0.1406</v>
      </c>
      <c r="R3693" s="3">
        <v>3</v>
      </c>
      <c r="S3693" t="s">
        <v>43</v>
      </c>
      <c r="T3693" t="s">
        <v>28</v>
      </c>
      <c r="U3693" s="3">
        <v>0</v>
      </c>
    </row>
    <row r="3694" spans="1:21" x14ac:dyDescent="0.45">
      <c r="A3694" t="s">
        <v>5862</v>
      </c>
      <c r="B3694" t="s">
        <v>4753</v>
      </c>
      <c r="C3694" s="2">
        <v>45981</v>
      </c>
      <c r="D3694" t="s">
        <v>756</v>
      </c>
      <c r="E3694" t="s">
        <v>263</v>
      </c>
      <c r="F3694" t="s">
        <v>33</v>
      </c>
      <c r="G3694" t="s">
        <v>42</v>
      </c>
      <c r="H3694" s="3">
        <v>1</v>
      </c>
      <c r="I3694" s="4">
        <v>1387.82</v>
      </c>
      <c r="J3694" s="5">
        <v>0.15</v>
      </c>
      <c r="K3694" s="4">
        <v>1387.82</v>
      </c>
      <c r="L3694" s="4">
        <v>208.17</v>
      </c>
      <c r="M3694" s="4">
        <v>1179.6500000000001</v>
      </c>
      <c r="N3694" s="4">
        <v>1127.67</v>
      </c>
      <c r="O3694" s="4">
        <v>1127.67</v>
      </c>
      <c r="P3694" s="4">
        <v>51.98</v>
      </c>
      <c r="Q3694" s="5">
        <v>4.41E-2</v>
      </c>
      <c r="R3694" s="3">
        <v>2</v>
      </c>
      <c r="S3694" t="s">
        <v>51</v>
      </c>
      <c r="T3694" t="s">
        <v>62</v>
      </c>
      <c r="U3694" s="3">
        <v>0</v>
      </c>
    </row>
    <row r="3695" spans="1:21" x14ac:dyDescent="0.45">
      <c r="A3695" t="s">
        <v>5863</v>
      </c>
      <c r="B3695" t="s">
        <v>2972</v>
      </c>
      <c r="C3695" s="2">
        <v>45790</v>
      </c>
      <c r="D3695" t="s">
        <v>2848</v>
      </c>
      <c r="E3695" t="s">
        <v>60</v>
      </c>
      <c r="F3695" t="s">
        <v>49</v>
      </c>
      <c r="G3695" t="s">
        <v>92</v>
      </c>
      <c r="H3695" s="3">
        <v>4</v>
      </c>
      <c r="I3695" s="4">
        <v>33212.39</v>
      </c>
      <c r="J3695" s="5">
        <v>0.15</v>
      </c>
      <c r="K3695" s="4">
        <v>132849.56</v>
      </c>
      <c r="L3695" s="4">
        <v>19927.43</v>
      </c>
      <c r="M3695" s="4">
        <v>112922.13</v>
      </c>
      <c r="N3695" s="4">
        <v>26539.75</v>
      </c>
      <c r="O3695" s="4">
        <v>106159</v>
      </c>
      <c r="P3695" s="4">
        <v>6763.13</v>
      </c>
      <c r="Q3695" s="5">
        <v>5.9900000000000002E-2</v>
      </c>
      <c r="R3695" s="3">
        <v>5</v>
      </c>
      <c r="S3695" t="s">
        <v>35</v>
      </c>
      <c r="T3695" t="s">
        <v>62</v>
      </c>
      <c r="U3695" s="3">
        <v>0</v>
      </c>
    </row>
    <row r="3696" spans="1:21" x14ac:dyDescent="0.45">
      <c r="A3696" t="s">
        <v>5864</v>
      </c>
      <c r="B3696" t="s">
        <v>5865</v>
      </c>
      <c r="C3696" s="2">
        <v>45995</v>
      </c>
      <c r="D3696" t="s">
        <v>1356</v>
      </c>
      <c r="E3696" t="s">
        <v>183</v>
      </c>
      <c r="F3696" t="s">
        <v>25</v>
      </c>
      <c r="G3696" t="s">
        <v>115</v>
      </c>
      <c r="H3696" s="3">
        <v>10</v>
      </c>
      <c r="I3696" s="4">
        <v>2279.56</v>
      </c>
      <c r="J3696" s="5">
        <v>0.25</v>
      </c>
      <c r="K3696" s="4">
        <v>22795.599999999999</v>
      </c>
      <c r="L3696" s="4">
        <v>5698.9</v>
      </c>
      <c r="M3696" s="4">
        <v>17096.7</v>
      </c>
      <c r="N3696" s="4">
        <v>1676.58</v>
      </c>
      <c r="O3696" s="4">
        <v>16765.8</v>
      </c>
      <c r="P3696" s="4">
        <v>330.9</v>
      </c>
      <c r="Q3696" s="5">
        <v>1.9400000000000001E-2</v>
      </c>
      <c r="R3696" s="3">
        <v>5</v>
      </c>
      <c r="S3696" t="s">
        <v>35</v>
      </c>
      <c r="T3696" t="s">
        <v>28</v>
      </c>
      <c r="U3696" s="3">
        <v>0</v>
      </c>
    </row>
    <row r="3697" spans="1:21" x14ac:dyDescent="0.45">
      <c r="A3697" t="s">
        <v>5866</v>
      </c>
      <c r="B3697" t="s">
        <v>2676</v>
      </c>
      <c r="C3697" s="2">
        <v>45970</v>
      </c>
      <c r="D3697" t="s">
        <v>366</v>
      </c>
      <c r="E3697" t="s">
        <v>160</v>
      </c>
      <c r="F3697" t="s">
        <v>25</v>
      </c>
      <c r="G3697" t="s">
        <v>115</v>
      </c>
      <c r="H3697" s="3">
        <v>5</v>
      </c>
      <c r="I3697" s="4">
        <v>1282.18</v>
      </c>
      <c r="J3697" s="5">
        <v>0.05</v>
      </c>
      <c r="K3697" s="4">
        <v>6410.9</v>
      </c>
      <c r="L3697" s="4">
        <v>320.55</v>
      </c>
      <c r="M3697" s="4">
        <v>6090.35</v>
      </c>
      <c r="N3697" s="4">
        <v>773.55</v>
      </c>
      <c r="O3697" s="4">
        <v>3867.75</v>
      </c>
      <c r="P3697" s="4">
        <v>2222.6</v>
      </c>
      <c r="Q3697" s="5">
        <v>0.3649</v>
      </c>
      <c r="R3697" s="3">
        <v>6</v>
      </c>
      <c r="S3697" t="s">
        <v>51</v>
      </c>
      <c r="T3697" t="s">
        <v>62</v>
      </c>
      <c r="U3697" s="3">
        <v>0</v>
      </c>
    </row>
    <row r="3698" spans="1:21" x14ac:dyDescent="0.45">
      <c r="A3698" t="s">
        <v>5867</v>
      </c>
      <c r="B3698" t="s">
        <v>3313</v>
      </c>
      <c r="C3698" s="2">
        <v>45997</v>
      </c>
      <c r="D3698" t="s">
        <v>558</v>
      </c>
      <c r="E3698" t="s">
        <v>249</v>
      </c>
      <c r="F3698" t="s">
        <v>41</v>
      </c>
      <c r="G3698" t="s">
        <v>115</v>
      </c>
      <c r="H3698" s="3">
        <v>3</v>
      </c>
      <c r="I3698" s="4">
        <v>36898.1</v>
      </c>
      <c r="J3698" s="5">
        <v>0.1</v>
      </c>
      <c r="K3698" s="4">
        <v>110694.3</v>
      </c>
      <c r="L3698" s="4">
        <v>11069.43</v>
      </c>
      <c r="M3698" s="4">
        <v>99624.87</v>
      </c>
      <c r="N3698" s="4">
        <v>22338.62</v>
      </c>
      <c r="O3698" s="4">
        <v>67015.86</v>
      </c>
      <c r="P3698" s="4">
        <v>32609.01</v>
      </c>
      <c r="Q3698" s="5">
        <v>0.32729999999999998</v>
      </c>
      <c r="R3698" s="3">
        <v>2</v>
      </c>
      <c r="S3698" t="s">
        <v>43</v>
      </c>
      <c r="T3698" t="s">
        <v>44</v>
      </c>
      <c r="U3698" s="3">
        <v>0</v>
      </c>
    </row>
    <row r="3699" spans="1:21" x14ac:dyDescent="0.45">
      <c r="A3699" t="s">
        <v>5868</v>
      </c>
      <c r="B3699" t="s">
        <v>1320</v>
      </c>
      <c r="C3699" s="2">
        <v>46015</v>
      </c>
      <c r="D3699" t="s">
        <v>1139</v>
      </c>
      <c r="E3699" t="s">
        <v>309</v>
      </c>
      <c r="F3699" t="s">
        <v>49</v>
      </c>
      <c r="G3699" t="s">
        <v>61</v>
      </c>
      <c r="H3699" s="3">
        <v>4</v>
      </c>
      <c r="I3699" s="4">
        <v>13909.92</v>
      </c>
      <c r="J3699" s="5">
        <v>0.1</v>
      </c>
      <c r="K3699" s="4">
        <v>55639.68</v>
      </c>
      <c r="L3699" s="4">
        <v>5563.97</v>
      </c>
      <c r="M3699" s="4">
        <v>50075.71</v>
      </c>
      <c r="N3699" s="4">
        <v>10346.09</v>
      </c>
      <c r="O3699" s="4">
        <v>41384.36</v>
      </c>
      <c r="P3699" s="4">
        <v>8691.35</v>
      </c>
      <c r="Q3699" s="5">
        <v>0.1736</v>
      </c>
      <c r="R3699" s="3">
        <v>3</v>
      </c>
      <c r="S3699" t="s">
        <v>27</v>
      </c>
      <c r="T3699" t="s">
        <v>28</v>
      </c>
      <c r="U3699" s="3">
        <v>0</v>
      </c>
    </row>
    <row r="3700" spans="1:21" x14ac:dyDescent="0.45">
      <c r="A3700" t="s">
        <v>5869</v>
      </c>
      <c r="B3700" t="s">
        <v>1329</v>
      </c>
      <c r="C3700" s="2">
        <v>45867</v>
      </c>
      <c r="D3700" t="s">
        <v>1700</v>
      </c>
      <c r="E3700" t="s">
        <v>137</v>
      </c>
      <c r="F3700" t="s">
        <v>41</v>
      </c>
      <c r="G3700" t="s">
        <v>92</v>
      </c>
      <c r="H3700" s="3">
        <v>5</v>
      </c>
      <c r="I3700" s="4">
        <v>6884.9</v>
      </c>
      <c r="J3700" s="5">
        <v>0</v>
      </c>
      <c r="K3700" s="4">
        <v>34424.5</v>
      </c>
      <c r="L3700" s="4">
        <v>0</v>
      </c>
      <c r="M3700" s="4">
        <v>34424.5</v>
      </c>
      <c r="N3700" s="4">
        <v>4187.33</v>
      </c>
      <c r="O3700" s="4">
        <v>20936.650000000001</v>
      </c>
      <c r="P3700" s="4">
        <v>13487.85</v>
      </c>
      <c r="Q3700" s="5">
        <v>0.39179999999999998</v>
      </c>
      <c r="R3700" s="3">
        <v>7</v>
      </c>
      <c r="S3700" t="s">
        <v>35</v>
      </c>
      <c r="T3700" t="s">
        <v>62</v>
      </c>
      <c r="U3700" s="3">
        <v>0</v>
      </c>
    </row>
    <row r="3701" spans="1:21" x14ac:dyDescent="0.45">
      <c r="A3701" t="s">
        <v>5870</v>
      </c>
      <c r="B3701" t="s">
        <v>2176</v>
      </c>
      <c r="C3701" s="2">
        <v>45839</v>
      </c>
      <c r="D3701" t="s">
        <v>302</v>
      </c>
      <c r="E3701" t="s">
        <v>354</v>
      </c>
      <c r="F3701" t="s">
        <v>33</v>
      </c>
      <c r="G3701" t="s">
        <v>115</v>
      </c>
      <c r="H3701" s="3">
        <v>2</v>
      </c>
      <c r="I3701" s="4">
        <v>1797.29</v>
      </c>
      <c r="J3701" s="5">
        <v>0.05</v>
      </c>
      <c r="K3701" s="4">
        <v>3594.58</v>
      </c>
      <c r="L3701" s="4">
        <v>179.73</v>
      </c>
      <c r="M3701" s="4">
        <v>3414.85</v>
      </c>
      <c r="N3701" s="4">
        <v>1292.47</v>
      </c>
      <c r="O3701" s="4">
        <v>2584.94</v>
      </c>
      <c r="P3701" s="4">
        <v>829.91</v>
      </c>
      <c r="Q3701" s="5">
        <v>0.24299999999999999</v>
      </c>
      <c r="R3701" s="3">
        <v>1</v>
      </c>
      <c r="S3701" t="s">
        <v>35</v>
      </c>
      <c r="T3701" t="s">
        <v>28</v>
      </c>
      <c r="U3701" s="3">
        <v>0</v>
      </c>
    </row>
    <row r="3702" spans="1:21" x14ac:dyDescent="0.45">
      <c r="A3702" t="s">
        <v>5871</v>
      </c>
      <c r="B3702" t="s">
        <v>3155</v>
      </c>
      <c r="C3702" s="2">
        <v>45872</v>
      </c>
      <c r="D3702" t="s">
        <v>1353</v>
      </c>
      <c r="E3702" t="s">
        <v>270</v>
      </c>
      <c r="F3702" t="s">
        <v>49</v>
      </c>
      <c r="G3702" t="s">
        <v>50</v>
      </c>
      <c r="H3702" s="3">
        <v>14</v>
      </c>
      <c r="I3702" s="4">
        <v>316.88</v>
      </c>
      <c r="J3702" s="5">
        <v>0.15</v>
      </c>
      <c r="K3702" s="4">
        <v>4436.32</v>
      </c>
      <c r="L3702" s="4">
        <v>665.45</v>
      </c>
      <c r="M3702" s="4">
        <v>3770.87</v>
      </c>
      <c r="N3702" s="4">
        <v>233.56</v>
      </c>
      <c r="O3702" s="4">
        <v>3269.84</v>
      </c>
      <c r="P3702" s="4">
        <v>501.03</v>
      </c>
      <c r="Q3702" s="5">
        <v>0.13289999999999999</v>
      </c>
      <c r="R3702" s="3">
        <v>6</v>
      </c>
      <c r="S3702" t="s">
        <v>51</v>
      </c>
      <c r="T3702" t="s">
        <v>28</v>
      </c>
      <c r="U3702" s="3">
        <v>0</v>
      </c>
    </row>
    <row r="3703" spans="1:21" x14ac:dyDescent="0.45">
      <c r="A3703" t="s">
        <v>5872</v>
      </c>
      <c r="B3703" t="s">
        <v>3894</v>
      </c>
      <c r="C3703" s="2">
        <v>45784</v>
      </c>
      <c r="D3703" t="s">
        <v>409</v>
      </c>
      <c r="E3703" t="s">
        <v>197</v>
      </c>
      <c r="F3703" t="s">
        <v>25</v>
      </c>
      <c r="G3703" t="s">
        <v>34</v>
      </c>
      <c r="H3703" s="3">
        <v>1</v>
      </c>
      <c r="I3703" s="4">
        <v>2651.84</v>
      </c>
      <c r="J3703" s="5">
        <v>0.2</v>
      </c>
      <c r="K3703" s="4">
        <v>2651.84</v>
      </c>
      <c r="L3703" s="4">
        <v>530.37</v>
      </c>
      <c r="M3703" s="4">
        <v>2121.4699999999998</v>
      </c>
      <c r="N3703" s="4">
        <v>1683.75</v>
      </c>
      <c r="O3703" s="4">
        <v>1683.75</v>
      </c>
      <c r="P3703" s="4">
        <v>437.72</v>
      </c>
      <c r="Q3703" s="5">
        <v>0.20630000000000001</v>
      </c>
      <c r="R3703" s="3">
        <v>6</v>
      </c>
      <c r="S3703" t="s">
        <v>43</v>
      </c>
      <c r="T3703" t="s">
        <v>28</v>
      </c>
      <c r="U3703" s="3">
        <v>0</v>
      </c>
    </row>
    <row r="3704" spans="1:21" x14ac:dyDescent="0.45">
      <c r="A3704" t="s">
        <v>5873</v>
      </c>
      <c r="B3704" t="s">
        <v>1563</v>
      </c>
      <c r="C3704" s="2">
        <v>45972</v>
      </c>
      <c r="D3704" t="s">
        <v>1418</v>
      </c>
      <c r="E3704" t="s">
        <v>219</v>
      </c>
      <c r="F3704" t="s">
        <v>41</v>
      </c>
      <c r="G3704" t="s">
        <v>42</v>
      </c>
      <c r="H3704" s="3">
        <v>6</v>
      </c>
      <c r="I3704" s="4">
        <v>632.97</v>
      </c>
      <c r="J3704" s="5">
        <v>0.1</v>
      </c>
      <c r="K3704" s="4">
        <v>3797.82</v>
      </c>
      <c r="L3704" s="4">
        <v>379.78</v>
      </c>
      <c r="M3704" s="4">
        <v>3418.04</v>
      </c>
      <c r="N3704" s="4">
        <v>464.19</v>
      </c>
      <c r="O3704" s="4">
        <v>2785.14</v>
      </c>
      <c r="P3704" s="4">
        <v>632.9</v>
      </c>
      <c r="Q3704" s="5">
        <v>0.1852</v>
      </c>
      <c r="R3704" s="3">
        <v>4</v>
      </c>
      <c r="S3704" t="s">
        <v>27</v>
      </c>
      <c r="T3704" t="s">
        <v>44</v>
      </c>
      <c r="U3704" s="3">
        <v>0</v>
      </c>
    </row>
    <row r="3705" spans="1:21" x14ac:dyDescent="0.45">
      <c r="A3705" t="s">
        <v>5874</v>
      </c>
      <c r="B3705" t="s">
        <v>850</v>
      </c>
      <c r="C3705" s="2">
        <v>45960</v>
      </c>
      <c r="D3705" t="s">
        <v>455</v>
      </c>
      <c r="E3705" t="s">
        <v>284</v>
      </c>
      <c r="F3705" t="s">
        <v>25</v>
      </c>
      <c r="G3705" t="s">
        <v>92</v>
      </c>
      <c r="H3705" s="3">
        <v>2</v>
      </c>
      <c r="I3705" s="4">
        <v>53486.59</v>
      </c>
      <c r="J3705" s="5">
        <v>0.2</v>
      </c>
      <c r="K3705" s="4">
        <v>106973.18</v>
      </c>
      <c r="L3705" s="4">
        <v>21394.639999999999</v>
      </c>
      <c r="M3705" s="4">
        <v>85578.54</v>
      </c>
      <c r="N3705" s="4">
        <v>41202.839999999997</v>
      </c>
      <c r="O3705" s="4">
        <v>82405.679999999993</v>
      </c>
      <c r="P3705" s="4">
        <v>3172.86</v>
      </c>
      <c r="Q3705" s="5">
        <v>3.7100000000000001E-2</v>
      </c>
      <c r="R3705" s="3">
        <v>1</v>
      </c>
      <c r="S3705" t="s">
        <v>51</v>
      </c>
      <c r="T3705" t="s">
        <v>28</v>
      </c>
      <c r="U3705" s="3">
        <v>0</v>
      </c>
    </row>
    <row r="3706" spans="1:21" x14ac:dyDescent="0.45">
      <c r="A3706" t="s">
        <v>5875</v>
      </c>
      <c r="B3706" t="s">
        <v>1886</v>
      </c>
      <c r="C3706" s="2">
        <v>45899</v>
      </c>
      <c r="D3706" t="s">
        <v>278</v>
      </c>
      <c r="E3706" t="s">
        <v>66</v>
      </c>
      <c r="F3706" t="s">
        <v>25</v>
      </c>
      <c r="G3706" t="s">
        <v>82</v>
      </c>
      <c r="H3706" s="3">
        <v>4</v>
      </c>
      <c r="I3706" s="4">
        <v>1776.98</v>
      </c>
      <c r="J3706" s="5">
        <v>0.05</v>
      </c>
      <c r="K3706" s="4">
        <v>7107.92</v>
      </c>
      <c r="L3706" s="4">
        <v>355.4</v>
      </c>
      <c r="M3706" s="4">
        <v>6752.52</v>
      </c>
      <c r="N3706" s="4">
        <v>1462.55</v>
      </c>
      <c r="O3706" s="4">
        <v>5850.2</v>
      </c>
      <c r="P3706" s="4">
        <v>902.32</v>
      </c>
      <c r="Q3706" s="5">
        <v>0.1336</v>
      </c>
      <c r="R3706" s="3">
        <v>3</v>
      </c>
      <c r="S3706" t="s">
        <v>83</v>
      </c>
      <c r="T3706" t="s">
        <v>44</v>
      </c>
      <c r="U3706" s="3">
        <v>0</v>
      </c>
    </row>
    <row r="3707" spans="1:21" x14ac:dyDescent="0.45">
      <c r="A3707" t="s">
        <v>5876</v>
      </c>
      <c r="B3707" t="s">
        <v>2008</v>
      </c>
      <c r="C3707" s="2">
        <v>45733</v>
      </c>
      <c r="D3707" t="s">
        <v>1353</v>
      </c>
      <c r="E3707" t="s">
        <v>107</v>
      </c>
      <c r="F3707" t="s">
        <v>25</v>
      </c>
      <c r="G3707" t="s">
        <v>26</v>
      </c>
      <c r="H3707" s="3">
        <v>2</v>
      </c>
      <c r="I3707" s="4">
        <v>4355.49</v>
      </c>
      <c r="J3707" s="5">
        <v>0</v>
      </c>
      <c r="K3707" s="4">
        <v>8710.98</v>
      </c>
      <c r="L3707" s="4">
        <v>0</v>
      </c>
      <c r="M3707" s="4">
        <v>8710.98</v>
      </c>
      <c r="N3707" s="4">
        <v>3625.2</v>
      </c>
      <c r="O3707" s="4">
        <v>7250.4</v>
      </c>
      <c r="P3707" s="4">
        <v>1460.58</v>
      </c>
      <c r="Q3707" s="5">
        <v>0.16769999999999999</v>
      </c>
      <c r="R3707" s="3">
        <v>2</v>
      </c>
      <c r="S3707" t="s">
        <v>35</v>
      </c>
      <c r="T3707" t="s">
        <v>62</v>
      </c>
      <c r="U3707" s="3">
        <v>0</v>
      </c>
    </row>
    <row r="3708" spans="1:21" x14ac:dyDescent="0.45">
      <c r="A3708" t="s">
        <v>5877</v>
      </c>
      <c r="B3708" t="s">
        <v>195</v>
      </c>
      <c r="C3708" s="2">
        <v>45972</v>
      </c>
      <c r="D3708" t="s">
        <v>2560</v>
      </c>
      <c r="E3708" t="s">
        <v>197</v>
      </c>
      <c r="F3708" t="s">
        <v>49</v>
      </c>
      <c r="G3708" t="s">
        <v>115</v>
      </c>
      <c r="H3708" s="3">
        <v>8</v>
      </c>
      <c r="I3708" s="4">
        <v>2705.56</v>
      </c>
      <c r="J3708" s="5">
        <v>0.25</v>
      </c>
      <c r="K3708" s="4">
        <v>21644.48</v>
      </c>
      <c r="L3708" s="4">
        <v>5411.12</v>
      </c>
      <c r="M3708" s="4">
        <v>16233.36</v>
      </c>
      <c r="N3708" s="4">
        <v>1634.94</v>
      </c>
      <c r="O3708" s="4">
        <v>13079.52</v>
      </c>
      <c r="P3708" s="4">
        <v>3153.84</v>
      </c>
      <c r="Q3708" s="5">
        <v>0.1943</v>
      </c>
      <c r="R3708" s="3">
        <v>4</v>
      </c>
      <c r="S3708" t="s">
        <v>83</v>
      </c>
      <c r="T3708" t="s">
        <v>62</v>
      </c>
      <c r="U3708" s="3">
        <v>0</v>
      </c>
    </row>
    <row r="3709" spans="1:21" x14ac:dyDescent="0.45">
      <c r="A3709" t="s">
        <v>5878</v>
      </c>
      <c r="B3709" t="s">
        <v>5879</v>
      </c>
      <c r="C3709" s="2">
        <v>45982</v>
      </c>
      <c r="D3709" t="s">
        <v>2126</v>
      </c>
      <c r="E3709" t="s">
        <v>354</v>
      </c>
      <c r="F3709" t="s">
        <v>25</v>
      </c>
      <c r="G3709" t="s">
        <v>34</v>
      </c>
      <c r="H3709" s="3">
        <v>4</v>
      </c>
      <c r="I3709" s="4">
        <v>1727.65</v>
      </c>
      <c r="J3709" s="5">
        <v>0.05</v>
      </c>
      <c r="K3709" s="4">
        <v>6910.6</v>
      </c>
      <c r="L3709" s="4">
        <v>345.53</v>
      </c>
      <c r="M3709" s="4">
        <v>6565.07</v>
      </c>
      <c r="N3709" s="4">
        <v>1241.1600000000001</v>
      </c>
      <c r="O3709" s="4">
        <v>4964.6400000000003</v>
      </c>
      <c r="P3709" s="4">
        <v>1600.43</v>
      </c>
      <c r="Q3709" s="5">
        <v>0.24379999999999999</v>
      </c>
      <c r="R3709" s="3">
        <v>4</v>
      </c>
      <c r="S3709" t="s">
        <v>51</v>
      </c>
      <c r="T3709" t="s">
        <v>44</v>
      </c>
      <c r="U3709" s="3">
        <v>0</v>
      </c>
    </row>
    <row r="3710" spans="1:21" x14ac:dyDescent="0.45">
      <c r="A3710" t="s">
        <v>5880</v>
      </c>
      <c r="B3710" t="s">
        <v>1335</v>
      </c>
      <c r="C3710" s="2">
        <v>45884</v>
      </c>
      <c r="D3710" t="s">
        <v>169</v>
      </c>
      <c r="E3710" t="s">
        <v>235</v>
      </c>
      <c r="F3710" t="s">
        <v>25</v>
      </c>
      <c r="G3710" t="s">
        <v>26</v>
      </c>
      <c r="H3710" s="3">
        <v>2</v>
      </c>
      <c r="I3710" s="4">
        <v>11067.95</v>
      </c>
      <c r="J3710" s="5">
        <v>0</v>
      </c>
      <c r="K3710" s="4">
        <v>22135.9</v>
      </c>
      <c r="L3710" s="4">
        <v>0</v>
      </c>
      <c r="M3710" s="4">
        <v>22135.9</v>
      </c>
      <c r="N3710" s="4">
        <v>6133.52</v>
      </c>
      <c r="O3710" s="4">
        <v>12267.04</v>
      </c>
      <c r="P3710" s="4">
        <v>9868.86</v>
      </c>
      <c r="Q3710" s="5">
        <v>0.44579999999999997</v>
      </c>
      <c r="R3710" s="3">
        <v>1</v>
      </c>
      <c r="S3710" t="s">
        <v>35</v>
      </c>
      <c r="T3710" t="s">
        <v>62</v>
      </c>
      <c r="U3710" s="3">
        <v>0</v>
      </c>
    </row>
    <row r="3711" spans="1:21" x14ac:dyDescent="0.45">
      <c r="A3711" t="s">
        <v>5881</v>
      </c>
      <c r="B3711" t="s">
        <v>848</v>
      </c>
      <c r="C3711" s="2">
        <v>45950</v>
      </c>
      <c r="D3711" t="s">
        <v>2469</v>
      </c>
      <c r="E3711" t="s">
        <v>70</v>
      </c>
      <c r="F3711" t="s">
        <v>41</v>
      </c>
      <c r="G3711" t="s">
        <v>115</v>
      </c>
      <c r="H3711" s="3">
        <v>2</v>
      </c>
      <c r="I3711" s="4">
        <v>63574.879999999997</v>
      </c>
      <c r="J3711" s="5">
        <v>0.1</v>
      </c>
      <c r="K3711" s="4">
        <v>127149.75999999999</v>
      </c>
      <c r="L3711" s="4">
        <v>12714.98</v>
      </c>
      <c r="M3711" s="4">
        <v>114434.78</v>
      </c>
      <c r="N3711" s="4">
        <v>47419.51</v>
      </c>
      <c r="O3711" s="4">
        <v>94839.02</v>
      </c>
      <c r="P3711" s="4">
        <v>19595.759999999998</v>
      </c>
      <c r="Q3711" s="5">
        <v>0.17119999999999999</v>
      </c>
      <c r="R3711" s="3">
        <v>5</v>
      </c>
      <c r="S3711" t="s">
        <v>83</v>
      </c>
      <c r="T3711" t="s">
        <v>28</v>
      </c>
      <c r="U3711" s="3">
        <v>0</v>
      </c>
    </row>
    <row r="3712" spans="1:21" x14ac:dyDescent="0.45">
      <c r="A3712" t="s">
        <v>5882</v>
      </c>
      <c r="B3712" t="s">
        <v>5883</v>
      </c>
      <c r="C3712" s="2">
        <v>45687</v>
      </c>
      <c r="D3712" t="s">
        <v>2497</v>
      </c>
      <c r="E3712" t="s">
        <v>183</v>
      </c>
      <c r="F3712" t="s">
        <v>33</v>
      </c>
      <c r="G3712" t="s">
        <v>42</v>
      </c>
      <c r="H3712" s="3">
        <v>2</v>
      </c>
      <c r="I3712" s="4">
        <v>2348.29</v>
      </c>
      <c r="J3712" s="5">
        <v>0.05</v>
      </c>
      <c r="K3712" s="4">
        <v>4696.58</v>
      </c>
      <c r="L3712" s="4">
        <v>234.83</v>
      </c>
      <c r="M3712" s="4">
        <v>4461.75</v>
      </c>
      <c r="N3712" s="4">
        <v>1663.5</v>
      </c>
      <c r="O3712" s="4">
        <v>3327</v>
      </c>
      <c r="P3712" s="4">
        <v>1134.75</v>
      </c>
      <c r="Q3712" s="5">
        <v>0.25430000000000003</v>
      </c>
      <c r="R3712" s="3">
        <v>1</v>
      </c>
      <c r="S3712" t="s">
        <v>43</v>
      </c>
      <c r="T3712" t="s">
        <v>44</v>
      </c>
      <c r="U3712" s="3">
        <v>0</v>
      </c>
    </row>
    <row r="3713" spans="1:21" x14ac:dyDescent="0.45">
      <c r="A3713" t="s">
        <v>5884</v>
      </c>
      <c r="B3713" t="s">
        <v>3366</v>
      </c>
      <c r="C3713" s="2">
        <v>45835</v>
      </c>
      <c r="D3713" t="s">
        <v>846</v>
      </c>
      <c r="E3713" t="s">
        <v>239</v>
      </c>
      <c r="F3713" t="s">
        <v>41</v>
      </c>
      <c r="G3713" t="s">
        <v>34</v>
      </c>
      <c r="H3713" s="3">
        <v>1</v>
      </c>
      <c r="I3713" s="4">
        <v>35386.5</v>
      </c>
      <c r="J3713" s="5">
        <v>0</v>
      </c>
      <c r="K3713" s="4">
        <v>35386.5</v>
      </c>
      <c r="L3713" s="4">
        <v>0</v>
      </c>
      <c r="M3713" s="4">
        <v>35386.5</v>
      </c>
      <c r="N3713" s="4">
        <v>20158.18</v>
      </c>
      <c r="O3713" s="4">
        <v>20158.18</v>
      </c>
      <c r="P3713" s="4">
        <v>15228.32</v>
      </c>
      <c r="Q3713" s="5">
        <v>0.43030000000000002</v>
      </c>
      <c r="R3713" s="3">
        <v>1</v>
      </c>
      <c r="S3713" t="s">
        <v>83</v>
      </c>
      <c r="T3713" t="s">
        <v>62</v>
      </c>
      <c r="U3713" s="3">
        <v>0</v>
      </c>
    </row>
    <row r="3714" spans="1:21" x14ac:dyDescent="0.45">
      <c r="A3714" t="s">
        <v>5885</v>
      </c>
      <c r="B3714" t="s">
        <v>5798</v>
      </c>
      <c r="C3714" s="2">
        <v>45975</v>
      </c>
      <c r="D3714" t="s">
        <v>735</v>
      </c>
      <c r="E3714" t="s">
        <v>160</v>
      </c>
      <c r="F3714" t="s">
        <v>33</v>
      </c>
      <c r="G3714" t="s">
        <v>61</v>
      </c>
      <c r="H3714" s="3">
        <v>2</v>
      </c>
      <c r="I3714" s="4">
        <v>1219.46</v>
      </c>
      <c r="J3714" s="5">
        <v>0.2</v>
      </c>
      <c r="K3714" s="4">
        <v>2438.92</v>
      </c>
      <c r="L3714" s="4">
        <v>487.78</v>
      </c>
      <c r="M3714" s="4">
        <v>1951.14</v>
      </c>
      <c r="N3714" s="4">
        <v>760.7</v>
      </c>
      <c r="O3714" s="4">
        <v>1521.4</v>
      </c>
      <c r="P3714" s="4">
        <v>429.74</v>
      </c>
      <c r="Q3714" s="5">
        <v>0.2203</v>
      </c>
      <c r="R3714" s="3">
        <v>1</v>
      </c>
      <c r="S3714" t="s">
        <v>43</v>
      </c>
      <c r="T3714" t="s">
        <v>28</v>
      </c>
      <c r="U3714" s="3">
        <v>0</v>
      </c>
    </row>
    <row r="3715" spans="1:21" x14ac:dyDescent="0.45">
      <c r="A3715" t="s">
        <v>5886</v>
      </c>
      <c r="B3715" t="s">
        <v>1145</v>
      </c>
      <c r="C3715" s="2">
        <v>45923</v>
      </c>
      <c r="D3715" t="s">
        <v>980</v>
      </c>
      <c r="E3715" t="s">
        <v>239</v>
      </c>
      <c r="F3715" t="s">
        <v>25</v>
      </c>
      <c r="G3715" t="s">
        <v>26</v>
      </c>
      <c r="H3715" s="3">
        <v>2</v>
      </c>
      <c r="I3715" s="4">
        <v>34800.31</v>
      </c>
      <c r="J3715" s="5">
        <v>0.15</v>
      </c>
      <c r="K3715" s="4">
        <v>69600.62</v>
      </c>
      <c r="L3715" s="4">
        <v>10440.09</v>
      </c>
      <c r="M3715" s="4">
        <v>59160.53</v>
      </c>
      <c r="N3715" s="4">
        <v>20553.060000000001</v>
      </c>
      <c r="O3715" s="4">
        <v>41106.120000000003</v>
      </c>
      <c r="P3715" s="4">
        <v>18054.41</v>
      </c>
      <c r="Q3715" s="5">
        <v>0.30520000000000003</v>
      </c>
      <c r="R3715" s="3">
        <v>6</v>
      </c>
      <c r="S3715" t="s">
        <v>83</v>
      </c>
      <c r="T3715" t="s">
        <v>36</v>
      </c>
      <c r="U3715" s="3">
        <v>1</v>
      </c>
    </row>
    <row r="3716" spans="1:21" x14ac:dyDescent="0.45">
      <c r="A3716" t="s">
        <v>5887</v>
      </c>
      <c r="B3716" t="s">
        <v>4290</v>
      </c>
      <c r="C3716" s="2">
        <v>45937</v>
      </c>
      <c r="D3716" t="s">
        <v>500</v>
      </c>
      <c r="E3716" t="s">
        <v>197</v>
      </c>
      <c r="F3716" t="s">
        <v>25</v>
      </c>
      <c r="G3716" t="s">
        <v>82</v>
      </c>
      <c r="H3716" s="3">
        <v>2</v>
      </c>
      <c r="I3716" s="4">
        <v>2726.19</v>
      </c>
      <c r="J3716" s="5">
        <v>0.15</v>
      </c>
      <c r="K3716" s="4">
        <v>5452.38</v>
      </c>
      <c r="L3716" s="4">
        <v>817.86</v>
      </c>
      <c r="M3716" s="4">
        <v>4634.5200000000004</v>
      </c>
      <c r="N3716" s="4">
        <v>1667.29</v>
      </c>
      <c r="O3716" s="4">
        <v>3334.58</v>
      </c>
      <c r="P3716" s="4">
        <v>1299.94</v>
      </c>
      <c r="Q3716" s="5">
        <v>0.28050000000000003</v>
      </c>
      <c r="R3716" s="3">
        <v>3</v>
      </c>
      <c r="S3716" t="s">
        <v>35</v>
      </c>
      <c r="T3716" t="s">
        <v>44</v>
      </c>
      <c r="U3716" s="3">
        <v>0</v>
      </c>
    </row>
    <row r="3717" spans="1:21" x14ac:dyDescent="0.45">
      <c r="A3717" t="s">
        <v>5888</v>
      </c>
      <c r="B3717" t="s">
        <v>4834</v>
      </c>
      <c r="C3717" s="2">
        <v>45946</v>
      </c>
      <c r="D3717" t="s">
        <v>1259</v>
      </c>
      <c r="E3717" t="s">
        <v>81</v>
      </c>
      <c r="F3717" t="s">
        <v>25</v>
      </c>
      <c r="G3717" t="s">
        <v>34</v>
      </c>
      <c r="H3717" s="3">
        <v>2</v>
      </c>
      <c r="I3717" s="4">
        <v>17572.73</v>
      </c>
      <c r="J3717" s="5">
        <v>0.1</v>
      </c>
      <c r="K3717" s="4">
        <v>35145.46</v>
      </c>
      <c r="L3717" s="4">
        <v>3514.55</v>
      </c>
      <c r="M3717" s="4">
        <v>31630.91</v>
      </c>
      <c r="N3717" s="4">
        <v>11514.05</v>
      </c>
      <c r="O3717" s="4">
        <v>23028.1</v>
      </c>
      <c r="P3717" s="4">
        <v>8602.81</v>
      </c>
      <c r="Q3717" s="5">
        <v>0.27200000000000002</v>
      </c>
      <c r="R3717" s="3">
        <v>3</v>
      </c>
      <c r="S3717" t="s">
        <v>35</v>
      </c>
      <c r="T3717" t="s">
        <v>28</v>
      </c>
      <c r="U3717" s="3">
        <v>0</v>
      </c>
    </row>
    <row r="3718" spans="1:21" x14ac:dyDescent="0.45">
      <c r="A3718" t="s">
        <v>5889</v>
      </c>
      <c r="B3718" t="s">
        <v>5890</v>
      </c>
      <c r="C3718" s="2">
        <v>45859</v>
      </c>
      <c r="D3718" t="s">
        <v>278</v>
      </c>
      <c r="E3718" t="s">
        <v>197</v>
      </c>
      <c r="F3718" t="s">
        <v>49</v>
      </c>
      <c r="G3718" t="s">
        <v>61</v>
      </c>
      <c r="H3718" s="3">
        <v>3</v>
      </c>
      <c r="I3718" s="4">
        <v>2717.36</v>
      </c>
      <c r="J3718" s="5">
        <v>0.15</v>
      </c>
      <c r="K3718" s="4">
        <v>8152.08</v>
      </c>
      <c r="L3718" s="4">
        <v>1222.81</v>
      </c>
      <c r="M3718" s="4">
        <v>6929.27</v>
      </c>
      <c r="N3718" s="4">
        <v>1684.82</v>
      </c>
      <c r="O3718" s="4">
        <v>5054.46</v>
      </c>
      <c r="P3718" s="4">
        <v>1874.81</v>
      </c>
      <c r="Q3718" s="5">
        <v>0.27060000000000001</v>
      </c>
      <c r="R3718" s="3">
        <v>7</v>
      </c>
      <c r="S3718" t="s">
        <v>35</v>
      </c>
      <c r="T3718" t="s">
        <v>62</v>
      </c>
      <c r="U3718" s="3">
        <v>0</v>
      </c>
    </row>
    <row r="3719" spans="1:21" x14ac:dyDescent="0.45">
      <c r="A3719" t="s">
        <v>5891</v>
      </c>
      <c r="B3719" t="s">
        <v>3538</v>
      </c>
      <c r="C3719" s="2">
        <v>45721</v>
      </c>
      <c r="D3719" t="s">
        <v>1108</v>
      </c>
      <c r="E3719" t="s">
        <v>107</v>
      </c>
      <c r="F3719" t="s">
        <v>41</v>
      </c>
      <c r="G3719" t="s">
        <v>42</v>
      </c>
      <c r="H3719" s="3">
        <v>1</v>
      </c>
      <c r="I3719" s="4">
        <v>4538.25</v>
      </c>
      <c r="J3719" s="5">
        <v>0.1</v>
      </c>
      <c r="K3719" s="4">
        <v>4538.25</v>
      </c>
      <c r="L3719" s="4">
        <v>453.83</v>
      </c>
      <c r="M3719" s="4">
        <v>4084.42</v>
      </c>
      <c r="N3719" s="4">
        <v>3483.46</v>
      </c>
      <c r="O3719" s="4">
        <v>3483.46</v>
      </c>
      <c r="P3719" s="4">
        <v>600.96</v>
      </c>
      <c r="Q3719" s="5">
        <v>0.14710000000000001</v>
      </c>
      <c r="R3719" s="3">
        <v>8</v>
      </c>
      <c r="S3719" t="s">
        <v>35</v>
      </c>
      <c r="T3719" t="s">
        <v>62</v>
      </c>
      <c r="U3719" s="3">
        <v>0</v>
      </c>
    </row>
    <row r="3720" spans="1:21" x14ac:dyDescent="0.45">
      <c r="A3720" t="s">
        <v>5892</v>
      </c>
      <c r="B3720" t="s">
        <v>5893</v>
      </c>
      <c r="C3720" s="2">
        <v>45866</v>
      </c>
      <c r="D3720" t="s">
        <v>59</v>
      </c>
      <c r="E3720" t="s">
        <v>114</v>
      </c>
      <c r="F3720" t="s">
        <v>41</v>
      </c>
      <c r="G3720" t="s">
        <v>34</v>
      </c>
      <c r="H3720" s="3">
        <v>3</v>
      </c>
      <c r="I3720" s="4">
        <v>503.89</v>
      </c>
      <c r="J3720" s="5">
        <v>0.15</v>
      </c>
      <c r="K3720" s="4">
        <v>1511.67</v>
      </c>
      <c r="L3720" s="4">
        <v>226.75</v>
      </c>
      <c r="M3720" s="4">
        <v>1284.92</v>
      </c>
      <c r="N3720" s="4">
        <v>366.36</v>
      </c>
      <c r="O3720" s="4">
        <v>1099.08</v>
      </c>
      <c r="P3720" s="4">
        <v>185.84</v>
      </c>
      <c r="Q3720" s="5">
        <v>0.14460000000000001</v>
      </c>
      <c r="R3720" s="3">
        <v>6</v>
      </c>
      <c r="S3720" t="s">
        <v>43</v>
      </c>
      <c r="T3720" t="s">
        <v>62</v>
      </c>
      <c r="U3720" s="3">
        <v>0</v>
      </c>
    </row>
    <row r="3721" spans="1:21" x14ac:dyDescent="0.45">
      <c r="A3721" t="s">
        <v>5894</v>
      </c>
      <c r="B3721" t="s">
        <v>2797</v>
      </c>
      <c r="C3721" s="2">
        <v>45923</v>
      </c>
      <c r="D3721" t="s">
        <v>366</v>
      </c>
      <c r="E3721" t="s">
        <v>119</v>
      </c>
      <c r="F3721" t="s">
        <v>25</v>
      </c>
      <c r="G3721" t="s">
        <v>26</v>
      </c>
      <c r="H3721" s="3">
        <v>1</v>
      </c>
      <c r="I3721" s="4">
        <v>3157.13</v>
      </c>
      <c r="J3721" s="5">
        <v>0.1</v>
      </c>
      <c r="K3721" s="4">
        <v>3157.13</v>
      </c>
      <c r="L3721" s="4">
        <v>315.70999999999998</v>
      </c>
      <c r="M3721" s="4">
        <v>2841.42</v>
      </c>
      <c r="N3721" s="4">
        <v>2207.77</v>
      </c>
      <c r="O3721" s="4">
        <v>2207.77</v>
      </c>
      <c r="P3721" s="4">
        <v>633.65</v>
      </c>
      <c r="Q3721" s="5">
        <v>0.223</v>
      </c>
      <c r="R3721" s="3">
        <v>3</v>
      </c>
      <c r="S3721" t="s">
        <v>35</v>
      </c>
      <c r="T3721" t="s">
        <v>62</v>
      </c>
      <c r="U3721" s="3">
        <v>0</v>
      </c>
    </row>
    <row r="3722" spans="1:21" x14ac:dyDescent="0.45">
      <c r="A3722" t="s">
        <v>5895</v>
      </c>
      <c r="B3722" t="s">
        <v>5896</v>
      </c>
      <c r="C3722" s="2">
        <v>45860</v>
      </c>
      <c r="D3722" t="s">
        <v>1418</v>
      </c>
      <c r="E3722" t="s">
        <v>103</v>
      </c>
      <c r="F3722" t="s">
        <v>25</v>
      </c>
      <c r="G3722" t="s">
        <v>61</v>
      </c>
      <c r="H3722" s="3">
        <v>2</v>
      </c>
      <c r="I3722" s="4">
        <v>787.61</v>
      </c>
      <c r="J3722" s="5">
        <v>0.2</v>
      </c>
      <c r="K3722" s="4">
        <v>1575.22</v>
      </c>
      <c r="L3722" s="4">
        <v>315.04000000000002</v>
      </c>
      <c r="M3722" s="4">
        <v>1260.18</v>
      </c>
      <c r="N3722" s="4">
        <v>530.44000000000005</v>
      </c>
      <c r="O3722" s="4">
        <v>1060.8800000000001</v>
      </c>
      <c r="P3722" s="4">
        <v>199.3</v>
      </c>
      <c r="Q3722" s="5">
        <v>0.15820000000000001</v>
      </c>
      <c r="R3722" s="3">
        <v>2</v>
      </c>
      <c r="S3722" t="s">
        <v>35</v>
      </c>
      <c r="T3722" t="s">
        <v>28</v>
      </c>
      <c r="U3722" s="3">
        <v>0</v>
      </c>
    </row>
    <row r="3723" spans="1:21" x14ac:dyDescent="0.45">
      <c r="A3723" t="s">
        <v>5897</v>
      </c>
      <c r="B3723" t="s">
        <v>4755</v>
      </c>
      <c r="C3723" s="2">
        <v>45993</v>
      </c>
      <c r="D3723" t="s">
        <v>118</v>
      </c>
      <c r="E3723" t="s">
        <v>87</v>
      </c>
      <c r="F3723" t="s">
        <v>41</v>
      </c>
      <c r="G3723" t="s">
        <v>50</v>
      </c>
      <c r="H3723" s="3">
        <v>1</v>
      </c>
      <c r="I3723" s="4">
        <v>820.3</v>
      </c>
      <c r="J3723" s="5">
        <v>0.15</v>
      </c>
      <c r="K3723" s="4">
        <v>820.3</v>
      </c>
      <c r="L3723" s="4">
        <v>123.05</v>
      </c>
      <c r="M3723" s="4">
        <v>697.25</v>
      </c>
      <c r="N3723" s="4">
        <v>591.64</v>
      </c>
      <c r="O3723" s="4">
        <v>591.64</v>
      </c>
      <c r="P3723" s="4">
        <v>105.61</v>
      </c>
      <c r="Q3723" s="5">
        <v>0.1515</v>
      </c>
      <c r="R3723" s="3">
        <v>2</v>
      </c>
      <c r="S3723" t="s">
        <v>35</v>
      </c>
      <c r="T3723" t="s">
        <v>62</v>
      </c>
      <c r="U3723" s="3">
        <v>0</v>
      </c>
    </row>
    <row r="3724" spans="1:21" x14ac:dyDescent="0.45">
      <c r="A3724" t="s">
        <v>5898</v>
      </c>
      <c r="B3724" t="s">
        <v>3020</v>
      </c>
      <c r="C3724" s="2">
        <v>45889</v>
      </c>
      <c r="D3724" t="s">
        <v>215</v>
      </c>
      <c r="E3724" t="s">
        <v>270</v>
      </c>
      <c r="F3724" t="s">
        <v>49</v>
      </c>
      <c r="G3724" t="s">
        <v>42</v>
      </c>
      <c r="H3724" s="3">
        <v>8</v>
      </c>
      <c r="I3724" s="4">
        <v>328.43</v>
      </c>
      <c r="J3724" s="5">
        <v>0.05</v>
      </c>
      <c r="K3724" s="4">
        <v>2627.44</v>
      </c>
      <c r="L3724" s="4">
        <v>131.37</v>
      </c>
      <c r="M3724" s="4">
        <v>2496.0700000000002</v>
      </c>
      <c r="N3724" s="4">
        <v>230.26</v>
      </c>
      <c r="O3724" s="4">
        <v>1842.08</v>
      </c>
      <c r="P3724" s="4">
        <v>653.99</v>
      </c>
      <c r="Q3724" s="5">
        <v>0.26200000000000001</v>
      </c>
      <c r="R3724" s="3">
        <v>6</v>
      </c>
      <c r="S3724" t="s">
        <v>43</v>
      </c>
      <c r="T3724" t="s">
        <v>44</v>
      </c>
      <c r="U3724" s="3">
        <v>0</v>
      </c>
    </row>
    <row r="3725" spans="1:21" x14ac:dyDescent="0.45">
      <c r="A3725" t="s">
        <v>5899</v>
      </c>
      <c r="B3725" t="s">
        <v>5617</v>
      </c>
      <c r="C3725" s="2">
        <v>45849</v>
      </c>
      <c r="D3725" t="s">
        <v>1174</v>
      </c>
      <c r="E3725" t="s">
        <v>296</v>
      </c>
      <c r="F3725" t="s">
        <v>25</v>
      </c>
      <c r="G3725" t="s">
        <v>56</v>
      </c>
      <c r="H3725" s="3">
        <v>2</v>
      </c>
      <c r="I3725" s="4">
        <v>43071</v>
      </c>
      <c r="J3725" s="5">
        <v>0</v>
      </c>
      <c r="K3725" s="4">
        <v>86142</v>
      </c>
      <c r="L3725" s="4">
        <v>0</v>
      </c>
      <c r="M3725" s="4">
        <v>86142</v>
      </c>
      <c r="N3725" s="4">
        <v>26781.79</v>
      </c>
      <c r="O3725" s="4">
        <v>53563.58</v>
      </c>
      <c r="P3725" s="4">
        <v>32578.42</v>
      </c>
      <c r="Q3725" s="5">
        <v>0.37819999999999998</v>
      </c>
      <c r="R3725" s="3">
        <v>3</v>
      </c>
      <c r="S3725" t="s">
        <v>35</v>
      </c>
      <c r="T3725" t="s">
        <v>62</v>
      </c>
      <c r="U3725" s="3">
        <v>0</v>
      </c>
    </row>
    <row r="3726" spans="1:21" x14ac:dyDescent="0.45">
      <c r="A3726" t="s">
        <v>5900</v>
      </c>
      <c r="B3726" t="s">
        <v>1680</v>
      </c>
      <c r="C3726" s="2">
        <v>45974</v>
      </c>
      <c r="D3726" t="s">
        <v>95</v>
      </c>
      <c r="E3726" t="s">
        <v>107</v>
      </c>
      <c r="F3726" t="s">
        <v>41</v>
      </c>
      <c r="G3726" t="s">
        <v>34</v>
      </c>
      <c r="H3726" s="3">
        <v>1</v>
      </c>
      <c r="I3726" s="4">
        <v>4535.16</v>
      </c>
      <c r="J3726" s="5">
        <v>0.15</v>
      </c>
      <c r="K3726" s="4">
        <v>4535.16</v>
      </c>
      <c r="L3726" s="4">
        <v>680.27</v>
      </c>
      <c r="M3726" s="4">
        <v>3854.89</v>
      </c>
      <c r="N3726" s="4">
        <v>3604.19</v>
      </c>
      <c r="O3726" s="4">
        <v>3604.19</v>
      </c>
      <c r="P3726" s="4">
        <v>250.7</v>
      </c>
      <c r="Q3726" s="5">
        <v>6.5000000000000002E-2</v>
      </c>
      <c r="R3726" s="3">
        <v>8</v>
      </c>
      <c r="S3726" t="s">
        <v>35</v>
      </c>
      <c r="T3726" t="s">
        <v>62</v>
      </c>
      <c r="U3726" s="3">
        <v>0</v>
      </c>
    </row>
    <row r="3727" spans="1:21" x14ac:dyDescent="0.45">
      <c r="A3727" t="s">
        <v>5901</v>
      </c>
      <c r="B3727" t="s">
        <v>755</v>
      </c>
      <c r="C3727" s="2">
        <v>45852</v>
      </c>
      <c r="D3727" t="s">
        <v>409</v>
      </c>
      <c r="E3727" t="s">
        <v>164</v>
      </c>
      <c r="F3727" t="s">
        <v>33</v>
      </c>
      <c r="G3727" t="s">
        <v>42</v>
      </c>
      <c r="H3727" s="3">
        <v>2</v>
      </c>
      <c r="I3727" s="4">
        <v>45592.07</v>
      </c>
      <c r="J3727" s="5">
        <v>0.05</v>
      </c>
      <c r="K3727" s="4">
        <v>91184.14</v>
      </c>
      <c r="L3727" s="4">
        <v>4559.21</v>
      </c>
      <c r="M3727" s="4">
        <v>86624.93</v>
      </c>
      <c r="N3727" s="4">
        <v>34752.9</v>
      </c>
      <c r="O3727" s="4">
        <v>69505.8</v>
      </c>
      <c r="P3727" s="4">
        <v>17119.13</v>
      </c>
      <c r="Q3727" s="5">
        <v>0.1976</v>
      </c>
      <c r="R3727" s="3">
        <v>2</v>
      </c>
      <c r="S3727" t="s">
        <v>35</v>
      </c>
      <c r="T3727" t="s">
        <v>44</v>
      </c>
      <c r="U3727" s="3">
        <v>0</v>
      </c>
    </row>
    <row r="3728" spans="1:21" x14ac:dyDescent="0.45">
      <c r="A3728" t="s">
        <v>5902</v>
      </c>
      <c r="B3728" t="s">
        <v>2322</v>
      </c>
      <c r="C3728" s="2">
        <v>45710</v>
      </c>
      <c r="D3728" t="s">
        <v>1092</v>
      </c>
      <c r="E3728" t="s">
        <v>87</v>
      </c>
      <c r="F3728" t="s">
        <v>25</v>
      </c>
      <c r="G3728" t="s">
        <v>34</v>
      </c>
      <c r="H3728" s="3">
        <v>3</v>
      </c>
      <c r="I3728" s="4">
        <v>805.39</v>
      </c>
      <c r="J3728" s="5">
        <v>0.1</v>
      </c>
      <c r="K3728" s="4">
        <v>2416.17</v>
      </c>
      <c r="L3728" s="4">
        <v>241.62</v>
      </c>
      <c r="M3728" s="4">
        <v>2174.5500000000002</v>
      </c>
      <c r="N3728" s="4">
        <v>616.79999999999995</v>
      </c>
      <c r="O3728" s="4">
        <v>1850.4</v>
      </c>
      <c r="P3728" s="4">
        <v>324.14999999999998</v>
      </c>
      <c r="Q3728" s="5">
        <v>0.14910000000000001</v>
      </c>
      <c r="R3728" s="3">
        <v>2</v>
      </c>
      <c r="S3728" t="s">
        <v>27</v>
      </c>
      <c r="T3728" t="s">
        <v>44</v>
      </c>
      <c r="U3728" s="3">
        <v>0</v>
      </c>
    </row>
    <row r="3729" spans="1:21" x14ac:dyDescent="0.45">
      <c r="A3729" t="s">
        <v>5903</v>
      </c>
      <c r="B3729" t="s">
        <v>5904</v>
      </c>
      <c r="C3729" s="2">
        <v>45756</v>
      </c>
      <c r="D3729" t="s">
        <v>447</v>
      </c>
      <c r="E3729" t="s">
        <v>197</v>
      </c>
      <c r="F3729" t="s">
        <v>25</v>
      </c>
      <c r="G3729" t="s">
        <v>50</v>
      </c>
      <c r="H3729" s="3">
        <v>4</v>
      </c>
      <c r="I3729" s="4">
        <v>2827.08</v>
      </c>
      <c r="J3729" s="5">
        <v>0</v>
      </c>
      <c r="K3729" s="4">
        <v>11308.32</v>
      </c>
      <c r="L3729" s="4">
        <v>0</v>
      </c>
      <c r="M3729" s="4">
        <v>11308.32</v>
      </c>
      <c r="N3729" s="4">
        <v>1655.66</v>
      </c>
      <c r="O3729" s="4">
        <v>6622.64</v>
      </c>
      <c r="P3729" s="4">
        <v>4685.68</v>
      </c>
      <c r="Q3729" s="5">
        <v>0.41439999999999999</v>
      </c>
      <c r="R3729" s="3">
        <v>5</v>
      </c>
      <c r="S3729" t="s">
        <v>51</v>
      </c>
      <c r="T3729" t="s">
        <v>62</v>
      </c>
      <c r="U3729" s="3">
        <v>0</v>
      </c>
    </row>
    <row r="3730" spans="1:21" x14ac:dyDescent="0.45">
      <c r="A3730" t="s">
        <v>5905</v>
      </c>
      <c r="B3730" t="s">
        <v>5455</v>
      </c>
      <c r="C3730" s="2">
        <v>45898</v>
      </c>
      <c r="D3730" t="s">
        <v>996</v>
      </c>
      <c r="E3730" t="s">
        <v>284</v>
      </c>
      <c r="F3730" t="s">
        <v>25</v>
      </c>
      <c r="G3730" t="s">
        <v>50</v>
      </c>
      <c r="H3730" s="3">
        <v>2</v>
      </c>
      <c r="I3730" s="4">
        <v>50276.14</v>
      </c>
      <c r="J3730" s="5">
        <v>0.05</v>
      </c>
      <c r="K3730" s="4">
        <v>100552.28</v>
      </c>
      <c r="L3730" s="4">
        <v>5027.6099999999997</v>
      </c>
      <c r="M3730" s="4">
        <v>95524.67</v>
      </c>
      <c r="N3730" s="4">
        <v>41629.589999999997</v>
      </c>
      <c r="O3730" s="4">
        <v>83259.179999999993</v>
      </c>
      <c r="P3730" s="4">
        <v>12265.49</v>
      </c>
      <c r="Q3730" s="5">
        <v>0.12839999999999999</v>
      </c>
      <c r="R3730" s="3">
        <v>4</v>
      </c>
      <c r="S3730" t="s">
        <v>35</v>
      </c>
      <c r="T3730" t="s">
        <v>36</v>
      </c>
      <c r="U3730" s="3">
        <v>0</v>
      </c>
    </row>
    <row r="3731" spans="1:21" x14ac:dyDescent="0.45">
      <c r="A3731" t="s">
        <v>5906</v>
      </c>
      <c r="B3731" t="s">
        <v>5907</v>
      </c>
      <c r="C3731" s="2">
        <v>45762</v>
      </c>
      <c r="D3731" t="s">
        <v>315</v>
      </c>
      <c r="E3731" t="s">
        <v>197</v>
      </c>
      <c r="F3731" t="s">
        <v>25</v>
      </c>
      <c r="G3731" t="s">
        <v>82</v>
      </c>
      <c r="H3731" s="3">
        <v>4</v>
      </c>
      <c r="I3731" s="4">
        <v>2744</v>
      </c>
      <c r="J3731" s="5">
        <v>0.05</v>
      </c>
      <c r="K3731" s="4">
        <v>10976</v>
      </c>
      <c r="L3731" s="4">
        <v>548.79999999999995</v>
      </c>
      <c r="M3731" s="4">
        <v>10427.200000000001</v>
      </c>
      <c r="N3731" s="4">
        <v>1693.72</v>
      </c>
      <c r="O3731" s="4">
        <v>6774.88</v>
      </c>
      <c r="P3731" s="4">
        <v>3652.32</v>
      </c>
      <c r="Q3731" s="5">
        <v>0.3503</v>
      </c>
      <c r="R3731" s="3">
        <v>4</v>
      </c>
      <c r="S3731" t="s">
        <v>35</v>
      </c>
      <c r="T3731" t="s">
        <v>36</v>
      </c>
      <c r="U3731" s="3">
        <v>0</v>
      </c>
    </row>
    <row r="3732" spans="1:21" x14ac:dyDescent="0.45">
      <c r="A3732" t="s">
        <v>5908</v>
      </c>
      <c r="B3732" t="s">
        <v>2929</v>
      </c>
      <c r="C3732" s="2">
        <v>45769</v>
      </c>
      <c r="D3732" t="s">
        <v>571</v>
      </c>
      <c r="E3732" t="s">
        <v>66</v>
      </c>
      <c r="F3732" t="s">
        <v>41</v>
      </c>
      <c r="G3732" t="s">
        <v>61</v>
      </c>
      <c r="H3732" s="3">
        <v>4</v>
      </c>
      <c r="I3732" s="4">
        <v>1721.08</v>
      </c>
      <c r="J3732" s="5">
        <v>0</v>
      </c>
      <c r="K3732" s="4">
        <v>6884.32</v>
      </c>
      <c r="L3732" s="4">
        <v>0</v>
      </c>
      <c r="M3732" s="4">
        <v>6884.32</v>
      </c>
      <c r="N3732" s="4">
        <v>1488.08</v>
      </c>
      <c r="O3732" s="4">
        <v>5952.32</v>
      </c>
      <c r="P3732" s="4">
        <v>932</v>
      </c>
      <c r="Q3732" s="5">
        <v>0.13539999999999999</v>
      </c>
      <c r="R3732" s="3">
        <v>5</v>
      </c>
      <c r="S3732" t="s">
        <v>43</v>
      </c>
      <c r="T3732" t="s">
        <v>62</v>
      </c>
      <c r="U3732" s="3">
        <v>0</v>
      </c>
    </row>
    <row r="3733" spans="1:21" x14ac:dyDescent="0.45">
      <c r="A3733" t="s">
        <v>5909</v>
      </c>
      <c r="B3733" t="s">
        <v>5080</v>
      </c>
      <c r="C3733" s="2">
        <v>45936</v>
      </c>
      <c r="D3733" t="s">
        <v>800</v>
      </c>
      <c r="E3733" t="s">
        <v>270</v>
      </c>
      <c r="F3733" t="s">
        <v>33</v>
      </c>
      <c r="G3733" t="s">
        <v>115</v>
      </c>
      <c r="H3733" s="3">
        <v>10</v>
      </c>
      <c r="I3733" s="4">
        <v>328.29</v>
      </c>
      <c r="J3733" s="5">
        <v>0.05</v>
      </c>
      <c r="K3733" s="4">
        <v>3282.9</v>
      </c>
      <c r="L3733" s="4">
        <v>164.15</v>
      </c>
      <c r="M3733" s="4">
        <v>3118.75</v>
      </c>
      <c r="N3733" s="4">
        <v>231.38</v>
      </c>
      <c r="O3733" s="4">
        <v>2313.8000000000002</v>
      </c>
      <c r="P3733" s="4">
        <v>804.95</v>
      </c>
      <c r="Q3733" s="5">
        <v>0.2581</v>
      </c>
      <c r="R3733" s="3">
        <v>1</v>
      </c>
      <c r="S3733" t="s">
        <v>51</v>
      </c>
      <c r="T3733" t="s">
        <v>62</v>
      </c>
      <c r="U3733" s="3">
        <v>0</v>
      </c>
    </row>
    <row r="3734" spans="1:21" x14ac:dyDescent="0.45">
      <c r="A3734" t="s">
        <v>5910</v>
      </c>
      <c r="B3734" t="s">
        <v>5911</v>
      </c>
      <c r="C3734" s="2">
        <v>45747</v>
      </c>
      <c r="D3734" t="s">
        <v>156</v>
      </c>
      <c r="E3734" t="s">
        <v>263</v>
      </c>
      <c r="F3734" t="s">
        <v>33</v>
      </c>
      <c r="G3734" t="s">
        <v>56</v>
      </c>
      <c r="H3734" s="3">
        <v>1</v>
      </c>
      <c r="I3734" s="4">
        <v>1396.17</v>
      </c>
      <c r="J3734" s="5">
        <v>0.1</v>
      </c>
      <c r="K3734" s="4">
        <v>1396.17</v>
      </c>
      <c r="L3734" s="4">
        <v>139.62</v>
      </c>
      <c r="M3734" s="4">
        <v>1256.55</v>
      </c>
      <c r="N3734" s="4">
        <v>1130.04</v>
      </c>
      <c r="O3734" s="4">
        <v>1130.04</v>
      </c>
      <c r="P3734" s="4">
        <v>126.51</v>
      </c>
      <c r="Q3734" s="5">
        <v>0.1007</v>
      </c>
      <c r="R3734" s="3">
        <v>1</v>
      </c>
      <c r="S3734" t="s">
        <v>35</v>
      </c>
      <c r="T3734" t="s">
        <v>62</v>
      </c>
      <c r="U3734" s="3">
        <v>0</v>
      </c>
    </row>
    <row r="3735" spans="1:21" x14ac:dyDescent="0.45">
      <c r="A3735" t="s">
        <v>5912</v>
      </c>
      <c r="B3735" t="s">
        <v>4704</v>
      </c>
      <c r="C3735" s="2">
        <v>45995</v>
      </c>
      <c r="D3735" t="s">
        <v>1168</v>
      </c>
      <c r="E3735" t="s">
        <v>270</v>
      </c>
      <c r="F3735" t="s">
        <v>49</v>
      </c>
      <c r="G3735" t="s">
        <v>115</v>
      </c>
      <c r="H3735" s="3">
        <v>15</v>
      </c>
      <c r="I3735" s="4">
        <v>327.73</v>
      </c>
      <c r="J3735" s="5">
        <v>0.15</v>
      </c>
      <c r="K3735" s="4">
        <v>4915.95</v>
      </c>
      <c r="L3735" s="4">
        <v>737.39</v>
      </c>
      <c r="M3735" s="4">
        <v>4178.5600000000004</v>
      </c>
      <c r="N3735" s="4">
        <v>234.44</v>
      </c>
      <c r="O3735" s="4">
        <v>3516.6</v>
      </c>
      <c r="P3735" s="4">
        <v>661.96</v>
      </c>
      <c r="Q3735" s="5">
        <v>0.15840000000000001</v>
      </c>
      <c r="R3735" s="3">
        <v>6</v>
      </c>
      <c r="S3735" t="s">
        <v>43</v>
      </c>
      <c r="T3735" t="s">
        <v>62</v>
      </c>
      <c r="U3735" s="3">
        <v>0</v>
      </c>
    </row>
    <row r="3736" spans="1:21" x14ac:dyDescent="0.45">
      <c r="A3736" t="s">
        <v>5913</v>
      </c>
      <c r="B3736" t="s">
        <v>5914</v>
      </c>
      <c r="C3736" s="2">
        <v>45786</v>
      </c>
      <c r="D3736" t="s">
        <v>2564</v>
      </c>
      <c r="E3736" t="s">
        <v>363</v>
      </c>
      <c r="F3736" t="s">
        <v>25</v>
      </c>
      <c r="G3736" t="s">
        <v>26</v>
      </c>
      <c r="H3736" s="3">
        <v>1</v>
      </c>
      <c r="I3736" s="4">
        <v>1277.55</v>
      </c>
      <c r="J3736" s="5">
        <v>0</v>
      </c>
      <c r="K3736" s="4">
        <v>1277.55</v>
      </c>
      <c r="L3736" s="4">
        <v>0</v>
      </c>
      <c r="M3736" s="4">
        <v>1277.55</v>
      </c>
      <c r="N3736" s="4">
        <v>931.06</v>
      </c>
      <c r="O3736" s="4">
        <v>931.06</v>
      </c>
      <c r="P3736" s="4">
        <v>346.49</v>
      </c>
      <c r="Q3736" s="5">
        <v>0.2712</v>
      </c>
      <c r="R3736" s="3">
        <v>7</v>
      </c>
      <c r="S3736" t="s">
        <v>83</v>
      </c>
      <c r="T3736" t="s">
        <v>62</v>
      </c>
      <c r="U3736" s="3">
        <v>0</v>
      </c>
    </row>
    <row r="3737" spans="1:21" x14ac:dyDescent="0.45">
      <c r="A3737" t="s">
        <v>5915</v>
      </c>
      <c r="B3737" t="s">
        <v>3001</v>
      </c>
      <c r="C3737" s="2">
        <v>45717</v>
      </c>
      <c r="D3737" t="s">
        <v>617</v>
      </c>
      <c r="E3737" t="s">
        <v>363</v>
      </c>
      <c r="F3737" t="s">
        <v>33</v>
      </c>
      <c r="G3737" t="s">
        <v>34</v>
      </c>
      <c r="H3737" s="3">
        <v>2</v>
      </c>
      <c r="I3737" s="4">
        <v>1307.1199999999999</v>
      </c>
      <c r="J3737" s="5">
        <v>0</v>
      </c>
      <c r="K3737" s="4">
        <v>2614.2399999999998</v>
      </c>
      <c r="L3737" s="4">
        <v>0</v>
      </c>
      <c r="M3737" s="4">
        <v>2614.2399999999998</v>
      </c>
      <c r="N3737" s="4">
        <v>934.82</v>
      </c>
      <c r="O3737" s="4">
        <v>1869.64</v>
      </c>
      <c r="P3737" s="4">
        <v>744.6</v>
      </c>
      <c r="Q3737" s="5">
        <v>0.2848</v>
      </c>
      <c r="R3737" s="3">
        <v>2</v>
      </c>
      <c r="S3737" t="s">
        <v>35</v>
      </c>
      <c r="T3737" t="s">
        <v>28</v>
      </c>
      <c r="U3737" s="3">
        <v>0</v>
      </c>
    </row>
    <row r="3738" spans="1:21" x14ac:dyDescent="0.45">
      <c r="A3738" t="s">
        <v>5916</v>
      </c>
      <c r="B3738" t="s">
        <v>2072</v>
      </c>
      <c r="C3738" s="2">
        <v>45757</v>
      </c>
      <c r="D3738" t="s">
        <v>1108</v>
      </c>
      <c r="E3738" t="s">
        <v>263</v>
      </c>
      <c r="F3738" t="s">
        <v>33</v>
      </c>
      <c r="G3738" t="s">
        <v>61</v>
      </c>
      <c r="H3738" s="3">
        <v>6</v>
      </c>
      <c r="I3738" s="4">
        <v>1461.27</v>
      </c>
      <c r="J3738" s="5">
        <v>0.1</v>
      </c>
      <c r="K3738" s="4">
        <v>8767.6200000000008</v>
      </c>
      <c r="L3738" s="4">
        <v>876.76</v>
      </c>
      <c r="M3738" s="4">
        <v>7890.86</v>
      </c>
      <c r="N3738" s="4">
        <v>1142.51</v>
      </c>
      <c r="O3738" s="4">
        <v>6855.06</v>
      </c>
      <c r="P3738" s="4">
        <v>1035.8</v>
      </c>
      <c r="Q3738" s="5">
        <v>0.1313</v>
      </c>
      <c r="R3738" s="3">
        <v>1</v>
      </c>
      <c r="S3738" t="s">
        <v>83</v>
      </c>
      <c r="T3738" t="s">
        <v>28</v>
      </c>
      <c r="U3738" s="3">
        <v>0</v>
      </c>
    </row>
    <row r="3739" spans="1:21" x14ac:dyDescent="0.45">
      <c r="A3739" t="s">
        <v>5917</v>
      </c>
      <c r="B3739" t="s">
        <v>3481</v>
      </c>
      <c r="C3739" s="2">
        <v>45917</v>
      </c>
      <c r="D3739" t="s">
        <v>661</v>
      </c>
      <c r="E3739" t="s">
        <v>40</v>
      </c>
      <c r="F3739" t="s">
        <v>25</v>
      </c>
      <c r="G3739" t="s">
        <v>56</v>
      </c>
      <c r="H3739" s="3">
        <v>2</v>
      </c>
      <c r="I3739" s="4">
        <v>2741.07</v>
      </c>
      <c r="J3739" s="5">
        <v>0.05</v>
      </c>
      <c r="K3739" s="4">
        <v>5482.14</v>
      </c>
      <c r="L3739" s="4">
        <v>274.11</v>
      </c>
      <c r="M3739" s="4">
        <v>5208.03</v>
      </c>
      <c r="N3739" s="4">
        <v>2204.4899999999998</v>
      </c>
      <c r="O3739" s="4">
        <v>4408.9799999999996</v>
      </c>
      <c r="P3739" s="4">
        <v>799.05</v>
      </c>
      <c r="Q3739" s="5">
        <v>0.15340000000000001</v>
      </c>
      <c r="R3739" s="3">
        <v>7</v>
      </c>
      <c r="S3739" t="s">
        <v>51</v>
      </c>
      <c r="T3739" t="s">
        <v>62</v>
      </c>
      <c r="U3739" s="3">
        <v>0</v>
      </c>
    </row>
    <row r="3740" spans="1:21" x14ac:dyDescent="0.45">
      <c r="A3740" t="s">
        <v>5918</v>
      </c>
      <c r="B3740" t="s">
        <v>699</v>
      </c>
      <c r="C3740" s="2">
        <v>46015</v>
      </c>
      <c r="D3740" t="s">
        <v>90</v>
      </c>
      <c r="E3740" t="s">
        <v>270</v>
      </c>
      <c r="F3740" t="s">
        <v>33</v>
      </c>
      <c r="G3740" t="s">
        <v>34</v>
      </c>
      <c r="H3740" s="3">
        <v>3</v>
      </c>
      <c r="I3740" s="4">
        <v>334.75</v>
      </c>
      <c r="J3740" s="5">
        <v>0.15</v>
      </c>
      <c r="K3740" s="4">
        <v>1004.25</v>
      </c>
      <c r="L3740" s="4">
        <v>150.63999999999999</v>
      </c>
      <c r="M3740" s="4">
        <v>853.61</v>
      </c>
      <c r="N3740" s="4">
        <v>238.96</v>
      </c>
      <c r="O3740" s="4">
        <v>716.88</v>
      </c>
      <c r="P3740" s="4">
        <v>136.72999999999999</v>
      </c>
      <c r="Q3740" s="5">
        <v>0.16020000000000001</v>
      </c>
      <c r="R3740" s="3">
        <v>1</v>
      </c>
      <c r="S3740" t="s">
        <v>35</v>
      </c>
      <c r="T3740" t="s">
        <v>28</v>
      </c>
      <c r="U3740" s="3">
        <v>0</v>
      </c>
    </row>
    <row r="3741" spans="1:21" x14ac:dyDescent="0.45">
      <c r="A3741" t="s">
        <v>5919</v>
      </c>
      <c r="B3741" t="s">
        <v>5920</v>
      </c>
      <c r="C3741" s="2">
        <v>45849</v>
      </c>
      <c r="D3741" t="s">
        <v>182</v>
      </c>
      <c r="E3741" t="s">
        <v>296</v>
      </c>
      <c r="F3741" t="s">
        <v>33</v>
      </c>
      <c r="G3741" t="s">
        <v>82</v>
      </c>
      <c r="H3741" s="3">
        <v>3</v>
      </c>
      <c r="I3741" s="4">
        <v>41852.68</v>
      </c>
      <c r="J3741" s="5">
        <v>0.15</v>
      </c>
      <c r="K3741" s="4">
        <v>125558.04</v>
      </c>
      <c r="L3741" s="4">
        <v>18833.71</v>
      </c>
      <c r="M3741" s="4">
        <v>106724.33</v>
      </c>
      <c r="N3741" s="4">
        <v>27156.62</v>
      </c>
      <c r="O3741" s="4">
        <v>81469.86</v>
      </c>
      <c r="P3741" s="4">
        <v>25254.47</v>
      </c>
      <c r="Q3741" s="5">
        <v>0.2366</v>
      </c>
      <c r="R3741" s="3">
        <v>2</v>
      </c>
      <c r="S3741" t="s">
        <v>35</v>
      </c>
      <c r="T3741" t="s">
        <v>44</v>
      </c>
      <c r="U3741" s="3">
        <v>0</v>
      </c>
    </row>
    <row r="3742" spans="1:21" x14ac:dyDescent="0.45">
      <c r="A3742" t="s">
        <v>5921</v>
      </c>
      <c r="B3742" t="s">
        <v>4274</v>
      </c>
      <c r="C3742" s="2">
        <v>45929</v>
      </c>
      <c r="D3742" t="s">
        <v>228</v>
      </c>
      <c r="E3742" t="s">
        <v>123</v>
      </c>
      <c r="F3742" t="s">
        <v>25</v>
      </c>
      <c r="G3742" t="s">
        <v>92</v>
      </c>
      <c r="H3742" s="3">
        <v>3</v>
      </c>
      <c r="I3742" s="4">
        <v>28557.91</v>
      </c>
      <c r="J3742" s="5">
        <v>0.15</v>
      </c>
      <c r="K3742" s="4">
        <v>85673.73</v>
      </c>
      <c r="L3742" s="4">
        <v>12851.06</v>
      </c>
      <c r="M3742" s="4">
        <v>72822.67</v>
      </c>
      <c r="N3742" s="4">
        <v>18181.71</v>
      </c>
      <c r="O3742" s="4">
        <v>54545.13</v>
      </c>
      <c r="P3742" s="4">
        <v>18277.54</v>
      </c>
      <c r="Q3742" s="5">
        <v>0.251</v>
      </c>
      <c r="R3742" s="3">
        <v>3</v>
      </c>
      <c r="S3742" t="s">
        <v>27</v>
      </c>
      <c r="T3742" t="s">
        <v>62</v>
      </c>
      <c r="U3742" s="3">
        <v>0</v>
      </c>
    </row>
    <row r="3743" spans="1:21" x14ac:dyDescent="0.45">
      <c r="A3743" t="s">
        <v>5922</v>
      </c>
      <c r="B3743" t="s">
        <v>1155</v>
      </c>
      <c r="C3743" s="2">
        <v>45863</v>
      </c>
      <c r="D3743" t="s">
        <v>2228</v>
      </c>
      <c r="E3743" t="s">
        <v>309</v>
      </c>
      <c r="F3743" t="s">
        <v>33</v>
      </c>
      <c r="G3743" t="s">
        <v>92</v>
      </c>
      <c r="H3743" s="3">
        <v>1</v>
      </c>
      <c r="I3743" s="4">
        <v>14784.47</v>
      </c>
      <c r="J3743" s="5">
        <v>0.2</v>
      </c>
      <c r="K3743" s="4">
        <v>14784.47</v>
      </c>
      <c r="L3743" s="4">
        <v>2956.89</v>
      </c>
      <c r="M3743" s="4">
        <v>11827.58</v>
      </c>
      <c r="N3743" s="4">
        <v>10683.6</v>
      </c>
      <c r="O3743" s="4">
        <v>10683.6</v>
      </c>
      <c r="P3743" s="4">
        <v>1143.98</v>
      </c>
      <c r="Q3743" s="5">
        <v>9.6699999999999994E-2</v>
      </c>
      <c r="R3743" s="3">
        <v>1</v>
      </c>
      <c r="S3743" t="s">
        <v>27</v>
      </c>
      <c r="T3743" t="s">
        <v>28</v>
      </c>
      <c r="U3743" s="3">
        <v>0</v>
      </c>
    </row>
    <row r="3744" spans="1:21" x14ac:dyDescent="0.45">
      <c r="A3744" t="s">
        <v>5923</v>
      </c>
      <c r="B3744" t="s">
        <v>2387</v>
      </c>
      <c r="C3744" s="2">
        <v>45913</v>
      </c>
      <c r="D3744" t="s">
        <v>1153</v>
      </c>
      <c r="E3744" t="s">
        <v>103</v>
      </c>
      <c r="F3744" t="s">
        <v>49</v>
      </c>
      <c r="G3744" t="s">
        <v>99</v>
      </c>
      <c r="H3744" s="3">
        <v>6</v>
      </c>
      <c r="I3744" s="4">
        <v>783.67</v>
      </c>
      <c r="J3744" s="5">
        <v>0.2</v>
      </c>
      <c r="K3744" s="4">
        <v>4702.0200000000004</v>
      </c>
      <c r="L3744" s="4">
        <v>940.4</v>
      </c>
      <c r="M3744" s="4">
        <v>3761.62</v>
      </c>
      <c r="N3744" s="4">
        <v>524.75</v>
      </c>
      <c r="O3744" s="4">
        <v>3148.5</v>
      </c>
      <c r="P3744" s="4">
        <v>613.12</v>
      </c>
      <c r="Q3744" s="5">
        <v>0.16300000000000001</v>
      </c>
      <c r="R3744" s="3">
        <v>1</v>
      </c>
      <c r="S3744" t="s">
        <v>83</v>
      </c>
      <c r="T3744" t="s">
        <v>28</v>
      </c>
      <c r="U3744" s="3">
        <v>0</v>
      </c>
    </row>
    <row r="3745" spans="1:21" x14ac:dyDescent="0.45">
      <c r="A3745" t="s">
        <v>5924</v>
      </c>
      <c r="B3745" t="s">
        <v>4942</v>
      </c>
      <c r="C3745" s="2">
        <v>45919</v>
      </c>
      <c r="D3745" t="s">
        <v>718</v>
      </c>
      <c r="E3745" t="s">
        <v>40</v>
      </c>
      <c r="F3745" t="s">
        <v>41</v>
      </c>
      <c r="G3745" t="s">
        <v>56</v>
      </c>
      <c r="H3745" s="3">
        <v>2</v>
      </c>
      <c r="I3745" s="4">
        <v>2772.11</v>
      </c>
      <c r="J3745" s="5">
        <v>0</v>
      </c>
      <c r="K3745" s="4">
        <v>5544.22</v>
      </c>
      <c r="L3745" s="4">
        <v>0</v>
      </c>
      <c r="M3745" s="4">
        <v>5544.22</v>
      </c>
      <c r="N3745" s="4">
        <v>2093.1</v>
      </c>
      <c r="O3745" s="4">
        <v>4186.2</v>
      </c>
      <c r="P3745" s="4">
        <v>1358.02</v>
      </c>
      <c r="Q3745" s="5">
        <v>0.24490000000000001</v>
      </c>
      <c r="R3745" s="3">
        <v>8</v>
      </c>
      <c r="S3745" t="s">
        <v>51</v>
      </c>
      <c r="T3745" t="s">
        <v>62</v>
      </c>
      <c r="U3745" s="3">
        <v>0</v>
      </c>
    </row>
    <row r="3746" spans="1:21" x14ac:dyDescent="0.45">
      <c r="A3746" t="s">
        <v>5925</v>
      </c>
      <c r="B3746" t="s">
        <v>4098</v>
      </c>
      <c r="C3746" s="2">
        <v>46019</v>
      </c>
      <c r="D3746" t="s">
        <v>542</v>
      </c>
      <c r="E3746" t="s">
        <v>123</v>
      </c>
      <c r="F3746" t="s">
        <v>49</v>
      </c>
      <c r="G3746" t="s">
        <v>56</v>
      </c>
      <c r="H3746" s="3">
        <v>5</v>
      </c>
      <c r="I3746" s="4">
        <v>28287.56</v>
      </c>
      <c r="J3746" s="5">
        <v>0.15</v>
      </c>
      <c r="K3746" s="4">
        <v>141437.79999999999</v>
      </c>
      <c r="L3746" s="4">
        <v>21215.67</v>
      </c>
      <c r="M3746" s="4">
        <v>120222.13</v>
      </c>
      <c r="N3746" s="4">
        <v>17860.349999999999</v>
      </c>
      <c r="O3746" s="4">
        <v>89301.75</v>
      </c>
      <c r="P3746" s="4">
        <v>30920.38</v>
      </c>
      <c r="Q3746" s="5">
        <v>0.25719999999999998</v>
      </c>
      <c r="R3746" s="3">
        <v>4</v>
      </c>
      <c r="S3746" t="s">
        <v>35</v>
      </c>
      <c r="T3746" t="s">
        <v>36</v>
      </c>
      <c r="U3746" s="3">
        <v>0</v>
      </c>
    </row>
    <row r="3747" spans="1:21" x14ac:dyDescent="0.45">
      <c r="A3747" t="s">
        <v>5926</v>
      </c>
      <c r="B3747" t="s">
        <v>3864</v>
      </c>
      <c r="C3747" s="2">
        <v>46019</v>
      </c>
      <c r="D3747" t="s">
        <v>23</v>
      </c>
      <c r="E3747" t="s">
        <v>103</v>
      </c>
      <c r="F3747" t="s">
        <v>41</v>
      </c>
      <c r="G3747" t="s">
        <v>50</v>
      </c>
      <c r="H3747" s="3">
        <v>3</v>
      </c>
      <c r="I3747" s="4">
        <v>811.22</v>
      </c>
      <c r="J3747" s="5">
        <v>0</v>
      </c>
      <c r="K3747" s="4">
        <v>2433.66</v>
      </c>
      <c r="L3747" s="4">
        <v>0</v>
      </c>
      <c r="M3747" s="4">
        <v>2433.66</v>
      </c>
      <c r="N3747" s="4">
        <v>519.67999999999995</v>
      </c>
      <c r="O3747" s="4">
        <v>1559.04</v>
      </c>
      <c r="P3747" s="4">
        <v>874.62</v>
      </c>
      <c r="Q3747" s="5">
        <v>0.3594</v>
      </c>
      <c r="R3747" s="3">
        <v>4</v>
      </c>
      <c r="S3747" t="s">
        <v>43</v>
      </c>
      <c r="T3747" t="s">
        <v>62</v>
      </c>
      <c r="U3747" s="3">
        <v>0</v>
      </c>
    </row>
    <row r="3748" spans="1:21" x14ac:dyDescent="0.45">
      <c r="A3748" t="s">
        <v>5927</v>
      </c>
      <c r="B3748" t="s">
        <v>3097</v>
      </c>
      <c r="C3748" s="2">
        <v>45789</v>
      </c>
      <c r="D3748" t="s">
        <v>90</v>
      </c>
      <c r="E3748" t="s">
        <v>235</v>
      </c>
      <c r="F3748" t="s">
        <v>25</v>
      </c>
      <c r="G3748" t="s">
        <v>115</v>
      </c>
      <c r="H3748" s="3">
        <v>3</v>
      </c>
      <c r="I3748" s="4">
        <v>11011.29</v>
      </c>
      <c r="J3748" s="5">
        <v>0.2</v>
      </c>
      <c r="K3748" s="4">
        <v>33033.870000000003</v>
      </c>
      <c r="L3748" s="4">
        <v>6606.77</v>
      </c>
      <c r="M3748" s="4">
        <v>26427.1</v>
      </c>
      <c r="N3748" s="4">
        <v>6277.28</v>
      </c>
      <c r="O3748" s="4">
        <v>18831.84</v>
      </c>
      <c r="P3748" s="4">
        <v>7595.26</v>
      </c>
      <c r="Q3748" s="5">
        <v>0.28739999999999999</v>
      </c>
      <c r="R3748" s="3">
        <v>2</v>
      </c>
      <c r="S3748" t="s">
        <v>51</v>
      </c>
      <c r="T3748" t="s">
        <v>28</v>
      </c>
      <c r="U3748" s="3">
        <v>0</v>
      </c>
    </row>
    <row r="3749" spans="1:21" x14ac:dyDescent="0.45">
      <c r="A3749" t="s">
        <v>5928</v>
      </c>
      <c r="B3749" t="s">
        <v>5309</v>
      </c>
      <c r="C3749" s="2">
        <v>45990</v>
      </c>
      <c r="D3749" t="s">
        <v>179</v>
      </c>
      <c r="E3749" t="s">
        <v>81</v>
      </c>
      <c r="F3749" t="s">
        <v>25</v>
      </c>
      <c r="G3749" t="s">
        <v>61</v>
      </c>
      <c r="H3749" s="3">
        <v>2</v>
      </c>
      <c r="I3749" s="4">
        <v>17317.91</v>
      </c>
      <c r="J3749" s="5">
        <v>0.1</v>
      </c>
      <c r="K3749" s="4">
        <v>34635.82</v>
      </c>
      <c r="L3749" s="4">
        <v>3463.58</v>
      </c>
      <c r="M3749" s="4">
        <v>31172.240000000002</v>
      </c>
      <c r="N3749" s="4">
        <v>11681.49</v>
      </c>
      <c r="O3749" s="4">
        <v>23362.98</v>
      </c>
      <c r="P3749" s="4">
        <v>7809.26</v>
      </c>
      <c r="Q3749" s="5">
        <v>0.2505</v>
      </c>
      <c r="R3749" s="3">
        <v>4</v>
      </c>
      <c r="S3749" t="s">
        <v>35</v>
      </c>
      <c r="T3749" t="s">
        <v>44</v>
      </c>
      <c r="U3749" s="3">
        <v>0</v>
      </c>
    </row>
    <row r="3750" spans="1:21" x14ac:dyDescent="0.45">
      <c r="A3750" t="s">
        <v>5929</v>
      </c>
      <c r="B3750" t="s">
        <v>2141</v>
      </c>
      <c r="C3750" s="2">
        <v>45695</v>
      </c>
      <c r="D3750" t="s">
        <v>266</v>
      </c>
      <c r="E3750" t="s">
        <v>103</v>
      </c>
      <c r="F3750" t="s">
        <v>49</v>
      </c>
      <c r="G3750" t="s">
        <v>50</v>
      </c>
      <c r="H3750" s="3">
        <v>8</v>
      </c>
      <c r="I3750" s="4">
        <v>794.94</v>
      </c>
      <c r="J3750" s="5">
        <v>0.15</v>
      </c>
      <c r="K3750" s="4">
        <v>6359.52</v>
      </c>
      <c r="L3750" s="4">
        <v>953.93</v>
      </c>
      <c r="M3750" s="4">
        <v>5405.59</v>
      </c>
      <c r="N3750" s="4">
        <v>526.39</v>
      </c>
      <c r="O3750" s="4">
        <v>4211.12</v>
      </c>
      <c r="P3750" s="4">
        <v>1194.47</v>
      </c>
      <c r="Q3750" s="5">
        <v>0.221</v>
      </c>
      <c r="R3750" s="3">
        <v>3</v>
      </c>
      <c r="S3750" t="s">
        <v>51</v>
      </c>
      <c r="T3750" t="s">
        <v>62</v>
      </c>
      <c r="U3750" s="3">
        <v>0</v>
      </c>
    </row>
    <row r="3751" spans="1:21" x14ac:dyDescent="0.45">
      <c r="A3751" t="s">
        <v>5930</v>
      </c>
      <c r="B3751" t="s">
        <v>5931</v>
      </c>
      <c r="C3751" s="2">
        <v>45978</v>
      </c>
      <c r="D3751" t="s">
        <v>196</v>
      </c>
      <c r="E3751" t="s">
        <v>363</v>
      </c>
      <c r="F3751" t="s">
        <v>25</v>
      </c>
      <c r="G3751" t="s">
        <v>34</v>
      </c>
      <c r="H3751" s="3">
        <v>2</v>
      </c>
      <c r="I3751" s="4">
        <v>1265.8900000000001</v>
      </c>
      <c r="J3751" s="5">
        <v>0.15</v>
      </c>
      <c r="K3751" s="4">
        <v>2531.7800000000002</v>
      </c>
      <c r="L3751" s="4">
        <v>379.77</v>
      </c>
      <c r="M3751" s="4">
        <v>2152.0100000000002</v>
      </c>
      <c r="N3751" s="4">
        <v>903.1</v>
      </c>
      <c r="O3751" s="4">
        <v>1806.2</v>
      </c>
      <c r="P3751" s="4">
        <v>345.81</v>
      </c>
      <c r="Q3751" s="5">
        <v>0.16070000000000001</v>
      </c>
      <c r="R3751" s="3">
        <v>3</v>
      </c>
      <c r="S3751" t="s">
        <v>51</v>
      </c>
      <c r="T3751" t="s">
        <v>44</v>
      </c>
      <c r="U3751" s="3">
        <v>0</v>
      </c>
    </row>
    <row r="3752" spans="1:21" x14ac:dyDescent="0.45">
      <c r="A3752" t="s">
        <v>5932</v>
      </c>
      <c r="B3752" t="s">
        <v>5933</v>
      </c>
      <c r="C3752" s="2">
        <v>45816</v>
      </c>
      <c r="D3752" t="s">
        <v>1398</v>
      </c>
      <c r="E3752" t="s">
        <v>77</v>
      </c>
      <c r="F3752" t="s">
        <v>41</v>
      </c>
      <c r="G3752" t="s">
        <v>50</v>
      </c>
      <c r="H3752" s="3">
        <v>7</v>
      </c>
      <c r="I3752" s="4">
        <v>196.64</v>
      </c>
      <c r="J3752" s="5">
        <v>0.2</v>
      </c>
      <c r="K3752" s="4">
        <v>1376.48</v>
      </c>
      <c r="L3752" s="4">
        <v>275.3</v>
      </c>
      <c r="M3752" s="4">
        <v>1101.18</v>
      </c>
      <c r="N3752" s="4">
        <v>155.86000000000001</v>
      </c>
      <c r="O3752" s="4">
        <v>1091.02</v>
      </c>
      <c r="P3752" s="4">
        <v>10.16</v>
      </c>
      <c r="Q3752" s="5">
        <v>9.1999999999999998E-3</v>
      </c>
      <c r="R3752" s="3">
        <v>3</v>
      </c>
      <c r="S3752" t="s">
        <v>43</v>
      </c>
      <c r="T3752" t="s">
        <v>44</v>
      </c>
      <c r="U3752" s="3">
        <v>0</v>
      </c>
    </row>
    <row r="3753" spans="1:21" x14ac:dyDescent="0.45">
      <c r="A3753" t="s">
        <v>5934</v>
      </c>
      <c r="B3753" t="s">
        <v>3981</v>
      </c>
      <c r="C3753" s="2">
        <v>45863</v>
      </c>
      <c r="D3753" t="s">
        <v>169</v>
      </c>
      <c r="E3753" t="s">
        <v>173</v>
      </c>
      <c r="F3753" t="s">
        <v>33</v>
      </c>
      <c r="G3753" t="s">
        <v>82</v>
      </c>
      <c r="H3753" s="3">
        <v>2</v>
      </c>
      <c r="I3753" s="4">
        <v>7371.95</v>
      </c>
      <c r="J3753" s="5">
        <v>0</v>
      </c>
      <c r="K3753" s="4">
        <v>14743.9</v>
      </c>
      <c r="L3753" s="4">
        <v>0</v>
      </c>
      <c r="M3753" s="4">
        <v>14743.9</v>
      </c>
      <c r="N3753" s="4">
        <v>4673.43</v>
      </c>
      <c r="O3753" s="4">
        <v>9346.86</v>
      </c>
      <c r="P3753" s="4">
        <v>5397.04</v>
      </c>
      <c r="Q3753" s="5">
        <v>0.36609999999999998</v>
      </c>
      <c r="R3753" s="3">
        <v>0</v>
      </c>
      <c r="S3753" t="s">
        <v>27</v>
      </c>
      <c r="T3753" t="s">
        <v>62</v>
      </c>
      <c r="U3753" s="3">
        <v>1</v>
      </c>
    </row>
    <row r="3754" spans="1:21" x14ac:dyDescent="0.45">
      <c r="A3754" t="s">
        <v>5935</v>
      </c>
      <c r="B3754" t="s">
        <v>1952</v>
      </c>
      <c r="C3754" s="2">
        <v>45968</v>
      </c>
      <c r="D3754" t="s">
        <v>69</v>
      </c>
      <c r="E3754" t="s">
        <v>164</v>
      </c>
      <c r="F3754" t="s">
        <v>25</v>
      </c>
      <c r="G3754" t="s">
        <v>56</v>
      </c>
      <c r="H3754" s="3">
        <v>2</v>
      </c>
      <c r="I3754" s="4">
        <v>44827.81</v>
      </c>
      <c r="J3754" s="5">
        <v>0.05</v>
      </c>
      <c r="K3754" s="4">
        <v>89655.62</v>
      </c>
      <c r="L3754" s="4">
        <v>4482.78</v>
      </c>
      <c r="M3754" s="4">
        <v>85172.84</v>
      </c>
      <c r="N3754" s="4">
        <v>35439.839999999997</v>
      </c>
      <c r="O3754" s="4">
        <v>70879.679999999993</v>
      </c>
      <c r="P3754" s="4">
        <v>14293.16</v>
      </c>
      <c r="Q3754" s="5">
        <v>0.1678</v>
      </c>
      <c r="R3754" s="3">
        <v>4</v>
      </c>
      <c r="S3754" t="s">
        <v>43</v>
      </c>
      <c r="T3754" t="s">
        <v>62</v>
      </c>
      <c r="U3754" s="3">
        <v>0</v>
      </c>
    </row>
    <row r="3755" spans="1:21" x14ac:dyDescent="0.45">
      <c r="A3755" t="s">
        <v>5936</v>
      </c>
      <c r="B3755" t="s">
        <v>1049</v>
      </c>
      <c r="C3755" s="2">
        <v>46009</v>
      </c>
      <c r="D3755" t="s">
        <v>1467</v>
      </c>
      <c r="E3755" t="s">
        <v>284</v>
      </c>
      <c r="F3755" t="s">
        <v>41</v>
      </c>
      <c r="G3755" t="s">
        <v>50</v>
      </c>
      <c r="H3755" s="3">
        <v>1</v>
      </c>
      <c r="I3755" s="4">
        <v>51059.17</v>
      </c>
      <c r="J3755" s="5">
        <v>0.15</v>
      </c>
      <c r="K3755" s="4">
        <v>51059.17</v>
      </c>
      <c r="L3755" s="4">
        <v>7658.88</v>
      </c>
      <c r="M3755" s="4">
        <v>43400.29</v>
      </c>
      <c r="N3755" s="4">
        <v>41155.050000000003</v>
      </c>
      <c r="O3755" s="4">
        <v>41155.050000000003</v>
      </c>
      <c r="P3755" s="4">
        <v>2245.2399999999998</v>
      </c>
      <c r="Q3755" s="5">
        <v>5.1700000000000003E-2</v>
      </c>
      <c r="R3755" s="3">
        <v>3</v>
      </c>
      <c r="S3755" t="s">
        <v>35</v>
      </c>
      <c r="T3755" t="s">
        <v>28</v>
      </c>
      <c r="U3755" s="3">
        <v>0</v>
      </c>
    </row>
    <row r="3756" spans="1:21" x14ac:dyDescent="0.45">
      <c r="A3756" t="s">
        <v>5937</v>
      </c>
      <c r="B3756" t="s">
        <v>4494</v>
      </c>
      <c r="C3756" s="2">
        <v>45910</v>
      </c>
      <c r="D3756" t="s">
        <v>176</v>
      </c>
      <c r="E3756" t="s">
        <v>87</v>
      </c>
      <c r="F3756" t="s">
        <v>25</v>
      </c>
      <c r="G3756" t="s">
        <v>56</v>
      </c>
      <c r="H3756" s="3">
        <v>3</v>
      </c>
      <c r="I3756" s="4">
        <v>785.95</v>
      </c>
      <c r="J3756" s="5">
        <v>0.1</v>
      </c>
      <c r="K3756" s="4">
        <v>2357.85</v>
      </c>
      <c r="L3756" s="4">
        <v>235.78</v>
      </c>
      <c r="M3756" s="4">
        <v>2122.0700000000002</v>
      </c>
      <c r="N3756" s="4">
        <v>625.03</v>
      </c>
      <c r="O3756" s="4">
        <v>1875.09</v>
      </c>
      <c r="P3756" s="4">
        <v>246.98</v>
      </c>
      <c r="Q3756" s="5">
        <v>0.1164</v>
      </c>
      <c r="R3756" s="3">
        <v>6</v>
      </c>
      <c r="S3756" t="s">
        <v>43</v>
      </c>
      <c r="T3756" t="s">
        <v>44</v>
      </c>
      <c r="U3756" s="3">
        <v>0</v>
      </c>
    </row>
    <row r="3757" spans="1:21" x14ac:dyDescent="0.45">
      <c r="A3757" t="s">
        <v>5938</v>
      </c>
      <c r="B3757" t="s">
        <v>1712</v>
      </c>
      <c r="C3757" s="2">
        <v>45957</v>
      </c>
      <c r="D3757" t="s">
        <v>1630</v>
      </c>
      <c r="E3757" t="s">
        <v>77</v>
      </c>
      <c r="F3757" t="s">
        <v>25</v>
      </c>
      <c r="G3757" t="s">
        <v>61</v>
      </c>
      <c r="H3757" s="3">
        <v>4</v>
      </c>
      <c r="I3757" s="4">
        <v>196.73</v>
      </c>
      <c r="J3757" s="5">
        <v>0</v>
      </c>
      <c r="K3757" s="4">
        <v>786.92</v>
      </c>
      <c r="L3757" s="4">
        <v>0</v>
      </c>
      <c r="M3757" s="4">
        <v>786.92</v>
      </c>
      <c r="N3757" s="4">
        <v>154.32</v>
      </c>
      <c r="O3757" s="4">
        <v>617.28</v>
      </c>
      <c r="P3757" s="4">
        <v>169.64</v>
      </c>
      <c r="Q3757" s="5">
        <v>0.21560000000000001</v>
      </c>
      <c r="R3757" s="3">
        <v>1</v>
      </c>
      <c r="S3757" t="s">
        <v>51</v>
      </c>
      <c r="T3757" t="s">
        <v>36</v>
      </c>
      <c r="U3757" s="3">
        <v>0</v>
      </c>
    </row>
    <row r="3758" spans="1:21" x14ac:dyDescent="0.45">
      <c r="A3758" t="s">
        <v>5939</v>
      </c>
      <c r="B3758" t="s">
        <v>381</v>
      </c>
      <c r="C3758" s="2">
        <v>45963</v>
      </c>
      <c r="D3758" t="s">
        <v>2241</v>
      </c>
      <c r="E3758" t="s">
        <v>48</v>
      </c>
      <c r="F3758" t="s">
        <v>25</v>
      </c>
      <c r="G3758" t="s">
        <v>34</v>
      </c>
      <c r="H3758" s="3">
        <v>4</v>
      </c>
      <c r="I3758" s="4">
        <v>1929.45</v>
      </c>
      <c r="J3758" s="5">
        <v>0</v>
      </c>
      <c r="K3758" s="4">
        <v>7717.8</v>
      </c>
      <c r="L3758" s="4">
        <v>0</v>
      </c>
      <c r="M3758" s="4">
        <v>7717.8</v>
      </c>
      <c r="N3758" s="4">
        <v>1276.08</v>
      </c>
      <c r="O3758" s="4">
        <v>5104.32</v>
      </c>
      <c r="P3758" s="4">
        <v>2613.48</v>
      </c>
      <c r="Q3758" s="5">
        <v>0.33860000000000001</v>
      </c>
      <c r="R3758" s="3">
        <v>1</v>
      </c>
      <c r="S3758" t="s">
        <v>35</v>
      </c>
      <c r="T3758" t="s">
        <v>62</v>
      </c>
      <c r="U3758" s="3">
        <v>0</v>
      </c>
    </row>
    <row r="3759" spans="1:21" x14ac:dyDescent="0.45">
      <c r="A3759" t="s">
        <v>5940</v>
      </c>
      <c r="B3759" t="s">
        <v>1291</v>
      </c>
      <c r="C3759" s="2">
        <v>45696</v>
      </c>
      <c r="D3759" t="s">
        <v>1792</v>
      </c>
      <c r="E3759" t="s">
        <v>55</v>
      </c>
      <c r="F3759" t="s">
        <v>25</v>
      </c>
      <c r="G3759" t="s">
        <v>56</v>
      </c>
      <c r="H3759" s="3">
        <v>1</v>
      </c>
      <c r="I3759" s="4">
        <v>62961.4</v>
      </c>
      <c r="J3759" s="5">
        <v>0.1</v>
      </c>
      <c r="K3759" s="4">
        <v>62961.4</v>
      </c>
      <c r="L3759" s="4">
        <v>6296.14</v>
      </c>
      <c r="M3759" s="4">
        <v>56665.26</v>
      </c>
      <c r="N3759" s="4">
        <v>39160.35</v>
      </c>
      <c r="O3759" s="4">
        <v>39160.35</v>
      </c>
      <c r="P3759" s="4">
        <v>17504.91</v>
      </c>
      <c r="Q3759" s="5">
        <v>0.30890000000000001</v>
      </c>
      <c r="R3759" s="3">
        <v>4</v>
      </c>
      <c r="S3759" t="s">
        <v>83</v>
      </c>
      <c r="T3759" t="s">
        <v>28</v>
      </c>
      <c r="U3759" s="3">
        <v>0</v>
      </c>
    </row>
    <row r="3760" spans="1:21" x14ac:dyDescent="0.45">
      <c r="A3760" t="s">
        <v>5941</v>
      </c>
      <c r="B3760" t="s">
        <v>5651</v>
      </c>
      <c r="C3760" s="2">
        <v>45792</v>
      </c>
      <c r="D3760" t="s">
        <v>1163</v>
      </c>
      <c r="E3760" t="s">
        <v>203</v>
      </c>
      <c r="F3760" t="s">
        <v>49</v>
      </c>
      <c r="G3760" t="s">
        <v>42</v>
      </c>
      <c r="H3760" s="3">
        <v>3</v>
      </c>
      <c r="I3760" s="4">
        <v>5717.78</v>
      </c>
      <c r="J3760" s="5">
        <v>0.15</v>
      </c>
      <c r="K3760" s="4">
        <v>17153.34</v>
      </c>
      <c r="L3760" s="4">
        <v>2573</v>
      </c>
      <c r="M3760" s="4">
        <v>14580.34</v>
      </c>
      <c r="N3760" s="4">
        <v>4361.83</v>
      </c>
      <c r="O3760" s="4">
        <v>13085.49</v>
      </c>
      <c r="P3760" s="4">
        <v>1494.85</v>
      </c>
      <c r="Q3760" s="5">
        <v>0.10249999999999999</v>
      </c>
      <c r="R3760" s="3">
        <v>5</v>
      </c>
      <c r="S3760" t="s">
        <v>35</v>
      </c>
      <c r="T3760" t="s">
        <v>62</v>
      </c>
      <c r="U3760" s="3">
        <v>0</v>
      </c>
    </row>
    <row r="3761" spans="1:21" x14ac:dyDescent="0.45">
      <c r="A3761" t="s">
        <v>5942</v>
      </c>
      <c r="B3761" t="s">
        <v>4315</v>
      </c>
      <c r="C3761" s="2">
        <v>46005</v>
      </c>
      <c r="D3761" t="s">
        <v>176</v>
      </c>
      <c r="E3761" t="s">
        <v>193</v>
      </c>
      <c r="F3761" t="s">
        <v>33</v>
      </c>
      <c r="G3761" t="s">
        <v>82</v>
      </c>
      <c r="H3761" s="3">
        <v>4</v>
      </c>
      <c r="I3761" s="4">
        <v>12052.29</v>
      </c>
      <c r="J3761" s="5">
        <v>0.05</v>
      </c>
      <c r="K3761" s="4">
        <v>48209.16</v>
      </c>
      <c r="L3761" s="4">
        <v>2410.46</v>
      </c>
      <c r="M3761" s="4">
        <v>45798.7</v>
      </c>
      <c r="N3761" s="4">
        <v>8946.31</v>
      </c>
      <c r="O3761" s="4">
        <v>35785.24</v>
      </c>
      <c r="P3761" s="4">
        <v>10013.459999999999</v>
      </c>
      <c r="Q3761" s="5">
        <v>0.21859999999999999</v>
      </c>
      <c r="R3761" s="3">
        <v>1</v>
      </c>
      <c r="S3761" t="s">
        <v>43</v>
      </c>
      <c r="T3761" t="s">
        <v>62</v>
      </c>
      <c r="U3761" s="3">
        <v>0</v>
      </c>
    </row>
    <row r="3762" spans="1:21" x14ac:dyDescent="0.45">
      <c r="A3762" t="s">
        <v>5943</v>
      </c>
      <c r="B3762" t="s">
        <v>544</v>
      </c>
      <c r="C3762" s="2">
        <v>45940</v>
      </c>
      <c r="D3762" t="s">
        <v>1463</v>
      </c>
      <c r="E3762" t="s">
        <v>197</v>
      </c>
      <c r="F3762" t="s">
        <v>25</v>
      </c>
      <c r="G3762" t="s">
        <v>92</v>
      </c>
      <c r="H3762" s="3">
        <v>4</v>
      </c>
      <c r="I3762" s="4">
        <v>2728.68</v>
      </c>
      <c r="J3762" s="5">
        <v>0.1</v>
      </c>
      <c r="K3762" s="4">
        <v>10914.72</v>
      </c>
      <c r="L3762" s="4">
        <v>1091.47</v>
      </c>
      <c r="M3762" s="4">
        <v>9823.25</v>
      </c>
      <c r="N3762" s="4">
        <v>1722.32</v>
      </c>
      <c r="O3762" s="4">
        <v>6889.28</v>
      </c>
      <c r="P3762" s="4">
        <v>2933.97</v>
      </c>
      <c r="Q3762" s="5">
        <v>0.29870000000000002</v>
      </c>
      <c r="R3762" s="3">
        <v>6</v>
      </c>
      <c r="S3762" t="s">
        <v>43</v>
      </c>
      <c r="T3762" t="s">
        <v>62</v>
      </c>
      <c r="U3762" s="3">
        <v>0</v>
      </c>
    </row>
    <row r="3763" spans="1:21" x14ac:dyDescent="0.45">
      <c r="A3763" t="s">
        <v>5944</v>
      </c>
      <c r="B3763" t="s">
        <v>371</v>
      </c>
      <c r="C3763" s="2">
        <v>45795</v>
      </c>
      <c r="D3763" t="s">
        <v>2159</v>
      </c>
      <c r="E3763" t="s">
        <v>123</v>
      </c>
      <c r="F3763" t="s">
        <v>25</v>
      </c>
      <c r="G3763" t="s">
        <v>56</v>
      </c>
      <c r="H3763" s="3">
        <v>3</v>
      </c>
      <c r="I3763" s="4">
        <v>28883.759999999998</v>
      </c>
      <c r="J3763" s="5">
        <v>0</v>
      </c>
      <c r="K3763" s="4">
        <v>86651.28</v>
      </c>
      <c r="L3763" s="4">
        <v>0</v>
      </c>
      <c r="M3763" s="4">
        <v>86651.28</v>
      </c>
      <c r="N3763" s="4">
        <v>18333.2</v>
      </c>
      <c r="O3763" s="4">
        <v>54999.6</v>
      </c>
      <c r="P3763" s="4">
        <v>31651.68</v>
      </c>
      <c r="Q3763" s="5">
        <v>0.36530000000000001</v>
      </c>
      <c r="R3763" s="3">
        <v>5</v>
      </c>
      <c r="S3763" t="s">
        <v>35</v>
      </c>
      <c r="T3763" t="s">
        <v>62</v>
      </c>
      <c r="U3763" s="3">
        <v>0</v>
      </c>
    </row>
    <row r="3764" spans="1:21" x14ac:dyDescent="0.45">
      <c r="A3764" t="s">
        <v>5945</v>
      </c>
      <c r="B3764" t="s">
        <v>1940</v>
      </c>
      <c r="C3764" s="2">
        <v>45933</v>
      </c>
      <c r="D3764" t="s">
        <v>973</v>
      </c>
      <c r="E3764" t="s">
        <v>193</v>
      </c>
      <c r="F3764" t="s">
        <v>25</v>
      </c>
      <c r="G3764" t="s">
        <v>26</v>
      </c>
      <c r="H3764" s="3">
        <v>1</v>
      </c>
      <c r="I3764" s="4">
        <v>12579.71</v>
      </c>
      <c r="J3764" s="5">
        <v>0.1</v>
      </c>
      <c r="K3764" s="4">
        <v>12579.71</v>
      </c>
      <c r="L3764" s="4">
        <v>1257.97</v>
      </c>
      <c r="M3764" s="4">
        <v>11321.74</v>
      </c>
      <c r="N3764" s="4">
        <v>8734.2800000000007</v>
      </c>
      <c r="O3764" s="4">
        <v>8734.2800000000007</v>
      </c>
      <c r="P3764" s="4">
        <v>2587.46</v>
      </c>
      <c r="Q3764" s="5">
        <v>0.22850000000000001</v>
      </c>
      <c r="R3764" s="3">
        <v>4</v>
      </c>
      <c r="S3764" t="s">
        <v>51</v>
      </c>
      <c r="T3764" t="s">
        <v>28</v>
      </c>
      <c r="U3764" s="3">
        <v>0</v>
      </c>
    </row>
    <row r="3765" spans="1:21" x14ac:dyDescent="0.45">
      <c r="A3765" t="s">
        <v>5946</v>
      </c>
      <c r="B3765" t="s">
        <v>551</v>
      </c>
      <c r="C3765" s="2">
        <v>46001</v>
      </c>
      <c r="D3765" t="s">
        <v>1227</v>
      </c>
      <c r="E3765" t="s">
        <v>270</v>
      </c>
      <c r="F3765" t="s">
        <v>33</v>
      </c>
      <c r="G3765" t="s">
        <v>82</v>
      </c>
      <c r="H3765" s="3">
        <v>2</v>
      </c>
      <c r="I3765" s="4">
        <v>331.88</v>
      </c>
      <c r="J3765" s="5">
        <v>0.15</v>
      </c>
      <c r="K3765" s="4">
        <v>663.76</v>
      </c>
      <c r="L3765" s="4">
        <v>99.56</v>
      </c>
      <c r="M3765" s="4">
        <v>564.20000000000005</v>
      </c>
      <c r="N3765" s="4">
        <v>231.95</v>
      </c>
      <c r="O3765" s="4">
        <v>463.9</v>
      </c>
      <c r="P3765" s="4">
        <v>100.3</v>
      </c>
      <c r="Q3765" s="5">
        <v>0.17780000000000001</v>
      </c>
      <c r="R3765" s="3">
        <v>0</v>
      </c>
      <c r="S3765" t="s">
        <v>51</v>
      </c>
      <c r="T3765" t="s">
        <v>62</v>
      </c>
      <c r="U3765" s="3">
        <v>0</v>
      </c>
    </row>
    <row r="3766" spans="1:21" x14ac:dyDescent="0.45">
      <c r="A3766" t="s">
        <v>5947</v>
      </c>
      <c r="B3766" t="s">
        <v>1860</v>
      </c>
      <c r="C3766" s="2">
        <v>45933</v>
      </c>
      <c r="D3766" t="s">
        <v>325</v>
      </c>
      <c r="E3766" t="s">
        <v>183</v>
      </c>
      <c r="F3766" t="s">
        <v>25</v>
      </c>
      <c r="G3766" t="s">
        <v>50</v>
      </c>
      <c r="H3766" s="3">
        <v>2</v>
      </c>
      <c r="I3766" s="4">
        <v>2373.64</v>
      </c>
      <c r="J3766" s="5">
        <v>0.05</v>
      </c>
      <c r="K3766" s="4">
        <v>4747.28</v>
      </c>
      <c r="L3766" s="4">
        <v>237.36</v>
      </c>
      <c r="M3766" s="4">
        <v>4509.92</v>
      </c>
      <c r="N3766" s="4">
        <v>1727.2</v>
      </c>
      <c r="O3766" s="4">
        <v>3454.4</v>
      </c>
      <c r="P3766" s="4">
        <v>1055.52</v>
      </c>
      <c r="Q3766" s="5">
        <v>0.23400000000000001</v>
      </c>
      <c r="R3766" s="3">
        <v>3</v>
      </c>
      <c r="S3766" t="s">
        <v>83</v>
      </c>
      <c r="T3766" t="s">
        <v>62</v>
      </c>
      <c r="U3766" s="3">
        <v>0</v>
      </c>
    </row>
    <row r="3767" spans="1:21" x14ac:dyDescent="0.45">
      <c r="A3767" t="s">
        <v>5948</v>
      </c>
      <c r="B3767" t="s">
        <v>850</v>
      </c>
      <c r="C3767" s="2">
        <v>46020</v>
      </c>
      <c r="D3767" t="s">
        <v>486</v>
      </c>
      <c r="E3767" t="s">
        <v>257</v>
      </c>
      <c r="F3767" t="s">
        <v>25</v>
      </c>
      <c r="G3767" t="s">
        <v>34</v>
      </c>
      <c r="H3767" s="3">
        <v>1</v>
      </c>
      <c r="I3767" s="4">
        <v>16658.439999999999</v>
      </c>
      <c r="J3767" s="5">
        <v>0.15</v>
      </c>
      <c r="K3767" s="4">
        <v>16658.439999999999</v>
      </c>
      <c r="L3767" s="4">
        <v>2498.77</v>
      </c>
      <c r="M3767" s="4">
        <v>14159.67</v>
      </c>
      <c r="N3767" s="4">
        <v>12193.96</v>
      </c>
      <c r="O3767" s="4">
        <v>12193.96</v>
      </c>
      <c r="P3767" s="4">
        <v>1965.71</v>
      </c>
      <c r="Q3767" s="5">
        <v>0.13880000000000001</v>
      </c>
      <c r="R3767" s="3">
        <v>1</v>
      </c>
      <c r="S3767" t="s">
        <v>43</v>
      </c>
      <c r="T3767" t="s">
        <v>28</v>
      </c>
      <c r="U3767" s="3">
        <v>0</v>
      </c>
    </row>
    <row r="3768" spans="1:21" x14ac:dyDescent="0.45">
      <c r="A3768" t="s">
        <v>5949</v>
      </c>
      <c r="B3768" t="s">
        <v>2580</v>
      </c>
      <c r="C3768" s="2">
        <v>45914</v>
      </c>
      <c r="D3768" t="s">
        <v>1229</v>
      </c>
      <c r="E3768" t="s">
        <v>70</v>
      </c>
      <c r="F3768" t="s">
        <v>25</v>
      </c>
      <c r="G3768" t="s">
        <v>82</v>
      </c>
      <c r="H3768" s="3">
        <v>2</v>
      </c>
      <c r="I3768" s="4">
        <v>60385.68</v>
      </c>
      <c r="J3768" s="5">
        <v>0.15</v>
      </c>
      <c r="K3768" s="4">
        <v>120771.36</v>
      </c>
      <c r="L3768" s="4">
        <v>18115.7</v>
      </c>
      <c r="M3768" s="4">
        <v>102655.66</v>
      </c>
      <c r="N3768" s="4">
        <v>47892.46</v>
      </c>
      <c r="O3768" s="4">
        <v>95784.92</v>
      </c>
      <c r="P3768" s="4">
        <v>6870.74</v>
      </c>
      <c r="Q3768" s="5">
        <v>6.6900000000000001E-2</v>
      </c>
      <c r="R3768" s="3">
        <v>1</v>
      </c>
      <c r="S3768" t="s">
        <v>43</v>
      </c>
      <c r="T3768" t="s">
        <v>62</v>
      </c>
      <c r="U3768" s="3">
        <v>1</v>
      </c>
    </row>
    <row r="3769" spans="1:21" x14ac:dyDescent="0.45">
      <c r="A3769" t="s">
        <v>5950</v>
      </c>
      <c r="B3769" t="s">
        <v>1488</v>
      </c>
      <c r="C3769" s="2">
        <v>46015</v>
      </c>
      <c r="D3769" t="s">
        <v>728</v>
      </c>
      <c r="E3769" t="s">
        <v>263</v>
      </c>
      <c r="F3769" t="s">
        <v>41</v>
      </c>
      <c r="G3769" t="s">
        <v>56</v>
      </c>
      <c r="H3769" s="3">
        <v>1</v>
      </c>
      <c r="I3769" s="4">
        <v>1488.19</v>
      </c>
      <c r="J3769" s="5">
        <v>0.1</v>
      </c>
      <c r="K3769" s="4">
        <v>1488.19</v>
      </c>
      <c r="L3769" s="4">
        <v>148.82</v>
      </c>
      <c r="M3769" s="4">
        <v>1339.37</v>
      </c>
      <c r="N3769" s="4">
        <v>1121.76</v>
      </c>
      <c r="O3769" s="4">
        <v>1121.76</v>
      </c>
      <c r="P3769" s="4">
        <v>217.61</v>
      </c>
      <c r="Q3769" s="5">
        <v>0.16250000000000001</v>
      </c>
      <c r="R3769" s="3">
        <v>3</v>
      </c>
      <c r="S3769" t="s">
        <v>27</v>
      </c>
      <c r="T3769" t="s">
        <v>28</v>
      </c>
      <c r="U3769" s="3">
        <v>0</v>
      </c>
    </row>
    <row r="3770" spans="1:21" x14ac:dyDescent="0.45">
      <c r="A3770" t="s">
        <v>5951</v>
      </c>
      <c r="B3770" t="s">
        <v>3327</v>
      </c>
      <c r="C3770" s="2">
        <v>45692</v>
      </c>
      <c r="D3770" t="s">
        <v>1360</v>
      </c>
      <c r="E3770" t="s">
        <v>219</v>
      </c>
      <c r="F3770" t="s">
        <v>25</v>
      </c>
      <c r="G3770" t="s">
        <v>56</v>
      </c>
      <c r="H3770" s="3">
        <v>5</v>
      </c>
      <c r="I3770" s="4">
        <v>607.35</v>
      </c>
      <c r="J3770" s="5">
        <v>0</v>
      </c>
      <c r="K3770" s="4">
        <v>3036.75</v>
      </c>
      <c r="L3770" s="4">
        <v>0</v>
      </c>
      <c r="M3770" s="4">
        <v>3036.75</v>
      </c>
      <c r="N3770" s="4">
        <v>467.93</v>
      </c>
      <c r="O3770" s="4">
        <v>2339.65</v>
      </c>
      <c r="P3770" s="4">
        <v>697.1</v>
      </c>
      <c r="Q3770" s="5">
        <v>0.2296</v>
      </c>
      <c r="R3770" s="3">
        <v>3</v>
      </c>
      <c r="S3770" t="s">
        <v>51</v>
      </c>
      <c r="T3770" t="s">
        <v>62</v>
      </c>
      <c r="U3770" s="3">
        <v>0</v>
      </c>
    </row>
    <row r="3771" spans="1:21" x14ac:dyDescent="0.45">
      <c r="A3771" t="s">
        <v>5952</v>
      </c>
      <c r="B3771" t="s">
        <v>5471</v>
      </c>
      <c r="C3771" s="2">
        <v>45675</v>
      </c>
      <c r="D3771" t="s">
        <v>3053</v>
      </c>
      <c r="E3771" t="s">
        <v>119</v>
      </c>
      <c r="F3771" t="s">
        <v>25</v>
      </c>
      <c r="G3771" t="s">
        <v>50</v>
      </c>
      <c r="H3771" s="3">
        <v>1</v>
      </c>
      <c r="I3771" s="4">
        <v>3042.94</v>
      </c>
      <c r="J3771" s="5">
        <v>0</v>
      </c>
      <c r="K3771" s="4">
        <v>3042.94</v>
      </c>
      <c r="L3771" s="4">
        <v>0</v>
      </c>
      <c r="M3771" s="4">
        <v>3042.94</v>
      </c>
      <c r="N3771" s="4">
        <v>2315.71</v>
      </c>
      <c r="O3771" s="4">
        <v>2315.71</v>
      </c>
      <c r="P3771" s="4">
        <v>727.23</v>
      </c>
      <c r="Q3771" s="5">
        <v>0.23899999999999999</v>
      </c>
      <c r="R3771" s="3">
        <v>5</v>
      </c>
      <c r="S3771" t="s">
        <v>83</v>
      </c>
      <c r="T3771" t="s">
        <v>62</v>
      </c>
      <c r="U3771" s="3">
        <v>0</v>
      </c>
    </row>
    <row r="3772" spans="1:21" x14ac:dyDescent="0.45">
      <c r="A3772" t="s">
        <v>5953</v>
      </c>
      <c r="B3772" t="s">
        <v>619</v>
      </c>
      <c r="C3772" s="2">
        <v>45748</v>
      </c>
      <c r="D3772" t="s">
        <v>2560</v>
      </c>
      <c r="E3772" t="s">
        <v>309</v>
      </c>
      <c r="F3772" t="s">
        <v>41</v>
      </c>
      <c r="G3772" t="s">
        <v>115</v>
      </c>
      <c r="H3772" s="3">
        <v>2</v>
      </c>
      <c r="I3772" s="4">
        <v>13653.35</v>
      </c>
      <c r="J3772" s="5">
        <v>0.1</v>
      </c>
      <c r="K3772" s="4">
        <v>27306.7</v>
      </c>
      <c r="L3772" s="4">
        <v>2730.67</v>
      </c>
      <c r="M3772" s="4">
        <v>24576.03</v>
      </c>
      <c r="N3772" s="4">
        <v>10157.48</v>
      </c>
      <c r="O3772" s="4">
        <v>20314.96</v>
      </c>
      <c r="P3772" s="4">
        <v>4261.07</v>
      </c>
      <c r="Q3772" s="5">
        <v>0.1734</v>
      </c>
      <c r="R3772" s="3">
        <v>5</v>
      </c>
      <c r="S3772" t="s">
        <v>35</v>
      </c>
      <c r="T3772" t="s">
        <v>62</v>
      </c>
      <c r="U3772" s="3">
        <v>0</v>
      </c>
    </row>
    <row r="3773" spans="1:21" x14ac:dyDescent="0.45">
      <c r="A3773" t="s">
        <v>5954</v>
      </c>
      <c r="B3773" t="s">
        <v>1279</v>
      </c>
      <c r="C3773" s="2">
        <v>45907</v>
      </c>
      <c r="D3773" t="s">
        <v>495</v>
      </c>
      <c r="E3773" t="s">
        <v>77</v>
      </c>
      <c r="F3773" t="s">
        <v>25</v>
      </c>
      <c r="G3773" t="s">
        <v>50</v>
      </c>
      <c r="H3773" s="3">
        <v>10</v>
      </c>
      <c r="I3773" s="4">
        <v>205.62</v>
      </c>
      <c r="J3773" s="5">
        <v>0</v>
      </c>
      <c r="K3773" s="4">
        <v>2056.1999999999998</v>
      </c>
      <c r="L3773" s="4">
        <v>0</v>
      </c>
      <c r="M3773" s="4">
        <v>2056.1999999999998</v>
      </c>
      <c r="N3773" s="4">
        <v>153.93</v>
      </c>
      <c r="O3773" s="4">
        <v>1539.3</v>
      </c>
      <c r="P3773" s="4">
        <v>516.9</v>
      </c>
      <c r="Q3773" s="5">
        <v>0.25140000000000001</v>
      </c>
      <c r="R3773" s="3">
        <v>1</v>
      </c>
      <c r="S3773" t="s">
        <v>51</v>
      </c>
      <c r="T3773" t="s">
        <v>28</v>
      </c>
      <c r="U3773" s="3">
        <v>0</v>
      </c>
    </row>
    <row r="3774" spans="1:21" x14ac:dyDescent="0.45">
      <c r="A3774" t="s">
        <v>5955</v>
      </c>
      <c r="B3774" t="s">
        <v>3550</v>
      </c>
      <c r="C3774" s="2">
        <v>46001</v>
      </c>
      <c r="D3774" t="s">
        <v>1208</v>
      </c>
      <c r="E3774" t="s">
        <v>127</v>
      </c>
      <c r="F3774" t="s">
        <v>49</v>
      </c>
      <c r="G3774" t="s">
        <v>115</v>
      </c>
      <c r="H3774" s="3">
        <v>4</v>
      </c>
      <c r="I3774" s="4">
        <v>1489.78</v>
      </c>
      <c r="J3774" s="5">
        <v>0.15</v>
      </c>
      <c r="K3774" s="4">
        <v>5959.12</v>
      </c>
      <c r="L3774" s="4">
        <v>893.87</v>
      </c>
      <c r="M3774" s="4">
        <v>5065.25</v>
      </c>
      <c r="N3774" s="4">
        <v>967.81</v>
      </c>
      <c r="O3774" s="4">
        <v>3871.24</v>
      </c>
      <c r="P3774" s="4">
        <v>1194.01</v>
      </c>
      <c r="Q3774" s="5">
        <v>0.23569999999999999</v>
      </c>
      <c r="R3774" s="3">
        <v>5</v>
      </c>
      <c r="S3774" t="s">
        <v>83</v>
      </c>
      <c r="T3774" t="s">
        <v>28</v>
      </c>
      <c r="U3774" s="3">
        <v>0</v>
      </c>
    </row>
    <row r="3775" spans="1:21" x14ac:dyDescent="0.45">
      <c r="A3775" t="s">
        <v>5956</v>
      </c>
      <c r="B3775" t="s">
        <v>4171</v>
      </c>
      <c r="C3775" s="2">
        <v>45894</v>
      </c>
      <c r="D3775" t="s">
        <v>242</v>
      </c>
      <c r="E3775" t="s">
        <v>284</v>
      </c>
      <c r="F3775" t="s">
        <v>41</v>
      </c>
      <c r="G3775" t="s">
        <v>50</v>
      </c>
      <c r="H3775" s="3">
        <v>2</v>
      </c>
      <c r="I3775" s="4">
        <v>52187.65</v>
      </c>
      <c r="J3775" s="5">
        <v>0.1</v>
      </c>
      <c r="K3775" s="4">
        <v>104375.3</v>
      </c>
      <c r="L3775" s="4">
        <v>10437.530000000001</v>
      </c>
      <c r="M3775" s="4">
        <v>93937.77</v>
      </c>
      <c r="N3775" s="4">
        <v>42801.58</v>
      </c>
      <c r="O3775" s="4">
        <v>85603.16</v>
      </c>
      <c r="P3775" s="4">
        <v>8334.61</v>
      </c>
      <c r="Q3775" s="5">
        <v>8.8700000000000001E-2</v>
      </c>
      <c r="R3775" s="3">
        <v>6</v>
      </c>
      <c r="S3775" t="s">
        <v>43</v>
      </c>
      <c r="T3775" t="s">
        <v>36</v>
      </c>
      <c r="U3775" s="3">
        <v>0</v>
      </c>
    </row>
    <row r="3776" spans="1:21" x14ac:dyDescent="0.45">
      <c r="A3776" t="s">
        <v>5957</v>
      </c>
      <c r="B3776" t="s">
        <v>256</v>
      </c>
      <c r="C3776" s="2">
        <v>45710</v>
      </c>
      <c r="D3776" t="s">
        <v>418</v>
      </c>
      <c r="E3776" t="s">
        <v>24</v>
      </c>
      <c r="F3776" t="s">
        <v>41</v>
      </c>
      <c r="G3776" t="s">
        <v>26</v>
      </c>
      <c r="H3776" s="3">
        <v>4</v>
      </c>
      <c r="I3776" s="4">
        <v>35093.949999999997</v>
      </c>
      <c r="J3776" s="5">
        <v>0.1</v>
      </c>
      <c r="K3776" s="4">
        <v>140375.79999999999</v>
      </c>
      <c r="L3776" s="4">
        <v>14037.58</v>
      </c>
      <c r="M3776" s="4">
        <v>126338.22</v>
      </c>
      <c r="N3776" s="4">
        <v>24218.32</v>
      </c>
      <c r="O3776" s="4">
        <v>96873.279999999999</v>
      </c>
      <c r="P3776" s="4">
        <v>29464.94</v>
      </c>
      <c r="Q3776" s="5">
        <v>0.23319999999999999</v>
      </c>
      <c r="R3776" s="3">
        <v>4</v>
      </c>
      <c r="S3776" t="s">
        <v>35</v>
      </c>
      <c r="T3776" t="s">
        <v>62</v>
      </c>
      <c r="U3776" s="3">
        <v>0</v>
      </c>
    </row>
    <row r="3777" spans="1:21" x14ac:dyDescent="0.45">
      <c r="A3777" t="s">
        <v>5958</v>
      </c>
      <c r="B3777" t="s">
        <v>3249</v>
      </c>
      <c r="C3777" s="2">
        <v>45948</v>
      </c>
      <c r="D3777" t="s">
        <v>334</v>
      </c>
      <c r="E3777" t="s">
        <v>32</v>
      </c>
      <c r="F3777" t="s">
        <v>33</v>
      </c>
      <c r="G3777" t="s">
        <v>56</v>
      </c>
      <c r="H3777" s="3">
        <v>3</v>
      </c>
      <c r="I3777" s="4">
        <v>8030.68</v>
      </c>
      <c r="J3777" s="5">
        <v>0.15</v>
      </c>
      <c r="K3777" s="4">
        <v>24092.04</v>
      </c>
      <c r="L3777" s="4">
        <v>3613.81</v>
      </c>
      <c r="M3777" s="4">
        <v>20478.23</v>
      </c>
      <c r="N3777" s="4">
        <v>4809.13</v>
      </c>
      <c r="O3777" s="4">
        <v>14427.39</v>
      </c>
      <c r="P3777" s="4">
        <v>6050.84</v>
      </c>
      <c r="Q3777" s="5">
        <v>0.29549999999999998</v>
      </c>
      <c r="R3777" s="3">
        <v>1</v>
      </c>
      <c r="S3777" t="s">
        <v>35</v>
      </c>
      <c r="T3777" t="s">
        <v>28</v>
      </c>
      <c r="U3777" s="3">
        <v>0</v>
      </c>
    </row>
    <row r="3778" spans="1:21" x14ac:dyDescent="0.45">
      <c r="A3778" t="s">
        <v>5959</v>
      </c>
      <c r="B3778" t="s">
        <v>1277</v>
      </c>
      <c r="C3778" s="2">
        <v>45948</v>
      </c>
      <c r="D3778" t="s">
        <v>455</v>
      </c>
      <c r="E3778" t="s">
        <v>387</v>
      </c>
      <c r="F3778" t="s">
        <v>25</v>
      </c>
      <c r="G3778" t="s">
        <v>26</v>
      </c>
      <c r="H3778" s="3">
        <v>1</v>
      </c>
      <c r="I3778" s="4">
        <v>1983.75</v>
      </c>
      <c r="J3778" s="5">
        <v>0.1</v>
      </c>
      <c r="K3778" s="4">
        <v>1983.75</v>
      </c>
      <c r="L3778" s="4">
        <v>198.38</v>
      </c>
      <c r="M3778" s="4">
        <v>1785.37</v>
      </c>
      <c r="N3778" s="4">
        <v>1481.82</v>
      </c>
      <c r="O3778" s="4">
        <v>1481.82</v>
      </c>
      <c r="P3778" s="4">
        <v>303.55</v>
      </c>
      <c r="Q3778" s="5">
        <v>0.17</v>
      </c>
      <c r="R3778" s="3">
        <v>5</v>
      </c>
      <c r="S3778" t="s">
        <v>83</v>
      </c>
      <c r="T3778" t="s">
        <v>28</v>
      </c>
      <c r="U3778" s="3">
        <v>0</v>
      </c>
    </row>
    <row r="3779" spans="1:21" x14ac:dyDescent="0.45">
      <c r="A3779" t="s">
        <v>5960</v>
      </c>
      <c r="B3779" t="s">
        <v>3610</v>
      </c>
      <c r="C3779" s="2">
        <v>45777</v>
      </c>
      <c r="D3779" t="s">
        <v>159</v>
      </c>
      <c r="E3779" t="s">
        <v>235</v>
      </c>
      <c r="F3779" t="s">
        <v>41</v>
      </c>
      <c r="G3779" t="s">
        <v>42</v>
      </c>
      <c r="H3779" s="3">
        <v>2</v>
      </c>
      <c r="I3779" s="4">
        <v>11042.87</v>
      </c>
      <c r="J3779" s="5">
        <v>0.1</v>
      </c>
      <c r="K3779" s="4">
        <v>22085.74</v>
      </c>
      <c r="L3779" s="4">
        <v>2208.5700000000002</v>
      </c>
      <c r="M3779" s="4">
        <v>19877.169999999998</v>
      </c>
      <c r="N3779" s="4">
        <v>6350.89</v>
      </c>
      <c r="O3779" s="4">
        <v>12701.78</v>
      </c>
      <c r="P3779" s="4">
        <v>7175.39</v>
      </c>
      <c r="Q3779" s="5">
        <v>0.36099999999999999</v>
      </c>
      <c r="R3779" s="3">
        <v>7</v>
      </c>
      <c r="S3779" t="s">
        <v>43</v>
      </c>
      <c r="T3779" t="s">
        <v>28</v>
      </c>
      <c r="U3779" s="3">
        <v>0</v>
      </c>
    </row>
    <row r="3780" spans="1:21" x14ac:dyDescent="0.45">
      <c r="A3780" t="s">
        <v>5961</v>
      </c>
      <c r="B3780" t="s">
        <v>2970</v>
      </c>
      <c r="C3780" s="2">
        <v>45942</v>
      </c>
      <c r="D3780" t="s">
        <v>509</v>
      </c>
      <c r="E3780" t="s">
        <v>387</v>
      </c>
      <c r="F3780" t="s">
        <v>41</v>
      </c>
      <c r="G3780" t="s">
        <v>42</v>
      </c>
      <c r="H3780" s="3">
        <v>4</v>
      </c>
      <c r="I3780" s="4">
        <v>1851.95</v>
      </c>
      <c r="J3780" s="5">
        <v>0</v>
      </c>
      <c r="K3780" s="4">
        <v>7407.8</v>
      </c>
      <c r="L3780" s="4">
        <v>0</v>
      </c>
      <c r="M3780" s="4">
        <v>7407.8</v>
      </c>
      <c r="N3780" s="4">
        <v>1494.38</v>
      </c>
      <c r="O3780" s="4">
        <v>5977.52</v>
      </c>
      <c r="P3780" s="4">
        <v>1430.28</v>
      </c>
      <c r="Q3780" s="5">
        <v>0.19309999999999999</v>
      </c>
      <c r="R3780" s="3">
        <v>3</v>
      </c>
      <c r="S3780" t="s">
        <v>35</v>
      </c>
      <c r="T3780" t="s">
        <v>36</v>
      </c>
      <c r="U3780" s="3">
        <v>0</v>
      </c>
    </row>
    <row r="3781" spans="1:21" x14ac:dyDescent="0.45">
      <c r="A3781" t="s">
        <v>5962</v>
      </c>
      <c r="B3781" t="s">
        <v>4755</v>
      </c>
      <c r="C3781" s="2">
        <v>45831</v>
      </c>
      <c r="D3781" t="s">
        <v>393</v>
      </c>
      <c r="E3781" t="s">
        <v>123</v>
      </c>
      <c r="F3781" t="s">
        <v>41</v>
      </c>
      <c r="G3781" t="s">
        <v>92</v>
      </c>
      <c r="H3781" s="3">
        <v>1</v>
      </c>
      <c r="I3781" s="4">
        <v>29620.39</v>
      </c>
      <c r="J3781" s="5">
        <v>0.1</v>
      </c>
      <c r="K3781" s="4">
        <v>29620.39</v>
      </c>
      <c r="L3781" s="4">
        <v>2962.04</v>
      </c>
      <c r="M3781" s="4">
        <v>26658.35</v>
      </c>
      <c r="N3781" s="4">
        <v>17821.61</v>
      </c>
      <c r="O3781" s="4">
        <v>17821.61</v>
      </c>
      <c r="P3781" s="4">
        <v>8836.74</v>
      </c>
      <c r="Q3781" s="5">
        <v>0.33150000000000002</v>
      </c>
      <c r="R3781" s="3">
        <v>4</v>
      </c>
      <c r="S3781" t="s">
        <v>35</v>
      </c>
      <c r="T3781" t="s">
        <v>28</v>
      </c>
      <c r="U3781" s="3">
        <v>0</v>
      </c>
    </row>
    <row r="3782" spans="1:21" x14ac:dyDescent="0.45">
      <c r="A3782" t="s">
        <v>5963</v>
      </c>
      <c r="B3782" t="s">
        <v>1648</v>
      </c>
      <c r="C3782" s="2">
        <v>45861</v>
      </c>
      <c r="D3782" t="s">
        <v>2424</v>
      </c>
      <c r="E3782" t="s">
        <v>197</v>
      </c>
      <c r="F3782" t="s">
        <v>25</v>
      </c>
      <c r="G3782" t="s">
        <v>115</v>
      </c>
      <c r="H3782" s="3">
        <v>1</v>
      </c>
      <c r="I3782" s="4">
        <v>2678.53</v>
      </c>
      <c r="J3782" s="5">
        <v>0.05</v>
      </c>
      <c r="K3782" s="4">
        <v>2678.53</v>
      </c>
      <c r="L3782" s="4">
        <v>133.93</v>
      </c>
      <c r="M3782" s="4">
        <v>2544.6</v>
      </c>
      <c r="N3782" s="4">
        <v>1722.4</v>
      </c>
      <c r="O3782" s="4">
        <v>1722.4</v>
      </c>
      <c r="P3782" s="4">
        <v>822.2</v>
      </c>
      <c r="Q3782" s="5">
        <v>0.3231</v>
      </c>
      <c r="R3782" s="3">
        <v>4</v>
      </c>
      <c r="S3782" t="s">
        <v>35</v>
      </c>
      <c r="T3782" t="s">
        <v>28</v>
      </c>
      <c r="U3782" s="3">
        <v>0</v>
      </c>
    </row>
    <row r="3783" spans="1:21" x14ac:dyDescent="0.45">
      <c r="A3783" t="s">
        <v>5964</v>
      </c>
      <c r="B3783" t="s">
        <v>5196</v>
      </c>
      <c r="C3783" s="2">
        <v>45830</v>
      </c>
      <c r="D3783" t="s">
        <v>759</v>
      </c>
      <c r="E3783" t="s">
        <v>96</v>
      </c>
      <c r="F3783" t="s">
        <v>25</v>
      </c>
      <c r="G3783" t="s">
        <v>61</v>
      </c>
      <c r="H3783" s="3">
        <v>3</v>
      </c>
      <c r="I3783" s="4">
        <v>1550.76</v>
      </c>
      <c r="J3783" s="5">
        <v>0.15</v>
      </c>
      <c r="K3783" s="4">
        <v>4652.28</v>
      </c>
      <c r="L3783" s="4">
        <v>697.84</v>
      </c>
      <c r="M3783" s="4">
        <v>3954.44</v>
      </c>
      <c r="N3783" s="4">
        <v>949.29</v>
      </c>
      <c r="O3783" s="4">
        <v>2847.87</v>
      </c>
      <c r="P3783" s="4">
        <v>1106.57</v>
      </c>
      <c r="Q3783" s="5">
        <v>0.27979999999999999</v>
      </c>
      <c r="R3783" s="3">
        <v>4</v>
      </c>
      <c r="S3783" t="s">
        <v>35</v>
      </c>
      <c r="T3783" t="s">
        <v>62</v>
      </c>
      <c r="U3783" s="3">
        <v>0</v>
      </c>
    </row>
    <row r="3784" spans="1:21" x14ac:dyDescent="0.45">
      <c r="A3784" t="s">
        <v>5965</v>
      </c>
      <c r="B3784" t="s">
        <v>2831</v>
      </c>
      <c r="C3784" s="2">
        <v>45882</v>
      </c>
      <c r="D3784" t="s">
        <v>196</v>
      </c>
      <c r="E3784" t="s">
        <v>263</v>
      </c>
      <c r="F3784" t="s">
        <v>41</v>
      </c>
      <c r="G3784" t="s">
        <v>56</v>
      </c>
      <c r="H3784" s="3">
        <v>3</v>
      </c>
      <c r="I3784" s="4">
        <v>1488.18</v>
      </c>
      <c r="J3784" s="5">
        <v>0</v>
      </c>
      <c r="K3784" s="4">
        <v>4464.54</v>
      </c>
      <c r="L3784" s="4">
        <v>0</v>
      </c>
      <c r="M3784" s="4">
        <v>4464.54</v>
      </c>
      <c r="N3784" s="4">
        <v>1164.06</v>
      </c>
      <c r="O3784" s="4">
        <v>3492.18</v>
      </c>
      <c r="P3784" s="4">
        <v>972.36</v>
      </c>
      <c r="Q3784" s="5">
        <v>0.21779999999999999</v>
      </c>
      <c r="R3784" s="3">
        <v>4</v>
      </c>
      <c r="S3784" t="s">
        <v>27</v>
      </c>
      <c r="T3784" t="s">
        <v>62</v>
      </c>
      <c r="U3784" s="3">
        <v>0</v>
      </c>
    </row>
    <row r="3785" spans="1:21" x14ac:dyDescent="0.45">
      <c r="A3785" t="s">
        <v>5966</v>
      </c>
      <c r="B3785" t="s">
        <v>3798</v>
      </c>
      <c r="C3785" s="2">
        <v>45823</v>
      </c>
      <c r="D3785" t="s">
        <v>1374</v>
      </c>
      <c r="E3785" t="s">
        <v>24</v>
      </c>
      <c r="F3785" t="s">
        <v>33</v>
      </c>
      <c r="G3785" t="s">
        <v>34</v>
      </c>
      <c r="H3785" s="3">
        <v>4</v>
      </c>
      <c r="I3785" s="4">
        <v>35369.47</v>
      </c>
      <c r="J3785" s="5">
        <v>0.05</v>
      </c>
      <c r="K3785" s="4">
        <v>141477.88</v>
      </c>
      <c r="L3785" s="4">
        <v>7073.89</v>
      </c>
      <c r="M3785" s="4">
        <v>134403.99</v>
      </c>
      <c r="N3785" s="4">
        <v>24998.54</v>
      </c>
      <c r="O3785" s="4">
        <v>99994.16</v>
      </c>
      <c r="P3785" s="4">
        <v>34409.83</v>
      </c>
      <c r="Q3785" s="5">
        <v>0.25600000000000001</v>
      </c>
      <c r="R3785" s="3">
        <v>1</v>
      </c>
      <c r="S3785" t="s">
        <v>35</v>
      </c>
      <c r="T3785" t="s">
        <v>28</v>
      </c>
      <c r="U3785" s="3">
        <v>0</v>
      </c>
    </row>
    <row r="3786" spans="1:21" x14ac:dyDescent="0.45">
      <c r="A3786" t="s">
        <v>5967</v>
      </c>
      <c r="B3786" t="s">
        <v>3905</v>
      </c>
      <c r="C3786" s="2">
        <v>45789</v>
      </c>
      <c r="D3786" t="s">
        <v>1467</v>
      </c>
      <c r="E3786" t="s">
        <v>160</v>
      </c>
      <c r="F3786" t="s">
        <v>25</v>
      </c>
      <c r="G3786" t="s">
        <v>99</v>
      </c>
      <c r="H3786" s="3">
        <v>6</v>
      </c>
      <c r="I3786" s="4">
        <v>1210.3</v>
      </c>
      <c r="J3786" s="5">
        <v>0.05</v>
      </c>
      <c r="K3786" s="4">
        <v>7261.8</v>
      </c>
      <c r="L3786" s="4">
        <v>363.09</v>
      </c>
      <c r="M3786" s="4">
        <v>6898.71</v>
      </c>
      <c r="N3786" s="4">
        <v>782.46</v>
      </c>
      <c r="O3786" s="4">
        <v>4694.76</v>
      </c>
      <c r="P3786" s="4">
        <v>2203.9499999999998</v>
      </c>
      <c r="Q3786" s="5">
        <v>0.31950000000000001</v>
      </c>
      <c r="R3786" s="3">
        <v>3</v>
      </c>
      <c r="S3786" t="s">
        <v>35</v>
      </c>
      <c r="T3786" t="s">
        <v>44</v>
      </c>
      <c r="U3786" s="3">
        <v>0</v>
      </c>
    </row>
    <row r="3787" spans="1:21" x14ac:dyDescent="0.45">
      <c r="A3787" t="s">
        <v>5968</v>
      </c>
      <c r="B3787" t="s">
        <v>641</v>
      </c>
      <c r="C3787" s="2">
        <v>45928</v>
      </c>
      <c r="D3787" t="s">
        <v>890</v>
      </c>
      <c r="E3787" t="s">
        <v>87</v>
      </c>
      <c r="F3787" t="s">
        <v>49</v>
      </c>
      <c r="G3787" t="s">
        <v>61</v>
      </c>
      <c r="H3787" s="3">
        <v>10</v>
      </c>
      <c r="I3787" s="4">
        <v>795.52</v>
      </c>
      <c r="J3787" s="5">
        <v>0.15</v>
      </c>
      <c r="K3787" s="4">
        <v>7955.2</v>
      </c>
      <c r="L3787" s="4">
        <v>1193.28</v>
      </c>
      <c r="M3787" s="4">
        <v>6761.92</v>
      </c>
      <c r="N3787" s="4">
        <v>618.62</v>
      </c>
      <c r="O3787" s="4">
        <v>6186.2</v>
      </c>
      <c r="P3787" s="4">
        <v>575.72</v>
      </c>
      <c r="Q3787" s="5">
        <v>8.5099999999999995E-2</v>
      </c>
      <c r="R3787" s="3">
        <v>5</v>
      </c>
      <c r="S3787" t="s">
        <v>43</v>
      </c>
      <c r="T3787" t="s">
        <v>28</v>
      </c>
      <c r="U3787" s="3">
        <v>0</v>
      </c>
    </row>
    <row r="3788" spans="1:21" x14ac:dyDescent="0.45">
      <c r="A3788" t="s">
        <v>5969</v>
      </c>
      <c r="B3788" t="s">
        <v>3043</v>
      </c>
      <c r="C3788" s="2">
        <v>45693</v>
      </c>
      <c r="D3788" t="s">
        <v>1353</v>
      </c>
      <c r="E3788" t="s">
        <v>48</v>
      </c>
      <c r="F3788" t="s">
        <v>25</v>
      </c>
      <c r="G3788" t="s">
        <v>42</v>
      </c>
      <c r="H3788" s="3">
        <v>3</v>
      </c>
      <c r="I3788" s="4">
        <v>2023.47</v>
      </c>
      <c r="J3788" s="5">
        <v>0</v>
      </c>
      <c r="K3788" s="4">
        <v>6070.41</v>
      </c>
      <c r="L3788" s="4">
        <v>0</v>
      </c>
      <c r="M3788" s="4">
        <v>6070.41</v>
      </c>
      <c r="N3788" s="4">
        <v>1304.81</v>
      </c>
      <c r="O3788" s="4">
        <v>3914.43</v>
      </c>
      <c r="P3788" s="4">
        <v>2155.98</v>
      </c>
      <c r="Q3788" s="5">
        <v>0.35520000000000002</v>
      </c>
      <c r="R3788" s="3">
        <v>1</v>
      </c>
      <c r="S3788" t="s">
        <v>43</v>
      </c>
      <c r="T3788" t="s">
        <v>28</v>
      </c>
      <c r="U3788" s="3">
        <v>0</v>
      </c>
    </row>
    <row r="3789" spans="1:21" x14ac:dyDescent="0.45">
      <c r="A3789" t="s">
        <v>5970</v>
      </c>
      <c r="B3789" t="s">
        <v>5364</v>
      </c>
      <c r="C3789" s="2">
        <v>45984</v>
      </c>
      <c r="D3789" t="s">
        <v>1779</v>
      </c>
      <c r="E3789" t="s">
        <v>249</v>
      </c>
      <c r="F3789" t="s">
        <v>25</v>
      </c>
      <c r="G3789" t="s">
        <v>50</v>
      </c>
      <c r="H3789" s="3">
        <v>1</v>
      </c>
      <c r="I3789" s="4">
        <v>36560.120000000003</v>
      </c>
      <c r="J3789" s="5">
        <v>0.15</v>
      </c>
      <c r="K3789" s="4">
        <v>36560.120000000003</v>
      </c>
      <c r="L3789" s="4">
        <v>5484.02</v>
      </c>
      <c r="M3789" s="4">
        <v>31076.1</v>
      </c>
      <c r="N3789" s="4">
        <v>23531.68</v>
      </c>
      <c r="O3789" s="4">
        <v>23531.68</v>
      </c>
      <c r="P3789" s="4">
        <v>7544.42</v>
      </c>
      <c r="Q3789" s="5">
        <v>0.24279999999999999</v>
      </c>
      <c r="R3789" s="3">
        <v>7</v>
      </c>
      <c r="S3789" t="s">
        <v>35</v>
      </c>
      <c r="T3789" t="s">
        <v>44</v>
      </c>
      <c r="U3789" s="3">
        <v>0</v>
      </c>
    </row>
    <row r="3790" spans="1:21" x14ac:dyDescent="0.45">
      <c r="A3790" t="s">
        <v>5971</v>
      </c>
      <c r="B3790" t="s">
        <v>439</v>
      </c>
      <c r="C3790" s="2">
        <v>45689</v>
      </c>
      <c r="D3790" t="s">
        <v>580</v>
      </c>
      <c r="E3790" t="s">
        <v>183</v>
      </c>
      <c r="F3790" t="s">
        <v>49</v>
      </c>
      <c r="G3790" t="s">
        <v>42</v>
      </c>
      <c r="H3790" s="3">
        <v>12</v>
      </c>
      <c r="I3790" s="4">
        <v>2402.84</v>
      </c>
      <c r="J3790" s="5">
        <v>0.1</v>
      </c>
      <c r="K3790" s="4">
        <v>28834.080000000002</v>
      </c>
      <c r="L3790" s="4">
        <v>2883.41</v>
      </c>
      <c r="M3790" s="4">
        <v>25950.67</v>
      </c>
      <c r="N3790" s="4">
        <v>1679.72</v>
      </c>
      <c r="O3790" s="4">
        <v>20156.64</v>
      </c>
      <c r="P3790" s="4">
        <v>5794.03</v>
      </c>
      <c r="Q3790" s="5">
        <v>0.2233</v>
      </c>
      <c r="R3790" s="3">
        <v>2</v>
      </c>
      <c r="S3790" t="s">
        <v>27</v>
      </c>
      <c r="T3790" t="s">
        <v>36</v>
      </c>
      <c r="U3790" s="3">
        <v>0</v>
      </c>
    </row>
    <row r="3791" spans="1:21" x14ac:dyDescent="0.45">
      <c r="A3791" t="s">
        <v>5972</v>
      </c>
      <c r="B3791" t="s">
        <v>963</v>
      </c>
      <c r="C3791" s="2">
        <v>46013</v>
      </c>
      <c r="D3791" t="s">
        <v>631</v>
      </c>
      <c r="E3791" t="s">
        <v>60</v>
      </c>
      <c r="F3791" t="s">
        <v>25</v>
      </c>
      <c r="G3791" t="s">
        <v>82</v>
      </c>
      <c r="H3791" s="3">
        <v>3</v>
      </c>
      <c r="I3791" s="4">
        <v>31794</v>
      </c>
      <c r="J3791" s="5">
        <v>0</v>
      </c>
      <c r="K3791" s="4">
        <v>95382</v>
      </c>
      <c r="L3791" s="4">
        <v>0</v>
      </c>
      <c r="M3791" s="4">
        <v>95382</v>
      </c>
      <c r="N3791" s="4">
        <v>26601.49</v>
      </c>
      <c r="O3791" s="4">
        <v>79804.47</v>
      </c>
      <c r="P3791" s="4">
        <v>15577.53</v>
      </c>
      <c r="Q3791" s="5">
        <v>0.1633</v>
      </c>
      <c r="R3791" s="3">
        <v>4</v>
      </c>
      <c r="S3791" t="s">
        <v>43</v>
      </c>
      <c r="T3791" t="s">
        <v>44</v>
      </c>
      <c r="U3791" s="3">
        <v>0</v>
      </c>
    </row>
    <row r="3792" spans="1:21" x14ac:dyDescent="0.45">
      <c r="A3792" t="s">
        <v>5973</v>
      </c>
      <c r="B3792" t="s">
        <v>5974</v>
      </c>
      <c r="C3792" s="2">
        <v>45929</v>
      </c>
      <c r="D3792" t="s">
        <v>489</v>
      </c>
      <c r="E3792" t="s">
        <v>87</v>
      </c>
      <c r="F3792" t="s">
        <v>41</v>
      </c>
      <c r="G3792" t="s">
        <v>50</v>
      </c>
      <c r="H3792" s="3">
        <v>5</v>
      </c>
      <c r="I3792" s="4">
        <v>821.49</v>
      </c>
      <c r="J3792" s="5">
        <v>0.1</v>
      </c>
      <c r="K3792" s="4">
        <v>4107.45</v>
      </c>
      <c r="L3792" s="4">
        <v>410.75</v>
      </c>
      <c r="M3792" s="4">
        <v>3696.7</v>
      </c>
      <c r="N3792" s="4">
        <v>626.47</v>
      </c>
      <c r="O3792" s="4">
        <v>3132.35</v>
      </c>
      <c r="P3792" s="4">
        <v>564.35</v>
      </c>
      <c r="Q3792" s="5">
        <v>0.1527</v>
      </c>
      <c r="R3792" s="3">
        <v>5</v>
      </c>
      <c r="S3792" t="s">
        <v>43</v>
      </c>
      <c r="T3792" t="s">
        <v>28</v>
      </c>
      <c r="U3792" s="3">
        <v>0</v>
      </c>
    </row>
    <row r="3793" spans="1:21" x14ac:dyDescent="0.45">
      <c r="A3793" t="s">
        <v>5975</v>
      </c>
      <c r="B3793" t="s">
        <v>4435</v>
      </c>
      <c r="C3793" s="2">
        <v>45932</v>
      </c>
      <c r="D3793" t="s">
        <v>130</v>
      </c>
      <c r="E3793" t="s">
        <v>183</v>
      </c>
      <c r="F3793" t="s">
        <v>33</v>
      </c>
      <c r="G3793" t="s">
        <v>92</v>
      </c>
      <c r="H3793" s="3">
        <v>6</v>
      </c>
      <c r="I3793" s="4">
        <v>2367.29</v>
      </c>
      <c r="J3793" s="5">
        <v>0.05</v>
      </c>
      <c r="K3793" s="4">
        <v>14203.74</v>
      </c>
      <c r="L3793" s="4">
        <v>710.19</v>
      </c>
      <c r="M3793" s="4">
        <v>13493.55</v>
      </c>
      <c r="N3793" s="4">
        <v>1760.26</v>
      </c>
      <c r="O3793" s="4">
        <v>10561.56</v>
      </c>
      <c r="P3793" s="4">
        <v>2931.99</v>
      </c>
      <c r="Q3793" s="5">
        <v>0.21729999999999999</v>
      </c>
      <c r="R3793" s="3">
        <v>1</v>
      </c>
      <c r="S3793" t="s">
        <v>43</v>
      </c>
      <c r="T3793" t="s">
        <v>62</v>
      </c>
      <c r="U3793" s="3">
        <v>0</v>
      </c>
    </row>
    <row r="3794" spans="1:21" x14ac:dyDescent="0.45">
      <c r="A3794" t="s">
        <v>5976</v>
      </c>
      <c r="B3794" t="s">
        <v>4507</v>
      </c>
      <c r="C3794" s="2">
        <v>45933</v>
      </c>
      <c r="D3794" t="s">
        <v>209</v>
      </c>
      <c r="E3794" t="s">
        <v>114</v>
      </c>
      <c r="F3794" t="s">
        <v>49</v>
      </c>
      <c r="G3794" t="s">
        <v>115</v>
      </c>
      <c r="H3794" s="3">
        <v>8</v>
      </c>
      <c r="I3794" s="4">
        <v>537.71</v>
      </c>
      <c r="J3794" s="5">
        <v>0.1</v>
      </c>
      <c r="K3794" s="4">
        <v>4301.68</v>
      </c>
      <c r="L3794" s="4">
        <v>430.17</v>
      </c>
      <c r="M3794" s="4">
        <v>3871.51</v>
      </c>
      <c r="N3794" s="4">
        <v>359.99</v>
      </c>
      <c r="O3794" s="4">
        <v>2879.92</v>
      </c>
      <c r="P3794" s="4">
        <v>991.59</v>
      </c>
      <c r="Q3794" s="5">
        <v>0.25609999999999999</v>
      </c>
      <c r="R3794" s="3">
        <v>7</v>
      </c>
      <c r="S3794" t="s">
        <v>35</v>
      </c>
      <c r="T3794" t="s">
        <v>62</v>
      </c>
      <c r="U3794" s="3">
        <v>0</v>
      </c>
    </row>
    <row r="3795" spans="1:21" x14ac:dyDescent="0.45">
      <c r="A3795" t="s">
        <v>5977</v>
      </c>
      <c r="B3795" t="s">
        <v>4033</v>
      </c>
      <c r="C3795" s="2">
        <v>45986</v>
      </c>
      <c r="D3795" t="s">
        <v>840</v>
      </c>
      <c r="E3795" t="s">
        <v>81</v>
      </c>
      <c r="F3795" t="s">
        <v>41</v>
      </c>
      <c r="G3795" t="s">
        <v>61</v>
      </c>
      <c r="H3795" s="3">
        <v>1</v>
      </c>
      <c r="I3795" s="4">
        <v>17429.96</v>
      </c>
      <c r="J3795" s="5">
        <v>0.05</v>
      </c>
      <c r="K3795" s="4">
        <v>17429.96</v>
      </c>
      <c r="L3795" s="4">
        <v>871.5</v>
      </c>
      <c r="M3795" s="4">
        <v>16558.46</v>
      </c>
      <c r="N3795" s="4">
        <v>11400.86</v>
      </c>
      <c r="O3795" s="4">
        <v>11400.86</v>
      </c>
      <c r="P3795" s="4">
        <v>5157.6000000000004</v>
      </c>
      <c r="Q3795" s="5">
        <v>0.3115</v>
      </c>
      <c r="R3795" s="3">
        <v>3</v>
      </c>
      <c r="S3795" t="s">
        <v>43</v>
      </c>
      <c r="T3795" t="s">
        <v>44</v>
      </c>
      <c r="U3795" s="3">
        <v>0</v>
      </c>
    </row>
    <row r="3796" spans="1:21" x14ac:dyDescent="0.45">
      <c r="A3796" t="s">
        <v>5978</v>
      </c>
      <c r="B3796" t="s">
        <v>3075</v>
      </c>
      <c r="C3796" s="2">
        <v>45995</v>
      </c>
      <c r="D3796" t="s">
        <v>1421</v>
      </c>
      <c r="E3796" t="s">
        <v>60</v>
      </c>
      <c r="F3796" t="s">
        <v>41</v>
      </c>
      <c r="G3796" t="s">
        <v>82</v>
      </c>
      <c r="H3796" s="3">
        <v>3</v>
      </c>
      <c r="I3796" s="4">
        <v>34341.72</v>
      </c>
      <c r="J3796" s="5">
        <v>0</v>
      </c>
      <c r="K3796" s="4">
        <v>103025.16</v>
      </c>
      <c r="L3796" s="4">
        <v>0</v>
      </c>
      <c r="M3796" s="4">
        <v>103025.16</v>
      </c>
      <c r="N3796" s="4">
        <v>26670.49</v>
      </c>
      <c r="O3796" s="4">
        <v>80011.47</v>
      </c>
      <c r="P3796" s="4">
        <v>23013.69</v>
      </c>
      <c r="Q3796" s="5">
        <v>0.22339999999999999</v>
      </c>
      <c r="R3796" s="3">
        <v>8</v>
      </c>
      <c r="S3796" t="s">
        <v>35</v>
      </c>
      <c r="T3796" t="s">
        <v>36</v>
      </c>
      <c r="U3796" s="3">
        <v>0</v>
      </c>
    </row>
    <row r="3797" spans="1:21" x14ac:dyDescent="0.45">
      <c r="A3797" t="s">
        <v>5979</v>
      </c>
      <c r="B3797" t="s">
        <v>5225</v>
      </c>
      <c r="C3797" s="2">
        <v>46008</v>
      </c>
      <c r="D3797" t="s">
        <v>1081</v>
      </c>
      <c r="E3797" t="s">
        <v>141</v>
      </c>
      <c r="F3797" t="s">
        <v>41</v>
      </c>
      <c r="G3797" t="s">
        <v>82</v>
      </c>
      <c r="H3797" s="3">
        <v>2</v>
      </c>
      <c r="I3797" s="4">
        <v>8479.66</v>
      </c>
      <c r="J3797" s="5">
        <v>0</v>
      </c>
      <c r="K3797" s="4">
        <v>16959.32</v>
      </c>
      <c r="L3797" s="4">
        <v>0</v>
      </c>
      <c r="M3797" s="4">
        <v>16959.32</v>
      </c>
      <c r="N3797" s="4">
        <v>6523.51</v>
      </c>
      <c r="O3797" s="4">
        <v>13047.02</v>
      </c>
      <c r="P3797" s="4">
        <v>3912.3</v>
      </c>
      <c r="Q3797" s="5">
        <v>0.23069999999999999</v>
      </c>
      <c r="R3797" s="3">
        <v>2</v>
      </c>
      <c r="S3797" t="s">
        <v>43</v>
      </c>
      <c r="T3797" t="s">
        <v>62</v>
      </c>
      <c r="U3797" s="3">
        <v>0</v>
      </c>
    </row>
    <row r="3798" spans="1:21" x14ac:dyDescent="0.45">
      <c r="A3798" t="s">
        <v>5980</v>
      </c>
      <c r="B3798" t="s">
        <v>1255</v>
      </c>
      <c r="C3798" s="2">
        <v>45991</v>
      </c>
      <c r="D3798" t="s">
        <v>1872</v>
      </c>
      <c r="E3798" t="s">
        <v>123</v>
      </c>
      <c r="F3798" t="s">
        <v>41</v>
      </c>
      <c r="G3798" t="s">
        <v>115</v>
      </c>
      <c r="H3798" s="3">
        <v>1</v>
      </c>
      <c r="I3798" s="4">
        <v>29871.37</v>
      </c>
      <c r="J3798" s="5">
        <v>0.05</v>
      </c>
      <c r="K3798" s="4">
        <v>29871.37</v>
      </c>
      <c r="L3798" s="4">
        <v>1493.57</v>
      </c>
      <c r="M3798" s="4">
        <v>28377.8</v>
      </c>
      <c r="N3798" s="4">
        <v>18122.64</v>
      </c>
      <c r="O3798" s="4">
        <v>18122.64</v>
      </c>
      <c r="P3798" s="4">
        <v>10255.16</v>
      </c>
      <c r="Q3798" s="5">
        <v>0.3614</v>
      </c>
      <c r="R3798" s="3">
        <v>9</v>
      </c>
      <c r="S3798" t="s">
        <v>35</v>
      </c>
      <c r="T3798" t="s">
        <v>28</v>
      </c>
      <c r="U3798" s="3">
        <v>0</v>
      </c>
    </row>
    <row r="3799" spans="1:21" x14ac:dyDescent="0.45">
      <c r="A3799" t="s">
        <v>5981</v>
      </c>
      <c r="B3799" t="s">
        <v>3966</v>
      </c>
      <c r="C3799" s="2">
        <v>45997</v>
      </c>
      <c r="D3799" t="s">
        <v>299</v>
      </c>
      <c r="E3799" t="s">
        <v>48</v>
      </c>
      <c r="F3799" t="s">
        <v>33</v>
      </c>
      <c r="G3799" t="s">
        <v>50</v>
      </c>
      <c r="H3799" s="3">
        <v>5</v>
      </c>
      <c r="I3799" s="4">
        <v>1908.84</v>
      </c>
      <c r="J3799" s="5">
        <v>0.1</v>
      </c>
      <c r="K3799" s="4">
        <v>9544.2000000000007</v>
      </c>
      <c r="L3799" s="4">
        <v>954.42</v>
      </c>
      <c r="M3799" s="4">
        <v>8589.7800000000007</v>
      </c>
      <c r="N3799" s="4">
        <v>1291.23</v>
      </c>
      <c r="O3799" s="4">
        <v>6456.15</v>
      </c>
      <c r="P3799" s="4">
        <v>2133.63</v>
      </c>
      <c r="Q3799" s="5">
        <v>0.24840000000000001</v>
      </c>
      <c r="R3799" s="3">
        <v>2</v>
      </c>
      <c r="S3799" t="s">
        <v>43</v>
      </c>
      <c r="T3799" t="s">
        <v>62</v>
      </c>
      <c r="U3799" s="3">
        <v>0</v>
      </c>
    </row>
    <row r="3800" spans="1:21" x14ac:dyDescent="0.45">
      <c r="A3800" t="s">
        <v>5982</v>
      </c>
      <c r="B3800" t="s">
        <v>3455</v>
      </c>
      <c r="C3800" s="2">
        <v>45807</v>
      </c>
      <c r="D3800" t="s">
        <v>661</v>
      </c>
      <c r="E3800" t="s">
        <v>127</v>
      </c>
      <c r="F3800" t="s">
        <v>33</v>
      </c>
      <c r="G3800" t="s">
        <v>34</v>
      </c>
      <c r="H3800" s="3">
        <v>5</v>
      </c>
      <c r="I3800" s="4">
        <v>1377.46</v>
      </c>
      <c r="J3800" s="5">
        <v>0.05</v>
      </c>
      <c r="K3800" s="4">
        <v>6887.3</v>
      </c>
      <c r="L3800" s="4">
        <v>344.37</v>
      </c>
      <c r="M3800" s="4">
        <v>6542.93</v>
      </c>
      <c r="N3800" s="4">
        <v>967.9</v>
      </c>
      <c r="O3800" s="4">
        <v>4839.5</v>
      </c>
      <c r="P3800" s="4">
        <v>1703.43</v>
      </c>
      <c r="Q3800" s="5">
        <v>0.26029999999999998</v>
      </c>
      <c r="R3800" s="3">
        <v>0</v>
      </c>
      <c r="S3800" t="s">
        <v>35</v>
      </c>
      <c r="T3800" t="s">
        <v>44</v>
      </c>
      <c r="U3800" s="3">
        <v>0</v>
      </c>
    </row>
    <row r="3801" spans="1:21" x14ac:dyDescent="0.45">
      <c r="A3801" t="s">
        <v>5983</v>
      </c>
      <c r="B3801" t="s">
        <v>2264</v>
      </c>
      <c r="C3801" s="2">
        <v>45745</v>
      </c>
      <c r="D3801" t="s">
        <v>225</v>
      </c>
      <c r="E3801" t="s">
        <v>363</v>
      </c>
      <c r="F3801" t="s">
        <v>25</v>
      </c>
      <c r="G3801" t="s">
        <v>115</v>
      </c>
      <c r="H3801" s="3">
        <v>2</v>
      </c>
      <c r="I3801" s="4">
        <v>1322.64</v>
      </c>
      <c r="J3801" s="5">
        <v>0</v>
      </c>
      <c r="K3801" s="4">
        <v>2645.28</v>
      </c>
      <c r="L3801" s="4">
        <v>0</v>
      </c>
      <c r="M3801" s="4">
        <v>2645.28</v>
      </c>
      <c r="N3801" s="4">
        <v>945.32</v>
      </c>
      <c r="O3801" s="4">
        <v>1890.64</v>
      </c>
      <c r="P3801" s="4">
        <v>754.64</v>
      </c>
      <c r="Q3801" s="5">
        <v>0.2853</v>
      </c>
      <c r="R3801" s="3">
        <v>2</v>
      </c>
      <c r="S3801" t="s">
        <v>43</v>
      </c>
      <c r="T3801" t="s">
        <v>28</v>
      </c>
      <c r="U3801" s="3">
        <v>0</v>
      </c>
    </row>
    <row r="3802" spans="1:21" x14ac:dyDescent="0.45">
      <c r="A3802" t="s">
        <v>5984</v>
      </c>
      <c r="B3802" t="s">
        <v>4235</v>
      </c>
      <c r="C3802" s="2">
        <v>45998</v>
      </c>
      <c r="D3802" t="s">
        <v>1148</v>
      </c>
      <c r="E3802" t="s">
        <v>87</v>
      </c>
      <c r="F3802" t="s">
        <v>49</v>
      </c>
      <c r="G3802" t="s">
        <v>34</v>
      </c>
      <c r="H3802" s="3">
        <v>9</v>
      </c>
      <c r="I3802" s="4">
        <v>799.56</v>
      </c>
      <c r="J3802" s="5">
        <v>0.15</v>
      </c>
      <c r="K3802" s="4">
        <v>7196.04</v>
      </c>
      <c r="L3802" s="4">
        <v>1079.4100000000001</v>
      </c>
      <c r="M3802" s="4">
        <v>6116.63</v>
      </c>
      <c r="N3802" s="4">
        <v>605.55999999999995</v>
      </c>
      <c r="O3802" s="4">
        <v>5450.04</v>
      </c>
      <c r="P3802" s="4">
        <v>666.59</v>
      </c>
      <c r="Q3802" s="5">
        <v>0.109</v>
      </c>
      <c r="R3802" s="3">
        <v>4</v>
      </c>
      <c r="S3802" t="s">
        <v>35</v>
      </c>
      <c r="T3802" t="s">
        <v>28</v>
      </c>
      <c r="U3802" s="3">
        <v>0</v>
      </c>
    </row>
    <row r="3803" spans="1:21" x14ac:dyDescent="0.45">
      <c r="A3803" t="s">
        <v>5985</v>
      </c>
      <c r="B3803" t="s">
        <v>1905</v>
      </c>
      <c r="C3803" s="2">
        <v>45953</v>
      </c>
      <c r="D3803" t="s">
        <v>73</v>
      </c>
      <c r="E3803" t="s">
        <v>363</v>
      </c>
      <c r="F3803" t="s">
        <v>25</v>
      </c>
      <c r="G3803" t="s">
        <v>50</v>
      </c>
      <c r="H3803" s="3">
        <v>3</v>
      </c>
      <c r="I3803" s="4">
        <v>1270.1099999999999</v>
      </c>
      <c r="J3803" s="5">
        <v>0.05</v>
      </c>
      <c r="K3803" s="4">
        <v>3810.33</v>
      </c>
      <c r="L3803" s="4">
        <v>190.52</v>
      </c>
      <c r="M3803" s="4">
        <v>3619.81</v>
      </c>
      <c r="N3803" s="4">
        <v>945.29</v>
      </c>
      <c r="O3803" s="4">
        <v>2835.87</v>
      </c>
      <c r="P3803" s="4">
        <v>783.94</v>
      </c>
      <c r="Q3803" s="5">
        <v>0.21659999999999999</v>
      </c>
      <c r="R3803" s="3">
        <v>6</v>
      </c>
      <c r="S3803" t="s">
        <v>27</v>
      </c>
      <c r="T3803" t="s">
        <v>62</v>
      </c>
      <c r="U3803" s="3">
        <v>0</v>
      </c>
    </row>
    <row r="3804" spans="1:21" x14ac:dyDescent="0.45">
      <c r="A3804" t="s">
        <v>5986</v>
      </c>
      <c r="B3804" t="s">
        <v>3249</v>
      </c>
      <c r="C3804" s="2">
        <v>45829</v>
      </c>
      <c r="D3804" t="s">
        <v>1426</v>
      </c>
      <c r="E3804" t="s">
        <v>96</v>
      </c>
      <c r="F3804" t="s">
        <v>33</v>
      </c>
      <c r="G3804" t="s">
        <v>42</v>
      </c>
      <c r="H3804" s="3">
        <v>2</v>
      </c>
      <c r="I3804" s="4">
        <v>1504.74</v>
      </c>
      <c r="J3804" s="5">
        <v>0.15</v>
      </c>
      <c r="K3804" s="4">
        <v>3009.48</v>
      </c>
      <c r="L3804" s="4">
        <v>451.42</v>
      </c>
      <c r="M3804" s="4">
        <v>2558.06</v>
      </c>
      <c r="N3804" s="4">
        <v>910.87</v>
      </c>
      <c r="O3804" s="4">
        <v>1821.74</v>
      </c>
      <c r="P3804" s="4">
        <v>736.32</v>
      </c>
      <c r="Q3804" s="5">
        <v>0.2878</v>
      </c>
      <c r="R3804" s="3">
        <v>0</v>
      </c>
      <c r="S3804" t="s">
        <v>27</v>
      </c>
      <c r="T3804" t="s">
        <v>62</v>
      </c>
      <c r="U3804" s="3">
        <v>0</v>
      </c>
    </row>
    <row r="3805" spans="1:21" x14ac:dyDescent="0.45">
      <c r="A3805" t="s">
        <v>5987</v>
      </c>
      <c r="B3805" t="s">
        <v>5843</v>
      </c>
      <c r="C3805" s="2">
        <v>45976</v>
      </c>
      <c r="D3805" t="s">
        <v>228</v>
      </c>
      <c r="E3805" t="s">
        <v>173</v>
      </c>
      <c r="F3805" t="s">
        <v>49</v>
      </c>
      <c r="G3805" t="s">
        <v>92</v>
      </c>
      <c r="H3805" s="3">
        <v>5</v>
      </c>
      <c r="I3805" s="4">
        <v>7715.83</v>
      </c>
      <c r="J3805" s="5">
        <v>0.15</v>
      </c>
      <c r="K3805" s="4">
        <v>38579.15</v>
      </c>
      <c r="L3805" s="4">
        <v>5786.87</v>
      </c>
      <c r="M3805" s="4">
        <v>32792.28</v>
      </c>
      <c r="N3805" s="4">
        <v>4687.22</v>
      </c>
      <c r="O3805" s="4">
        <v>23436.1</v>
      </c>
      <c r="P3805" s="4">
        <v>9356.18</v>
      </c>
      <c r="Q3805" s="5">
        <v>0.2853</v>
      </c>
      <c r="R3805" s="3">
        <v>5</v>
      </c>
      <c r="S3805" t="s">
        <v>35</v>
      </c>
      <c r="T3805" t="s">
        <v>62</v>
      </c>
      <c r="U3805" s="3">
        <v>0</v>
      </c>
    </row>
    <row r="3806" spans="1:21" x14ac:dyDescent="0.45">
      <c r="A3806" t="s">
        <v>5988</v>
      </c>
      <c r="B3806" t="s">
        <v>5433</v>
      </c>
      <c r="C3806" s="2">
        <v>45815</v>
      </c>
      <c r="D3806" t="s">
        <v>1545</v>
      </c>
      <c r="E3806" t="s">
        <v>32</v>
      </c>
      <c r="F3806" t="s">
        <v>49</v>
      </c>
      <c r="G3806" t="s">
        <v>50</v>
      </c>
      <c r="H3806" s="3">
        <v>3</v>
      </c>
      <c r="I3806" s="4">
        <v>7921.56</v>
      </c>
      <c r="J3806" s="5">
        <v>0.1</v>
      </c>
      <c r="K3806" s="4">
        <v>23764.68</v>
      </c>
      <c r="L3806" s="4">
        <v>2376.4699999999998</v>
      </c>
      <c r="M3806" s="4">
        <v>21388.21</v>
      </c>
      <c r="N3806" s="4">
        <v>4826.87</v>
      </c>
      <c r="O3806" s="4">
        <v>14480.61</v>
      </c>
      <c r="P3806" s="4">
        <v>6907.6</v>
      </c>
      <c r="Q3806" s="5">
        <v>0.32300000000000001</v>
      </c>
      <c r="R3806" s="3">
        <v>1</v>
      </c>
      <c r="S3806" t="s">
        <v>83</v>
      </c>
      <c r="T3806" t="s">
        <v>44</v>
      </c>
      <c r="U3806" s="3">
        <v>0</v>
      </c>
    </row>
    <row r="3807" spans="1:21" x14ac:dyDescent="0.45">
      <c r="A3807" t="s">
        <v>5989</v>
      </c>
      <c r="B3807" t="s">
        <v>896</v>
      </c>
      <c r="C3807" s="2">
        <v>45992</v>
      </c>
      <c r="D3807" t="s">
        <v>80</v>
      </c>
      <c r="E3807" t="s">
        <v>123</v>
      </c>
      <c r="F3807" t="s">
        <v>25</v>
      </c>
      <c r="G3807" t="s">
        <v>42</v>
      </c>
      <c r="H3807" s="3">
        <v>1</v>
      </c>
      <c r="I3807" s="4">
        <v>29617.02</v>
      </c>
      <c r="J3807" s="5">
        <v>0.1</v>
      </c>
      <c r="K3807" s="4">
        <v>29617.02</v>
      </c>
      <c r="L3807" s="4">
        <v>2961.7</v>
      </c>
      <c r="M3807" s="4">
        <v>26655.32</v>
      </c>
      <c r="N3807" s="4">
        <v>18341.32</v>
      </c>
      <c r="O3807" s="4">
        <v>18341.32</v>
      </c>
      <c r="P3807" s="4">
        <v>8314</v>
      </c>
      <c r="Q3807" s="5">
        <v>0.31190000000000001</v>
      </c>
      <c r="R3807" s="3">
        <v>3</v>
      </c>
      <c r="S3807" t="s">
        <v>43</v>
      </c>
      <c r="T3807" t="s">
        <v>62</v>
      </c>
      <c r="U3807" s="3">
        <v>0</v>
      </c>
    </row>
    <row r="3808" spans="1:21" x14ac:dyDescent="0.45">
      <c r="A3808" t="s">
        <v>5990</v>
      </c>
      <c r="B3808" t="s">
        <v>4019</v>
      </c>
      <c r="C3808" s="2">
        <v>45792</v>
      </c>
      <c r="D3808" t="s">
        <v>59</v>
      </c>
      <c r="E3808" t="s">
        <v>193</v>
      </c>
      <c r="F3808" t="s">
        <v>49</v>
      </c>
      <c r="G3808" t="s">
        <v>99</v>
      </c>
      <c r="H3808" s="3">
        <v>6</v>
      </c>
      <c r="I3808" s="4">
        <v>12437.4</v>
      </c>
      <c r="J3808" s="5">
        <v>0.15</v>
      </c>
      <c r="K3808" s="4">
        <v>74624.399999999994</v>
      </c>
      <c r="L3808" s="4">
        <v>11193.66</v>
      </c>
      <c r="M3808" s="4">
        <v>63430.74</v>
      </c>
      <c r="N3808" s="4">
        <v>8945.93</v>
      </c>
      <c r="O3808" s="4">
        <v>53675.58</v>
      </c>
      <c r="P3808" s="4">
        <v>9755.16</v>
      </c>
      <c r="Q3808" s="5">
        <v>0.15379999999999999</v>
      </c>
      <c r="R3808" s="3">
        <v>7</v>
      </c>
      <c r="S3808" t="s">
        <v>51</v>
      </c>
      <c r="T3808" t="s">
        <v>44</v>
      </c>
      <c r="U3808" s="3">
        <v>0</v>
      </c>
    </row>
    <row r="3809" spans="1:21" x14ac:dyDescent="0.45">
      <c r="A3809" t="s">
        <v>5991</v>
      </c>
      <c r="B3809" t="s">
        <v>2929</v>
      </c>
      <c r="C3809" s="2">
        <v>45830</v>
      </c>
      <c r="D3809" t="s">
        <v>1339</v>
      </c>
      <c r="E3809" t="s">
        <v>263</v>
      </c>
      <c r="F3809" t="s">
        <v>33</v>
      </c>
      <c r="G3809" t="s">
        <v>50</v>
      </c>
      <c r="H3809" s="3">
        <v>3</v>
      </c>
      <c r="I3809" s="4">
        <v>1411.08</v>
      </c>
      <c r="J3809" s="5">
        <v>0</v>
      </c>
      <c r="K3809" s="4">
        <v>4233.24</v>
      </c>
      <c r="L3809" s="4">
        <v>0</v>
      </c>
      <c r="M3809" s="4">
        <v>4233.24</v>
      </c>
      <c r="N3809" s="4">
        <v>1110.95</v>
      </c>
      <c r="O3809" s="4">
        <v>3332.85</v>
      </c>
      <c r="P3809" s="4">
        <v>900.39</v>
      </c>
      <c r="Q3809" s="5">
        <v>0.2127</v>
      </c>
      <c r="R3809" s="3">
        <v>2</v>
      </c>
      <c r="S3809" t="s">
        <v>83</v>
      </c>
      <c r="T3809" t="s">
        <v>44</v>
      </c>
      <c r="U3809" s="3">
        <v>0</v>
      </c>
    </row>
    <row r="3810" spans="1:21" x14ac:dyDescent="0.45">
      <c r="A3810" t="s">
        <v>5992</v>
      </c>
      <c r="B3810" t="s">
        <v>4113</v>
      </c>
      <c r="C3810" s="2">
        <v>46016</v>
      </c>
      <c r="D3810" t="s">
        <v>531</v>
      </c>
      <c r="E3810" t="s">
        <v>55</v>
      </c>
      <c r="F3810" t="s">
        <v>49</v>
      </c>
      <c r="G3810" t="s">
        <v>42</v>
      </c>
      <c r="H3810" s="3">
        <v>2</v>
      </c>
      <c r="I3810" s="4">
        <v>64342.98</v>
      </c>
      <c r="J3810" s="5">
        <v>0.1</v>
      </c>
      <c r="K3810" s="4">
        <v>128685.96</v>
      </c>
      <c r="L3810" s="4">
        <v>12868.6</v>
      </c>
      <c r="M3810" s="4">
        <v>115817.36</v>
      </c>
      <c r="N3810" s="4">
        <v>40227.300000000003</v>
      </c>
      <c r="O3810" s="4">
        <v>80454.600000000006</v>
      </c>
      <c r="P3810" s="4">
        <v>35362.76</v>
      </c>
      <c r="Q3810" s="5">
        <v>0.30530000000000002</v>
      </c>
      <c r="R3810" s="3">
        <v>3</v>
      </c>
      <c r="S3810" t="s">
        <v>43</v>
      </c>
      <c r="T3810" t="s">
        <v>62</v>
      </c>
      <c r="U3810" s="3">
        <v>0</v>
      </c>
    </row>
    <row r="3811" spans="1:21" x14ac:dyDescent="0.45">
      <c r="A3811" t="s">
        <v>5993</v>
      </c>
      <c r="B3811" t="s">
        <v>1462</v>
      </c>
      <c r="C3811" s="2">
        <v>45758</v>
      </c>
      <c r="D3811" t="s">
        <v>955</v>
      </c>
      <c r="E3811" t="s">
        <v>239</v>
      </c>
      <c r="F3811" t="s">
        <v>25</v>
      </c>
      <c r="G3811" t="s">
        <v>34</v>
      </c>
      <c r="H3811" s="3">
        <v>1</v>
      </c>
      <c r="I3811" s="4">
        <v>32634.38</v>
      </c>
      <c r="J3811" s="5">
        <v>0.15</v>
      </c>
      <c r="K3811" s="4">
        <v>32634.38</v>
      </c>
      <c r="L3811" s="4">
        <v>4895.16</v>
      </c>
      <c r="M3811" s="4">
        <v>27739.22</v>
      </c>
      <c r="N3811" s="4">
        <v>20443.3</v>
      </c>
      <c r="O3811" s="4">
        <v>20443.3</v>
      </c>
      <c r="P3811" s="4">
        <v>7295.92</v>
      </c>
      <c r="Q3811" s="5">
        <v>0.26300000000000001</v>
      </c>
      <c r="R3811" s="3">
        <v>4</v>
      </c>
      <c r="S3811" t="s">
        <v>35</v>
      </c>
      <c r="T3811" t="s">
        <v>44</v>
      </c>
      <c r="U3811" s="3">
        <v>0</v>
      </c>
    </row>
    <row r="3812" spans="1:21" x14ac:dyDescent="0.45">
      <c r="A3812" t="s">
        <v>5994</v>
      </c>
      <c r="B3812" t="s">
        <v>3543</v>
      </c>
      <c r="C3812" s="2">
        <v>46001</v>
      </c>
      <c r="D3812" t="s">
        <v>1035</v>
      </c>
      <c r="E3812" t="s">
        <v>193</v>
      </c>
      <c r="F3812" t="s">
        <v>41</v>
      </c>
      <c r="G3812" t="s">
        <v>42</v>
      </c>
      <c r="H3812" s="3">
        <v>3</v>
      </c>
      <c r="I3812" s="4">
        <v>12151.89</v>
      </c>
      <c r="J3812" s="5">
        <v>0.1</v>
      </c>
      <c r="K3812" s="4">
        <v>36455.67</v>
      </c>
      <c r="L3812" s="4">
        <v>3645.57</v>
      </c>
      <c r="M3812" s="4">
        <v>32810.1</v>
      </c>
      <c r="N3812" s="4">
        <v>9120.43</v>
      </c>
      <c r="O3812" s="4">
        <v>27361.29</v>
      </c>
      <c r="P3812" s="4">
        <v>5448.81</v>
      </c>
      <c r="Q3812" s="5">
        <v>0.1661</v>
      </c>
      <c r="R3812" s="3">
        <v>4</v>
      </c>
      <c r="S3812" t="s">
        <v>43</v>
      </c>
      <c r="T3812" t="s">
        <v>62</v>
      </c>
      <c r="U3812" s="3">
        <v>0</v>
      </c>
    </row>
    <row r="3813" spans="1:21" x14ac:dyDescent="0.45">
      <c r="A3813" t="s">
        <v>5995</v>
      </c>
      <c r="B3813" t="s">
        <v>1070</v>
      </c>
      <c r="C3813" s="2">
        <v>45865</v>
      </c>
      <c r="D3813" t="s">
        <v>169</v>
      </c>
      <c r="E3813" t="s">
        <v>164</v>
      </c>
      <c r="F3813" t="s">
        <v>41</v>
      </c>
      <c r="G3813" t="s">
        <v>82</v>
      </c>
      <c r="H3813" s="3">
        <v>1</v>
      </c>
      <c r="I3813" s="4">
        <v>44186.55</v>
      </c>
      <c r="J3813" s="5">
        <v>0</v>
      </c>
      <c r="K3813" s="4">
        <v>44186.55</v>
      </c>
      <c r="L3813" s="4">
        <v>0</v>
      </c>
      <c r="M3813" s="4">
        <v>44186.55</v>
      </c>
      <c r="N3813" s="4">
        <v>34189.53</v>
      </c>
      <c r="O3813" s="4">
        <v>34189.53</v>
      </c>
      <c r="P3813" s="4">
        <v>9997.02</v>
      </c>
      <c r="Q3813" s="5">
        <v>0.22620000000000001</v>
      </c>
      <c r="R3813" s="3">
        <v>6</v>
      </c>
      <c r="S3813" t="s">
        <v>27</v>
      </c>
      <c r="T3813" t="s">
        <v>28</v>
      </c>
      <c r="U3813" s="3">
        <v>0</v>
      </c>
    </row>
    <row r="3814" spans="1:21" x14ac:dyDescent="0.45">
      <c r="A3814" t="s">
        <v>5996</v>
      </c>
      <c r="B3814" t="s">
        <v>1998</v>
      </c>
      <c r="C3814" s="2">
        <v>45931</v>
      </c>
      <c r="D3814" t="s">
        <v>1013</v>
      </c>
      <c r="E3814" t="s">
        <v>219</v>
      </c>
      <c r="F3814" t="s">
        <v>49</v>
      </c>
      <c r="G3814" t="s">
        <v>99</v>
      </c>
      <c r="H3814" s="3">
        <v>7</v>
      </c>
      <c r="I3814" s="4">
        <v>634.61</v>
      </c>
      <c r="J3814" s="5">
        <v>0.2</v>
      </c>
      <c r="K3814" s="4">
        <v>4442.2700000000004</v>
      </c>
      <c r="L3814" s="4">
        <v>888.45</v>
      </c>
      <c r="M3814" s="4">
        <v>3553.82</v>
      </c>
      <c r="N3814" s="4">
        <v>462.74</v>
      </c>
      <c r="O3814" s="4">
        <v>3239.18</v>
      </c>
      <c r="P3814" s="4">
        <v>314.64</v>
      </c>
      <c r="Q3814" s="5">
        <v>8.8499999999999995E-2</v>
      </c>
      <c r="R3814" s="3">
        <v>4</v>
      </c>
      <c r="S3814" t="s">
        <v>35</v>
      </c>
      <c r="T3814" t="s">
        <v>28</v>
      </c>
      <c r="U3814" s="3">
        <v>0</v>
      </c>
    </row>
    <row r="3815" spans="1:21" x14ac:dyDescent="0.45">
      <c r="A3815" t="s">
        <v>5997</v>
      </c>
      <c r="B3815" t="s">
        <v>5998</v>
      </c>
      <c r="C3815" s="2">
        <v>45770</v>
      </c>
      <c r="D3815" t="s">
        <v>1029</v>
      </c>
      <c r="E3815" t="s">
        <v>173</v>
      </c>
      <c r="F3815" t="s">
        <v>33</v>
      </c>
      <c r="G3815" t="s">
        <v>92</v>
      </c>
      <c r="H3815" s="3">
        <v>3</v>
      </c>
      <c r="I3815" s="4">
        <v>7361.7</v>
      </c>
      <c r="J3815" s="5">
        <v>0.15</v>
      </c>
      <c r="K3815" s="4">
        <v>22085.1</v>
      </c>
      <c r="L3815" s="4">
        <v>3312.76</v>
      </c>
      <c r="M3815" s="4">
        <v>18772.34</v>
      </c>
      <c r="N3815" s="4">
        <v>4824.1000000000004</v>
      </c>
      <c r="O3815" s="4">
        <v>14472.3</v>
      </c>
      <c r="P3815" s="4">
        <v>4300.04</v>
      </c>
      <c r="Q3815" s="5">
        <v>0.2291</v>
      </c>
      <c r="R3815" s="3">
        <v>1</v>
      </c>
      <c r="S3815" t="s">
        <v>35</v>
      </c>
      <c r="T3815" t="s">
        <v>62</v>
      </c>
      <c r="U3815" s="3">
        <v>0</v>
      </c>
    </row>
    <row r="3816" spans="1:21" x14ac:dyDescent="0.45">
      <c r="A3816" t="s">
        <v>5999</v>
      </c>
      <c r="B3816" t="s">
        <v>2292</v>
      </c>
      <c r="C3816" s="2">
        <v>45788</v>
      </c>
      <c r="D3816" t="s">
        <v>222</v>
      </c>
      <c r="E3816" t="s">
        <v>55</v>
      </c>
      <c r="F3816" t="s">
        <v>49</v>
      </c>
      <c r="G3816" t="s">
        <v>99</v>
      </c>
      <c r="H3816" s="3">
        <v>7</v>
      </c>
      <c r="I3816" s="4">
        <v>62756.34</v>
      </c>
      <c r="J3816" s="5">
        <v>0.05</v>
      </c>
      <c r="K3816" s="4">
        <v>439294.38</v>
      </c>
      <c r="L3816" s="4">
        <v>21964.720000000001</v>
      </c>
      <c r="M3816" s="4">
        <v>417329.66</v>
      </c>
      <c r="N3816" s="4">
        <v>41021.769999999997</v>
      </c>
      <c r="O3816" s="4">
        <v>287152.39</v>
      </c>
      <c r="P3816" s="4">
        <v>130177.27</v>
      </c>
      <c r="Q3816" s="5">
        <v>0.31190000000000001</v>
      </c>
      <c r="R3816" s="3">
        <v>4</v>
      </c>
      <c r="S3816" t="s">
        <v>35</v>
      </c>
      <c r="T3816" t="s">
        <v>62</v>
      </c>
      <c r="U3816" s="3">
        <v>0</v>
      </c>
    </row>
    <row r="3817" spans="1:21" x14ac:dyDescent="0.45">
      <c r="A3817" t="s">
        <v>6000</v>
      </c>
      <c r="B3817" t="s">
        <v>6001</v>
      </c>
      <c r="C3817" s="2">
        <v>45703</v>
      </c>
      <c r="D3817" t="s">
        <v>2668</v>
      </c>
      <c r="E3817" t="s">
        <v>387</v>
      </c>
      <c r="F3817" t="s">
        <v>25</v>
      </c>
      <c r="G3817" t="s">
        <v>26</v>
      </c>
      <c r="H3817" s="3">
        <v>2</v>
      </c>
      <c r="I3817" s="4">
        <v>1889.06</v>
      </c>
      <c r="J3817" s="5">
        <v>0.15</v>
      </c>
      <c r="K3817" s="4">
        <v>3778.12</v>
      </c>
      <c r="L3817" s="4">
        <v>566.72</v>
      </c>
      <c r="M3817" s="4">
        <v>3211.4</v>
      </c>
      <c r="N3817" s="4">
        <v>1507.61</v>
      </c>
      <c r="O3817" s="4">
        <v>3015.22</v>
      </c>
      <c r="P3817" s="4">
        <v>196.18</v>
      </c>
      <c r="Q3817" s="5">
        <v>6.1100000000000002E-2</v>
      </c>
      <c r="R3817" s="3">
        <v>4</v>
      </c>
      <c r="S3817" t="s">
        <v>51</v>
      </c>
      <c r="T3817" t="s">
        <v>62</v>
      </c>
      <c r="U3817" s="3">
        <v>0</v>
      </c>
    </row>
    <row r="3818" spans="1:21" x14ac:dyDescent="0.45">
      <c r="A3818" t="s">
        <v>6002</v>
      </c>
      <c r="B3818" t="s">
        <v>1159</v>
      </c>
      <c r="C3818" s="2">
        <v>45935</v>
      </c>
      <c r="D3818" t="s">
        <v>1446</v>
      </c>
      <c r="E3818" t="s">
        <v>48</v>
      </c>
      <c r="F3818" t="s">
        <v>25</v>
      </c>
      <c r="G3818" t="s">
        <v>99</v>
      </c>
      <c r="H3818" s="3">
        <v>4</v>
      </c>
      <c r="I3818" s="4">
        <v>1904.92</v>
      </c>
      <c r="J3818" s="5">
        <v>0</v>
      </c>
      <c r="K3818" s="4">
        <v>7619.68</v>
      </c>
      <c r="L3818" s="4">
        <v>0</v>
      </c>
      <c r="M3818" s="4">
        <v>7619.68</v>
      </c>
      <c r="N3818" s="4">
        <v>1319.3</v>
      </c>
      <c r="O3818" s="4">
        <v>5277.2</v>
      </c>
      <c r="P3818" s="4">
        <v>2342.48</v>
      </c>
      <c r="Q3818" s="5">
        <v>0.30740000000000001</v>
      </c>
      <c r="R3818" s="3">
        <v>6</v>
      </c>
      <c r="S3818" t="s">
        <v>35</v>
      </c>
      <c r="T3818" t="s">
        <v>62</v>
      </c>
      <c r="U3818" s="3">
        <v>0</v>
      </c>
    </row>
    <row r="3819" spans="1:21" x14ac:dyDescent="0.45">
      <c r="A3819" t="s">
        <v>6003</v>
      </c>
      <c r="B3819" t="s">
        <v>5840</v>
      </c>
      <c r="C3819" s="2">
        <v>45841</v>
      </c>
      <c r="D3819" t="s">
        <v>606</v>
      </c>
      <c r="E3819" t="s">
        <v>197</v>
      </c>
      <c r="F3819" t="s">
        <v>25</v>
      </c>
      <c r="G3819" t="s">
        <v>56</v>
      </c>
      <c r="H3819" s="3">
        <v>1</v>
      </c>
      <c r="I3819" s="4">
        <v>2637.47</v>
      </c>
      <c r="J3819" s="5">
        <v>0.05</v>
      </c>
      <c r="K3819" s="4">
        <v>2637.47</v>
      </c>
      <c r="L3819" s="4">
        <v>131.87</v>
      </c>
      <c r="M3819" s="4">
        <v>2505.6</v>
      </c>
      <c r="N3819" s="4">
        <v>1627.01</v>
      </c>
      <c r="O3819" s="4">
        <v>1627.01</v>
      </c>
      <c r="P3819" s="4">
        <v>878.59</v>
      </c>
      <c r="Q3819" s="5">
        <v>0.35070000000000001</v>
      </c>
      <c r="R3819" s="3">
        <v>7</v>
      </c>
      <c r="S3819" t="s">
        <v>51</v>
      </c>
      <c r="T3819" t="s">
        <v>62</v>
      </c>
      <c r="U3819" s="3">
        <v>0</v>
      </c>
    </row>
    <row r="3820" spans="1:21" x14ac:dyDescent="0.45">
      <c r="A3820" t="s">
        <v>6004</v>
      </c>
      <c r="B3820" t="s">
        <v>5294</v>
      </c>
      <c r="C3820" s="2">
        <v>45844</v>
      </c>
      <c r="D3820" t="s">
        <v>1700</v>
      </c>
      <c r="E3820" t="s">
        <v>249</v>
      </c>
      <c r="F3820" t="s">
        <v>25</v>
      </c>
      <c r="G3820" t="s">
        <v>92</v>
      </c>
      <c r="H3820" s="3">
        <v>2</v>
      </c>
      <c r="I3820" s="4">
        <v>38714.32</v>
      </c>
      <c r="J3820" s="5">
        <v>0.15</v>
      </c>
      <c r="K3820" s="4">
        <v>77428.639999999999</v>
      </c>
      <c r="L3820" s="4">
        <v>11614.3</v>
      </c>
      <c r="M3820" s="4">
        <v>65814.34</v>
      </c>
      <c r="N3820" s="4">
        <v>23110.35</v>
      </c>
      <c r="O3820" s="4">
        <v>46220.7</v>
      </c>
      <c r="P3820" s="4">
        <v>19593.64</v>
      </c>
      <c r="Q3820" s="5">
        <v>0.29770000000000002</v>
      </c>
      <c r="R3820" s="3">
        <v>4</v>
      </c>
      <c r="S3820" t="s">
        <v>27</v>
      </c>
      <c r="T3820" t="s">
        <v>28</v>
      </c>
      <c r="U3820" s="3">
        <v>0</v>
      </c>
    </row>
    <row r="3821" spans="1:21" x14ac:dyDescent="0.45">
      <c r="A3821" t="s">
        <v>6005</v>
      </c>
      <c r="B3821" t="s">
        <v>105</v>
      </c>
      <c r="C3821" s="2">
        <v>45743</v>
      </c>
      <c r="D3821" t="s">
        <v>1227</v>
      </c>
      <c r="E3821" t="s">
        <v>119</v>
      </c>
      <c r="F3821" t="s">
        <v>33</v>
      </c>
      <c r="G3821" t="s">
        <v>56</v>
      </c>
      <c r="H3821" s="3">
        <v>3</v>
      </c>
      <c r="I3821" s="4">
        <v>3233.93</v>
      </c>
      <c r="J3821" s="5">
        <v>0</v>
      </c>
      <c r="K3821" s="4">
        <v>9701.7900000000009</v>
      </c>
      <c r="L3821" s="4">
        <v>0</v>
      </c>
      <c r="M3821" s="4">
        <v>9701.7900000000009</v>
      </c>
      <c r="N3821" s="4">
        <v>2268.98</v>
      </c>
      <c r="O3821" s="4">
        <v>6806.94</v>
      </c>
      <c r="P3821" s="4">
        <v>2894.85</v>
      </c>
      <c r="Q3821" s="5">
        <v>0.2984</v>
      </c>
      <c r="R3821" s="3">
        <v>1</v>
      </c>
      <c r="S3821" t="s">
        <v>43</v>
      </c>
      <c r="T3821" t="s">
        <v>62</v>
      </c>
      <c r="U3821" s="3">
        <v>0</v>
      </c>
    </row>
    <row r="3822" spans="1:21" x14ac:dyDescent="0.45">
      <c r="A3822" t="s">
        <v>6006</v>
      </c>
      <c r="B3822" t="s">
        <v>6007</v>
      </c>
      <c r="C3822" s="2">
        <v>46016</v>
      </c>
      <c r="D3822" t="s">
        <v>2882</v>
      </c>
      <c r="E3822" t="s">
        <v>183</v>
      </c>
      <c r="F3822" t="s">
        <v>25</v>
      </c>
      <c r="G3822" t="s">
        <v>34</v>
      </c>
      <c r="H3822" s="3">
        <v>5</v>
      </c>
      <c r="I3822" s="4">
        <v>2325.17</v>
      </c>
      <c r="J3822" s="5">
        <v>0.05</v>
      </c>
      <c r="K3822" s="4">
        <v>11625.85</v>
      </c>
      <c r="L3822" s="4">
        <v>581.29</v>
      </c>
      <c r="M3822" s="4">
        <v>11044.56</v>
      </c>
      <c r="N3822" s="4">
        <v>1713.33</v>
      </c>
      <c r="O3822" s="4">
        <v>8566.65</v>
      </c>
      <c r="P3822" s="4">
        <v>2477.91</v>
      </c>
      <c r="Q3822" s="5">
        <v>0.22439999999999999</v>
      </c>
      <c r="R3822" s="3">
        <v>2</v>
      </c>
      <c r="S3822" t="s">
        <v>35</v>
      </c>
      <c r="T3822" t="s">
        <v>62</v>
      </c>
      <c r="U3822" s="3">
        <v>0</v>
      </c>
    </row>
    <row r="3823" spans="1:21" x14ac:dyDescent="0.45">
      <c r="A3823" t="s">
        <v>6008</v>
      </c>
      <c r="B3823" t="s">
        <v>5716</v>
      </c>
      <c r="C3823" s="2">
        <v>45779</v>
      </c>
      <c r="D3823" t="s">
        <v>122</v>
      </c>
      <c r="E3823" t="s">
        <v>363</v>
      </c>
      <c r="F3823" t="s">
        <v>41</v>
      </c>
      <c r="G3823" t="s">
        <v>34</v>
      </c>
      <c r="H3823" s="3">
        <v>1</v>
      </c>
      <c r="I3823" s="4">
        <v>1335.88</v>
      </c>
      <c r="J3823" s="5">
        <v>0.1</v>
      </c>
      <c r="K3823" s="4">
        <v>1335.88</v>
      </c>
      <c r="L3823" s="4">
        <v>133.59</v>
      </c>
      <c r="M3823" s="4">
        <v>1202.29</v>
      </c>
      <c r="N3823" s="4">
        <v>910.18</v>
      </c>
      <c r="O3823" s="4">
        <v>910.18</v>
      </c>
      <c r="P3823" s="4">
        <v>292.11</v>
      </c>
      <c r="Q3823" s="5">
        <v>0.24299999999999999</v>
      </c>
      <c r="R3823" s="3">
        <v>6</v>
      </c>
      <c r="S3823" t="s">
        <v>43</v>
      </c>
      <c r="T3823" t="s">
        <v>62</v>
      </c>
      <c r="U3823" s="3">
        <v>1</v>
      </c>
    </row>
    <row r="3824" spans="1:21" x14ac:dyDescent="0.45">
      <c r="A3824" t="s">
        <v>6009</v>
      </c>
      <c r="B3824" t="s">
        <v>4171</v>
      </c>
      <c r="C3824" s="2">
        <v>45869</v>
      </c>
      <c r="D3824" t="s">
        <v>731</v>
      </c>
      <c r="E3824" t="s">
        <v>66</v>
      </c>
      <c r="F3824" t="s">
        <v>41</v>
      </c>
      <c r="G3824" t="s">
        <v>115</v>
      </c>
      <c r="H3824" s="3">
        <v>1</v>
      </c>
      <c r="I3824" s="4">
        <v>1831.3</v>
      </c>
      <c r="J3824" s="5">
        <v>0.1</v>
      </c>
      <c r="K3824" s="4">
        <v>1831.3</v>
      </c>
      <c r="L3824" s="4">
        <v>183.13</v>
      </c>
      <c r="M3824" s="4">
        <v>1648.17</v>
      </c>
      <c r="N3824" s="4">
        <v>1451.99</v>
      </c>
      <c r="O3824" s="4">
        <v>1451.99</v>
      </c>
      <c r="P3824" s="4">
        <v>196.18</v>
      </c>
      <c r="Q3824" s="5">
        <v>0.11899999999999999</v>
      </c>
      <c r="R3824" s="3">
        <v>4</v>
      </c>
      <c r="S3824" t="s">
        <v>43</v>
      </c>
      <c r="T3824" t="s">
        <v>62</v>
      </c>
      <c r="U3824" s="3">
        <v>0</v>
      </c>
    </row>
    <row r="3825" spans="1:21" x14ac:dyDescent="0.45">
      <c r="A3825" t="s">
        <v>6010</v>
      </c>
      <c r="B3825" t="s">
        <v>5814</v>
      </c>
      <c r="C3825" s="2">
        <v>45724</v>
      </c>
      <c r="D3825" t="s">
        <v>639</v>
      </c>
      <c r="E3825" t="s">
        <v>141</v>
      </c>
      <c r="F3825" t="s">
        <v>41</v>
      </c>
      <c r="G3825" t="s">
        <v>92</v>
      </c>
      <c r="H3825" s="3">
        <v>1</v>
      </c>
      <c r="I3825" s="4">
        <v>9101.56</v>
      </c>
      <c r="J3825" s="5">
        <v>0.2</v>
      </c>
      <c r="K3825" s="4">
        <v>9101.56</v>
      </c>
      <c r="L3825" s="4">
        <v>1820.31</v>
      </c>
      <c r="M3825" s="4">
        <v>7281.25</v>
      </c>
      <c r="N3825" s="4">
        <v>6652.91</v>
      </c>
      <c r="O3825" s="4">
        <v>6652.91</v>
      </c>
      <c r="P3825" s="4">
        <v>628.34</v>
      </c>
      <c r="Q3825" s="5">
        <v>8.6300000000000002E-2</v>
      </c>
      <c r="R3825" s="3">
        <v>3</v>
      </c>
      <c r="S3825" t="s">
        <v>83</v>
      </c>
      <c r="T3825" t="s">
        <v>44</v>
      </c>
      <c r="U3825" s="3">
        <v>0</v>
      </c>
    </row>
    <row r="3826" spans="1:21" x14ac:dyDescent="0.45">
      <c r="A3826" t="s">
        <v>6011</v>
      </c>
      <c r="B3826" t="s">
        <v>414</v>
      </c>
      <c r="C3826" s="2">
        <v>45773</v>
      </c>
      <c r="D3826" t="s">
        <v>1023</v>
      </c>
      <c r="E3826" t="s">
        <v>263</v>
      </c>
      <c r="F3826" t="s">
        <v>41</v>
      </c>
      <c r="G3826" t="s">
        <v>99</v>
      </c>
      <c r="H3826" s="3">
        <v>6</v>
      </c>
      <c r="I3826" s="4">
        <v>1424.67</v>
      </c>
      <c r="J3826" s="5">
        <v>0.15</v>
      </c>
      <c r="K3826" s="4">
        <v>8548.02</v>
      </c>
      <c r="L3826" s="4">
        <v>1282.2</v>
      </c>
      <c r="M3826" s="4">
        <v>7265.82</v>
      </c>
      <c r="N3826" s="4">
        <v>1162.8599999999999</v>
      </c>
      <c r="O3826" s="4">
        <v>6977.16</v>
      </c>
      <c r="P3826" s="4">
        <v>288.66000000000003</v>
      </c>
      <c r="Q3826" s="5">
        <v>3.9699999999999999E-2</v>
      </c>
      <c r="R3826" s="3">
        <v>4</v>
      </c>
      <c r="S3826" t="s">
        <v>51</v>
      </c>
      <c r="T3826" t="s">
        <v>62</v>
      </c>
      <c r="U3826" s="3">
        <v>0</v>
      </c>
    </row>
    <row r="3827" spans="1:21" x14ac:dyDescent="0.45">
      <c r="A3827" t="s">
        <v>6012</v>
      </c>
      <c r="B3827" t="s">
        <v>1514</v>
      </c>
      <c r="C3827" s="2">
        <v>46006</v>
      </c>
      <c r="D3827" t="s">
        <v>587</v>
      </c>
      <c r="E3827" t="s">
        <v>114</v>
      </c>
      <c r="F3827" t="s">
        <v>33</v>
      </c>
      <c r="G3827" t="s">
        <v>115</v>
      </c>
      <c r="H3827" s="3">
        <v>1</v>
      </c>
      <c r="I3827" s="4">
        <v>536.49</v>
      </c>
      <c r="J3827" s="5">
        <v>0.2</v>
      </c>
      <c r="K3827" s="4">
        <v>536.49</v>
      </c>
      <c r="L3827" s="4">
        <v>107.3</v>
      </c>
      <c r="M3827" s="4">
        <v>429.19</v>
      </c>
      <c r="N3827" s="4">
        <v>367.68</v>
      </c>
      <c r="O3827" s="4">
        <v>367.68</v>
      </c>
      <c r="P3827" s="4">
        <v>61.51</v>
      </c>
      <c r="Q3827" s="5">
        <v>0.14330000000000001</v>
      </c>
      <c r="R3827" s="3">
        <v>0</v>
      </c>
      <c r="S3827" t="s">
        <v>27</v>
      </c>
      <c r="T3827" t="s">
        <v>44</v>
      </c>
      <c r="U3827" s="3">
        <v>0</v>
      </c>
    </row>
    <row r="3828" spans="1:21" x14ac:dyDescent="0.45">
      <c r="A3828" t="s">
        <v>6013</v>
      </c>
      <c r="B3828" t="s">
        <v>1744</v>
      </c>
      <c r="C3828" s="2">
        <v>45859</v>
      </c>
      <c r="D3828" t="s">
        <v>1418</v>
      </c>
      <c r="E3828" t="s">
        <v>123</v>
      </c>
      <c r="F3828" t="s">
        <v>49</v>
      </c>
      <c r="G3828" t="s">
        <v>82</v>
      </c>
      <c r="H3828" s="3">
        <v>4</v>
      </c>
      <c r="I3828" s="4">
        <v>30471.79</v>
      </c>
      <c r="J3828" s="5">
        <v>0.2</v>
      </c>
      <c r="K3828" s="4">
        <v>121887.16</v>
      </c>
      <c r="L3828" s="4">
        <v>24377.43</v>
      </c>
      <c r="M3828" s="4">
        <v>97509.73</v>
      </c>
      <c r="N3828" s="4">
        <v>17969.23</v>
      </c>
      <c r="O3828" s="4">
        <v>71876.92</v>
      </c>
      <c r="P3828" s="4">
        <v>25632.81</v>
      </c>
      <c r="Q3828" s="5">
        <v>0.26290000000000002</v>
      </c>
      <c r="R3828" s="3">
        <v>6</v>
      </c>
      <c r="S3828" t="s">
        <v>35</v>
      </c>
      <c r="T3828" t="s">
        <v>62</v>
      </c>
      <c r="U3828" s="3">
        <v>1</v>
      </c>
    </row>
    <row r="3829" spans="1:21" x14ac:dyDescent="0.45">
      <c r="A3829" t="s">
        <v>6014</v>
      </c>
      <c r="B3829" t="s">
        <v>853</v>
      </c>
      <c r="C3829" s="2">
        <v>45825</v>
      </c>
      <c r="D3829" t="s">
        <v>768</v>
      </c>
      <c r="E3829" t="s">
        <v>160</v>
      </c>
      <c r="F3829" t="s">
        <v>33</v>
      </c>
      <c r="G3829" t="s">
        <v>115</v>
      </c>
      <c r="H3829" s="3">
        <v>3</v>
      </c>
      <c r="I3829" s="4">
        <v>1204.42</v>
      </c>
      <c r="J3829" s="5">
        <v>0.05</v>
      </c>
      <c r="K3829" s="4">
        <v>3613.26</v>
      </c>
      <c r="L3829" s="4">
        <v>180.66</v>
      </c>
      <c r="M3829" s="4">
        <v>3432.6</v>
      </c>
      <c r="N3829" s="4">
        <v>784.42</v>
      </c>
      <c r="O3829" s="4">
        <v>2353.2600000000002</v>
      </c>
      <c r="P3829" s="4">
        <v>1079.3399999999999</v>
      </c>
      <c r="Q3829" s="5">
        <v>0.31440000000000001</v>
      </c>
      <c r="R3829" s="3">
        <v>0</v>
      </c>
      <c r="S3829" t="s">
        <v>51</v>
      </c>
      <c r="T3829" t="s">
        <v>28</v>
      </c>
      <c r="U3829" s="3">
        <v>0</v>
      </c>
    </row>
    <row r="3830" spans="1:21" x14ac:dyDescent="0.45">
      <c r="A3830" t="s">
        <v>6015</v>
      </c>
      <c r="B3830" t="s">
        <v>64</v>
      </c>
      <c r="C3830" s="2">
        <v>45784</v>
      </c>
      <c r="D3830" t="s">
        <v>163</v>
      </c>
      <c r="E3830" t="s">
        <v>123</v>
      </c>
      <c r="F3830" t="s">
        <v>25</v>
      </c>
      <c r="G3830" t="s">
        <v>34</v>
      </c>
      <c r="H3830" s="3">
        <v>1</v>
      </c>
      <c r="I3830" s="4">
        <v>29185.78</v>
      </c>
      <c r="J3830" s="5">
        <v>0</v>
      </c>
      <c r="K3830" s="4">
        <v>29185.78</v>
      </c>
      <c r="L3830" s="4">
        <v>0</v>
      </c>
      <c r="M3830" s="4">
        <v>29185.78</v>
      </c>
      <c r="N3830" s="4">
        <v>18175.169999999998</v>
      </c>
      <c r="O3830" s="4">
        <v>18175.169999999998</v>
      </c>
      <c r="P3830" s="4">
        <v>11010.61</v>
      </c>
      <c r="Q3830" s="5">
        <v>0.37730000000000002</v>
      </c>
      <c r="R3830" s="3">
        <v>4</v>
      </c>
      <c r="S3830" t="s">
        <v>35</v>
      </c>
      <c r="T3830" t="s">
        <v>28</v>
      </c>
      <c r="U3830" s="3">
        <v>0</v>
      </c>
    </row>
    <row r="3831" spans="1:21" x14ac:dyDescent="0.45">
      <c r="A3831" t="s">
        <v>6016</v>
      </c>
      <c r="B3831" t="s">
        <v>4567</v>
      </c>
      <c r="C3831" s="2">
        <v>45990</v>
      </c>
      <c r="D3831" t="s">
        <v>192</v>
      </c>
      <c r="E3831" t="s">
        <v>103</v>
      </c>
      <c r="F3831" t="s">
        <v>41</v>
      </c>
      <c r="G3831" t="s">
        <v>61</v>
      </c>
      <c r="H3831" s="3">
        <v>1</v>
      </c>
      <c r="I3831" s="4">
        <v>780.25</v>
      </c>
      <c r="J3831" s="5">
        <v>0.05</v>
      </c>
      <c r="K3831" s="4">
        <v>780.25</v>
      </c>
      <c r="L3831" s="4">
        <v>39.01</v>
      </c>
      <c r="M3831" s="4">
        <v>741.24</v>
      </c>
      <c r="N3831" s="4">
        <v>504.38</v>
      </c>
      <c r="O3831" s="4">
        <v>504.38</v>
      </c>
      <c r="P3831" s="4">
        <v>236.86</v>
      </c>
      <c r="Q3831" s="5">
        <v>0.31950000000000001</v>
      </c>
      <c r="R3831" s="3">
        <v>6</v>
      </c>
      <c r="S3831" t="s">
        <v>35</v>
      </c>
      <c r="T3831" t="s">
        <v>44</v>
      </c>
      <c r="U3831" s="3">
        <v>0</v>
      </c>
    </row>
    <row r="3832" spans="1:21" x14ac:dyDescent="0.45">
      <c r="A3832" t="s">
        <v>6017</v>
      </c>
      <c r="B3832" t="s">
        <v>949</v>
      </c>
      <c r="C3832" s="2">
        <v>45736</v>
      </c>
      <c r="D3832" t="s">
        <v>1023</v>
      </c>
      <c r="E3832" t="s">
        <v>281</v>
      </c>
      <c r="F3832" t="s">
        <v>25</v>
      </c>
      <c r="G3832" t="s">
        <v>115</v>
      </c>
      <c r="H3832" s="3">
        <v>2</v>
      </c>
      <c r="I3832" s="4">
        <v>2763.62</v>
      </c>
      <c r="J3832" s="5">
        <v>0.2</v>
      </c>
      <c r="K3832" s="4">
        <v>5527.24</v>
      </c>
      <c r="L3832" s="4">
        <v>1105.45</v>
      </c>
      <c r="M3832" s="4">
        <v>4421.79</v>
      </c>
      <c r="N3832" s="4">
        <v>1807.56</v>
      </c>
      <c r="O3832" s="4">
        <v>3615.12</v>
      </c>
      <c r="P3832" s="4">
        <v>806.67</v>
      </c>
      <c r="Q3832" s="5">
        <v>0.18240000000000001</v>
      </c>
      <c r="R3832" s="3">
        <v>6</v>
      </c>
      <c r="S3832" t="s">
        <v>43</v>
      </c>
      <c r="T3832" t="s">
        <v>62</v>
      </c>
      <c r="U3832" s="3">
        <v>0</v>
      </c>
    </row>
    <row r="3833" spans="1:21" x14ac:dyDescent="0.45">
      <c r="A3833" t="s">
        <v>6018</v>
      </c>
      <c r="B3833" t="s">
        <v>1430</v>
      </c>
      <c r="C3833" s="2">
        <v>45733</v>
      </c>
      <c r="D3833" t="s">
        <v>1163</v>
      </c>
      <c r="E3833" t="s">
        <v>137</v>
      </c>
      <c r="F3833" t="s">
        <v>25</v>
      </c>
      <c r="G3833" t="s">
        <v>42</v>
      </c>
      <c r="H3833" s="3">
        <v>1</v>
      </c>
      <c r="I3833" s="4">
        <v>7291.49</v>
      </c>
      <c r="J3833" s="5">
        <v>0</v>
      </c>
      <c r="K3833" s="4">
        <v>7291.49</v>
      </c>
      <c r="L3833" s="4">
        <v>0</v>
      </c>
      <c r="M3833" s="4">
        <v>7291.49</v>
      </c>
      <c r="N3833" s="4">
        <v>4226.66</v>
      </c>
      <c r="O3833" s="4">
        <v>4226.66</v>
      </c>
      <c r="P3833" s="4">
        <v>3064.83</v>
      </c>
      <c r="Q3833" s="5">
        <v>0.42030000000000001</v>
      </c>
      <c r="R3833" s="3">
        <v>6</v>
      </c>
      <c r="S3833" t="s">
        <v>35</v>
      </c>
      <c r="T3833" t="s">
        <v>62</v>
      </c>
      <c r="U3833" s="3">
        <v>0</v>
      </c>
    </row>
    <row r="3834" spans="1:21" x14ac:dyDescent="0.45">
      <c r="A3834" t="s">
        <v>6019</v>
      </c>
      <c r="B3834" t="s">
        <v>767</v>
      </c>
      <c r="C3834" s="2">
        <v>45861</v>
      </c>
      <c r="D3834" t="s">
        <v>2469</v>
      </c>
      <c r="E3834" t="s">
        <v>87</v>
      </c>
      <c r="F3834" t="s">
        <v>41</v>
      </c>
      <c r="G3834" t="s">
        <v>42</v>
      </c>
      <c r="H3834" s="3">
        <v>6</v>
      </c>
      <c r="I3834" s="4">
        <v>835.8</v>
      </c>
      <c r="J3834" s="5">
        <v>0.1</v>
      </c>
      <c r="K3834" s="4">
        <v>5014.8</v>
      </c>
      <c r="L3834" s="4">
        <v>501.48</v>
      </c>
      <c r="M3834" s="4">
        <v>4513.32</v>
      </c>
      <c r="N3834" s="4">
        <v>625.30999999999995</v>
      </c>
      <c r="O3834" s="4">
        <v>3751.86</v>
      </c>
      <c r="P3834" s="4">
        <v>761.46</v>
      </c>
      <c r="Q3834" s="5">
        <v>0.16869999999999999</v>
      </c>
      <c r="R3834" s="3">
        <v>7</v>
      </c>
      <c r="S3834" t="s">
        <v>51</v>
      </c>
      <c r="T3834" t="s">
        <v>62</v>
      </c>
      <c r="U3834" s="3">
        <v>0</v>
      </c>
    </row>
    <row r="3835" spans="1:21" x14ac:dyDescent="0.45">
      <c r="A3835" t="s">
        <v>6020</v>
      </c>
      <c r="B3835" t="s">
        <v>2939</v>
      </c>
      <c r="C3835" s="2">
        <v>46007</v>
      </c>
      <c r="D3835" t="s">
        <v>1353</v>
      </c>
      <c r="E3835" t="s">
        <v>119</v>
      </c>
      <c r="F3835" t="s">
        <v>25</v>
      </c>
      <c r="G3835" t="s">
        <v>92</v>
      </c>
      <c r="H3835" s="3">
        <v>1</v>
      </c>
      <c r="I3835" s="4">
        <v>3025.53</v>
      </c>
      <c r="J3835" s="5">
        <v>0.1</v>
      </c>
      <c r="K3835" s="4">
        <v>3025.53</v>
      </c>
      <c r="L3835" s="4">
        <v>302.55</v>
      </c>
      <c r="M3835" s="4">
        <v>2722.98</v>
      </c>
      <c r="N3835" s="4">
        <v>2240.5700000000002</v>
      </c>
      <c r="O3835" s="4">
        <v>2240.5700000000002</v>
      </c>
      <c r="P3835" s="4">
        <v>482.41</v>
      </c>
      <c r="Q3835" s="5">
        <v>0.1772</v>
      </c>
      <c r="R3835" s="3">
        <v>7</v>
      </c>
      <c r="S3835" t="s">
        <v>27</v>
      </c>
      <c r="T3835" t="s">
        <v>44</v>
      </c>
      <c r="U3835" s="3">
        <v>0</v>
      </c>
    </row>
    <row r="3836" spans="1:21" x14ac:dyDescent="0.45">
      <c r="A3836" t="s">
        <v>6021</v>
      </c>
      <c r="B3836" t="s">
        <v>6022</v>
      </c>
      <c r="C3836" s="2">
        <v>45781</v>
      </c>
      <c r="D3836" t="s">
        <v>1174</v>
      </c>
      <c r="E3836" t="s">
        <v>197</v>
      </c>
      <c r="F3836" t="s">
        <v>41</v>
      </c>
      <c r="G3836" t="s">
        <v>61</v>
      </c>
      <c r="H3836" s="3">
        <v>2</v>
      </c>
      <c r="I3836" s="4">
        <v>2720.66</v>
      </c>
      <c r="J3836" s="5">
        <v>0.15</v>
      </c>
      <c r="K3836" s="4">
        <v>5441.32</v>
      </c>
      <c r="L3836" s="4">
        <v>816.2</v>
      </c>
      <c r="M3836" s="4">
        <v>4625.12</v>
      </c>
      <c r="N3836" s="4">
        <v>1692.81</v>
      </c>
      <c r="O3836" s="4">
        <v>3385.62</v>
      </c>
      <c r="P3836" s="4">
        <v>1239.5</v>
      </c>
      <c r="Q3836" s="5">
        <v>0.26800000000000002</v>
      </c>
      <c r="R3836" s="3">
        <v>4</v>
      </c>
      <c r="S3836" t="s">
        <v>51</v>
      </c>
      <c r="T3836" t="s">
        <v>44</v>
      </c>
      <c r="U3836" s="3">
        <v>0</v>
      </c>
    </row>
    <row r="3837" spans="1:21" x14ac:dyDescent="0.45">
      <c r="A3837" t="s">
        <v>6023</v>
      </c>
      <c r="B3837" t="s">
        <v>2350</v>
      </c>
      <c r="C3837" s="2">
        <v>45735</v>
      </c>
      <c r="D3837" t="s">
        <v>950</v>
      </c>
      <c r="E3837" t="s">
        <v>70</v>
      </c>
      <c r="F3837" t="s">
        <v>25</v>
      </c>
      <c r="G3837" t="s">
        <v>34</v>
      </c>
      <c r="H3837" s="3">
        <v>1</v>
      </c>
      <c r="I3837" s="4">
        <v>60152.76</v>
      </c>
      <c r="J3837" s="5">
        <v>0.1</v>
      </c>
      <c r="K3837" s="4">
        <v>60152.76</v>
      </c>
      <c r="L3837" s="4">
        <v>6015.28</v>
      </c>
      <c r="M3837" s="4">
        <v>54137.48</v>
      </c>
      <c r="N3837" s="4">
        <v>48193.61</v>
      </c>
      <c r="O3837" s="4">
        <v>48193.61</v>
      </c>
      <c r="P3837" s="4">
        <v>5943.87</v>
      </c>
      <c r="Q3837" s="5">
        <v>0.10979999999999999</v>
      </c>
      <c r="R3837" s="3">
        <v>5</v>
      </c>
      <c r="S3837" t="s">
        <v>43</v>
      </c>
      <c r="T3837" t="s">
        <v>28</v>
      </c>
      <c r="U3837" s="3">
        <v>0</v>
      </c>
    </row>
    <row r="3838" spans="1:21" x14ac:dyDescent="0.45">
      <c r="A3838" t="s">
        <v>6024</v>
      </c>
      <c r="B3838" t="s">
        <v>2790</v>
      </c>
      <c r="C3838" s="2">
        <v>45846</v>
      </c>
      <c r="D3838" t="s">
        <v>1116</v>
      </c>
      <c r="E3838" t="s">
        <v>363</v>
      </c>
      <c r="F3838" t="s">
        <v>33</v>
      </c>
      <c r="G3838" t="s">
        <v>42</v>
      </c>
      <c r="H3838" s="3">
        <v>1</v>
      </c>
      <c r="I3838" s="4">
        <v>1254.93</v>
      </c>
      <c r="J3838" s="5">
        <v>0.15</v>
      </c>
      <c r="K3838" s="4">
        <v>1254.93</v>
      </c>
      <c r="L3838" s="4">
        <v>188.24</v>
      </c>
      <c r="M3838" s="4">
        <v>1066.69</v>
      </c>
      <c r="N3838" s="4">
        <v>947.36</v>
      </c>
      <c r="O3838" s="4">
        <v>947.36</v>
      </c>
      <c r="P3838" s="4">
        <v>119.33</v>
      </c>
      <c r="Q3838" s="5">
        <v>0.1119</v>
      </c>
      <c r="R3838" s="3">
        <v>1</v>
      </c>
      <c r="S3838" t="s">
        <v>35</v>
      </c>
      <c r="T3838" t="s">
        <v>62</v>
      </c>
      <c r="U3838" s="3">
        <v>0</v>
      </c>
    </row>
    <row r="3839" spans="1:21" x14ac:dyDescent="0.45">
      <c r="A3839" t="s">
        <v>6025</v>
      </c>
      <c r="B3839" t="s">
        <v>2713</v>
      </c>
      <c r="C3839" s="2">
        <v>45890</v>
      </c>
      <c r="D3839" t="s">
        <v>76</v>
      </c>
      <c r="E3839" t="s">
        <v>81</v>
      </c>
      <c r="F3839" t="s">
        <v>25</v>
      </c>
      <c r="G3839" t="s">
        <v>34</v>
      </c>
      <c r="H3839" s="3">
        <v>1</v>
      </c>
      <c r="I3839" s="4">
        <v>17589.11</v>
      </c>
      <c r="J3839" s="5">
        <v>0.05</v>
      </c>
      <c r="K3839" s="4">
        <v>17589.11</v>
      </c>
      <c r="L3839" s="4">
        <v>879.46</v>
      </c>
      <c r="M3839" s="4">
        <v>16709.650000000001</v>
      </c>
      <c r="N3839" s="4">
        <v>11416.8</v>
      </c>
      <c r="O3839" s="4">
        <v>11416.8</v>
      </c>
      <c r="P3839" s="4">
        <v>5292.85</v>
      </c>
      <c r="Q3839" s="5">
        <v>0.31680000000000003</v>
      </c>
      <c r="R3839" s="3">
        <v>1</v>
      </c>
      <c r="S3839" t="s">
        <v>43</v>
      </c>
      <c r="T3839" t="s">
        <v>28</v>
      </c>
      <c r="U3839" s="3">
        <v>0</v>
      </c>
    </row>
    <row r="3840" spans="1:21" x14ac:dyDescent="0.45">
      <c r="A3840" t="s">
        <v>6026</v>
      </c>
      <c r="B3840" t="s">
        <v>1495</v>
      </c>
      <c r="C3840" s="2">
        <v>45864</v>
      </c>
      <c r="D3840" t="s">
        <v>153</v>
      </c>
      <c r="E3840" t="s">
        <v>354</v>
      </c>
      <c r="F3840" t="s">
        <v>33</v>
      </c>
      <c r="G3840" t="s">
        <v>61</v>
      </c>
      <c r="H3840" s="3">
        <v>1</v>
      </c>
      <c r="I3840" s="4">
        <v>1851.04</v>
      </c>
      <c r="J3840" s="5">
        <v>0.1</v>
      </c>
      <c r="K3840" s="4">
        <v>1851.04</v>
      </c>
      <c r="L3840" s="4">
        <v>185.1</v>
      </c>
      <c r="M3840" s="4">
        <v>1665.94</v>
      </c>
      <c r="N3840" s="4">
        <v>1243.82</v>
      </c>
      <c r="O3840" s="4">
        <v>1243.82</v>
      </c>
      <c r="P3840" s="4">
        <v>422.12</v>
      </c>
      <c r="Q3840" s="5">
        <v>0.25340000000000001</v>
      </c>
      <c r="R3840" s="3">
        <v>1</v>
      </c>
      <c r="S3840" t="s">
        <v>35</v>
      </c>
      <c r="T3840" t="s">
        <v>28</v>
      </c>
      <c r="U3840" s="3">
        <v>0</v>
      </c>
    </row>
    <row r="3841" spans="1:21" x14ac:dyDescent="0.45">
      <c r="A3841" t="s">
        <v>6027</v>
      </c>
      <c r="B3841" t="s">
        <v>4152</v>
      </c>
      <c r="C3841" s="2">
        <v>45832</v>
      </c>
      <c r="D3841" t="s">
        <v>113</v>
      </c>
      <c r="E3841" t="s">
        <v>137</v>
      </c>
      <c r="F3841" t="s">
        <v>33</v>
      </c>
      <c r="G3841" t="s">
        <v>82</v>
      </c>
      <c r="H3841" s="3">
        <v>3</v>
      </c>
      <c r="I3841" s="4">
        <v>6870.39</v>
      </c>
      <c r="J3841" s="5">
        <v>0.1</v>
      </c>
      <c r="K3841" s="4">
        <v>20611.169999999998</v>
      </c>
      <c r="L3841" s="4">
        <v>2061.12</v>
      </c>
      <c r="M3841" s="4">
        <v>18550.05</v>
      </c>
      <c r="N3841" s="4">
        <v>4275.83</v>
      </c>
      <c r="O3841" s="4">
        <v>12827.49</v>
      </c>
      <c r="P3841" s="4">
        <v>5722.56</v>
      </c>
      <c r="Q3841" s="5">
        <v>0.3085</v>
      </c>
      <c r="R3841" s="3">
        <v>1</v>
      </c>
      <c r="S3841" t="s">
        <v>35</v>
      </c>
      <c r="T3841" t="s">
        <v>28</v>
      </c>
      <c r="U3841" s="3">
        <v>0</v>
      </c>
    </row>
    <row r="3842" spans="1:21" x14ac:dyDescent="0.45">
      <c r="A3842" t="s">
        <v>6028</v>
      </c>
      <c r="B3842" t="s">
        <v>3948</v>
      </c>
      <c r="C3842" s="2">
        <v>45824</v>
      </c>
      <c r="D3842" t="s">
        <v>31</v>
      </c>
      <c r="E3842" t="s">
        <v>193</v>
      </c>
      <c r="F3842" t="s">
        <v>25</v>
      </c>
      <c r="G3842" t="s">
        <v>26</v>
      </c>
      <c r="H3842" s="3">
        <v>4</v>
      </c>
      <c r="I3842" s="4">
        <v>12003.25</v>
      </c>
      <c r="J3842" s="5">
        <v>0.1</v>
      </c>
      <c r="K3842" s="4">
        <v>48013</v>
      </c>
      <c r="L3842" s="4">
        <v>4801.3</v>
      </c>
      <c r="M3842" s="4">
        <v>43211.7</v>
      </c>
      <c r="N3842" s="4">
        <v>8860.76</v>
      </c>
      <c r="O3842" s="4">
        <v>35443.040000000001</v>
      </c>
      <c r="P3842" s="4">
        <v>7768.66</v>
      </c>
      <c r="Q3842" s="5">
        <v>0.17979999999999999</v>
      </c>
      <c r="R3842" s="3">
        <v>1</v>
      </c>
      <c r="S3842" t="s">
        <v>51</v>
      </c>
      <c r="T3842" t="s">
        <v>62</v>
      </c>
      <c r="U3842" s="3">
        <v>0</v>
      </c>
    </row>
    <row r="3843" spans="1:21" x14ac:dyDescent="0.45">
      <c r="A3843" t="s">
        <v>6029</v>
      </c>
      <c r="B3843" t="s">
        <v>4616</v>
      </c>
      <c r="C3843" s="2">
        <v>45700</v>
      </c>
      <c r="D3843" t="s">
        <v>1374</v>
      </c>
      <c r="E3843" t="s">
        <v>60</v>
      </c>
      <c r="F3843" t="s">
        <v>25</v>
      </c>
      <c r="G3843" t="s">
        <v>99</v>
      </c>
      <c r="H3843" s="3">
        <v>3</v>
      </c>
      <c r="I3843" s="4">
        <v>32482.97</v>
      </c>
      <c r="J3843" s="5">
        <v>0.05</v>
      </c>
      <c r="K3843" s="4">
        <v>97448.91</v>
      </c>
      <c r="L3843" s="4">
        <v>4872.45</v>
      </c>
      <c r="M3843" s="4">
        <v>92576.46</v>
      </c>
      <c r="N3843" s="4">
        <v>25961.53</v>
      </c>
      <c r="O3843" s="4">
        <v>77884.59</v>
      </c>
      <c r="P3843" s="4">
        <v>14691.87</v>
      </c>
      <c r="Q3843" s="5">
        <v>0.15870000000000001</v>
      </c>
      <c r="R3843" s="3">
        <v>3</v>
      </c>
      <c r="S3843" t="s">
        <v>43</v>
      </c>
      <c r="T3843" t="s">
        <v>28</v>
      </c>
      <c r="U3843" s="3">
        <v>0</v>
      </c>
    </row>
    <row r="3844" spans="1:21" x14ac:dyDescent="0.45">
      <c r="A3844" t="s">
        <v>6030</v>
      </c>
      <c r="B3844" t="s">
        <v>1629</v>
      </c>
      <c r="C3844" s="2">
        <v>45667</v>
      </c>
      <c r="D3844" t="s">
        <v>176</v>
      </c>
      <c r="E3844" t="s">
        <v>127</v>
      </c>
      <c r="F3844" t="s">
        <v>33</v>
      </c>
      <c r="G3844" t="s">
        <v>61</v>
      </c>
      <c r="H3844" s="3">
        <v>2</v>
      </c>
      <c r="I3844" s="4">
        <v>1379.28</v>
      </c>
      <c r="J3844" s="5">
        <v>0</v>
      </c>
      <c r="K3844" s="4">
        <v>2758.56</v>
      </c>
      <c r="L3844" s="4">
        <v>0</v>
      </c>
      <c r="M3844" s="4">
        <v>2758.56</v>
      </c>
      <c r="N3844" s="4">
        <v>985.49</v>
      </c>
      <c r="O3844" s="4">
        <v>1970.98</v>
      </c>
      <c r="P3844" s="4">
        <v>787.58</v>
      </c>
      <c r="Q3844" s="5">
        <v>0.28549999999999998</v>
      </c>
      <c r="R3844" s="3">
        <v>0</v>
      </c>
      <c r="S3844" t="s">
        <v>51</v>
      </c>
      <c r="T3844" t="s">
        <v>62</v>
      </c>
      <c r="U3844" s="3">
        <v>0</v>
      </c>
    </row>
    <row r="3845" spans="1:21" x14ac:dyDescent="0.45">
      <c r="A3845" t="s">
        <v>6031</v>
      </c>
      <c r="B3845" t="s">
        <v>5476</v>
      </c>
      <c r="C3845" s="2">
        <v>45798</v>
      </c>
      <c r="D3845" t="s">
        <v>1561</v>
      </c>
      <c r="E3845" t="s">
        <v>164</v>
      </c>
      <c r="F3845" t="s">
        <v>25</v>
      </c>
      <c r="G3845" t="s">
        <v>56</v>
      </c>
      <c r="H3845" s="3">
        <v>1</v>
      </c>
      <c r="I3845" s="4">
        <v>45366.06</v>
      </c>
      <c r="J3845" s="5">
        <v>0.05</v>
      </c>
      <c r="K3845" s="4">
        <v>45366.06</v>
      </c>
      <c r="L3845" s="4">
        <v>2268.3000000000002</v>
      </c>
      <c r="M3845" s="4">
        <v>43097.760000000002</v>
      </c>
      <c r="N3845" s="4">
        <v>34908.160000000003</v>
      </c>
      <c r="O3845" s="4">
        <v>34908.160000000003</v>
      </c>
      <c r="P3845" s="4">
        <v>8189.6</v>
      </c>
      <c r="Q3845" s="5">
        <v>0.19</v>
      </c>
      <c r="R3845" s="3">
        <v>5</v>
      </c>
      <c r="S3845" t="s">
        <v>83</v>
      </c>
      <c r="T3845" t="s">
        <v>28</v>
      </c>
      <c r="U3845" s="3">
        <v>0</v>
      </c>
    </row>
    <row r="3846" spans="1:21" x14ac:dyDescent="0.45">
      <c r="A3846" t="s">
        <v>6032</v>
      </c>
      <c r="B3846" t="s">
        <v>4255</v>
      </c>
      <c r="C3846" s="2">
        <v>45934</v>
      </c>
      <c r="D3846" t="s">
        <v>225</v>
      </c>
      <c r="E3846" t="s">
        <v>197</v>
      </c>
      <c r="F3846" t="s">
        <v>49</v>
      </c>
      <c r="G3846" t="s">
        <v>56</v>
      </c>
      <c r="H3846" s="3">
        <v>6</v>
      </c>
      <c r="I3846" s="4">
        <v>2806.29</v>
      </c>
      <c r="J3846" s="5">
        <v>0.15</v>
      </c>
      <c r="K3846" s="4">
        <v>16837.740000000002</v>
      </c>
      <c r="L3846" s="4">
        <v>2525.66</v>
      </c>
      <c r="M3846" s="4">
        <v>14312.08</v>
      </c>
      <c r="N3846" s="4">
        <v>1628.38</v>
      </c>
      <c r="O3846" s="4">
        <v>9770.2800000000007</v>
      </c>
      <c r="P3846" s="4">
        <v>4541.8</v>
      </c>
      <c r="Q3846" s="5">
        <v>0.31730000000000003</v>
      </c>
      <c r="R3846" s="3">
        <v>3</v>
      </c>
      <c r="S3846" t="s">
        <v>35</v>
      </c>
      <c r="T3846" t="s">
        <v>28</v>
      </c>
      <c r="U3846" s="3">
        <v>0</v>
      </c>
    </row>
    <row r="3847" spans="1:21" x14ac:dyDescent="0.45">
      <c r="A3847" t="s">
        <v>6033</v>
      </c>
      <c r="B3847" t="s">
        <v>1992</v>
      </c>
      <c r="C3847" s="2">
        <v>45749</v>
      </c>
      <c r="D3847" t="s">
        <v>1918</v>
      </c>
      <c r="E3847" t="s">
        <v>197</v>
      </c>
      <c r="F3847" t="s">
        <v>49</v>
      </c>
      <c r="G3847" t="s">
        <v>92</v>
      </c>
      <c r="H3847" s="3">
        <v>6</v>
      </c>
      <c r="I3847" s="4">
        <v>2747.01</v>
      </c>
      <c r="J3847" s="5">
        <v>0.1</v>
      </c>
      <c r="K3847" s="4">
        <v>16482.060000000001</v>
      </c>
      <c r="L3847" s="4">
        <v>1648.21</v>
      </c>
      <c r="M3847" s="4">
        <v>14833.85</v>
      </c>
      <c r="N3847" s="4">
        <v>1640.64</v>
      </c>
      <c r="O3847" s="4">
        <v>9843.84</v>
      </c>
      <c r="P3847" s="4">
        <v>4990.01</v>
      </c>
      <c r="Q3847" s="5">
        <v>0.33639999999999998</v>
      </c>
      <c r="R3847" s="3">
        <v>5</v>
      </c>
      <c r="S3847" t="s">
        <v>27</v>
      </c>
      <c r="T3847" t="s">
        <v>62</v>
      </c>
      <c r="U3847" s="3">
        <v>0</v>
      </c>
    </row>
    <row r="3848" spans="1:21" x14ac:dyDescent="0.45">
      <c r="A3848" t="s">
        <v>6034</v>
      </c>
      <c r="B3848" t="s">
        <v>6035</v>
      </c>
      <c r="C3848" s="2">
        <v>45836</v>
      </c>
      <c r="D3848" t="s">
        <v>1932</v>
      </c>
      <c r="E3848" t="s">
        <v>281</v>
      </c>
      <c r="F3848" t="s">
        <v>41</v>
      </c>
      <c r="G3848" t="s">
        <v>34</v>
      </c>
      <c r="H3848" s="3">
        <v>3</v>
      </c>
      <c r="I3848" s="4">
        <v>2714.51</v>
      </c>
      <c r="J3848" s="5">
        <v>0.15</v>
      </c>
      <c r="K3848" s="4">
        <v>8143.53</v>
      </c>
      <c r="L3848" s="4">
        <v>1221.53</v>
      </c>
      <c r="M3848" s="4">
        <v>6922</v>
      </c>
      <c r="N3848" s="4">
        <v>1769.97</v>
      </c>
      <c r="O3848" s="4">
        <v>5309.91</v>
      </c>
      <c r="P3848" s="4">
        <v>1612.09</v>
      </c>
      <c r="Q3848" s="5">
        <v>0.2329</v>
      </c>
      <c r="R3848" s="3">
        <v>6</v>
      </c>
      <c r="S3848" t="s">
        <v>51</v>
      </c>
      <c r="T3848" t="s">
        <v>44</v>
      </c>
      <c r="U3848" s="3">
        <v>0</v>
      </c>
    </row>
    <row r="3849" spans="1:21" x14ac:dyDescent="0.45">
      <c r="A3849" t="s">
        <v>6036</v>
      </c>
      <c r="B3849" t="s">
        <v>1786</v>
      </c>
      <c r="C3849" s="2">
        <v>45835</v>
      </c>
      <c r="D3849" t="s">
        <v>295</v>
      </c>
      <c r="E3849" t="s">
        <v>270</v>
      </c>
      <c r="F3849" t="s">
        <v>33</v>
      </c>
      <c r="G3849" t="s">
        <v>42</v>
      </c>
      <c r="H3849" s="3">
        <v>3</v>
      </c>
      <c r="I3849" s="4">
        <v>338.22</v>
      </c>
      <c r="J3849" s="5">
        <v>0</v>
      </c>
      <c r="K3849" s="4">
        <v>1014.66</v>
      </c>
      <c r="L3849" s="4">
        <v>0</v>
      </c>
      <c r="M3849" s="4">
        <v>1014.66</v>
      </c>
      <c r="N3849" s="4">
        <v>230.45</v>
      </c>
      <c r="O3849" s="4">
        <v>691.35</v>
      </c>
      <c r="P3849" s="4">
        <v>323.31</v>
      </c>
      <c r="Q3849" s="5">
        <v>0.31859999999999999</v>
      </c>
      <c r="R3849" s="3">
        <v>1</v>
      </c>
      <c r="S3849" t="s">
        <v>35</v>
      </c>
      <c r="T3849" t="s">
        <v>36</v>
      </c>
      <c r="U3849" s="3">
        <v>0</v>
      </c>
    </row>
    <row r="3850" spans="1:21" x14ac:dyDescent="0.45">
      <c r="A3850" t="s">
        <v>6037</v>
      </c>
      <c r="B3850" t="s">
        <v>3011</v>
      </c>
      <c r="C3850" s="2">
        <v>45896</v>
      </c>
      <c r="D3850" t="s">
        <v>996</v>
      </c>
      <c r="E3850" t="s">
        <v>81</v>
      </c>
      <c r="F3850" t="s">
        <v>49</v>
      </c>
      <c r="G3850" t="s">
        <v>99</v>
      </c>
      <c r="H3850" s="3">
        <v>5</v>
      </c>
      <c r="I3850" s="4">
        <v>17898.43</v>
      </c>
      <c r="J3850" s="5">
        <v>0.1</v>
      </c>
      <c r="K3850" s="4">
        <v>89492.15</v>
      </c>
      <c r="L3850" s="4">
        <v>8949.2199999999993</v>
      </c>
      <c r="M3850" s="4">
        <v>80542.929999999993</v>
      </c>
      <c r="N3850" s="4">
        <v>11677.66</v>
      </c>
      <c r="O3850" s="4">
        <v>58388.3</v>
      </c>
      <c r="P3850" s="4">
        <v>22154.63</v>
      </c>
      <c r="Q3850" s="5">
        <v>0.27510000000000001</v>
      </c>
      <c r="R3850" s="3">
        <v>3</v>
      </c>
      <c r="S3850" t="s">
        <v>35</v>
      </c>
      <c r="T3850" t="s">
        <v>36</v>
      </c>
      <c r="U3850" s="3">
        <v>0</v>
      </c>
    </row>
    <row r="3851" spans="1:21" x14ac:dyDescent="0.45">
      <c r="A3851" t="s">
        <v>6038</v>
      </c>
      <c r="B3851" t="s">
        <v>289</v>
      </c>
      <c r="C3851" s="2">
        <v>45782</v>
      </c>
      <c r="D3851" t="s">
        <v>209</v>
      </c>
      <c r="E3851" t="s">
        <v>249</v>
      </c>
      <c r="F3851" t="s">
        <v>41</v>
      </c>
      <c r="G3851" t="s">
        <v>34</v>
      </c>
      <c r="H3851" s="3">
        <v>1</v>
      </c>
      <c r="I3851" s="4">
        <v>36800.300000000003</v>
      </c>
      <c r="J3851" s="5">
        <v>0</v>
      </c>
      <c r="K3851" s="4">
        <v>36800.300000000003</v>
      </c>
      <c r="L3851" s="4">
        <v>0</v>
      </c>
      <c r="M3851" s="4">
        <v>36800.300000000003</v>
      </c>
      <c r="N3851" s="4">
        <v>22578.32</v>
      </c>
      <c r="O3851" s="4">
        <v>22578.32</v>
      </c>
      <c r="P3851" s="4">
        <v>14221.98</v>
      </c>
      <c r="Q3851" s="5">
        <v>0.38650000000000001</v>
      </c>
      <c r="R3851" s="3">
        <v>5</v>
      </c>
      <c r="S3851" t="s">
        <v>43</v>
      </c>
      <c r="T3851" t="s">
        <v>28</v>
      </c>
      <c r="U3851" s="3">
        <v>0</v>
      </c>
    </row>
    <row r="3852" spans="1:21" x14ac:dyDescent="0.45">
      <c r="A3852" t="s">
        <v>6039</v>
      </c>
      <c r="B3852" t="s">
        <v>4546</v>
      </c>
      <c r="C3852" s="2">
        <v>45770</v>
      </c>
      <c r="D3852" t="s">
        <v>113</v>
      </c>
      <c r="E3852" t="s">
        <v>119</v>
      </c>
      <c r="F3852" t="s">
        <v>49</v>
      </c>
      <c r="G3852" t="s">
        <v>50</v>
      </c>
      <c r="H3852" s="3">
        <v>7</v>
      </c>
      <c r="I3852" s="4">
        <v>3136.85</v>
      </c>
      <c r="J3852" s="5">
        <v>0.05</v>
      </c>
      <c r="K3852" s="4">
        <v>21957.95</v>
      </c>
      <c r="L3852" s="4">
        <v>1097.9000000000001</v>
      </c>
      <c r="M3852" s="4">
        <v>20860.05</v>
      </c>
      <c r="N3852" s="4">
        <v>2300.6799999999998</v>
      </c>
      <c r="O3852" s="4">
        <v>16104.76</v>
      </c>
      <c r="P3852" s="4">
        <v>4755.29</v>
      </c>
      <c r="Q3852" s="5">
        <v>0.22800000000000001</v>
      </c>
      <c r="R3852" s="3">
        <v>6</v>
      </c>
      <c r="S3852" t="s">
        <v>51</v>
      </c>
      <c r="T3852" t="s">
        <v>28</v>
      </c>
      <c r="U3852" s="3">
        <v>0</v>
      </c>
    </row>
    <row r="3853" spans="1:21" x14ac:dyDescent="0.45">
      <c r="A3853" t="s">
        <v>6040</v>
      </c>
      <c r="B3853" t="s">
        <v>1238</v>
      </c>
      <c r="C3853" s="2">
        <v>45769</v>
      </c>
      <c r="D3853" t="s">
        <v>1163</v>
      </c>
      <c r="E3853" t="s">
        <v>77</v>
      </c>
      <c r="F3853" t="s">
        <v>41</v>
      </c>
      <c r="G3853" t="s">
        <v>34</v>
      </c>
      <c r="H3853" s="3">
        <v>8</v>
      </c>
      <c r="I3853" s="4">
        <v>198.55</v>
      </c>
      <c r="J3853" s="5">
        <v>0.2</v>
      </c>
      <c r="K3853" s="4">
        <v>1588.4</v>
      </c>
      <c r="L3853" s="4">
        <v>317.68</v>
      </c>
      <c r="M3853" s="4">
        <v>1270.72</v>
      </c>
      <c r="N3853" s="4">
        <v>153.38</v>
      </c>
      <c r="O3853" s="4">
        <v>1227.04</v>
      </c>
      <c r="P3853" s="4">
        <v>43.68</v>
      </c>
      <c r="Q3853" s="5">
        <v>3.44E-2</v>
      </c>
      <c r="R3853" s="3">
        <v>7</v>
      </c>
      <c r="S3853" t="s">
        <v>35</v>
      </c>
      <c r="T3853" t="s">
        <v>62</v>
      </c>
      <c r="U3853" s="3">
        <v>0</v>
      </c>
    </row>
    <row r="3854" spans="1:21" x14ac:dyDescent="0.45">
      <c r="A3854" t="s">
        <v>6041</v>
      </c>
      <c r="B3854" t="s">
        <v>2243</v>
      </c>
      <c r="C3854" s="2">
        <v>45799</v>
      </c>
      <c r="D3854" t="s">
        <v>759</v>
      </c>
      <c r="E3854" t="s">
        <v>60</v>
      </c>
      <c r="F3854" t="s">
        <v>25</v>
      </c>
      <c r="G3854" t="s">
        <v>26</v>
      </c>
      <c r="H3854" s="3">
        <v>2</v>
      </c>
      <c r="I3854" s="4">
        <v>32764.52</v>
      </c>
      <c r="J3854" s="5">
        <v>0.1</v>
      </c>
      <c r="K3854" s="4">
        <v>65529.04</v>
      </c>
      <c r="L3854" s="4">
        <v>6552.9</v>
      </c>
      <c r="M3854" s="4">
        <v>58976.14</v>
      </c>
      <c r="N3854" s="4">
        <v>26473.599999999999</v>
      </c>
      <c r="O3854" s="4">
        <v>52947.199999999997</v>
      </c>
      <c r="P3854" s="4">
        <v>6028.94</v>
      </c>
      <c r="Q3854" s="5">
        <v>0.1022</v>
      </c>
      <c r="R3854" s="3">
        <v>4</v>
      </c>
      <c r="S3854" t="s">
        <v>83</v>
      </c>
      <c r="T3854" t="s">
        <v>62</v>
      </c>
      <c r="U3854" s="3">
        <v>0</v>
      </c>
    </row>
    <row r="3855" spans="1:21" x14ac:dyDescent="0.45">
      <c r="A3855" t="s">
        <v>6042</v>
      </c>
      <c r="B3855" t="s">
        <v>3412</v>
      </c>
      <c r="C3855" s="2">
        <v>46003</v>
      </c>
      <c r="D3855" t="s">
        <v>1421</v>
      </c>
      <c r="E3855" t="s">
        <v>81</v>
      </c>
      <c r="F3855" t="s">
        <v>33</v>
      </c>
      <c r="G3855" t="s">
        <v>92</v>
      </c>
      <c r="H3855" s="3">
        <v>1</v>
      </c>
      <c r="I3855" s="4">
        <v>16738.009999999998</v>
      </c>
      <c r="J3855" s="5">
        <v>0.1</v>
      </c>
      <c r="K3855" s="4">
        <v>16738.009999999998</v>
      </c>
      <c r="L3855" s="4">
        <v>1673.8</v>
      </c>
      <c r="M3855" s="4">
        <v>15064.21</v>
      </c>
      <c r="N3855" s="4">
        <v>11390.24</v>
      </c>
      <c r="O3855" s="4">
        <v>11390.24</v>
      </c>
      <c r="P3855" s="4">
        <v>3673.97</v>
      </c>
      <c r="Q3855" s="5">
        <v>0.24390000000000001</v>
      </c>
      <c r="R3855" s="3">
        <v>1</v>
      </c>
      <c r="S3855" t="s">
        <v>43</v>
      </c>
      <c r="T3855" t="s">
        <v>62</v>
      </c>
      <c r="U3855" s="3">
        <v>0</v>
      </c>
    </row>
    <row r="3856" spans="1:21" x14ac:dyDescent="0.45">
      <c r="A3856" t="s">
        <v>6043</v>
      </c>
      <c r="B3856" t="s">
        <v>6044</v>
      </c>
      <c r="C3856" s="2">
        <v>45860</v>
      </c>
      <c r="D3856" t="s">
        <v>1342</v>
      </c>
      <c r="E3856" t="s">
        <v>164</v>
      </c>
      <c r="F3856" t="s">
        <v>25</v>
      </c>
      <c r="G3856" t="s">
        <v>50</v>
      </c>
      <c r="H3856" s="3">
        <v>1</v>
      </c>
      <c r="I3856" s="4">
        <v>45950.879999999997</v>
      </c>
      <c r="J3856" s="5">
        <v>0</v>
      </c>
      <c r="K3856" s="4">
        <v>45950.879999999997</v>
      </c>
      <c r="L3856" s="4">
        <v>0</v>
      </c>
      <c r="M3856" s="4">
        <v>45950.879999999997</v>
      </c>
      <c r="N3856" s="4">
        <v>35973.1</v>
      </c>
      <c r="O3856" s="4">
        <v>35973.1</v>
      </c>
      <c r="P3856" s="4">
        <v>9977.7800000000007</v>
      </c>
      <c r="Q3856" s="5">
        <v>0.21709999999999999</v>
      </c>
      <c r="R3856" s="3">
        <v>7</v>
      </c>
      <c r="S3856" t="s">
        <v>35</v>
      </c>
      <c r="T3856" t="s">
        <v>28</v>
      </c>
      <c r="U3856" s="3">
        <v>0</v>
      </c>
    </row>
    <row r="3857" spans="1:21" x14ac:dyDescent="0.45">
      <c r="A3857" t="s">
        <v>6045</v>
      </c>
      <c r="B3857" t="s">
        <v>3593</v>
      </c>
      <c r="C3857" s="2">
        <v>45797</v>
      </c>
      <c r="D3857" t="s">
        <v>252</v>
      </c>
      <c r="E3857" t="s">
        <v>193</v>
      </c>
      <c r="F3857" t="s">
        <v>41</v>
      </c>
      <c r="G3857" t="s">
        <v>34</v>
      </c>
      <c r="H3857" s="3">
        <v>1</v>
      </c>
      <c r="I3857" s="4">
        <v>12503.52</v>
      </c>
      <c r="J3857" s="5">
        <v>0.05</v>
      </c>
      <c r="K3857" s="4">
        <v>12503.52</v>
      </c>
      <c r="L3857" s="4">
        <v>625.17999999999995</v>
      </c>
      <c r="M3857" s="4">
        <v>11878.34</v>
      </c>
      <c r="N3857" s="4">
        <v>8960.64</v>
      </c>
      <c r="O3857" s="4">
        <v>8960.64</v>
      </c>
      <c r="P3857" s="4">
        <v>2917.7</v>
      </c>
      <c r="Q3857" s="5">
        <v>0.24560000000000001</v>
      </c>
      <c r="R3857" s="3">
        <v>4</v>
      </c>
      <c r="S3857" t="s">
        <v>35</v>
      </c>
      <c r="T3857" t="s">
        <v>28</v>
      </c>
      <c r="U3857" s="3">
        <v>0</v>
      </c>
    </row>
    <row r="3858" spans="1:21" x14ac:dyDescent="0.45">
      <c r="A3858" t="s">
        <v>6046</v>
      </c>
      <c r="B3858" t="s">
        <v>6047</v>
      </c>
      <c r="C3858" s="2">
        <v>45815</v>
      </c>
      <c r="D3858" t="s">
        <v>1043</v>
      </c>
      <c r="E3858" t="s">
        <v>91</v>
      </c>
      <c r="F3858" t="s">
        <v>25</v>
      </c>
      <c r="G3858" t="s">
        <v>99</v>
      </c>
      <c r="H3858" s="3">
        <v>5</v>
      </c>
      <c r="I3858" s="4">
        <v>6268.26</v>
      </c>
      <c r="J3858" s="5">
        <v>0.1</v>
      </c>
      <c r="K3858" s="4">
        <v>31341.3</v>
      </c>
      <c r="L3858" s="4">
        <v>3134.13</v>
      </c>
      <c r="M3858" s="4">
        <v>28207.17</v>
      </c>
      <c r="N3858" s="4">
        <v>5104.8500000000004</v>
      </c>
      <c r="O3858" s="4">
        <v>25524.25</v>
      </c>
      <c r="P3858" s="4">
        <v>2682.92</v>
      </c>
      <c r="Q3858" s="5">
        <v>9.5100000000000004E-2</v>
      </c>
      <c r="R3858" s="3">
        <v>3</v>
      </c>
      <c r="S3858" t="s">
        <v>83</v>
      </c>
      <c r="T3858" t="s">
        <v>28</v>
      </c>
      <c r="U3858" s="3">
        <v>0</v>
      </c>
    </row>
    <row r="3859" spans="1:21" x14ac:dyDescent="0.45">
      <c r="A3859" t="s">
        <v>6048</v>
      </c>
      <c r="B3859" t="s">
        <v>755</v>
      </c>
      <c r="C3859" s="2">
        <v>45746</v>
      </c>
      <c r="D3859" t="s">
        <v>899</v>
      </c>
      <c r="E3859" t="s">
        <v>87</v>
      </c>
      <c r="F3859" t="s">
        <v>33</v>
      </c>
      <c r="G3859" t="s">
        <v>34</v>
      </c>
      <c r="H3859" s="3">
        <v>4</v>
      </c>
      <c r="I3859" s="4">
        <v>788.07</v>
      </c>
      <c r="J3859" s="5">
        <v>0.05</v>
      </c>
      <c r="K3859" s="4">
        <v>3152.28</v>
      </c>
      <c r="L3859" s="4">
        <v>157.61000000000001</v>
      </c>
      <c r="M3859" s="4">
        <v>2994.67</v>
      </c>
      <c r="N3859" s="4">
        <v>595.11</v>
      </c>
      <c r="O3859" s="4">
        <v>2380.44</v>
      </c>
      <c r="P3859" s="4">
        <v>614.23</v>
      </c>
      <c r="Q3859" s="5">
        <v>0.2051</v>
      </c>
      <c r="R3859" s="3">
        <v>1</v>
      </c>
      <c r="S3859" t="s">
        <v>43</v>
      </c>
      <c r="T3859" t="s">
        <v>36</v>
      </c>
      <c r="U3859" s="3">
        <v>0</v>
      </c>
    </row>
    <row r="3860" spans="1:21" x14ac:dyDescent="0.45">
      <c r="A3860" t="s">
        <v>6049</v>
      </c>
      <c r="B3860" t="s">
        <v>1181</v>
      </c>
      <c r="C3860" s="2">
        <v>46017</v>
      </c>
      <c r="D3860" t="s">
        <v>95</v>
      </c>
      <c r="E3860" t="s">
        <v>183</v>
      </c>
      <c r="F3860" t="s">
        <v>25</v>
      </c>
      <c r="G3860" t="s">
        <v>34</v>
      </c>
      <c r="H3860" s="3">
        <v>2</v>
      </c>
      <c r="I3860" s="4">
        <v>2371.35</v>
      </c>
      <c r="J3860" s="5">
        <v>0.2</v>
      </c>
      <c r="K3860" s="4">
        <v>4742.7</v>
      </c>
      <c r="L3860" s="4">
        <v>948.54</v>
      </c>
      <c r="M3860" s="4">
        <v>3794.16</v>
      </c>
      <c r="N3860" s="4">
        <v>1712.08</v>
      </c>
      <c r="O3860" s="4">
        <v>3424.16</v>
      </c>
      <c r="P3860" s="4">
        <v>370</v>
      </c>
      <c r="Q3860" s="5">
        <v>9.7500000000000003E-2</v>
      </c>
      <c r="R3860" s="3">
        <v>2</v>
      </c>
      <c r="S3860" t="s">
        <v>43</v>
      </c>
      <c r="T3860" t="s">
        <v>62</v>
      </c>
      <c r="U3860" s="3">
        <v>0</v>
      </c>
    </row>
    <row r="3861" spans="1:21" x14ac:dyDescent="0.45">
      <c r="A3861" t="s">
        <v>6050</v>
      </c>
      <c r="B3861" t="s">
        <v>4876</v>
      </c>
      <c r="C3861" s="2">
        <v>45690</v>
      </c>
      <c r="D3861" t="s">
        <v>1467</v>
      </c>
      <c r="E3861" t="s">
        <v>48</v>
      </c>
      <c r="F3861" t="s">
        <v>25</v>
      </c>
      <c r="G3861" t="s">
        <v>99</v>
      </c>
      <c r="H3861" s="3">
        <v>4</v>
      </c>
      <c r="I3861" s="4">
        <v>1935.15</v>
      </c>
      <c r="J3861" s="5">
        <v>0.1</v>
      </c>
      <c r="K3861" s="4">
        <v>7740.6</v>
      </c>
      <c r="L3861" s="4">
        <v>774.06</v>
      </c>
      <c r="M3861" s="4">
        <v>6966.54</v>
      </c>
      <c r="N3861" s="4">
        <v>1277.49</v>
      </c>
      <c r="O3861" s="4">
        <v>5109.96</v>
      </c>
      <c r="P3861" s="4">
        <v>1856.58</v>
      </c>
      <c r="Q3861" s="5">
        <v>0.26650000000000001</v>
      </c>
      <c r="R3861" s="3">
        <v>2</v>
      </c>
      <c r="S3861" t="s">
        <v>35</v>
      </c>
      <c r="T3861" t="s">
        <v>36</v>
      </c>
      <c r="U3861" s="3">
        <v>0</v>
      </c>
    </row>
    <row r="3862" spans="1:21" x14ac:dyDescent="0.45">
      <c r="A3862" t="s">
        <v>6051</v>
      </c>
      <c r="B3862" t="s">
        <v>261</v>
      </c>
      <c r="C3862" s="2">
        <v>45937</v>
      </c>
      <c r="D3862" t="s">
        <v>606</v>
      </c>
      <c r="E3862" t="s">
        <v>141</v>
      </c>
      <c r="F3862" t="s">
        <v>25</v>
      </c>
      <c r="G3862" t="s">
        <v>26</v>
      </c>
      <c r="H3862" s="3">
        <v>3</v>
      </c>
      <c r="I3862" s="4">
        <v>8778.65</v>
      </c>
      <c r="J3862" s="5">
        <v>0.1</v>
      </c>
      <c r="K3862" s="4">
        <v>26335.95</v>
      </c>
      <c r="L3862" s="4">
        <v>2633.6</v>
      </c>
      <c r="M3862" s="4">
        <v>23702.35</v>
      </c>
      <c r="N3862" s="4">
        <v>6428.39</v>
      </c>
      <c r="O3862" s="4">
        <v>19285.169999999998</v>
      </c>
      <c r="P3862" s="4">
        <v>4417.18</v>
      </c>
      <c r="Q3862" s="5">
        <v>0.18640000000000001</v>
      </c>
      <c r="R3862" s="3">
        <v>5</v>
      </c>
      <c r="S3862" t="s">
        <v>83</v>
      </c>
      <c r="T3862" t="s">
        <v>62</v>
      </c>
      <c r="U3862" s="3">
        <v>0</v>
      </c>
    </row>
    <row r="3863" spans="1:21" x14ac:dyDescent="0.45">
      <c r="A3863" t="s">
        <v>6052</v>
      </c>
      <c r="B3863" t="s">
        <v>5573</v>
      </c>
      <c r="C3863" s="2">
        <v>45669</v>
      </c>
      <c r="D3863" t="s">
        <v>1436</v>
      </c>
      <c r="E3863" t="s">
        <v>119</v>
      </c>
      <c r="F3863" t="s">
        <v>33</v>
      </c>
      <c r="G3863" t="s">
        <v>99</v>
      </c>
      <c r="H3863" s="3">
        <v>1</v>
      </c>
      <c r="I3863" s="4">
        <v>3063.79</v>
      </c>
      <c r="J3863" s="5">
        <v>0.2</v>
      </c>
      <c r="K3863" s="4">
        <v>3063.79</v>
      </c>
      <c r="L3863" s="4">
        <v>612.76</v>
      </c>
      <c r="M3863" s="4">
        <v>2451.0300000000002</v>
      </c>
      <c r="N3863" s="4">
        <v>2273.36</v>
      </c>
      <c r="O3863" s="4">
        <v>2273.36</v>
      </c>
      <c r="P3863" s="4">
        <v>177.67</v>
      </c>
      <c r="Q3863" s="5">
        <v>7.2499999999999995E-2</v>
      </c>
      <c r="R3863" s="3">
        <v>2</v>
      </c>
      <c r="S3863" t="s">
        <v>51</v>
      </c>
      <c r="T3863" t="s">
        <v>62</v>
      </c>
      <c r="U3863" s="3">
        <v>0</v>
      </c>
    </row>
    <row r="3864" spans="1:21" x14ac:dyDescent="0.45">
      <c r="A3864" t="s">
        <v>6053</v>
      </c>
      <c r="B3864" t="s">
        <v>6054</v>
      </c>
      <c r="C3864" s="2">
        <v>45956</v>
      </c>
      <c r="D3864" t="s">
        <v>1374</v>
      </c>
      <c r="E3864" t="s">
        <v>164</v>
      </c>
      <c r="F3864" t="s">
        <v>41</v>
      </c>
      <c r="G3864" t="s">
        <v>115</v>
      </c>
      <c r="H3864" s="3">
        <v>1</v>
      </c>
      <c r="I3864" s="4">
        <v>42515.42</v>
      </c>
      <c r="J3864" s="5">
        <v>0.15</v>
      </c>
      <c r="K3864" s="4">
        <v>42515.42</v>
      </c>
      <c r="L3864" s="4">
        <v>6377.31</v>
      </c>
      <c r="M3864" s="4">
        <v>36138.11</v>
      </c>
      <c r="N3864" s="4">
        <v>35113.089999999997</v>
      </c>
      <c r="O3864" s="4">
        <v>35113.089999999997</v>
      </c>
      <c r="P3864" s="4">
        <v>1025.02</v>
      </c>
      <c r="Q3864" s="5">
        <v>2.8400000000000002E-2</v>
      </c>
      <c r="R3864" s="3">
        <v>6</v>
      </c>
      <c r="S3864" t="s">
        <v>35</v>
      </c>
      <c r="T3864" t="s">
        <v>62</v>
      </c>
      <c r="U3864" s="3">
        <v>1</v>
      </c>
    </row>
    <row r="3865" spans="1:21" x14ac:dyDescent="0.45">
      <c r="A3865" t="s">
        <v>6055</v>
      </c>
      <c r="B3865" t="s">
        <v>1145</v>
      </c>
      <c r="C3865" s="2">
        <v>46009</v>
      </c>
      <c r="D3865" t="s">
        <v>843</v>
      </c>
      <c r="E3865" t="s">
        <v>173</v>
      </c>
      <c r="F3865" t="s">
        <v>25</v>
      </c>
      <c r="G3865" t="s">
        <v>26</v>
      </c>
      <c r="H3865" s="3">
        <v>1</v>
      </c>
      <c r="I3865" s="4">
        <v>7676.17</v>
      </c>
      <c r="J3865" s="5">
        <v>0.05</v>
      </c>
      <c r="K3865" s="4">
        <v>7676.17</v>
      </c>
      <c r="L3865" s="4">
        <v>383.81</v>
      </c>
      <c r="M3865" s="4">
        <v>7292.36</v>
      </c>
      <c r="N3865" s="4">
        <v>4821.3999999999996</v>
      </c>
      <c r="O3865" s="4">
        <v>4821.3999999999996</v>
      </c>
      <c r="P3865" s="4">
        <v>2470.96</v>
      </c>
      <c r="Q3865" s="5">
        <v>0.33879999999999999</v>
      </c>
      <c r="R3865" s="3">
        <v>3</v>
      </c>
      <c r="S3865" t="s">
        <v>35</v>
      </c>
      <c r="T3865" t="s">
        <v>62</v>
      </c>
      <c r="U3865" s="3">
        <v>0</v>
      </c>
    </row>
    <row r="3866" spans="1:21" x14ac:dyDescent="0.45">
      <c r="A3866" t="s">
        <v>6056</v>
      </c>
      <c r="B3866" t="s">
        <v>374</v>
      </c>
      <c r="C3866" s="2">
        <v>45772</v>
      </c>
      <c r="D3866" t="s">
        <v>113</v>
      </c>
      <c r="E3866" t="s">
        <v>24</v>
      </c>
      <c r="F3866" t="s">
        <v>33</v>
      </c>
      <c r="G3866" t="s">
        <v>42</v>
      </c>
      <c r="H3866" s="3">
        <v>1</v>
      </c>
      <c r="I3866" s="4">
        <v>32746.959999999999</v>
      </c>
      <c r="J3866" s="5">
        <v>0</v>
      </c>
      <c r="K3866" s="4">
        <v>32746.959999999999</v>
      </c>
      <c r="L3866" s="4">
        <v>0</v>
      </c>
      <c r="M3866" s="4">
        <v>32746.959999999999</v>
      </c>
      <c r="N3866" s="4">
        <v>24247.13</v>
      </c>
      <c r="O3866" s="4">
        <v>24247.13</v>
      </c>
      <c r="P3866" s="4">
        <v>8499.83</v>
      </c>
      <c r="Q3866" s="5">
        <v>0.2596</v>
      </c>
      <c r="R3866" s="3">
        <v>1</v>
      </c>
      <c r="S3866" t="s">
        <v>51</v>
      </c>
      <c r="T3866" t="s">
        <v>28</v>
      </c>
      <c r="U3866" s="3">
        <v>0</v>
      </c>
    </row>
    <row r="3867" spans="1:21" x14ac:dyDescent="0.45">
      <c r="A3867" t="s">
        <v>6057</v>
      </c>
      <c r="B3867" t="s">
        <v>6058</v>
      </c>
      <c r="C3867" s="2">
        <v>45979</v>
      </c>
      <c r="D3867" t="s">
        <v>369</v>
      </c>
      <c r="E3867" t="s">
        <v>193</v>
      </c>
      <c r="F3867" t="s">
        <v>41</v>
      </c>
      <c r="G3867" t="s">
        <v>61</v>
      </c>
      <c r="H3867" s="3">
        <v>1</v>
      </c>
      <c r="I3867" s="4">
        <v>12673.66</v>
      </c>
      <c r="J3867" s="5">
        <v>0.1</v>
      </c>
      <c r="K3867" s="4">
        <v>12673.66</v>
      </c>
      <c r="L3867" s="4">
        <v>1267.3699999999999</v>
      </c>
      <c r="M3867" s="4">
        <v>11406.29</v>
      </c>
      <c r="N3867" s="4">
        <v>9135.7999999999993</v>
      </c>
      <c r="O3867" s="4">
        <v>9135.7999999999993</v>
      </c>
      <c r="P3867" s="4">
        <v>2270.4899999999998</v>
      </c>
      <c r="Q3867" s="5">
        <v>0.1991</v>
      </c>
      <c r="R3867" s="3">
        <v>7</v>
      </c>
      <c r="S3867" t="s">
        <v>35</v>
      </c>
      <c r="T3867" t="s">
        <v>28</v>
      </c>
      <c r="U3867" s="3">
        <v>0</v>
      </c>
    </row>
    <row r="3868" spans="1:21" x14ac:dyDescent="0.45">
      <c r="A3868" t="s">
        <v>6059</v>
      </c>
      <c r="B3868" t="s">
        <v>414</v>
      </c>
      <c r="C3868" s="2">
        <v>45762</v>
      </c>
      <c r="D3868" t="s">
        <v>1177</v>
      </c>
      <c r="E3868" t="s">
        <v>164</v>
      </c>
      <c r="F3868" t="s">
        <v>33</v>
      </c>
      <c r="G3868" t="s">
        <v>82</v>
      </c>
      <c r="H3868" s="3">
        <v>1</v>
      </c>
      <c r="I3868" s="4">
        <v>44894.720000000001</v>
      </c>
      <c r="J3868" s="5">
        <v>0.05</v>
      </c>
      <c r="K3868" s="4">
        <v>44894.720000000001</v>
      </c>
      <c r="L3868" s="4">
        <v>2244.7399999999998</v>
      </c>
      <c r="M3868" s="4">
        <v>42649.98</v>
      </c>
      <c r="N3868" s="4">
        <v>34702.53</v>
      </c>
      <c r="O3868" s="4">
        <v>34702.53</v>
      </c>
      <c r="P3868" s="4">
        <v>7947.45</v>
      </c>
      <c r="Q3868" s="5">
        <v>0.18629999999999999</v>
      </c>
      <c r="R3868" s="3">
        <v>1</v>
      </c>
      <c r="S3868" t="s">
        <v>27</v>
      </c>
      <c r="T3868" t="s">
        <v>28</v>
      </c>
      <c r="U3868" s="3">
        <v>0</v>
      </c>
    </row>
    <row r="3869" spans="1:21" x14ac:dyDescent="0.45">
      <c r="A3869" t="s">
        <v>6060</v>
      </c>
      <c r="B3869" t="s">
        <v>2252</v>
      </c>
      <c r="C3869" s="2">
        <v>45906</v>
      </c>
      <c r="D3869" t="s">
        <v>429</v>
      </c>
      <c r="E3869" t="s">
        <v>119</v>
      </c>
      <c r="F3869" t="s">
        <v>49</v>
      </c>
      <c r="G3869" t="s">
        <v>92</v>
      </c>
      <c r="H3869" s="3">
        <v>2</v>
      </c>
      <c r="I3869" s="4">
        <v>3163.81</v>
      </c>
      <c r="J3869" s="5">
        <v>0.15</v>
      </c>
      <c r="K3869" s="4">
        <v>6327.62</v>
      </c>
      <c r="L3869" s="4">
        <v>949.14</v>
      </c>
      <c r="M3869" s="4">
        <v>5378.48</v>
      </c>
      <c r="N3869" s="4">
        <v>2221.13</v>
      </c>
      <c r="O3869" s="4">
        <v>4442.26</v>
      </c>
      <c r="P3869" s="4">
        <v>936.22</v>
      </c>
      <c r="Q3869" s="5">
        <v>0.1741</v>
      </c>
      <c r="R3869" s="3">
        <v>2</v>
      </c>
      <c r="S3869" t="s">
        <v>51</v>
      </c>
      <c r="T3869" t="s">
        <v>44</v>
      </c>
      <c r="U3869" s="3">
        <v>0</v>
      </c>
    </row>
    <row r="3870" spans="1:21" x14ac:dyDescent="0.45">
      <c r="A3870" t="s">
        <v>6061</v>
      </c>
      <c r="B3870" t="s">
        <v>2004</v>
      </c>
      <c r="C3870" s="2">
        <v>45782</v>
      </c>
      <c r="D3870" t="s">
        <v>47</v>
      </c>
      <c r="E3870" t="s">
        <v>40</v>
      </c>
      <c r="F3870" t="s">
        <v>25</v>
      </c>
      <c r="G3870" t="s">
        <v>99</v>
      </c>
      <c r="H3870" s="3">
        <v>3</v>
      </c>
      <c r="I3870" s="4">
        <v>2667.27</v>
      </c>
      <c r="J3870" s="5">
        <v>0</v>
      </c>
      <c r="K3870" s="4">
        <v>8001.81</v>
      </c>
      <c r="L3870" s="4">
        <v>0</v>
      </c>
      <c r="M3870" s="4">
        <v>8001.81</v>
      </c>
      <c r="N3870" s="4">
        <v>2102.89</v>
      </c>
      <c r="O3870" s="4">
        <v>6308.67</v>
      </c>
      <c r="P3870" s="4">
        <v>1693.14</v>
      </c>
      <c r="Q3870" s="5">
        <v>0.21160000000000001</v>
      </c>
      <c r="R3870" s="3">
        <v>2</v>
      </c>
      <c r="S3870" t="s">
        <v>83</v>
      </c>
      <c r="T3870" t="s">
        <v>36</v>
      </c>
      <c r="U3870" s="3">
        <v>0</v>
      </c>
    </row>
    <row r="3871" spans="1:21" x14ac:dyDescent="0.45">
      <c r="A3871" t="s">
        <v>6062</v>
      </c>
      <c r="B3871" t="s">
        <v>381</v>
      </c>
      <c r="C3871" s="2">
        <v>45761</v>
      </c>
      <c r="D3871" t="s">
        <v>1459</v>
      </c>
      <c r="E3871" t="s">
        <v>103</v>
      </c>
      <c r="F3871" t="s">
        <v>25</v>
      </c>
      <c r="G3871" t="s">
        <v>42</v>
      </c>
      <c r="H3871" s="3">
        <v>2</v>
      </c>
      <c r="I3871" s="4">
        <v>823.01</v>
      </c>
      <c r="J3871" s="5">
        <v>0.05</v>
      </c>
      <c r="K3871" s="4">
        <v>1646.02</v>
      </c>
      <c r="L3871" s="4">
        <v>82.3</v>
      </c>
      <c r="M3871" s="4">
        <v>1563.72</v>
      </c>
      <c r="N3871" s="4">
        <v>511.15</v>
      </c>
      <c r="O3871" s="4">
        <v>1022.3</v>
      </c>
      <c r="P3871" s="4">
        <v>541.41999999999996</v>
      </c>
      <c r="Q3871" s="5">
        <v>0.34620000000000001</v>
      </c>
      <c r="R3871" s="3">
        <v>1</v>
      </c>
      <c r="S3871" t="s">
        <v>35</v>
      </c>
      <c r="T3871" t="s">
        <v>44</v>
      </c>
      <c r="U3871" s="3">
        <v>0</v>
      </c>
    </row>
    <row r="3872" spans="1:21" x14ac:dyDescent="0.45">
      <c r="A3872" t="s">
        <v>6063</v>
      </c>
      <c r="B3872" t="s">
        <v>6064</v>
      </c>
      <c r="C3872" s="2">
        <v>45937</v>
      </c>
      <c r="D3872" t="s">
        <v>196</v>
      </c>
      <c r="E3872" t="s">
        <v>24</v>
      </c>
      <c r="F3872" t="s">
        <v>25</v>
      </c>
      <c r="G3872" t="s">
        <v>50</v>
      </c>
      <c r="H3872" s="3">
        <v>2</v>
      </c>
      <c r="I3872" s="4">
        <v>33979.31</v>
      </c>
      <c r="J3872" s="5">
        <v>0.05</v>
      </c>
      <c r="K3872" s="4">
        <v>67958.62</v>
      </c>
      <c r="L3872" s="4">
        <v>3397.93</v>
      </c>
      <c r="M3872" s="4">
        <v>64560.69</v>
      </c>
      <c r="N3872" s="4">
        <v>24133.93</v>
      </c>
      <c r="O3872" s="4">
        <v>48267.86</v>
      </c>
      <c r="P3872" s="4">
        <v>16292.83</v>
      </c>
      <c r="Q3872" s="5">
        <v>0.25240000000000001</v>
      </c>
      <c r="R3872" s="3">
        <v>3</v>
      </c>
      <c r="S3872" t="s">
        <v>27</v>
      </c>
      <c r="T3872" t="s">
        <v>44</v>
      </c>
      <c r="U3872" s="3">
        <v>0</v>
      </c>
    </row>
    <row r="3873" spans="1:21" x14ac:dyDescent="0.45">
      <c r="A3873" t="s">
        <v>6065</v>
      </c>
      <c r="B3873" t="s">
        <v>6066</v>
      </c>
      <c r="C3873" s="2">
        <v>45966</v>
      </c>
      <c r="D3873" t="s">
        <v>262</v>
      </c>
      <c r="E3873" t="s">
        <v>103</v>
      </c>
      <c r="F3873" t="s">
        <v>33</v>
      </c>
      <c r="G3873" t="s">
        <v>115</v>
      </c>
      <c r="H3873" s="3">
        <v>2</v>
      </c>
      <c r="I3873" s="4">
        <v>814.08</v>
      </c>
      <c r="J3873" s="5">
        <v>0.15</v>
      </c>
      <c r="K3873" s="4">
        <v>1628.16</v>
      </c>
      <c r="L3873" s="4">
        <v>244.22</v>
      </c>
      <c r="M3873" s="4">
        <v>1383.94</v>
      </c>
      <c r="N3873" s="4">
        <v>513.96</v>
      </c>
      <c r="O3873" s="4">
        <v>1027.92</v>
      </c>
      <c r="P3873" s="4">
        <v>356.02</v>
      </c>
      <c r="Q3873" s="5">
        <v>0.25729999999999997</v>
      </c>
      <c r="R3873" s="3">
        <v>1</v>
      </c>
      <c r="S3873" t="s">
        <v>83</v>
      </c>
      <c r="T3873" t="s">
        <v>28</v>
      </c>
      <c r="U3873" s="3">
        <v>0</v>
      </c>
    </row>
    <row r="3874" spans="1:21" x14ac:dyDescent="0.45">
      <c r="A3874" t="s">
        <v>6067</v>
      </c>
      <c r="B3874" t="s">
        <v>3700</v>
      </c>
      <c r="C3874" s="2">
        <v>45840</v>
      </c>
      <c r="D3874" t="s">
        <v>308</v>
      </c>
      <c r="E3874" t="s">
        <v>103</v>
      </c>
      <c r="F3874" t="s">
        <v>25</v>
      </c>
      <c r="G3874" t="s">
        <v>92</v>
      </c>
      <c r="H3874" s="3">
        <v>3</v>
      </c>
      <c r="I3874" s="4">
        <v>784.8</v>
      </c>
      <c r="J3874" s="5">
        <v>0.15</v>
      </c>
      <c r="K3874" s="4">
        <v>2354.4</v>
      </c>
      <c r="L3874" s="4">
        <v>353.16</v>
      </c>
      <c r="M3874" s="4">
        <v>2001.24</v>
      </c>
      <c r="N3874" s="4">
        <v>504.58</v>
      </c>
      <c r="O3874" s="4">
        <v>1513.74</v>
      </c>
      <c r="P3874" s="4">
        <v>487.5</v>
      </c>
      <c r="Q3874" s="5">
        <v>0.24360000000000001</v>
      </c>
      <c r="R3874" s="3">
        <v>6</v>
      </c>
      <c r="S3874" t="s">
        <v>35</v>
      </c>
      <c r="T3874" t="s">
        <v>28</v>
      </c>
      <c r="U3874" s="3">
        <v>0</v>
      </c>
    </row>
    <row r="3875" spans="1:21" x14ac:dyDescent="0.45">
      <c r="A3875" t="s">
        <v>6068</v>
      </c>
      <c r="B3875" t="s">
        <v>3433</v>
      </c>
      <c r="C3875" s="2">
        <v>45926</v>
      </c>
      <c r="D3875" t="s">
        <v>509</v>
      </c>
      <c r="E3875" t="s">
        <v>249</v>
      </c>
      <c r="F3875" t="s">
        <v>33</v>
      </c>
      <c r="G3875" t="s">
        <v>42</v>
      </c>
      <c r="H3875" s="3">
        <v>2</v>
      </c>
      <c r="I3875" s="4">
        <v>37625.03</v>
      </c>
      <c r="J3875" s="5">
        <v>0</v>
      </c>
      <c r="K3875" s="4">
        <v>75250.06</v>
      </c>
      <c r="L3875" s="4">
        <v>0</v>
      </c>
      <c r="M3875" s="4">
        <v>75250.06</v>
      </c>
      <c r="N3875" s="4">
        <v>22615.77</v>
      </c>
      <c r="O3875" s="4">
        <v>45231.54</v>
      </c>
      <c r="P3875" s="4">
        <v>30018.52</v>
      </c>
      <c r="Q3875" s="5">
        <v>0.39889999999999998</v>
      </c>
      <c r="R3875" s="3">
        <v>1</v>
      </c>
      <c r="S3875" t="s">
        <v>43</v>
      </c>
      <c r="T3875" t="s">
        <v>28</v>
      </c>
      <c r="U3875" s="3">
        <v>0</v>
      </c>
    </row>
    <row r="3876" spans="1:21" x14ac:dyDescent="0.45">
      <c r="A3876" t="s">
        <v>6069</v>
      </c>
      <c r="B3876" t="s">
        <v>2288</v>
      </c>
      <c r="C3876" s="2">
        <v>46006</v>
      </c>
      <c r="D3876" t="s">
        <v>80</v>
      </c>
      <c r="E3876" t="s">
        <v>363</v>
      </c>
      <c r="F3876" t="s">
        <v>25</v>
      </c>
      <c r="G3876" t="s">
        <v>99</v>
      </c>
      <c r="H3876" s="3">
        <v>2</v>
      </c>
      <c r="I3876" s="4">
        <v>1240.4100000000001</v>
      </c>
      <c r="J3876" s="5">
        <v>0</v>
      </c>
      <c r="K3876" s="4">
        <v>2480.8200000000002</v>
      </c>
      <c r="L3876" s="4">
        <v>0</v>
      </c>
      <c r="M3876" s="4">
        <v>2480.8200000000002</v>
      </c>
      <c r="N3876" s="4">
        <v>940.66</v>
      </c>
      <c r="O3876" s="4">
        <v>1881.32</v>
      </c>
      <c r="P3876" s="4">
        <v>599.5</v>
      </c>
      <c r="Q3876" s="5">
        <v>0.2417</v>
      </c>
      <c r="R3876" s="3">
        <v>2</v>
      </c>
      <c r="S3876" t="s">
        <v>35</v>
      </c>
      <c r="T3876" t="s">
        <v>44</v>
      </c>
      <c r="U3876" s="3">
        <v>0</v>
      </c>
    </row>
    <row r="3877" spans="1:21" x14ac:dyDescent="0.45">
      <c r="A3877" t="s">
        <v>6070</v>
      </c>
      <c r="B3877" t="s">
        <v>6071</v>
      </c>
      <c r="C3877" s="2">
        <v>45756</v>
      </c>
      <c r="D3877" t="s">
        <v>2208</v>
      </c>
      <c r="E3877" t="s">
        <v>48</v>
      </c>
      <c r="F3877" t="s">
        <v>33</v>
      </c>
      <c r="G3877" t="s">
        <v>99</v>
      </c>
      <c r="H3877" s="3">
        <v>4</v>
      </c>
      <c r="I3877" s="4">
        <v>2034.44</v>
      </c>
      <c r="J3877" s="5">
        <v>0</v>
      </c>
      <c r="K3877" s="4">
        <v>8137.76</v>
      </c>
      <c r="L3877" s="4">
        <v>0</v>
      </c>
      <c r="M3877" s="4">
        <v>8137.76</v>
      </c>
      <c r="N3877" s="4">
        <v>1317.66</v>
      </c>
      <c r="O3877" s="4">
        <v>5270.64</v>
      </c>
      <c r="P3877" s="4">
        <v>2867.12</v>
      </c>
      <c r="Q3877" s="5">
        <v>0.3523</v>
      </c>
      <c r="R3877" s="3">
        <v>0</v>
      </c>
      <c r="S3877" t="s">
        <v>51</v>
      </c>
      <c r="T3877" t="s">
        <v>62</v>
      </c>
      <c r="U3877" s="3">
        <v>0</v>
      </c>
    </row>
    <row r="3878" spans="1:21" x14ac:dyDescent="0.45">
      <c r="A3878" t="s">
        <v>6072</v>
      </c>
      <c r="B3878" t="s">
        <v>1316</v>
      </c>
      <c r="C3878" s="2">
        <v>45715</v>
      </c>
      <c r="D3878" t="s">
        <v>2208</v>
      </c>
      <c r="E3878" t="s">
        <v>249</v>
      </c>
      <c r="F3878" t="s">
        <v>25</v>
      </c>
      <c r="G3878" t="s">
        <v>42</v>
      </c>
      <c r="H3878" s="3">
        <v>3</v>
      </c>
      <c r="I3878" s="4">
        <v>36394.870000000003</v>
      </c>
      <c r="J3878" s="5">
        <v>0.1</v>
      </c>
      <c r="K3878" s="4">
        <v>109184.61</v>
      </c>
      <c r="L3878" s="4">
        <v>10918.46</v>
      </c>
      <c r="M3878" s="4">
        <v>98266.15</v>
      </c>
      <c r="N3878" s="4">
        <v>22573.62</v>
      </c>
      <c r="O3878" s="4">
        <v>67720.86</v>
      </c>
      <c r="P3878" s="4">
        <v>30545.29</v>
      </c>
      <c r="Q3878" s="5">
        <v>0.31080000000000002</v>
      </c>
      <c r="R3878" s="3">
        <v>7</v>
      </c>
      <c r="S3878" t="s">
        <v>51</v>
      </c>
      <c r="T3878" t="s">
        <v>62</v>
      </c>
      <c r="U3878" s="3">
        <v>0</v>
      </c>
    </row>
    <row r="3879" spans="1:21" x14ac:dyDescent="0.45">
      <c r="A3879" t="s">
        <v>6073</v>
      </c>
      <c r="B3879" t="s">
        <v>2204</v>
      </c>
      <c r="C3879" s="2">
        <v>45883</v>
      </c>
      <c r="D3879" t="s">
        <v>512</v>
      </c>
      <c r="E3879" t="s">
        <v>77</v>
      </c>
      <c r="F3879" t="s">
        <v>41</v>
      </c>
      <c r="G3879" t="s">
        <v>34</v>
      </c>
      <c r="H3879" s="3">
        <v>6</v>
      </c>
      <c r="I3879" s="4">
        <v>203.4</v>
      </c>
      <c r="J3879" s="5">
        <v>0.15</v>
      </c>
      <c r="K3879" s="4">
        <v>1220.4000000000001</v>
      </c>
      <c r="L3879" s="4">
        <v>183.06</v>
      </c>
      <c r="M3879" s="4">
        <v>1037.3399999999999</v>
      </c>
      <c r="N3879" s="4">
        <v>151.65</v>
      </c>
      <c r="O3879" s="4">
        <v>909.9</v>
      </c>
      <c r="P3879" s="4">
        <v>127.44</v>
      </c>
      <c r="Q3879" s="5">
        <v>0.1229</v>
      </c>
      <c r="R3879" s="3">
        <v>5</v>
      </c>
      <c r="S3879" t="s">
        <v>43</v>
      </c>
      <c r="T3879" t="s">
        <v>36</v>
      </c>
      <c r="U3879" s="3">
        <v>0</v>
      </c>
    </row>
    <row r="3880" spans="1:21" x14ac:dyDescent="0.45">
      <c r="A3880" t="s">
        <v>6074</v>
      </c>
      <c r="B3880" t="s">
        <v>870</v>
      </c>
      <c r="C3880" s="2">
        <v>45853</v>
      </c>
      <c r="D3880" t="s">
        <v>2208</v>
      </c>
      <c r="E3880" t="s">
        <v>160</v>
      </c>
      <c r="F3880" t="s">
        <v>25</v>
      </c>
      <c r="G3880" t="s">
        <v>26</v>
      </c>
      <c r="H3880" s="3">
        <v>1</v>
      </c>
      <c r="I3880" s="4">
        <v>1223.49</v>
      </c>
      <c r="J3880" s="5">
        <v>0.1</v>
      </c>
      <c r="K3880" s="4">
        <v>1223.49</v>
      </c>
      <c r="L3880" s="4">
        <v>122.35</v>
      </c>
      <c r="M3880" s="4">
        <v>1101.1400000000001</v>
      </c>
      <c r="N3880" s="4">
        <v>756.08</v>
      </c>
      <c r="O3880" s="4">
        <v>756.08</v>
      </c>
      <c r="P3880" s="4">
        <v>345.06</v>
      </c>
      <c r="Q3880" s="5">
        <v>0.31340000000000001</v>
      </c>
      <c r="R3880" s="3">
        <v>6</v>
      </c>
      <c r="S3880" t="s">
        <v>83</v>
      </c>
      <c r="T3880" t="s">
        <v>28</v>
      </c>
      <c r="U3880" s="3">
        <v>0</v>
      </c>
    </row>
    <row r="3881" spans="1:21" x14ac:dyDescent="0.45">
      <c r="A3881" t="s">
        <v>6075</v>
      </c>
      <c r="B3881" t="s">
        <v>2096</v>
      </c>
      <c r="C3881" s="2">
        <v>45772</v>
      </c>
      <c r="D3881" t="s">
        <v>2015</v>
      </c>
      <c r="E3881" t="s">
        <v>183</v>
      </c>
      <c r="F3881" t="s">
        <v>33</v>
      </c>
      <c r="G3881" t="s">
        <v>115</v>
      </c>
      <c r="H3881" s="3">
        <v>4</v>
      </c>
      <c r="I3881" s="4">
        <v>2361.38</v>
      </c>
      <c r="J3881" s="5">
        <v>0.05</v>
      </c>
      <c r="K3881" s="4">
        <v>9445.52</v>
      </c>
      <c r="L3881" s="4">
        <v>472.28</v>
      </c>
      <c r="M3881" s="4">
        <v>8973.24</v>
      </c>
      <c r="N3881" s="4">
        <v>1690.48</v>
      </c>
      <c r="O3881" s="4">
        <v>6761.92</v>
      </c>
      <c r="P3881" s="4">
        <v>2211.3200000000002</v>
      </c>
      <c r="Q3881" s="5">
        <v>0.24640000000000001</v>
      </c>
      <c r="R3881" s="3">
        <v>1</v>
      </c>
      <c r="S3881" t="s">
        <v>43</v>
      </c>
      <c r="T3881" t="s">
        <v>62</v>
      </c>
      <c r="U3881" s="3">
        <v>0</v>
      </c>
    </row>
    <row r="3882" spans="1:21" x14ac:dyDescent="0.45">
      <c r="A3882" t="s">
        <v>6076</v>
      </c>
      <c r="B3882" t="s">
        <v>3144</v>
      </c>
      <c r="C3882" s="2">
        <v>45865</v>
      </c>
      <c r="D3882" t="s">
        <v>580</v>
      </c>
      <c r="E3882" t="s">
        <v>270</v>
      </c>
      <c r="F3882" t="s">
        <v>25</v>
      </c>
      <c r="G3882" t="s">
        <v>82</v>
      </c>
      <c r="H3882" s="3">
        <v>6</v>
      </c>
      <c r="I3882" s="4">
        <v>332.96</v>
      </c>
      <c r="J3882" s="5">
        <v>0</v>
      </c>
      <c r="K3882" s="4">
        <v>1997.76</v>
      </c>
      <c r="L3882" s="4">
        <v>0</v>
      </c>
      <c r="M3882" s="4">
        <v>1997.76</v>
      </c>
      <c r="N3882" s="4">
        <v>230.62</v>
      </c>
      <c r="O3882" s="4">
        <v>1383.72</v>
      </c>
      <c r="P3882" s="4">
        <v>614.04</v>
      </c>
      <c r="Q3882" s="5">
        <v>0.30740000000000001</v>
      </c>
      <c r="R3882" s="3">
        <v>3</v>
      </c>
      <c r="S3882" t="s">
        <v>43</v>
      </c>
      <c r="T3882" t="s">
        <v>62</v>
      </c>
      <c r="U3882" s="3">
        <v>0</v>
      </c>
    </row>
    <row r="3883" spans="1:21" x14ac:dyDescent="0.45">
      <c r="A3883" t="s">
        <v>6077</v>
      </c>
      <c r="B3883" t="s">
        <v>1908</v>
      </c>
      <c r="C3883" s="2">
        <v>45989</v>
      </c>
      <c r="D3883" t="s">
        <v>384</v>
      </c>
      <c r="E3883" t="s">
        <v>91</v>
      </c>
      <c r="F3883" t="s">
        <v>41</v>
      </c>
      <c r="G3883" t="s">
        <v>34</v>
      </c>
      <c r="H3883" s="3">
        <v>5</v>
      </c>
      <c r="I3883" s="4">
        <v>6266.37</v>
      </c>
      <c r="J3883" s="5">
        <v>0.05</v>
      </c>
      <c r="K3883" s="4">
        <v>31331.85</v>
      </c>
      <c r="L3883" s="4">
        <v>1566.59</v>
      </c>
      <c r="M3883" s="4">
        <v>29765.26</v>
      </c>
      <c r="N3883" s="4">
        <v>5184.84</v>
      </c>
      <c r="O3883" s="4">
        <v>25924.2</v>
      </c>
      <c r="P3883" s="4">
        <v>3841.06</v>
      </c>
      <c r="Q3883" s="5">
        <v>0.129</v>
      </c>
      <c r="R3883" s="3">
        <v>4</v>
      </c>
      <c r="S3883" t="s">
        <v>43</v>
      </c>
      <c r="T3883" t="s">
        <v>28</v>
      </c>
      <c r="U3883" s="3">
        <v>0</v>
      </c>
    </row>
    <row r="3884" spans="1:21" x14ac:dyDescent="0.45">
      <c r="A3884" t="s">
        <v>6078</v>
      </c>
      <c r="B3884" t="s">
        <v>3618</v>
      </c>
      <c r="C3884" s="2">
        <v>45830</v>
      </c>
      <c r="D3884" t="s">
        <v>492</v>
      </c>
      <c r="E3884" t="s">
        <v>197</v>
      </c>
      <c r="F3884" t="s">
        <v>25</v>
      </c>
      <c r="G3884" t="s">
        <v>56</v>
      </c>
      <c r="H3884" s="3">
        <v>1</v>
      </c>
      <c r="I3884" s="4">
        <v>2679.69</v>
      </c>
      <c r="J3884" s="5">
        <v>0.1</v>
      </c>
      <c r="K3884" s="4">
        <v>2679.69</v>
      </c>
      <c r="L3884" s="4">
        <v>267.97000000000003</v>
      </c>
      <c r="M3884" s="4">
        <v>2411.7199999999998</v>
      </c>
      <c r="N3884" s="4">
        <v>1724.27</v>
      </c>
      <c r="O3884" s="4">
        <v>1724.27</v>
      </c>
      <c r="P3884" s="4">
        <v>687.45</v>
      </c>
      <c r="Q3884" s="5">
        <v>0.28499999999999998</v>
      </c>
      <c r="R3884" s="3">
        <v>5</v>
      </c>
      <c r="S3884" t="s">
        <v>83</v>
      </c>
      <c r="T3884" t="s">
        <v>62</v>
      </c>
      <c r="U3884" s="3">
        <v>0</v>
      </c>
    </row>
    <row r="3885" spans="1:21" x14ac:dyDescent="0.45">
      <c r="A3885" t="s">
        <v>6079</v>
      </c>
      <c r="B3885" t="s">
        <v>4290</v>
      </c>
      <c r="C3885" s="2">
        <v>45744</v>
      </c>
      <c r="D3885" t="s">
        <v>1342</v>
      </c>
      <c r="E3885" t="s">
        <v>137</v>
      </c>
      <c r="F3885" t="s">
        <v>33</v>
      </c>
      <c r="G3885" t="s">
        <v>34</v>
      </c>
      <c r="H3885" s="3">
        <v>1</v>
      </c>
      <c r="I3885" s="4">
        <v>7040.68</v>
      </c>
      <c r="J3885" s="5">
        <v>0.15</v>
      </c>
      <c r="K3885" s="4">
        <v>7040.68</v>
      </c>
      <c r="L3885" s="4">
        <v>1056.0999999999999</v>
      </c>
      <c r="M3885" s="4">
        <v>5984.58</v>
      </c>
      <c r="N3885" s="4">
        <v>4309.0600000000004</v>
      </c>
      <c r="O3885" s="4">
        <v>4309.0600000000004</v>
      </c>
      <c r="P3885" s="4">
        <v>1675.52</v>
      </c>
      <c r="Q3885" s="5">
        <v>0.28000000000000003</v>
      </c>
      <c r="R3885" s="3">
        <v>1</v>
      </c>
      <c r="S3885" t="s">
        <v>43</v>
      </c>
      <c r="T3885" t="s">
        <v>44</v>
      </c>
      <c r="U3885" s="3">
        <v>0</v>
      </c>
    </row>
    <row r="3886" spans="1:21" x14ac:dyDescent="0.45">
      <c r="A3886" t="s">
        <v>6080</v>
      </c>
      <c r="B3886" t="s">
        <v>1152</v>
      </c>
      <c r="C3886" s="2">
        <v>45962</v>
      </c>
      <c r="D3886" t="s">
        <v>136</v>
      </c>
      <c r="E3886" t="s">
        <v>137</v>
      </c>
      <c r="F3886" t="s">
        <v>25</v>
      </c>
      <c r="G3886" t="s">
        <v>26</v>
      </c>
      <c r="H3886" s="3">
        <v>6</v>
      </c>
      <c r="I3886" s="4">
        <v>6966.16</v>
      </c>
      <c r="J3886" s="5">
        <v>0.15</v>
      </c>
      <c r="K3886" s="4">
        <v>41796.959999999999</v>
      </c>
      <c r="L3886" s="4">
        <v>6269.54</v>
      </c>
      <c r="M3886" s="4">
        <v>35527.42</v>
      </c>
      <c r="N3886" s="4">
        <v>4273.46</v>
      </c>
      <c r="O3886" s="4">
        <v>25640.76</v>
      </c>
      <c r="P3886" s="4">
        <v>9886.66</v>
      </c>
      <c r="Q3886" s="5">
        <v>0.27829999999999999</v>
      </c>
      <c r="R3886" s="3">
        <v>4</v>
      </c>
      <c r="S3886" t="s">
        <v>43</v>
      </c>
      <c r="T3886" t="s">
        <v>62</v>
      </c>
      <c r="U3886" s="3">
        <v>0</v>
      </c>
    </row>
    <row r="3887" spans="1:21" x14ac:dyDescent="0.45">
      <c r="A3887" t="s">
        <v>6081</v>
      </c>
      <c r="B3887" t="s">
        <v>1703</v>
      </c>
      <c r="C3887" s="2">
        <v>45660</v>
      </c>
      <c r="D3887" t="s">
        <v>3053</v>
      </c>
      <c r="E3887" t="s">
        <v>203</v>
      </c>
      <c r="F3887" t="s">
        <v>25</v>
      </c>
      <c r="G3887" t="s">
        <v>82</v>
      </c>
      <c r="H3887" s="3">
        <v>3</v>
      </c>
      <c r="I3887" s="4">
        <v>5686.85</v>
      </c>
      <c r="J3887" s="5">
        <v>0.1</v>
      </c>
      <c r="K3887" s="4">
        <v>17060.55</v>
      </c>
      <c r="L3887" s="4">
        <v>1706.06</v>
      </c>
      <c r="M3887" s="4">
        <v>15354.49</v>
      </c>
      <c r="N3887" s="4">
        <v>4472.53</v>
      </c>
      <c r="O3887" s="4">
        <v>13417.59</v>
      </c>
      <c r="P3887" s="4">
        <v>1936.9</v>
      </c>
      <c r="Q3887" s="5">
        <v>0.12609999999999999</v>
      </c>
      <c r="R3887" s="3">
        <v>3</v>
      </c>
      <c r="S3887" t="s">
        <v>43</v>
      </c>
      <c r="T3887" t="s">
        <v>62</v>
      </c>
      <c r="U3887" s="3">
        <v>0</v>
      </c>
    </row>
    <row r="3888" spans="1:21" x14ac:dyDescent="0.45">
      <c r="A3888" t="s">
        <v>6082</v>
      </c>
      <c r="B3888" t="s">
        <v>577</v>
      </c>
      <c r="C3888" s="2">
        <v>45767</v>
      </c>
      <c r="D3888" t="s">
        <v>231</v>
      </c>
      <c r="E3888" t="s">
        <v>55</v>
      </c>
      <c r="F3888" t="s">
        <v>41</v>
      </c>
      <c r="G3888" t="s">
        <v>61</v>
      </c>
      <c r="H3888" s="3">
        <v>2</v>
      </c>
      <c r="I3888" s="4">
        <v>61706.7</v>
      </c>
      <c r="J3888" s="5">
        <v>0.05</v>
      </c>
      <c r="K3888" s="4">
        <v>123413.4</v>
      </c>
      <c r="L3888" s="4">
        <v>6170.67</v>
      </c>
      <c r="M3888" s="4">
        <v>117242.73</v>
      </c>
      <c r="N3888" s="4">
        <v>39685.06</v>
      </c>
      <c r="O3888" s="4">
        <v>79370.12</v>
      </c>
      <c r="P3888" s="4">
        <v>37872.61</v>
      </c>
      <c r="Q3888" s="5">
        <v>0.32300000000000001</v>
      </c>
      <c r="R3888" s="3">
        <v>7</v>
      </c>
      <c r="S3888" t="s">
        <v>35</v>
      </c>
      <c r="T3888" t="s">
        <v>62</v>
      </c>
      <c r="U3888" s="3">
        <v>0</v>
      </c>
    </row>
    <row r="3889" spans="1:21" x14ac:dyDescent="0.45">
      <c r="A3889" t="s">
        <v>6083</v>
      </c>
      <c r="B3889" t="s">
        <v>2740</v>
      </c>
      <c r="C3889" s="2">
        <v>45990</v>
      </c>
      <c r="D3889" t="s">
        <v>1932</v>
      </c>
      <c r="E3889" t="s">
        <v>197</v>
      </c>
      <c r="F3889" t="s">
        <v>33</v>
      </c>
      <c r="G3889" t="s">
        <v>50</v>
      </c>
      <c r="H3889" s="3">
        <v>1</v>
      </c>
      <c r="I3889" s="4">
        <v>2843.76</v>
      </c>
      <c r="J3889" s="5">
        <v>0.05</v>
      </c>
      <c r="K3889" s="4">
        <v>2843.76</v>
      </c>
      <c r="L3889" s="4">
        <v>142.19</v>
      </c>
      <c r="M3889" s="4">
        <v>2701.57</v>
      </c>
      <c r="N3889" s="4">
        <v>1699.78</v>
      </c>
      <c r="O3889" s="4">
        <v>1699.78</v>
      </c>
      <c r="P3889" s="4">
        <v>1001.79</v>
      </c>
      <c r="Q3889" s="5">
        <v>0.37080000000000002</v>
      </c>
      <c r="R3889" s="3">
        <v>2</v>
      </c>
      <c r="S3889" t="s">
        <v>83</v>
      </c>
      <c r="T3889" t="s">
        <v>62</v>
      </c>
      <c r="U3889" s="3">
        <v>0</v>
      </c>
    </row>
    <row r="3890" spans="1:21" x14ac:dyDescent="0.45">
      <c r="A3890" t="s">
        <v>6084</v>
      </c>
      <c r="B3890" t="s">
        <v>1488</v>
      </c>
      <c r="C3890" s="2">
        <v>45880</v>
      </c>
      <c r="D3890" t="s">
        <v>95</v>
      </c>
      <c r="E3890" t="s">
        <v>81</v>
      </c>
      <c r="F3890" t="s">
        <v>33</v>
      </c>
      <c r="G3890" t="s">
        <v>42</v>
      </c>
      <c r="H3890" s="3">
        <v>1</v>
      </c>
      <c r="I3890" s="4">
        <v>16834.09</v>
      </c>
      <c r="J3890" s="5">
        <v>0</v>
      </c>
      <c r="K3890" s="4">
        <v>16834.09</v>
      </c>
      <c r="L3890" s="4">
        <v>0</v>
      </c>
      <c r="M3890" s="4">
        <v>16834.09</v>
      </c>
      <c r="N3890" s="4">
        <v>11173.23</v>
      </c>
      <c r="O3890" s="4">
        <v>11173.23</v>
      </c>
      <c r="P3890" s="4">
        <v>5660.86</v>
      </c>
      <c r="Q3890" s="5">
        <v>0.33629999999999999</v>
      </c>
      <c r="R3890" s="3">
        <v>1</v>
      </c>
      <c r="S3890" t="s">
        <v>43</v>
      </c>
      <c r="T3890" t="s">
        <v>62</v>
      </c>
      <c r="U3890" s="3">
        <v>0</v>
      </c>
    </row>
    <row r="3891" spans="1:21" x14ac:dyDescent="0.45">
      <c r="A3891" t="s">
        <v>6085</v>
      </c>
      <c r="B3891" t="s">
        <v>2850</v>
      </c>
      <c r="C3891" s="2">
        <v>45903</v>
      </c>
      <c r="D3891" t="s">
        <v>2015</v>
      </c>
      <c r="E3891" t="s">
        <v>197</v>
      </c>
      <c r="F3891" t="s">
        <v>49</v>
      </c>
      <c r="G3891" t="s">
        <v>115</v>
      </c>
      <c r="H3891" s="3">
        <v>6</v>
      </c>
      <c r="I3891" s="4">
        <v>2766.83</v>
      </c>
      <c r="J3891" s="5">
        <v>0.05</v>
      </c>
      <c r="K3891" s="4">
        <v>16600.98</v>
      </c>
      <c r="L3891" s="4">
        <v>830.05</v>
      </c>
      <c r="M3891" s="4">
        <v>15770.93</v>
      </c>
      <c r="N3891" s="4">
        <v>1677.69</v>
      </c>
      <c r="O3891" s="4">
        <v>10066.14</v>
      </c>
      <c r="P3891" s="4">
        <v>5704.79</v>
      </c>
      <c r="Q3891" s="5">
        <v>0.36170000000000002</v>
      </c>
      <c r="R3891" s="3">
        <v>5</v>
      </c>
      <c r="S3891" t="s">
        <v>83</v>
      </c>
      <c r="T3891" t="s">
        <v>36</v>
      </c>
      <c r="U3891" s="3">
        <v>0</v>
      </c>
    </row>
    <row r="3892" spans="1:21" x14ac:dyDescent="0.45">
      <c r="A3892" t="s">
        <v>6086</v>
      </c>
      <c r="B3892" t="s">
        <v>6087</v>
      </c>
      <c r="C3892" s="2">
        <v>45976</v>
      </c>
      <c r="D3892" t="s">
        <v>1442</v>
      </c>
      <c r="E3892" t="s">
        <v>160</v>
      </c>
      <c r="F3892" t="s">
        <v>33</v>
      </c>
      <c r="G3892" t="s">
        <v>115</v>
      </c>
      <c r="H3892" s="3">
        <v>1</v>
      </c>
      <c r="I3892" s="4">
        <v>1201.27</v>
      </c>
      <c r="J3892" s="5">
        <v>0.1</v>
      </c>
      <c r="K3892" s="4">
        <v>1201.27</v>
      </c>
      <c r="L3892" s="4">
        <v>120.13</v>
      </c>
      <c r="M3892" s="4">
        <v>1081.1400000000001</v>
      </c>
      <c r="N3892" s="4">
        <v>763.01</v>
      </c>
      <c r="O3892" s="4">
        <v>763.01</v>
      </c>
      <c r="P3892" s="4">
        <v>318.13</v>
      </c>
      <c r="Q3892" s="5">
        <v>0.29430000000000001</v>
      </c>
      <c r="R3892" s="3">
        <v>0</v>
      </c>
      <c r="S3892" t="s">
        <v>27</v>
      </c>
      <c r="T3892" t="s">
        <v>28</v>
      </c>
      <c r="U3892" s="3">
        <v>0</v>
      </c>
    </row>
    <row r="3893" spans="1:21" x14ac:dyDescent="0.45">
      <c r="A3893" t="s">
        <v>6088</v>
      </c>
      <c r="B3893" t="s">
        <v>720</v>
      </c>
      <c r="C3893" s="2">
        <v>45738</v>
      </c>
      <c r="D3893" t="s">
        <v>372</v>
      </c>
      <c r="E3893" t="s">
        <v>284</v>
      </c>
      <c r="F3893" t="s">
        <v>49</v>
      </c>
      <c r="G3893" t="s">
        <v>42</v>
      </c>
      <c r="H3893" s="3">
        <v>2</v>
      </c>
      <c r="I3893" s="4">
        <v>51817.440000000002</v>
      </c>
      <c r="J3893" s="5">
        <v>0.1</v>
      </c>
      <c r="K3893" s="4">
        <v>103634.88</v>
      </c>
      <c r="L3893" s="4">
        <v>10363.49</v>
      </c>
      <c r="M3893" s="4">
        <v>93271.39</v>
      </c>
      <c r="N3893" s="4">
        <v>42285.73</v>
      </c>
      <c r="O3893" s="4">
        <v>84571.46</v>
      </c>
      <c r="P3893" s="4">
        <v>8699.93</v>
      </c>
      <c r="Q3893" s="5">
        <v>9.3299999999999994E-2</v>
      </c>
      <c r="R3893" s="3">
        <v>6</v>
      </c>
      <c r="S3893" t="s">
        <v>43</v>
      </c>
      <c r="T3893" t="s">
        <v>44</v>
      </c>
      <c r="U3893" s="3">
        <v>0</v>
      </c>
    </row>
    <row r="3894" spans="1:21" x14ac:dyDescent="0.45">
      <c r="A3894" t="s">
        <v>6089</v>
      </c>
      <c r="B3894" t="s">
        <v>408</v>
      </c>
      <c r="C3894" s="2">
        <v>45772</v>
      </c>
      <c r="D3894" t="s">
        <v>353</v>
      </c>
      <c r="E3894" t="s">
        <v>173</v>
      </c>
      <c r="F3894" t="s">
        <v>25</v>
      </c>
      <c r="G3894" t="s">
        <v>92</v>
      </c>
      <c r="H3894" s="3">
        <v>1</v>
      </c>
      <c r="I3894" s="4">
        <v>7503.74</v>
      </c>
      <c r="J3894" s="5">
        <v>0.1</v>
      </c>
      <c r="K3894" s="4">
        <v>7503.74</v>
      </c>
      <c r="L3894" s="4">
        <v>750.37</v>
      </c>
      <c r="M3894" s="4">
        <v>6753.37</v>
      </c>
      <c r="N3894" s="4">
        <v>4727.17</v>
      </c>
      <c r="O3894" s="4">
        <v>4727.17</v>
      </c>
      <c r="P3894" s="4">
        <v>2026.2</v>
      </c>
      <c r="Q3894" s="5">
        <v>0.3</v>
      </c>
      <c r="R3894" s="3">
        <v>1</v>
      </c>
      <c r="S3894" t="s">
        <v>43</v>
      </c>
      <c r="T3894" t="s">
        <v>62</v>
      </c>
      <c r="U3894" s="3">
        <v>0</v>
      </c>
    </row>
    <row r="3895" spans="1:21" x14ac:dyDescent="0.45">
      <c r="A3895" t="s">
        <v>6090</v>
      </c>
      <c r="B3895" t="s">
        <v>5221</v>
      </c>
      <c r="C3895" s="2">
        <v>45962</v>
      </c>
      <c r="D3895" t="s">
        <v>339</v>
      </c>
      <c r="E3895" t="s">
        <v>77</v>
      </c>
      <c r="F3895" t="s">
        <v>33</v>
      </c>
      <c r="G3895" t="s">
        <v>61</v>
      </c>
      <c r="H3895" s="3">
        <v>10</v>
      </c>
      <c r="I3895" s="4">
        <v>205.91</v>
      </c>
      <c r="J3895" s="5">
        <v>0.05</v>
      </c>
      <c r="K3895" s="4">
        <v>2059.1</v>
      </c>
      <c r="L3895" s="4">
        <v>102.95</v>
      </c>
      <c r="M3895" s="4">
        <v>1956.15</v>
      </c>
      <c r="N3895" s="4">
        <v>155.66</v>
      </c>
      <c r="O3895" s="4">
        <v>1556.6</v>
      </c>
      <c r="P3895" s="4">
        <v>399.55</v>
      </c>
      <c r="Q3895" s="5">
        <v>0.20430000000000001</v>
      </c>
      <c r="R3895" s="3">
        <v>0</v>
      </c>
      <c r="S3895" t="s">
        <v>51</v>
      </c>
      <c r="T3895" t="s">
        <v>28</v>
      </c>
      <c r="U3895" s="3">
        <v>0</v>
      </c>
    </row>
    <row r="3896" spans="1:21" x14ac:dyDescent="0.45">
      <c r="A3896" t="s">
        <v>6091</v>
      </c>
      <c r="B3896" t="s">
        <v>2230</v>
      </c>
      <c r="C3896" s="2">
        <v>45755</v>
      </c>
      <c r="D3896" t="s">
        <v>2497</v>
      </c>
      <c r="E3896" t="s">
        <v>119</v>
      </c>
      <c r="F3896" t="s">
        <v>25</v>
      </c>
      <c r="G3896" t="s">
        <v>82</v>
      </c>
      <c r="H3896" s="3">
        <v>3</v>
      </c>
      <c r="I3896" s="4">
        <v>3176.48</v>
      </c>
      <c r="J3896" s="5">
        <v>0</v>
      </c>
      <c r="K3896" s="4">
        <v>9529.44</v>
      </c>
      <c r="L3896" s="4">
        <v>0</v>
      </c>
      <c r="M3896" s="4">
        <v>9529.44</v>
      </c>
      <c r="N3896" s="4">
        <v>2211.4899999999998</v>
      </c>
      <c r="O3896" s="4">
        <v>6634.47</v>
      </c>
      <c r="P3896" s="4">
        <v>2894.97</v>
      </c>
      <c r="Q3896" s="5">
        <v>0.30380000000000001</v>
      </c>
      <c r="R3896" s="3">
        <v>7</v>
      </c>
      <c r="S3896" t="s">
        <v>35</v>
      </c>
      <c r="T3896" t="s">
        <v>28</v>
      </c>
      <c r="U3896" s="3">
        <v>0</v>
      </c>
    </row>
    <row r="3897" spans="1:21" x14ac:dyDescent="0.45">
      <c r="A3897" t="s">
        <v>6092</v>
      </c>
      <c r="B3897" t="s">
        <v>714</v>
      </c>
      <c r="C3897" s="2">
        <v>45784</v>
      </c>
      <c r="D3897" t="s">
        <v>80</v>
      </c>
      <c r="E3897" t="s">
        <v>270</v>
      </c>
      <c r="F3897" t="s">
        <v>33</v>
      </c>
      <c r="G3897" t="s">
        <v>42</v>
      </c>
      <c r="H3897" s="3">
        <v>8</v>
      </c>
      <c r="I3897" s="4">
        <v>336.69</v>
      </c>
      <c r="J3897" s="5">
        <v>0.2</v>
      </c>
      <c r="K3897" s="4">
        <v>2693.52</v>
      </c>
      <c r="L3897" s="4">
        <v>538.70000000000005</v>
      </c>
      <c r="M3897" s="4">
        <v>2154.8200000000002</v>
      </c>
      <c r="N3897" s="4">
        <v>231.79</v>
      </c>
      <c r="O3897" s="4">
        <v>1854.32</v>
      </c>
      <c r="P3897" s="4">
        <v>300.5</v>
      </c>
      <c r="Q3897" s="5">
        <v>0.13950000000000001</v>
      </c>
      <c r="R3897" s="3">
        <v>2</v>
      </c>
      <c r="S3897" t="s">
        <v>35</v>
      </c>
      <c r="T3897" t="s">
        <v>62</v>
      </c>
      <c r="U3897" s="3">
        <v>0</v>
      </c>
    </row>
    <row r="3898" spans="1:21" x14ac:dyDescent="0.45">
      <c r="A3898" t="s">
        <v>6093</v>
      </c>
      <c r="B3898" t="s">
        <v>6094</v>
      </c>
      <c r="C3898" s="2">
        <v>45916</v>
      </c>
      <c r="D3898" t="s">
        <v>76</v>
      </c>
      <c r="E3898" t="s">
        <v>77</v>
      </c>
      <c r="F3898" t="s">
        <v>49</v>
      </c>
      <c r="G3898" t="s">
        <v>56</v>
      </c>
      <c r="H3898" s="3">
        <v>7</v>
      </c>
      <c r="I3898" s="4">
        <v>195.12</v>
      </c>
      <c r="J3898" s="5">
        <v>0.1</v>
      </c>
      <c r="K3898" s="4">
        <v>1365.84</v>
      </c>
      <c r="L3898" s="4">
        <v>136.58000000000001</v>
      </c>
      <c r="M3898" s="4">
        <v>1229.26</v>
      </c>
      <c r="N3898" s="4">
        <v>150.75</v>
      </c>
      <c r="O3898" s="4">
        <v>1055.25</v>
      </c>
      <c r="P3898" s="4">
        <v>174.01</v>
      </c>
      <c r="Q3898" s="5">
        <v>0.1416</v>
      </c>
      <c r="R3898" s="3">
        <v>3</v>
      </c>
      <c r="S3898" t="s">
        <v>51</v>
      </c>
      <c r="T3898" t="s">
        <v>62</v>
      </c>
      <c r="U3898" s="3">
        <v>0</v>
      </c>
    </row>
    <row r="3899" spans="1:21" x14ac:dyDescent="0.45">
      <c r="A3899" t="s">
        <v>6095</v>
      </c>
      <c r="B3899" t="s">
        <v>1242</v>
      </c>
      <c r="C3899" s="2">
        <v>45885</v>
      </c>
      <c r="D3899" t="s">
        <v>362</v>
      </c>
      <c r="E3899" t="s">
        <v>141</v>
      </c>
      <c r="F3899" t="s">
        <v>25</v>
      </c>
      <c r="G3899" t="s">
        <v>42</v>
      </c>
      <c r="H3899" s="3">
        <v>3</v>
      </c>
      <c r="I3899" s="4">
        <v>8788.25</v>
      </c>
      <c r="J3899" s="5">
        <v>0</v>
      </c>
      <c r="K3899" s="4">
        <v>26364.75</v>
      </c>
      <c r="L3899" s="4">
        <v>0</v>
      </c>
      <c r="M3899" s="4">
        <v>26364.75</v>
      </c>
      <c r="N3899" s="4">
        <v>6461.55</v>
      </c>
      <c r="O3899" s="4">
        <v>19384.650000000001</v>
      </c>
      <c r="P3899" s="4">
        <v>6980.1</v>
      </c>
      <c r="Q3899" s="5">
        <v>0.26479999999999998</v>
      </c>
      <c r="R3899" s="3">
        <v>4</v>
      </c>
      <c r="S3899" t="s">
        <v>35</v>
      </c>
      <c r="T3899" t="s">
        <v>36</v>
      </c>
      <c r="U3899" s="3">
        <v>0</v>
      </c>
    </row>
    <row r="3900" spans="1:21" x14ac:dyDescent="0.45">
      <c r="A3900" t="s">
        <v>6096</v>
      </c>
      <c r="B3900" t="s">
        <v>3384</v>
      </c>
      <c r="C3900" s="2">
        <v>45863</v>
      </c>
      <c r="D3900" t="s">
        <v>955</v>
      </c>
      <c r="E3900" t="s">
        <v>137</v>
      </c>
      <c r="F3900" t="s">
        <v>41</v>
      </c>
      <c r="G3900" t="s">
        <v>92</v>
      </c>
      <c r="H3900" s="3">
        <v>2</v>
      </c>
      <c r="I3900" s="4">
        <v>7082.84</v>
      </c>
      <c r="J3900" s="5">
        <v>0.1</v>
      </c>
      <c r="K3900" s="4">
        <v>14165.68</v>
      </c>
      <c r="L3900" s="4">
        <v>1416.57</v>
      </c>
      <c r="M3900" s="4">
        <v>12749.11</v>
      </c>
      <c r="N3900" s="4">
        <v>4278.07</v>
      </c>
      <c r="O3900" s="4">
        <v>8556.14</v>
      </c>
      <c r="P3900" s="4">
        <v>4192.97</v>
      </c>
      <c r="Q3900" s="5">
        <v>0.32890000000000003</v>
      </c>
      <c r="R3900" s="3">
        <v>2</v>
      </c>
      <c r="S3900" t="s">
        <v>35</v>
      </c>
      <c r="T3900" t="s">
        <v>44</v>
      </c>
      <c r="U3900" s="3">
        <v>0</v>
      </c>
    </row>
    <row r="3901" spans="1:21" x14ac:dyDescent="0.45">
      <c r="A3901" t="s">
        <v>6097</v>
      </c>
      <c r="B3901" t="s">
        <v>6098</v>
      </c>
      <c r="C3901" s="2">
        <v>45678</v>
      </c>
      <c r="D3901" t="s">
        <v>1023</v>
      </c>
      <c r="E3901" t="s">
        <v>363</v>
      </c>
      <c r="F3901" t="s">
        <v>49</v>
      </c>
      <c r="G3901" t="s">
        <v>26</v>
      </c>
      <c r="H3901" s="3">
        <v>4</v>
      </c>
      <c r="I3901" s="4">
        <v>1315.52</v>
      </c>
      <c r="J3901" s="5">
        <v>0.05</v>
      </c>
      <c r="K3901" s="4">
        <v>5262.08</v>
      </c>
      <c r="L3901" s="4">
        <v>263.10000000000002</v>
      </c>
      <c r="M3901" s="4">
        <v>4998.9799999999996</v>
      </c>
      <c r="N3901" s="4">
        <v>909.16</v>
      </c>
      <c r="O3901" s="4">
        <v>3636.64</v>
      </c>
      <c r="P3901" s="4">
        <v>1362.34</v>
      </c>
      <c r="Q3901" s="5">
        <v>0.27250000000000002</v>
      </c>
      <c r="R3901" s="3">
        <v>2</v>
      </c>
      <c r="S3901" t="s">
        <v>35</v>
      </c>
      <c r="T3901" t="s">
        <v>62</v>
      </c>
      <c r="U3901" s="3">
        <v>0</v>
      </c>
    </row>
    <row r="3902" spans="1:21" x14ac:dyDescent="0.45">
      <c r="A3902" t="s">
        <v>6099</v>
      </c>
      <c r="B3902" t="s">
        <v>4704</v>
      </c>
      <c r="C3902" s="2">
        <v>45726</v>
      </c>
      <c r="D3902" t="s">
        <v>1903</v>
      </c>
      <c r="E3902" t="s">
        <v>281</v>
      </c>
      <c r="F3902" t="s">
        <v>33</v>
      </c>
      <c r="G3902" t="s">
        <v>99</v>
      </c>
      <c r="H3902" s="3">
        <v>3</v>
      </c>
      <c r="I3902" s="4">
        <v>2856.61</v>
      </c>
      <c r="J3902" s="5">
        <v>0</v>
      </c>
      <c r="K3902" s="4">
        <v>8569.83</v>
      </c>
      <c r="L3902" s="4">
        <v>0</v>
      </c>
      <c r="M3902" s="4">
        <v>8569.83</v>
      </c>
      <c r="N3902" s="4">
        <v>1802.84</v>
      </c>
      <c r="O3902" s="4">
        <v>5408.52</v>
      </c>
      <c r="P3902" s="4">
        <v>3161.31</v>
      </c>
      <c r="Q3902" s="5">
        <v>0.36890000000000001</v>
      </c>
      <c r="R3902" s="3">
        <v>2</v>
      </c>
      <c r="S3902" t="s">
        <v>43</v>
      </c>
      <c r="T3902" t="s">
        <v>44</v>
      </c>
      <c r="U3902" s="3">
        <v>0</v>
      </c>
    </row>
    <row r="3903" spans="1:21" x14ac:dyDescent="0.45">
      <c r="A3903" t="s">
        <v>6100</v>
      </c>
      <c r="B3903" t="s">
        <v>3146</v>
      </c>
      <c r="C3903" s="2">
        <v>45678</v>
      </c>
      <c r="D3903" t="s">
        <v>1509</v>
      </c>
      <c r="E3903" t="s">
        <v>219</v>
      </c>
      <c r="F3903" t="s">
        <v>49</v>
      </c>
      <c r="G3903" t="s">
        <v>92</v>
      </c>
      <c r="H3903" s="3">
        <v>7</v>
      </c>
      <c r="I3903" s="4">
        <v>656.31</v>
      </c>
      <c r="J3903" s="5">
        <v>0.1</v>
      </c>
      <c r="K3903" s="4">
        <v>4594.17</v>
      </c>
      <c r="L3903" s="4">
        <v>459.42</v>
      </c>
      <c r="M3903" s="4">
        <v>4134.75</v>
      </c>
      <c r="N3903" s="4">
        <v>466.55</v>
      </c>
      <c r="O3903" s="4">
        <v>3265.85</v>
      </c>
      <c r="P3903" s="4">
        <v>868.9</v>
      </c>
      <c r="Q3903" s="5">
        <v>0.21010000000000001</v>
      </c>
      <c r="R3903" s="3">
        <v>7</v>
      </c>
      <c r="S3903" t="s">
        <v>43</v>
      </c>
      <c r="T3903" t="s">
        <v>28</v>
      </c>
      <c r="U3903" s="3">
        <v>0</v>
      </c>
    </row>
    <row r="3904" spans="1:21" x14ac:dyDescent="0.45">
      <c r="A3904" t="s">
        <v>6101</v>
      </c>
      <c r="B3904" t="s">
        <v>6102</v>
      </c>
      <c r="C3904" s="2">
        <v>45844</v>
      </c>
      <c r="D3904" t="s">
        <v>350</v>
      </c>
      <c r="E3904" t="s">
        <v>77</v>
      </c>
      <c r="F3904" t="s">
        <v>41</v>
      </c>
      <c r="G3904" t="s">
        <v>82</v>
      </c>
      <c r="H3904" s="3">
        <v>10</v>
      </c>
      <c r="I3904" s="4">
        <v>208.8</v>
      </c>
      <c r="J3904" s="5">
        <v>0.05</v>
      </c>
      <c r="K3904" s="4">
        <v>2088</v>
      </c>
      <c r="L3904" s="4">
        <v>104.4</v>
      </c>
      <c r="M3904" s="4">
        <v>1983.6</v>
      </c>
      <c r="N3904" s="4">
        <v>152.97999999999999</v>
      </c>
      <c r="O3904" s="4">
        <v>1529.8</v>
      </c>
      <c r="P3904" s="4">
        <v>453.8</v>
      </c>
      <c r="Q3904" s="5">
        <v>0.2288</v>
      </c>
      <c r="R3904" s="3">
        <v>4</v>
      </c>
      <c r="S3904" t="s">
        <v>35</v>
      </c>
      <c r="T3904" t="s">
        <v>62</v>
      </c>
      <c r="U3904" s="3">
        <v>0</v>
      </c>
    </row>
    <row r="3905" spans="1:21" x14ac:dyDescent="0.45">
      <c r="A3905" t="s">
        <v>6103</v>
      </c>
      <c r="B3905" t="s">
        <v>763</v>
      </c>
      <c r="C3905" s="2">
        <v>45968</v>
      </c>
      <c r="D3905" t="s">
        <v>835</v>
      </c>
      <c r="E3905" t="s">
        <v>387</v>
      </c>
      <c r="F3905" t="s">
        <v>33</v>
      </c>
      <c r="G3905" t="s">
        <v>42</v>
      </c>
      <c r="H3905" s="3">
        <v>1</v>
      </c>
      <c r="I3905" s="4">
        <v>1838.04</v>
      </c>
      <c r="J3905" s="5">
        <v>0.15</v>
      </c>
      <c r="K3905" s="4">
        <v>1838.04</v>
      </c>
      <c r="L3905" s="4">
        <v>275.70999999999998</v>
      </c>
      <c r="M3905" s="4">
        <v>1562.33</v>
      </c>
      <c r="N3905" s="4">
        <v>1508.76</v>
      </c>
      <c r="O3905" s="4">
        <v>1508.76</v>
      </c>
      <c r="P3905" s="4">
        <v>53.57</v>
      </c>
      <c r="Q3905" s="5">
        <v>3.4299999999999997E-2</v>
      </c>
      <c r="R3905" s="3">
        <v>1</v>
      </c>
      <c r="S3905" t="s">
        <v>43</v>
      </c>
      <c r="T3905" t="s">
        <v>62</v>
      </c>
      <c r="U3905" s="3">
        <v>0</v>
      </c>
    </row>
    <row r="3906" spans="1:21" x14ac:dyDescent="0.45">
      <c r="A3906" t="s">
        <v>6104</v>
      </c>
      <c r="B3906" t="s">
        <v>6105</v>
      </c>
      <c r="C3906" s="2">
        <v>45800</v>
      </c>
      <c r="D3906" t="s">
        <v>47</v>
      </c>
      <c r="E3906" t="s">
        <v>87</v>
      </c>
      <c r="F3906" t="s">
        <v>41</v>
      </c>
      <c r="G3906" t="s">
        <v>61</v>
      </c>
      <c r="H3906" s="3">
        <v>1</v>
      </c>
      <c r="I3906" s="4">
        <v>838</v>
      </c>
      <c r="J3906" s="5">
        <v>0.2</v>
      </c>
      <c r="K3906" s="4">
        <v>838</v>
      </c>
      <c r="L3906" s="4">
        <v>167.6</v>
      </c>
      <c r="M3906" s="4">
        <v>670.4</v>
      </c>
      <c r="N3906" s="4">
        <v>600.9</v>
      </c>
      <c r="O3906" s="4">
        <v>600.9</v>
      </c>
      <c r="P3906" s="4">
        <v>69.5</v>
      </c>
      <c r="Q3906" s="5">
        <v>0.1037</v>
      </c>
      <c r="R3906" s="3">
        <v>4</v>
      </c>
      <c r="S3906" t="s">
        <v>43</v>
      </c>
      <c r="T3906" t="s">
        <v>62</v>
      </c>
      <c r="U3906" s="3">
        <v>0</v>
      </c>
    </row>
    <row r="3907" spans="1:21" x14ac:dyDescent="0.45">
      <c r="A3907" t="s">
        <v>6106</v>
      </c>
      <c r="B3907" t="s">
        <v>741</v>
      </c>
      <c r="C3907" s="2">
        <v>45834</v>
      </c>
      <c r="D3907" t="s">
        <v>606</v>
      </c>
      <c r="E3907" t="s">
        <v>114</v>
      </c>
      <c r="F3907" t="s">
        <v>41</v>
      </c>
      <c r="G3907" t="s">
        <v>34</v>
      </c>
      <c r="H3907" s="3">
        <v>2</v>
      </c>
      <c r="I3907" s="4">
        <v>542.32000000000005</v>
      </c>
      <c r="J3907" s="5">
        <v>0.15</v>
      </c>
      <c r="K3907" s="4">
        <v>1084.6400000000001</v>
      </c>
      <c r="L3907" s="4">
        <v>162.69999999999999</v>
      </c>
      <c r="M3907" s="4">
        <v>921.94</v>
      </c>
      <c r="N3907" s="4">
        <v>372.2</v>
      </c>
      <c r="O3907" s="4">
        <v>744.4</v>
      </c>
      <c r="P3907" s="4">
        <v>177.54</v>
      </c>
      <c r="Q3907" s="5">
        <v>0.19259999999999999</v>
      </c>
      <c r="R3907" s="3">
        <v>7</v>
      </c>
      <c r="S3907" t="s">
        <v>83</v>
      </c>
      <c r="T3907" t="s">
        <v>62</v>
      </c>
      <c r="U3907" s="3">
        <v>0</v>
      </c>
    </row>
    <row r="3908" spans="1:21" x14ac:dyDescent="0.45">
      <c r="A3908" t="s">
        <v>6107</v>
      </c>
      <c r="B3908" t="s">
        <v>6108</v>
      </c>
      <c r="C3908" s="2">
        <v>45681</v>
      </c>
      <c r="D3908" t="s">
        <v>1177</v>
      </c>
      <c r="E3908" t="s">
        <v>270</v>
      </c>
      <c r="F3908" t="s">
        <v>25</v>
      </c>
      <c r="G3908" t="s">
        <v>92</v>
      </c>
      <c r="H3908" s="3">
        <v>10</v>
      </c>
      <c r="I3908" s="4">
        <v>346.07</v>
      </c>
      <c r="J3908" s="5">
        <v>0</v>
      </c>
      <c r="K3908" s="4">
        <v>3460.7</v>
      </c>
      <c r="L3908" s="4">
        <v>0</v>
      </c>
      <c r="M3908" s="4">
        <v>3460.7</v>
      </c>
      <c r="N3908" s="4">
        <v>231.66</v>
      </c>
      <c r="O3908" s="4">
        <v>2316.6</v>
      </c>
      <c r="P3908" s="4">
        <v>1144.0999999999999</v>
      </c>
      <c r="Q3908" s="5">
        <v>0.3306</v>
      </c>
      <c r="R3908" s="3">
        <v>6</v>
      </c>
      <c r="S3908" t="s">
        <v>35</v>
      </c>
      <c r="T3908" t="s">
        <v>44</v>
      </c>
      <c r="U3908" s="3">
        <v>0</v>
      </c>
    </row>
    <row r="3909" spans="1:21" x14ac:dyDescent="0.45">
      <c r="A3909" t="s">
        <v>6109</v>
      </c>
      <c r="B3909" t="s">
        <v>1502</v>
      </c>
      <c r="C3909" s="2">
        <v>45723</v>
      </c>
      <c r="D3909" t="s">
        <v>693</v>
      </c>
      <c r="E3909" t="s">
        <v>91</v>
      </c>
      <c r="F3909" t="s">
        <v>49</v>
      </c>
      <c r="G3909" t="s">
        <v>99</v>
      </c>
      <c r="H3909" s="3">
        <v>8</v>
      </c>
      <c r="I3909" s="4">
        <v>6277.78</v>
      </c>
      <c r="J3909" s="5">
        <v>0.05</v>
      </c>
      <c r="K3909" s="4">
        <v>50222.239999999998</v>
      </c>
      <c r="L3909" s="4">
        <v>2511.11</v>
      </c>
      <c r="M3909" s="4">
        <v>47711.13</v>
      </c>
      <c r="N3909" s="4">
        <v>5016.83</v>
      </c>
      <c r="O3909" s="4">
        <v>40134.639999999999</v>
      </c>
      <c r="P3909" s="4">
        <v>7576.49</v>
      </c>
      <c r="Q3909" s="5">
        <v>0.1588</v>
      </c>
      <c r="R3909" s="3">
        <v>3</v>
      </c>
      <c r="S3909" t="s">
        <v>35</v>
      </c>
      <c r="T3909" t="s">
        <v>28</v>
      </c>
      <c r="U3909" s="3">
        <v>0</v>
      </c>
    </row>
    <row r="3910" spans="1:21" x14ac:dyDescent="0.45">
      <c r="A3910" t="s">
        <v>6110</v>
      </c>
      <c r="B3910" t="s">
        <v>4331</v>
      </c>
      <c r="C3910" s="2">
        <v>45765</v>
      </c>
      <c r="D3910" t="s">
        <v>375</v>
      </c>
      <c r="E3910" t="s">
        <v>363</v>
      </c>
      <c r="F3910" t="s">
        <v>25</v>
      </c>
      <c r="G3910" t="s">
        <v>99</v>
      </c>
      <c r="H3910" s="3">
        <v>1</v>
      </c>
      <c r="I3910" s="4">
        <v>1296.51</v>
      </c>
      <c r="J3910" s="5">
        <v>0.1</v>
      </c>
      <c r="K3910" s="4">
        <v>1296.51</v>
      </c>
      <c r="L3910" s="4">
        <v>129.65</v>
      </c>
      <c r="M3910" s="4">
        <v>1166.8599999999999</v>
      </c>
      <c r="N3910" s="4">
        <v>957.41</v>
      </c>
      <c r="O3910" s="4">
        <v>957.41</v>
      </c>
      <c r="P3910" s="4">
        <v>209.45</v>
      </c>
      <c r="Q3910" s="5">
        <v>0.17949999999999999</v>
      </c>
      <c r="R3910" s="3">
        <v>7</v>
      </c>
      <c r="S3910" t="s">
        <v>35</v>
      </c>
      <c r="T3910" t="s">
        <v>62</v>
      </c>
      <c r="U3910" s="3">
        <v>0</v>
      </c>
    </row>
    <row r="3911" spans="1:21" x14ac:dyDescent="0.45">
      <c r="A3911" t="s">
        <v>6111</v>
      </c>
      <c r="B3911" t="s">
        <v>4128</v>
      </c>
      <c r="C3911" s="2">
        <v>45869</v>
      </c>
      <c r="D3911" t="s">
        <v>212</v>
      </c>
      <c r="E3911" t="s">
        <v>249</v>
      </c>
      <c r="F3911" t="s">
        <v>25</v>
      </c>
      <c r="G3911" t="s">
        <v>92</v>
      </c>
      <c r="H3911" s="3">
        <v>3</v>
      </c>
      <c r="I3911" s="4">
        <v>37160.01</v>
      </c>
      <c r="J3911" s="5">
        <v>0.05</v>
      </c>
      <c r="K3911" s="4">
        <v>111480.03</v>
      </c>
      <c r="L3911" s="4">
        <v>5574</v>
      </c>
      <c r="M3911" s="4">
        <v>105906.03</v>
      </c>
      <c r="N3911" s="4">
        <v>23091.93</v>
      </c>
      <c r="O3911" s="4">
        <v>69275.789999999994</v>
      </c>
      <c r="P3911" s="4">
        <v>36630.239999999998</v>
      </c>
      <c r="Q3911" s="5">
        <v>0.34589999999999999</v>
      </c>
      <c r="R3911" s="3">
        <v>3</v>
      </c>
      <c r="S3911" t="s">
        <v>43</v>
      </c>
      <c r="T3911" t="s">
        <v>62</v>
      </c>
      <c r="U3911" s="3">
        <v>0</v>
      </c>
    </row>
    <row r="3912" spans="1:21" x14ac:dyDescent="0.45">
      <c r="A3912" t="s">
        <v>6112</v>
      </c>
      <c r="B3912" t="s">
        <v>1638</v>
      </c>
      <c r="C3912" s="2">
        <v>45935</v>
      </c>
      <c r="D3912" t="s">
        <v>308</v>
      </c>
      <c r="E3912" t="s">
        <v>173</v>
      </c>
      <c r="F3912" t="s">
        <v>33</v>
      </c>
      <c r="G3912" t="s">
        <v>115</v>
      </c>
      <c r="H3912" s="3">
        <v>2</v>
      </c>
      <c r="I3912" s="4">
        <v>7236.3</v>
      </c>
      <c r="J3912" s="5">
        <v>0.1</v>
      </c>
      <c r="K3912" s="4">
        <v>14472.6</v>
      </c>
      <c r="L3912" s="4">
        <v>1447.26</v>
      </c>
      <c r="M3912" s="4">
        <v>13025.34</v>
      </c>
      <c r="N3912" s="4">
        <v>4704.8900000000003</v>
      </c>
      <c r="O3912" s="4">
        <v>9409.7800000000007</v>
      </c>
      <c r="P3912" s="4">
        <v>3615.56</v>
      </c>
      <c r="Q3912" s="5">
        <v>0.27760000000000001</v>
      </c>
      <c r="R3912" s="3">
        <v>1</v>
      </c>
      <c r="S3912" t="s">
        <v>51</v>
      </c>
      <c r="T3912" t="s">
        <v>62</v>
      </c>
      <c r="U3912" s="3">
        <v>0</v>
      </c>
    </row>
    <row r="3913" spans="1:21" x14ac:dyDescent="0.45">
      <c r="A3913" t="s">
        <v>6113</v>
      </c>
      <c r="B3913" t="s">
        <v>471</v>
      </c>
      <c r="C3913" s="2">
        <v>45738</v>
      </c>
      <c r="D3913" t="s">
        <v>964</v>
      </c>
      <c r="E3913" t="s">
        <v>173</v>
      </c>
      <c r="F3913" t="s">
        <v>41</v>
      </c>
      <c r="G3913" t="s">
        <v>26</v>
      </c>
      <c r="H3913" s="3">
        <v>3</v>
      </c>
      <c r="I3913" s="4">
        <v>7342.12</v>
      </c>
      <c r="J3913" s="5">
        <v>0.05</v>
      </c>
      <c r="K3913" s="4">
        <v>22026.36</v>
      </c>
      <c r="L3913" s="4">
        <v>1101.32</v>
      </c>
      <c r="M3913" s="4">
        <v>20925.04</v>
      </c>
      <c r="N3913" s="4">
        <v>4761.63</v>
      </c>
      <c r="O3913" s="4">
        <v>14284.89</v>
      </c>
      <c r="P3913" s="4">
        <v>6640.15</v>
      </c>
      <c r="Q3913" s="5">
        <v>0.31730000000000003</v>
      </c>
      <c r="R3913" s="3">
        <v>6</v>
      </c>
      <c r="S3913" t="s">
        <v>43</v>
      </c>
      <c r="T3913" t="s">
        <v>62</v>
      </c>
      <c r="U3913" s="3">
        <v>0</v>
      </c>
    </row>
    <row r="3914" spans="1:21" x14ac:dyDescent="0.45">
      <c r="A3914" t="s">
        <v>6114</v>
      </c>
      <c r="B3914" t="s">
        <v>3403</v>
      </c>
      <c r="C3914" s="2">
        <v>45738</v>
      </c>
      <c r="D3914" t="s">
        <v>885</v>
      </c>
      <c r="E3914" t="s">
        <v>363</v>
      </c>
      <c r="F3914" t="s">
        <v>49</v>
      </c>
      <c r="G3914" t="s">
        <v>26</v>
      </c>
      <c r="H3914" s="3">
        <v>4</v>
      </c>
      <c r="I3914" s="4">
        <v>1337.06</v>
      </c>
      <c r="J3914" s="5">
        <v>0.05</v>
      </c>
      <c r="K3914" s="4">
        <v>5348.24</v>
      </c>
      <c r="L3914" s="4">
        <v>267.41000000000003</v>
      </c>
      <c r="M3914" s="4">
        <v>5080.83</v>
      </c>
      <c r="N3914" s="4">
        <v>942.23</v>
      </c>
      <c r="O3914" s="4">
        <v>3768.92</v>
      </c>
      <c r="P3914" s="4">
        <v>1311.91</v>
      </c>
      <c r="Q3914" s="5">
        <v>0.25819999999999999</v>
      </c>
      <c r="R3914" s="3">
        <v>3</v>
      </c>
      <c r="S3914" t="s">
        <v>51</v>
      </c>
      <c r="T3914" t="s">
        <v>44</v>
      </c>
      <c r="U3914" s="3">
        <v>0</v>
      </c>
    </row>
    <row r="3915" spans="1:21" x14ac:dyDescent="0.45">
      <c r="A3915" t="s">
        <v>6115</v>
      </c>
      <c r="B3915" t="s">
        <v>1769</v>
      </c>
      <c r="C3915" s="2">
        <v>45848</v>
      </c>
      <c r="D3915" t="s">
        <v>1918</v>
      </c>
      <c r="E3915" t="s">
        <v>66</v>
      </c>
      <c r="F3915" t="s">
        <v>33</v>
      </c>
      <c r="G3915" t="s">
        <v>26</v>
      </c>
      <c r="H3915" s="3">
        <v>5</v>
      </c>
      <c r="I3915" s="4">
        <v>1808.54</v>
      </c>
      <c r="J3915" s="5">
        <v>0.05</v>
      </c>
      <c r="K3915" s="4">
        <v>9042.7000000000007</v>
      </c>
      <c r="L3915" s="4">
        <v>452.14</v>
      </c>
      <c r="M3915" s="4">
        <v>8590.56</v>
      </c>
      <c r="N3915" s="4">
        <v>1465.86</v>
      </c>
      <c r="O3915" s="4">
        <v>7329.3</v>
      </c>
      <c r="P3915" s="4">
        <v>1261.26</v>
      </c>
      <c r="Q3915" s="5">
        <v>0.14680000000000001</v>
      </c>
      <c r="R3915" s="3">
        <v>0</v>
      </c>
      <c r="S3915" t="s">
        <v>43</v>
      </c>
      <c r="T3915" t="s">
        <v>62</v>
      </c>
      <c r="U3915" s="3">
        <v>1</v>
      </c>
    </row>
    <row r="3916" spans="1:21" x14ac:dyDescent="0.45">
      <c r="A3916" t="s">
        <v>6116</v>
      </c>
      <c r="B3916" t="s">
        <v>4507</v>
      </c>
      <c r="C3916" s="2">
        <v>45720</v>
      </c>
      <c r="D3916" t="s">
        <v>1081</v>
      </c>
      <c r="E3916" t="s">
        <v>164</v>
      </c>
      <c r="F3916" t="s">
        <v>33</v>
      </c>
      <c r="G3916" t="s">
        <v>26</v>
      </c>
      <c r="H3916" s="3">
        <v>1</v>
      </c>
      <c r="I3916" s="4">
        <v>45529.4</v>
      </c>
      <c r="J3916" s="5">
        <v>0.15</v>
      </c>
      <c r="K3916" s="4">
        <v>45529.4</v>
      </c>
      <c r="L3916" s="4">
        <v>6829.41</v>
      </c>
      <c r="M3916" s="4">
        <v>38699.99</v>
      </c>
      <c r="N3916" s="4">
        <v>35430.83</v>
      </c>
      <c r="O3916" s="4">
        <v>35430.83</v>
      </c>
      <c r="P3916" s="4">
        <v>3269.16</v>
      </c>
      <c r="Q3916" s="5">
        <v>8.4500000000000006E-2</v>
      </c>
      <c r="R3916" s="3">
        <v>1</v>
      </c>
      <c r="S3916" t="s">
        <v>35</v>
      </c>
      <c r="T3916" t="s">
        <v>36</v>
      </c>
      <c r="U3916" s="3">
        <v>0</v>
      </c>
    </row>
    <row r="3917" spans="1:21" x14ac:dyDescent="0.45">
      <c r="A3917" t="s">
        <v>6117</v>
      </c>
      <c r="B3917" t="s">
        <v>6118</v>
      </c>
      <c r="C3917" s="2">
        <v>45943</v>
      </c>
      <c r="D3917" t="s">
        <v>1040</v>
      </c>
      <c r="E3917" t="s">
        <v>239</v>
      </c>
      <c r="F3917" t="s">
        <v>25</v>
      </c>
      <c r="G3917" t="s">
        <v>61</v>
      </c>
      <c r="H3917" s="3">
        <v>3</v>
      </c>
      <c r="I3917" s="4">
        <v>33369.94</v>
      </c>
      <c r="J3917" s="5">
        <v>0.05</v>
      </c>
      <c r="K3917" s="4">
        <v>100109.82</v>
      </c>
      <c r="L3917" s="4">
        <v>5005.49</v>
      </c>
      <c r="M3917" s="4">
        <v>95104.33</v>
      </c>
      <c r="N3917" s="4">
        <v>21125.279999999999</v>
      </c>
      <c r="O3917" s="4">
        <v>63375.839999999997</v>
      </c>
      <c r="P3917" s="4">
        <v>31728.49</v>
      </c>
      <c r="Q3917" s="5">
        <v>0.33360000000000001</v>
      </c>
      <c r="R3917" s="3">
        <v>6</v>
      </c>
      <c r="S3917" t="s">
        <v>35</v>
      </c>
      <c r="T3917" t="s">
        <v>44</v>
      </c>
      <c r="U3917" s="3">
        <v>0</v>
      </c>
    </row>
    <row r="3918" spans="1:21" x14ac:dyDescent="0.45">
      <c r="A3918" t="s">
        <v>6119</v>
      </c>
      <c r="B3918" t="s">
        <v>1400</v>
      </c>
      <c r="C3918" s="2">
        <v>45722</v>
      </c>
      <c r="D3918" t="s">
        <v>382</v>
      </c>
      <c r="E3918" t="s">
        <v>137</v>
      </c>
      <c r="F3918" t="s">
        <v>25</v>
      </c>
      <c r="G3918" t="s">
        <v>99</v>
      </c>
      <c r="H3918" s="3">
        <v>3</v>
      </c>
      <c r="I3918" s="4">
        <v>6839.01</v>
      </c>
      <c r="J3918" s="5">
        <v>0.1</v>
      </c>
      <c r="K3918" s="4">
        <v>20517.03</v>
      </c>
      <c r="L3918" s="4">
        <v>2051.6999999999998</v>
      </c>
      <c r="M3918" s="4">
        <v>18465.330000000002</v>
      </c>
      <c r="N3918" s="4">
        <v>4227.1099999999997</v>
      </c>
      <c r="O3918" s="4">
        <v>12681.33</v>
      </c>
      <c r="P3918" s="4">
        <v>5784</v>
      </c>
      <c r="Q3918" s="5">
        <v>0.31319999999999998</v>
      </c>
      <c r="R3918" s="3">
        <v>7</v>
      </c>
      <c r="S3918" t="s">
        <v>43</v>
      </c>
      <c r="T3918" t="s">
        <v>28</v>
      </c>
      <c r="U3918" s="3">
        <v>0</v>
      </c>
    </row>
    <row r="3919" spans="1:21" x14ac:dyDescent="0.45">
      <c r="A3919" t="s">
        <v>6120</v>
      </c>
      <c r="B3919" t="s">
        <v>2556</v>
      </c>
      <c r="C3919" s="2">
        <v>45903</v>
      </c>
      <c r="D3919" t="s">
        <v>415</v>
      </c>
      <c r="E3919" t="s">
        <v>197</v>
      </c>
      <c r="F3919" t="s">
        <v>25</v>
      </c>
      <c r="G3919" t="s">
        <v>34</v>
      </c>
      <c r="H3919" s="3">
        <v>2</v>
      </c>
      <c r="I3919" s="4">
        <v>2742.19</v>
      </c>
      <c r="J3919" s="5">
        <v>0.2</v>
      </c>
      <c r="K3919" s="4">
        <v>5484.38</v>
      </c>
      <c r="L3919" s="4">
        <v>1096.8800000000001</v>
      </c>
      <c r="M3919" s="4">
        <v>4387.5</v>
      </c>
      <c r="N3919" s="4">
        <v>1681.85</v>
      </c>
      <c r="O3919" s="4">
        <v>3363.7</v>
      </c>
      <c r="P3919" s="4">
        <v>1023.8</v>
      </c>
      <c r="Q3919" s="5">
        <v>0.23330000000000001</v>
      </c>
      <c r="R3919" s="3">
        <v>3</v>
      </c>
      <c r="S3919" t="s">
        <v>83</v>
      </c>
      <c r="T3919" t="s">
        <v>36</v>
      </c>
      <c r="U3919" s="3">
        <v>0</v>
      </c>
    </row>
    <row r="3920" spans="1:21" x14ac:dyDescent="0.45">
      <c r="A3920" t="s">
        <v>6121</v>
      </c>
      <c r="B3920" t="s">
        <v>417</v>
      </c>
      <c r="C3920" s="2">
        <v>45814</v>
      </c>
      <c r="D3920" t="s">
        <v>1013</v>
      </c>
      <c r="E3920" t="s">
        <v>173</v>
      </c>
      <c r="F3920" t="s">
        <v>25</v>
      </c>
      <c r="G3920" t="s">
        <v>26</v>
      </c>
      <c r="H3920" s="3">
        <v>3</v>
      </c>
      <c r="I3920" s="4">
        <v>7513.37</v>
      </c>
      <c r="J3920" s="5">
        <v>0.15</v>
      </c>
      <c r="K3920" s="4">
        <v>22540.11</v>
      </c>
      <c r="L3920" s="4">
        <v>3381.02</v>
      </c>
      <c r="M3920" s="4">
        <v>19159.09</v>
      </c>
      <c r="N3920" s="4">
        <v>4855.29</v>
      </c>
      <c r="O3920" s="4">
        <v>14565.87</v>
      </c>
      <c r="P3920" s="4">
        <v>4593.22</v>
      </c>
      <c r="Q3920" s="5">
        <v>0.2397</v>
      </c>
      <c r="R3920" s="3">
        <v>2</v>
      </c>
      <c r="S3920" t="s">
        <v>51</v>
      </c>
      <c r="T3920" t="s">
        <v>62</v>
      </c>
      <c r="U3920" s="3">
        <v>0</v>
      </c>
    </row>
    <row r="3921" spans="1:21" x14ac:dyDescent="0.45">
      <c r="A3921" t="s">
        <v>6122</v>
      </c>
      <c r="B3921" t="s">
        <v>2838</v>
      </c>
      <c r="C3921" s="2">
        <v>46019</v>
      </c>
      <c r="D3921" t="s">
        <v>905</v>
      </c>
      <c r="E3921" t="s">
        <v>70</v>
      </c>
      <c r="F3921" t="s">
        <v>41</v>
      </c>
      <c r="G3921" t="s">
        <v>92</v>
      </c>
      <c r="H3921" s="3">
        <v>2</v>
      </c>
      <c r="I3921" s="4">
        <v>61703.33</v>
      </c>
      <c r="J3921" s="5">
        <v>0.1</v>
      </c>
      <c r="K3921" s="4">
        <v>123406.66</v>
      </c>
      <c r="L3921" s="4">
        <v>12340.67</v>
      </c>
      <c r="M3921" s="4">
        <v>111065.99</v>
      </c>
      <c r="N3921" s="4">
        <v>45618.36</v>
      </c>
      <c r="O3921" s="4">
        <v>91236.72</v>
      </c>
      <c r="P3921" s="4">
        <v>19829.27</v>
      </c>
      <c r="Q3921" s="5">
        <v>0.17849999999999999</v>
      </c>
      <c r="R3921" s="3">
        <v>9</v>
      </c>
      <c r="S3921" t="s">
        <v>27</v>
      </c>
      <c r="T3921" t="s">
        <v>28</v>
      </c>
      <c r="U3921" s="3">
        <v>0</v>
      </c>
    </row>
    <row r="3922" spans="1:21" x14ac:dyDescent="0.45">
      <c r="A3922" t="s">
        <v>6123</v>
      </c>
      <c r="B3922" t="s">
        <v>2495</v>
      </c>
      <c r="C3922" s="2">
        <v>45690</v>
      </c>
      <c r="D3922" t="s">
        <v>80</v>
      </c>
      <c r="E3922" t="s">
        <v>249</v>
      </c>
      <c r="F3922" t="s">
        <v>25</v>
      </c>
      <c r="G3922" t="s">
        <v>92</v>
      </c>
      <c r="H3922" s="3">
        <v>1</v>
      </c>
      <c r="I3922" s="4">
        <v>37544.300000000003</v>
      </c>
      <c r="J3922" s="5">
        <v>0.2</v>
      </c>
      <c r="K3922" s="4">
        <v>37544.300000000003</v>
      </c>
      <c r="L3922" s="4">
        <v>7508.86</v>
      </c>
      <c r="M3922" s="4">
        <v>30035.439999999999</v>
      </c>
      <c r="N3922" s="4">
        <v>22670.67</v>
      </c>
      <c r="O3922" s="4">
        <v>22670.67</v>
      </c>
      <c r="P3922" s="4">
        <v>7364.77</v>
      </c>
      <c r="Q3922" s="5">
        <v>0.2452</v>
      </c>
      <c r="R3922" s="3">
        <v>4</v>
      </c>
      <c r="S3922" t="s">
        <v>43</v>
      </c>
      <c r="T3922" t="s">
        <v>28</v>
      </c>
      <c r="U3922" s="3">
        <v>0</v>
      </c>
    </row>
    <row r="3923" spans="1:21" x14ac:dyDescent="0.45">
      <c r="A3923" t="s">
        <v>6124</v>
      </c>
      <c r="B3923" t="s">
        <v>2868</v>
      </c>
      <c r="C3923" s="2">
        <v>45660</v>
      </c>
      <c r="D3923" t="s">
        <v>245</v>
      </c>
      <c r="E3923" t="s">
        <v>127</v>
      </c>
      <c r="F3923" t="s">
        <v>33</v>
      </c>
      <c r="G3923" t="s">
        <v>34</v>
      </c>
      <c r="H3923" s="3">
        <v>3</v>
      </c>
      <c r="I3923" s="4">
        <v>1382.44</v>
      </c>
      <c r="J3923" s="5">
        <v>0.1</v>
      </c>
      <c r="K3923" s="4">
        <v>4147.32</v>
      </c>
      <c r="L3923" s="4">
        <v>414.73</v>
      </c>
      <c r="M3923" s="4">
        <v>3732.59</v>
      </c>
      <c r="N3923" s="4">
        <v>983.66</v>
      </c>
      <c r="O3923" s="4">
        <v>2950.98</v>
      </c>
      <c r="P3923" s="4">
        <v>781.61</v>
      </c>
      <c r="Q3923" s="5">
        <v>0.2094</v>
      </c>
      <c r="R3923" s="3">
        <v>1</v>
      </c>
      <c r="S3923" t="s">
        <v>35</v>
      </c>
      <c r="T3923" t="s">
        <v>28</v>
      </c>
      <c r="U3923" s="3">
        <v>0</v>
      </c>
    </row>
    <row r="3924" spans="1:21" x14ac:dyDescent="0.45">
      <c r="A3924" t="s">
        <v>6125</v>
      </c>
      <c r="B3924" t="s">
        <v>4488</v>
      </c>
      <c r="C3924" s="2">
        <v>45932</v>
      </c>
      <c r="D3924" t="s">
        <v>106</v>
      </c>
      <c r="E3924" t="s">
        <v>296</v>
      </c>
      <c r="F3924" t="s">
        <v>25</v>
      </c>
      <c r="G3924" t="s">
        <v>82</v>
      </c>
      <c r="H3924" s="3">
        <v>4</v>
      </c>
      <c r="I3924" s="4">
        <v>44000.97</v>
      </c>
      <c r="J3924" s="5">
        <v>0.2</v>
      </c>
      <c r="K3924" s="4">
        <v>176003.88</v>
      </c>
      <c r="L3924" s="4">
        <v>35200.78</v>
      </c>
      <c r="M3924" s="4">
        <v>140803.1</v>
      </c>
      <c r="N3924" s="4">
        <v>26329.119999999999</v>
      </c>
      <c r="O3924" s="4">
        <v>105316.48</v>
      </c>
      <c r="P3924" s="4">
        <v>35486.620000000003</v>
      </c>
      <c r="Q3924" s="5">
        <v>0.252</v>
      </c>
      <c r="R3924" s="3">
        <v>2</v>
      </c>
      <c r="S3924" t="s">
        <v>83</v>
      </c>
      <c r="T3924" t="s">
        <v>28</v>
      </c>
      <c r="U3924" s="3">
        <v>0</v>
      </c>
    </row>
    <row r="3925" spans="1:21" x14ac:dyDescent="0.45">
      <c r="A3925" t="s">
        <v>6126</v>
      </c>
      <c r="B3925" t="s">
        <v>6127</v>
      </c>
      <c r="C3925" s="2">
        <v>45931</v>
      </c>
      <c r="D3925" t="s">
        <v>435</v>
      </c>
      <c r="E3925" t="s">
        <v>91</v>
      </c>
      <c r="F3925" t="s">
        <v>49</v>
      </c>
      <c r="G3925" t="s">
        <v>82</v>
      </c>
      <c r="H3925" s="3">
        <v>10</v>
      </c>
      <c r="I3925" s="4">
        <v>6087.12</v>
      </c>
      <c r="J3925" s="5">
        <v>0.2</v>
      </c>
      <c r="K3925" s="4">
        <v>60871.199999999997</v>
      </c>
      <c r="L3925" s="4">
        <v>12174.24</v>
      </c>
      <c r="M3925" s="4">
        <v>48696.959999999999</v>
      </c>
      <c r="N3925" s="4">
        <v>5101</v>
      </c>
      <c r="O3925" s="4">
        <v>51010</v>
      </c>
      <c r="P3925" s="4">
        <v>-2313.04</v>
      </c>
      <c r="Q3925" s="5">
        <v>-4.7500000000000001E-2</v>
      </c>
      <c r="R3925" s="3">
        <v>5</v>
      </c>
      <c r="S3925" t="s">
        <v>43</v>
      </c>
      <c r="T3925" t="s">
        <v>28</v>
      </c>
      <c r="U3925" s="3">
        <v>0</v>
      </c>
    </row>
    <row r="3926" spans="1:21" x14ac:dyDescent="0.45">
      <c r="A3926" t="s">
        <v>6128</v>
      </c>
      <c r="B3926" t="s">
        <v>1680</v>
      </c>
      <c r="C3926" s="2">
        <v>45814</v>
      </c>
      <c r="D3926" t="s">
        <v>1043</v>
      </c>
      <c r="E3926" t="s">
        <v>81</v>
      </c>
      <c r="F3926" t="s">
        <v>41</v>
      </c>
      <c r="G3926" t="s">
        <v>61</v>
      </c>
      <c r="H3926" s="3">
        <v>1</v>
      </c>
      <c r="I3926" s="4">
        <v>17573.349999999999</v>
      </c>
      <c r="J3926" s="5">
        <v>0.1</v>
      </c>
      <c r="K3926" s="4">
        <v>17573.349999999999</v>
      </c>
      <c r="L3926" s="4">
        <v>1757.34</v>
      </c>
      <c r="M3926" s="4">
        <v>15816.01</v>
      </c>
      <c r="N3926" s="4">
        <v>11741.34</v>
      </c>
      <c r="O3926" s="4">
        <v>11741.34</v>
      </c>
      <c r="P3926" s="4">
        <v>4074.67</v>
      </c>
      <c r="Q3926" s="5">
        <v>0.2576</v>
      </c>
      <c r="R3926" s="3">
        <v>4</v>
      </c>
      <c r="S3926" t="s">
        <v>43</v>
      </c>
      <c r="T3926" t="s">
        <v>62</v>
      </c>
      <c r="U3926" s="3">
        <v>0</v>
      </c>
    </row>
    <row r="3927" spans="1:21" x14ac:dyDescent="0.45">
      <c r="A3927" t="s">
        <v>6129</v>
      </c>
      <c r="B3927" t="s">
        <v>2322</v>
      </c>
      <c r="C3927" s="2">
        <v>45733</v>
      </c>
      <c r="D3927" t="s">
        <v>186</v>
      </c>
      <c r="E3927" t="s">
        <v>60</v>
      </c>
      <c r="F3927" t="s">
        <v>33</v>
      </c>
      <c r="G3927" t="s">
        <v>82</v>
      </c>
      <c r="H3927" s="3">
        <v>2</v>
      </c>
      <c r="I3927" s="4">
        <v>33695.730000000003</v>
      </c>
      <c r="J3927" s="5">
        <v>0.1</v>
      </c>
      <c r="K3927" s="4">
        <v>67391.460000000006</v>
      </c>
      <c r="L3927" s="4">
        <v>6739.15</v>
      </c>
      <c r="M3927" s="4">
        <v>60652.31</v>
      </c>
      <c r="N3927" s="4">
        <v>25625.040000000001</v>
      </c>
      <c r="O3927" s="4">
        <v>51250.080000000002</v>
      </c>
      <c r="P3927" s="4">
        <v>9402.23</v>
      </c>
      <c r="Q3927" s="5">
        <v>0.155</v>
      </c>
      <c r="R3927" s="3">
        <v>1</v>
      </c>
      <c r="S3927" t="s">
        <v>51</v>
      </c>
      <c r="T3927" t="s">
        <v>44</v>
      </c>
      <c r="U3927" s="3">
        <v>0</v>
      </c>
    </row>
    <row r="3928" spans="1:21" x14ac:dyDescent="0.45">
      <c r="A3928" t="s">
        <v>6130</v>
      </c>
      <c r="B3928" t="s">
        <v>1018</v>
      </c>
      <c r="C3928" s="2">
        <v>45788</v>
      </c>
      <c r="D3928" t="s">
        <v>299</v>
      </c>
      <c r="E3928" t="s">
        <v>114</v>
      </c>
      <c r="F3928" t="s">
        <v>25</v>
      </c>
      <c r="G3928" t="s">
        <v>42</v>
      </c>
      <c r="H3928" s="3">
        <v>3</v>
      </c>
      <c r="I3928" s="4">
        <v>540.86</v>
      </c>
      <c r="J3928" s="5">
        <v>0</v>
      </c>
      <c r="K3928" s="4">
        <v>1622.58</v>
      </c>
      <c r="L3928" s="4">
        <v>0</v>
      </c>
      <c r="M3928" s="4">
        <v>1622.58</v>
      </c>
      <c r="N3928" s="4">
        <v>356.66</v>
      </c>
      <c r="O3928" s="4">
        <v>1069.98</v>
      </c>
      <c r="P3928" s="4">
        <v>552.6</v>
      </c>
      <c r="Q3928" s="5">
        <v>0.34060000000000001</v>
      </c>
      <c r="R3928" s="3">
        <v>4</v>
      </c>
      <c r="S3928" t="s">
        <v>51</v>
      </c>
      <c r="T3928" t="s">
        <v>62</v>
      </c>
      <c r="U3928" s="3">
        <v>0</v>
      </c>
    </row>
    <row r="3929" spans="1:21" x14ac:dyDescent="0.45">
      <c r="A3929" t="s">
        <v>6131</v>
      </c>
      <c r="B3929" t="s">
        <v>4546</v>
      </c>
      <c r="C3929" s="2">
        <v>45734</v>
      </c>
      <c r="D3929" t="s">
        <v>893</v>
      </c>
      <c r="E3929" t="s">
        <v>193</v>
      </c>
      <c r="F3929" t="s">
        <v>25</v>
      </c>
      <c r="G3929" t="s">
        <v>50</v>
      </c>
      <c r="H3929" s="3">
        <v>2</v>
      </c>
      <c r="I3929" s="4">
        <v>12275.12</v>
      </c>
      <c r="J3929" s="5">
        <v>0.2</v>
      </c>
      <c r="K3929" s="4">
        <v>24550.240000000002</v>
      </c>
      <c r="L3929" s="4">
        <v>4910.05</v>
      </c>
      <c r="M3929" s="4">
        <v>19640.189999999999</v>
      </c>
      <c r="N3929" s="4">
        <v>8678.17</v>
      </c>
      <c r="O3929" s="4">
        <v>17356.34</v>
      </c>
      <c r="P3929" s="4">
        <v>2283.85</v>
      </c>
      <c r="Q3929" s="5">
        <v>0.1163</v>
      </c>
      <c r="R3929" s="3">
        <v>1</v>
      </c>
      <c r="S3929" t="s">
        <v>35</v>
      </c>
      <c r="T3929" t="s">
        <v>44</v>
      </c>
      <c r="U3929" s="3">
        <v>0</v>
      </c>
    </row>
    <row r="3930" spans="1:21" x14ac:dyDescent="0.45">
      <c r="A3930" t="s">
        <v>6132</v>
      </c>
      <c r="B3930" t="s">
        <v>5342</v>
      </c>
      <c r="C3930" s="2">
        <v>45687</v>
      </c>
      <c r="D3930" t="s">
        <v>424</v>
      </c>
      <c r="E3930" t="s">
        <v>77</v>
      </c>
      <c r="F3930" t="s">
        <v>49</v>
      </c>
      <c r="G3930" t="s">
        <v>115</v>
      </c>
      <c r="H3930" s="3">
        <v>6</v>
      </c>
      <c r="I3930" s="4">
        <v>208.89</v>
      </c>
      <c r="J3930" s="5">
        <v>0.15</v>
      </c>
      <c r="K3930" s="4">
        <v>1253.3399999999999</v>
      </c>
      <c r="L3930" s="4">
        <v>188</v>
      </c>
      <c r="M3930" s="4">
        <v>1065.3399999999999</v>
      </c>
      <c r="N3930" s="4">
        <v>155.59</v>
      </c>
      <c r="O3930" s="4">
        <v>933.54</v>
      </c>
      <c r="P3930" s="4">
        <v>131.80000000000001</v>
      </c>
      <c r="Q3930" s="5">
        <v>0.1237</v>
      </c>
      <c r="R3930" s="3">
        <v>5</v>
      </c>
      <c r="S3930" t="s">
        <v>35</v>
      </c>
      <c r="T3930" t="s">
        <v>44</v>
      </c>
      <c r="U3930" s="3">
        <v>0</v>
      </c>
    </row>
    <row r="3931" spans="1:21" x14ac:dyDescent="0.45">
      <c r="A3931" t="s">
        <v>6133</v>
      </c>
      <c r="B3931" t="s">
        <v>6134</v>
      </c>
      <c r="C3931" s="2">
        <v>45908</v>
      </c>
      <c r="D3931" t="s">
        <v>159</v>
      </c>
      <c r="E3931" t="s">
        <v>203</v>
      </c>
      <c r="F3931" t="s">
        <v>49</v>
      </c>
      <c r="G3931" t="s">
        <v>61</v>
      </c>
      <c r="H3931" s="3">
        <v>2</v>
      </c>
      <c r="I3931" s="4">
        <v>5972.64</v>
      </c>
      <c r="J3931" s="5">
        <v>0.1</v>
      </c>
      <c r="K3931" s="4">
        <v>11945.28</v>
      </c>
      <c r="L3931" s="4">
        <v>1194.53</v>
      </c>
      <c r="M3931" s="4">
        <v>10750.75</v>
      </c>
      <c r="N3931" s="4">
        <v>4372.92</v>
      </c>
      <c r="O3931" s="4">
        <v>8745.84</v>
      </c>
      <c r="P3931" s="4">
        <v>2004.91</v>
      </c>
      <c r="Q3931" s="5">
        <v>0.1865</v>
      </c>
      <c r="R3931" s="3">
        <v>6</v>
      </c>
      <c r="S3931" t="s">
        <v>35</v>
      </c>
      <c r="T3931" t="s">
        <v>36</v>
      </c>
      <c r="U3931" s="3">
        <v>0</v>
      </c>
    </row>
    <row r="3932" spans="1:21" x14ac:dyDescent="0.45">
      <c r="A3932" t="s">
        <v>6135</v>
      </c>
      <c r="B3932" t="s">
        <v>3247</v>
      </c>
      <c r="C3932" s="2">
        <v>45692</v>
      </c>
      <c r="D3932" t="s">
        <v>947</v>
      </c>
      <c r="E3932" t="s">
        <v>296</v>
      </c>
      <c r="F3932" t="s">
        <v>25</v>
      </c>
      <c r="G3932" t="s">
        <v>61</v>
      </c>
      <c r="H3932" s="3">
        <v>3</v>
      </c>
      <c r="I3932" s="4">
        <v>42008.77</v>
      </c>
      <c r="J3932" s="5">
        <v>0.1</v>
      </c>
      <c r="K3932" s="4">
        <v>126026.31</v>
      </c>
      <c r="L3932" s="4">
        <v>12602.63</v>
      </c>
      <c r="M3932" s="4">
        <v>113423.67999999999</v>
      </c>
      <c r="N3932" s="4">
        <v>27030.13</v>
      </c>
      <c r="O3932" s="4">
        <v>81090.39</v>
      </c>
      <c r="P3932" s="4">
        <v>32333.29</v>
      </c>
      <c r="Q3932" s="5">
        <v>0.28510000000000002</v>
      </c>
      <c r="R3932" s="3">
        <v>6</v>
      </c>
      <c r="S3932" t="s">
        <v>51</v>
      </c>
      <c r="T3932" t="s">
        <v>62</v>
      </c>
      <c r="U3932" s="3">
        <v>0</v>
      </c>
    </row>
    <row r="3933" spans="1:21" x14ac:dyDescent="0.45">
      <c r="A3933" t="s">
        <v>6136</v>
      </c>
      <c r="B3933" t="s">
        <v>381</v>
      </c>
      <c r="C3933" s="2">
        <v>45731</v>
      </c>
      <c r="D3933" t="s">
        <v>558</v>
      </c>
      <c r="E3933" t="s">
        <v>387</v>
      </c>
      <c r="F3933" t="s">
        <v>25</v>
      </c>
      <c r="G3933" t="s">
        <v>82</v>
      </c>
      <c r="H3933" s="3">
        <v>1</v>
      </c>
      <c r="I3933" s="4">
        <v>1842.73</v>
      </c>
      <c r="J3933" s="5">
        <v>0</v>
      </c>
      <c r="K3933" s="4">
        <v>1842.73</v>
      </c>
      <c r="L3933" s="4">
        <v>0</v>
      </c>
      <c r="M3933" s="4">
        <v>1842.73</v>
      </c>
      <c r="N3933" s="4">
        <v>1499.99</v>
      </c>
      <c r="O3933" s="4">
        <v>1499.99</v>
      </c>
      <c r="P3933" s="4">
        <v>342.74</v>
      </c>
      <c r="Q3933" s="5">
        <v>0.186</v>
      </c>
      <c r="R3933" s="3">
        <v>5</v>
      </c>
      <c r="S3933" t="s">
        <v>35</v>
      </c>
      <c r="T3933" t="s">
        <v>62</v>
      </c>
      <c r="U3933" s="3">
        <v>0</v>
      </c>
    </row>
    <row r="3934" spans="1:21" x14ac:dyDescent="0.45">
      <c r="A3934" t="s">
        <v>6137</v>
      </c>
      <c r="B3934" t="s">
        <v>2965</v>
      </c>
      <c r="C3934" s="2">
        <v>45675</v>
      </c>
      <c r="D3934" t="s">
        <v>563</v>
      </c>
      <c r="E3934" t="s">
        <v>284</v>
      </c>
      <c r="F3934" t="s">
        <v>25</v>
      </c>
      <c r="G3934" t="s">
        <v>56</v>
      </c>
      <c r="H3934" s="3">
        <v>1</v>
      </c>
      <c r="I3934" s="4">
        <v>52749.26</v>
      </c>
      <c r="J3934" s="5">
        <v>0.05</v>
      </c>
      <c r="K3934" s="4">
        <v>52749.26</v>
      </c>
      <c r="L3934" s="4">
        <v>2637.46</v>
      </c>
      <c r="M3934" s="4">
        <v>50111.8</v>
      </c>
      <c r="N3934" s="4">
        <v>41146.06</v>
      </c>
      <c r="O3934" s="4">
        <v>41146.06</v>
      </c>
      <c r="P3934" s="4">
        <v>8965.74</v>
      </c>
      <c r="Q3934" s="5">
        <v>0.1789</v>
      </c>
      <c r="R3934" s="3">
        <v>7</v>
      </c>
      <c r="S3934" t="s">
        <v>35</v>
      </c>
      <c r="T3934" t="s">
        <v>62</v>
      </c>
      <c r="U3934" s="3">
        <v>0</v>
      </c>
    </row>
    <row r="3935" spans="1:21" x14ac:dyDescent="0.45">
      <c r="A3935" t="s">
        <v>6138</v>
      </c>
      <c r="B3935" t="s">
        <v>1438</v>
      </c>
      <c r="C3935" s="2">
        <v>45707</v>
      </c>
      <c r="D3935" t="s">
        <v>163</v>
      </c>
      <c r="E3935" t="s">
        <v>296</v>
      </c>
      <c r="F3935" t="s">
        <v>33</v>
      </c>
      <c r="G3935" t="s">
        <v>82</v>
      </c>
      <c r="H3935" s="3">
        <v>1</v>
      </c>
      <c r="I3935" s="4">
        <v>42926.12</v>
      </c>
      <c r="J3935" s="5">
        <v>0.15</v>
      </c>
      <c r="K3935" s="4">
        <v>42926.12</v>
      </c>
      <c r="L3935" s="4">
        <v>6438.92</v>
      </c>
      <c r="M3935" s="4">
        <v>36487.199999999997</v>
      </c>
      <c r="N3935" s="4">
        <v>26578.98</v>
      </c>
      <c r="O3935" s="4">
        <v>26578.98</v>
      </c>
      <c r="P3935" s="4">
        <v>9908.2199999999993</v>
      </c>
      <c r="Q3935" s="5">
        <v>0.27160000000000001</v>
      </c>
      <c r="R3935" s="3">
        <v>1</v>
      </c>
      <c r="S3935" t="s">
        <v>51</v>
      </c>
      <c r="T3935" t="s">
        <v>62</v>
      </c>
      <c r="U3935" s="3">
        <v>0</v>
      </c>
    </row>
    <row r="3936" spans="1:21" x14ac:dyDescent="0.45">
      <c r="A3936" t="s">
        <v>6139</v>
      </c>
      <c r="B3936" t="s">
        <v>6140</v>
      </c>
      <c r="C3936" s="2">
        <v>45898</v>
      </c>
      <c r="D3936" t="s">
        <v>133</v>
      </c>
      <c r="E3936" t="s">
        <v>160</v>
      </c>
      <c r="F3936" t="s">
        <v>49</v>
      </c>
      <c r="G3936" t="s">
        <v>99</v>
      </c>
      <c r="H3936" s="3">
        <v>8</v>
      </c>
      <c r="I3936" s="4">
        <v>1269.0899999999999</v>
      </c>
      <c r="J3936" s="5">
        <v>0.2</v>
      </c>
      <c r="K3936" s="4">
        <v>10152.719999999999</v>
      </c>
      <c r="L3936" s="4">
        <v>2030.54</v>
      </c>
      <c r="M3936" s="4">
        <v>8122.18</v>
      </c>
      <c r="N3936" s="4">
        <v>783.97</v>
      </c>
      <c r="O3936" s="4">
        <v>6271.76</v>
      </c>
      <c r="P3936" s="4">
        <v>1850.42</v>
      </c>
      <c r="Q3936" s="5">
        <v>0.2278</v>
      </c>
      <c r="R3936" s="3">
        <v>1</v>
      </c>
      <c r="S3936" t="s">
        <v>27</v>
      </c>
      <c r="T3936" t="s">
        <v>28</v>
      </c>
      <c r="U3936" s="3">
        <v>0</v>
      </c>
    </row>
    <row r="3937" spans="1:21" x14ac:dyDescent="0.45">
      <c r="A3937" t="s">
        <v>6141</v>
      </c>
      <c r="B3937" t="s">
        <v>6142</v>
      </c>
      <c r="C3937" s="2">
        <v>45787</v>
      </c>
      <c r="D3937" t="s">
        <v>86</v>
      </c>
      <c r="E3937" t="s">
        <v>249</v>
      </c>
      <c r="F3937" t="s">
        <v>41</v>
      </c>
      <c r="G3937" t="s">
        <v>61</v>
      </c>
      <c r="H3937" s="3">
        <v>2</v>
      </c>
      <c r="I3937" s="4">
        <v>36665.97</v>
      </c>
      <c r="J3937" s="5">
        <v>0.1</v>
      </c>
      <c r="K3937" s="4">
        <v>73331.94</v>
      </c>
      <c r="L3937" s="4">
        <v>7333.19</v>
      </c>
      <c r="M3937" s="4">
        <v>65998.75</v>
      </c>
      <c r="N3937" s="4">
        <v>22749.94</v>
      </c>
      <c r="O3937" s="4">
        <v>45499.88</v>
      </c>
      <c r="P3937" s="4">
        <v>20498.87</v>
      </c>
      <c r="Q3937" s="5">
        <v>0.31059999999999999</v>
      </c>
      <c r="R3937" s="3">
        <v>9</v>
      </c>
      <c r="S3937" t="s">
        <v>27</v>
      </c>
      <c r="T3937" t="s">
        <v>36</v>
      </c>
      <c r="U3937" s="3">
        <v>0</v>
      </c>
    </row>
    <row r="3938" spans="1:21" x14ac:dyDescent="0.45">
      <c r="A3938" t="s">
        <v>6143</v>
      </c>
      <c r="B3938" t="s">
        <v>2075</v>
      </c>
      <c r="C3938" s="2">
        <v>45924</v>
      </c>
      <c r="D3938" t="s">
        <v>106</v>
      </c>
      <c r="E3938" t="s">
        <v>354</v>
      </c>
      <c r="F3938" t="s">
        <v>25</v>
      </c>
      <c r="G3938" t="s">
        <v>92</v>
      </c>
      <c r="H3938" s="3">
        <v>3</v>
      </c>
      <c r="I3938" s="4">
        <v>1774.89</v>
      </c>
      <c r="J3938" s="5">
        <v>0.05</v>
      </c>
      <c r="K3938" s="4">
        <v>5324.67</v>
      </c>
      <c r="L3938" s="4">
        <v>266.23</v>
      </c>
      <c r="M3938" s="4">
        <v>5058.4399999999996</v>
      </c>
      <c r="N3938" s="4">
        <v>1269.08</v>
      </c>
      <c r="O3938" s="4">
        <v>3807.24</v>
      </c>
      <c r="P3938" s="4">
        <v>1251.2</v>
      </c>
      <c r="Q3938" s="5">
        <v>0.24729999999999999</v>
      </c>
      <c r="R3938" s="3">
        <v>1</v>
      </c>
      <c r="S3938" t="s">
        <v>43</v>
      </c>
      <c r="T3938" t="s">
        <v>28</v>
      </c>
      <c r="U3938" s="3">
        <v>0</v>
      </c>
    </row>
    <row r="3939" spans="1:21" x14ac:dyDescent="0.45">
      <c r="A3939" t="s">
        <v>6144</v>
      </c>
      <c r="B3939" t="s">
        <v>6145</v>
      </c>
      <c r="C3939" s="2">
        <v>45998</v>
      </c>
      <c r="D3939" t="s">
        <v>947</v>
      </c>
      <c r="E3939" t="s">
        <v>24</v>
      </c>
      <c r="F3939" t="s">
        <v>25</v>
      </c>
      <c r="G3939" t="s">
        <v>82</v>
      </c>
      <c r="H3939" s="3">
        <v>1</v>
      </c>
      <c r="I3939" s="4">
        <v>33502.9</v>
      </c>
      <c r="J3939" s="5">
        <v>0.05</v>
      </c>
      <c r="K3939" s="4">
        <v>33502.9</v>
      </c>
      <c r="L3939" s="4">
        <v>1675.15</v>
      </c>
      <c r="M3939" s="4">
        <v>31827.75</v>
      </c>
      <c r="N3939" s="4">
        <v>24645.73</v>
      </c>
      <c r="O3939" s="4">
        <v>24645.73</v>
      </c>
      <c r="P3939" s="4">
        <v>7182.02</v>
      </c>
      <c r="Q3939" s="5">
        <v>0.22570000000000001</v>
      </c>
      <c r="R3939" s="3">
        <v>7</v>
      </c>
      <c r="S3939" t="s">
        <v>43</v>
      </c>
      <c r="T3939" t="s">
        <v>44</v>
      </c>
      <c r="U3939" s="3">
        <v>0</v>
      </c>
    </row>
    <row r="3940" spans="1:21" x14ac:dyDescent="0.45">
      <c r="A3940" t="s">
        <v>6146</v>
      </c>
      <c r="B3940" t="s">
        <v>4385</v>
      </c>
      <c r="C3940" s="2">
        <v>45861</v>
      </c>
      <c r="D3940" t="s">
        <v>238</v>
      </c>
      <c r="E3940" t="s">
        <v>127</v>
      </c>
      <c r="F3940" t="s">
        <v>33</v>
      </c>
      <c r="G3940" t="s">
        <v>56</v>
      </c>
      <c r="H3940" s="3">
        <v>1</v>
      </c>
      <c r="I3940" s="4">
        <v>1492.63</v>
      </c>
      <c r="J3940" s="5">
        <v>0.1</v>
      </c>
      <c r="K3940" s="4">
        <v>1492.63</v>
      </c>
      <c r="L3940" s="4">
        <v>149.26</v>
      </c>
      <c r="M3940" s="4">
        <v>1343.37</v>
      </c>
      <c r="N3940" s="4">
        <v>982</v>
      </c>
      <c r="O3940" s="4">
        <v>982</v>
      </c>
      <c r="P3940" s="4">
        <v>361.37</v>
      </c>
      <c r="Q3940" s="5">
        <v>0.26900000000000002</v>
      </c>
      <c r="R3940" s="3">
        <v>0</v>
      </c>
      <c r="S3940" t="s">
        <v>35</v>
      </c>
      <c r="T3940" t="s">
        <v>28</v>
      </c>
      <c r="U3940" s="3">
        <v>0</v>
      </c>
    </row>
    <row r="3941" spans="1:21" x14ac:dyDescent="0.45">
      <c r="A3941" t="s">
        <v>6147</v>
      </c>
      <c r="B3941" t="s">
        <v>2376</v>
      </c>
      <c r="C3941" s="2">
        <v>45790</v>
      </c>
      <c r="D3941" t="s">
        <v>140</v>
      </c>
      <c r="E3941" t="s">
        <v>387</v>
      </c>
      <c r="F3941" t="s">
        <v>25</v>
      </c>
      <c r="G3941" t="s">
        <v>26</v>
      </c>
      <c r="H3941" s="3">
        <v>4</v>
      </c>
      <c r="I3941" s="4">
        <v>1903.68</v>
      </c>
      <c r="J3941" s="5">
        <v>0.05</v>
      </c>
      <c r="K3941" s="4">
        <v>7614.72</v>
      </c>
      <c r="L3941" s="4">
        <v>380.74</v>
      </c>
      <c r="M3941" s="4">
        <v>7233.98</v>
      </c>
      <c r="N3941" s="4">
        <v>1478.15</v>
      </c>
      <c r="O3941" s="4">
        <v>5912.6</v>
      </c>
      <c r="P3941" s="4">
        <v>1321.38</v>
      </c>
      <c r="Q3941" s="5">
        <v>0.1827</v>
      </c>
      <c r="R3941" s="3">
        <v>7</v>
      </c>
      <c r="S3941" t="s">
        <v>43</v>
      </c>
      <c r="T3941" t="s">
        <v>62</v>
      </c>
      <c r="U3941" s="3">
        <v>0</v>
      </c>
    </row>
    <row r="3942" spans="1:21" x14ac:dyDescent="0.45">
      <c r="A3942" t="s">
        <v>6148</v>
      </c>
      <c r="B3942" t="s">
        <v>2731</v>
      </c>
      <c r="C3942" s="2">
        <v>45821</v>
      </c>
      <c r="D3942" t="s">
        <v>118</v>
      </c>
      <c r="E3942" t="s">
        <v>81</v>
      </c>
      <c r="F3942" t="s">
        <v>33</v>
      </c>
      <c r="G3942" t="s">
        <v>99</v>
      </c>
      <c r="H3942" s="3">
        <v>2</v>
      </c>
      <c r="I3942" s="4">
        <v>18109.73</v>
      </c>
      <c r="J3942" s="5">
        <v>0</v>
      </c>
      <c r="K3942" s="4">
        <v>36219.46</v>
      </c>
      <c r="L3942" s="4">
        <v>0</v>
      </c>
      <c r="M3942" s="4">
        <v>36219.46</v>
      </c>
      <c r="N3942" s="4">
        <v>11462.83</v>
      </c>
      <c r="O3942" s="4">
        <v>22925.66</v>
      </c>
      <c r="P3942" s="4">
        <v>13293.8</v>
      </c>
      <c r="Q3942" s="5">
        <v>0.36699999999999999</v>
      </c>
      <c r="R3942" s="3">
        <v>1</v>
      </c>
      <c r="S3942" t="s">
        <v>35</v>
      </c>
      <c r="T3942" t="s">
        <v>28</v>
      </c>
      <c r="U3942" s="3">
        <v>0</v>
      </c>
    </row>
    <row r="3943" spans="1:21" x14ac:dyDescent="0.45">
      <c r="A3943" t="s">
        <v>6149</v>
      </c>
      <c r="B3943" t="s">
        <v>3873</v>
      </c>
      <c r="C3943" s="2">
        <v>45905</v>
      </c>
      <c r="D3943" t="s">
        <v>639</v>
      </c>
      <c r="E3943" t="s">
        <v>103</v>
      </c>
      <c r="F3943" t="s">
        <v>49</v>
      </c>
      <c r="G3943" t="s">
        <v>50</v>
      </c>
      <c r="H3943" s="3">
        <v>7</v>
      </c>
      <c r="I3943" s="4">
        <v>779.46</v>
      </c>
      <c r="J3943" s="5">
        <v>0.2</v>
      </c>
      <c r="K3943" s="4">
        <v>5456.22</v>
      </c>
      <c r="L3943" s="4">
        <v>1091.24</v>
      </c>
      <c r="M3943" s="4">
        <v>4364.9799999999996</v>
      </c>
      <c r="N3943" s="4">
        <v>515.07000000000005</v>
      </c>
      <c r="O3943" s="4">
        <v>3605.49</v>
      </c>
      <c r="P3943" s="4">
        <v>759.49</v>
      </c>
      <c r="Q3943" s="5">
        <v>0.17399999999999999</v>
      </c>
      <c r="R3943" s="3">
        <v>7</v>
      </c>
      <c r="S3943" t="s">
        <v>43</v>
      </c>
      <c r="T3943" t="s">
        <v>62</v>
      </c>
      <c r="U3943" s="3">
        <v>0</v>
      </c>
    </row>
    <row r="3944" spans="1:21" x14ac:dyDescent="0.45">
      <c r="A3944" t="s">
        <v>6150</v>
      </c>
      <c r="B3944" t="s">
        <v>4126</v>
      </c>
      <c r="C3944" s="2">
        <v>45975</v>
      </c>
      <c r="D3944" t="s">
        <v>1932</v>
      </c>
      <c r="E3944" t="s">
        <v>24</v>
      </c>
      <c r="F3944" t="s">
        <v>25</v>
      </c>
      <c r="G3944" t="s">
        <v>82</v>
      </c>
      <c r="H3944" s="3">
        <v>1</v>
      </c>
      <c r="I3944" s="4">
        <v>33480.239999999998</v>
      </c>
      <c r="J3944" s="5">
        <v>0</v>
      </c>
      <c r="K3944" s="4">
        <v>33480.239999999998</v>
      </c>
      <c r="L3944" s="4">
        <v>0</v>
      </c>
      <c r="M3944" s="4">
        <v>33480.239999999998</v>
      </c>
      <c r="N3944" s="4">
        <v>25372.12</v>
      </c>
      <c r="O3944" s="4">
        <v>25372.12</v>
      </c>
      <c r="P3944" s="4">
        <v>8108.12</v>
      </c>
      <c r="Q3944" s="5">
        <v>0.2422</v>
      </c>
      <c r="R3944" s="3">
        <v>7</v>
      </c>
      <c r="S3944" t="s">
        <v>43</v>
      </c>
      <c r="T3944" t="s">
        <v>28</v>
      </c>
      <c r="U3944" s="3">
        <v>0</v>
      </c>
    </row>
    <row r="3945" spans="1:21" x14ac:dyDescent="0.45">
      <c r="A3945" t="s">
        <v>6151</v>
      </c>
      <c r="B3945" t="s">
        <v>2344</v>
      </c>
      <c r="C3945" s="2">
        <v>45877</v>
      </c>
      <c r="D3945" t="s">
        <v>947</v>
      </c>
      <c r="E3945" t="s">
        <v>66</v>
      </c>
      <c r="F3945" t="s">
        <v>33</v>
      </c>
      <c r="G3945" t="s">
        <v>50</v>
      </c>
      <c r="H3945" s="3">
        <v>5</v>
      </c>
      <c r="I3945" s="4">
        <v>1824.85</v>
      </c>
      <c r="J3945" s="5">
        <v>0</v>
      </c>
      <c r="K3945" s="4">
        <v>9124.25</v>
      </c>
      <c r="L3945" s="4">
        <v>0</v>
      </c>
      <c r="M3945" s="4">
        <v>9124.25</v>
      </c>
      <c r="N3945" s="4">
        <v>1407.37</v>
      </c>
      <c r="O3945" s="4">
        <v>7036.85</v>
      </c>
      <c r="P3945" s="4">
        <v>2087.4</v>
      </c>
      <c r="Q3945" s="5">
        <v>0.2288</v>
      </c>
      <c r="R3945" s="3">
        <v>2</v>
      </c>
      <c r="S3945" t="s">
        <v>43</v>
      </c>
      <c r="T3945" t="s">
        <v>44</v>
      </c>
      <c r="U3945" s="3">
        <v>0</v>
      </c>
    </row>
    <row r="3946" spans="1:21" x14ac:dyDescent="0.45">
      <c r="A3946" t="s">
        <v>6152</v>
      </c>
      <c r="B3946" t="s">
        <v>5920</v>
      </c>
      <c r="C3946" s="2">
        <v>45965</v>
      </c>
      <c r="D3946" t="s">
        <v>1700</v>
      </c>
      <c r="E3946" t="s">
        <v>87</v>
      </c>
      <c r="F3946" t="s">
        <v>33</v>
      </c>
      <c r="G3946" t="s">
        <v>34</v>
      </c>
      <c r="H3946" s="3">
        <v>1</v>
      </c>
      <c r="I3946" s="4">
        <v>807.37</v>
      </c>
      <c r="J3946" s="5">
        <v>0.15</v>
      </c>
      <c r="K3946" s="4">
        <v>807.37</v>
      </c>
      <c r="L3946" s="4">
        <v>121.11</v>
      </c>
      <c r="M3946" s="4">
        <v>686.26</v>
      </c>
      <c r="N3946" s="4">
        <v>605.46</v>
      </c>
      <c r="O3946" s="4">
        <v>605.46</v>
      </c>
      <c r="P3946" s="4">
        <v>80.8</v>
      </c>
      <c r="Q3946" s="5">
        <v>0.1177</v>
      </c>
      <c r="R3946" s="3">
        <v>1</v>
      </c>
      <c r="S3946" t="s">
        <v>43</v>
      </c>
      <c r="T3946" t="s">
        <v>44</v>
      </c>
      <c r="U3946" s="3">
        <v>0</v>
      </c>
    </row>
    <row r="3947" spans="1:21" x14ac:dyDescent="0.45">
      <c r="A3947" t="s">
        <v>6153</v>
      </c>
      <c r="B3947" t="s">
        <v>1707</v>
      </c>
      <c r="C3947" s="2">
        <v>45968</v>
      </c>
      <c r="D3947" t="s">
        <v>150</v>
      </c>
      <c r="E3947" t="s">
        <v>103</v>
      </c>
      <c r="F3947" t="s">
        <v>41</v>
      </c>
      <c r="G3947" t="s">
        <v>26</v>
      </c>
      <c r="H3947" s="3">
        <v>4</v>
      </c>
      <c r="I3947" s="4">
        <v>769.84</v>
      </c>
      <c r="J3947" s="5">
        <v>0.05</v>
      </c>
      <c r="K3947" s="4">
        <v>3079.36</v>
      </c>
      <c r="L3947" s="4">
        <v>153.97</v>
      </c>
      <c r="M3947" s="4">
        <v>2925.39</v>
      </c>
      <c r="N3947" s="4">
        <v>521.14</v>
      </c>
      <c r="O3947" s="4">
        <v>2084.56</v>
      </c>
      <c r="P3947" s="4">
        <v>840.83</v>
      </c>
      <c r="Q3947" s="5">
        <v>0.28739999999999999</v>
      </c>
      <c r="R3947" s="3">
        <v>3</v>
      </c>
      <c r="S3947" t="s">
        <v>83</v>
      </c>
      <c r="T3947" t="s">
        <v>62</v>
      </c>
      <c r="U3947" s="3">
        <v>0</v>
      </c>
    </row>
    <row r="3948" spans="1:21" x14ac:dyDescent="0.45">
      <c r="A3948" t="s">
        <v>6154</v>
      </c>
      <c r="B3948" t="s">
        <v>2148</v>
      </c>
      <c r="C3948" s="2">
        <v>45928</v>
      </c>
      <c r="D3948" t="s">
        <v>2159</v>
      </c>
      <c r="E3948" t="s">
        <v>270</v>
      </c>
      <c r="F3948" t="s">
        <v>25</v>
      </c>
      <c r="G3948" t="s">
        <v>99</v>
      </c>
      <c r="H3948" s="3">
        <v>9</v>
      </c>
      <c r="I3948" s="4">
        <v>329.88</v>
      </c>
      <c r="J3948" s="5">
        <v>0.1</v>
      </c>
      <c r="K3948" s="4">
        <v>2968.92</v>
      </c>
      <c r="L3948" s="4">
        <v>296.89</v>
      </c>
      <c r="M3948" s="4">
        <v>2672.03</v>
      </c>
      <c r="N3948" s="4">
        <v>228.97</v>
      </c>
      <c r="O3948" s="4">
        <v>2060.73</v>
      </c>
      <c r="P3948" s="4">
        <v>611.29999999999995</v>
      </c>
      <c r="Q3948" s="5">
        <v>0.2288</v>
      </c>
      <c r="R3948" s="3">
        <v>4</v>
      </c>
      <c r="S3948" t="s">
        <v>51</v>
      </c>
      <c r="T3948" t="s">
        <v>44</v>
      </c>
      <c r="U3948" s="3">
        <v>1</v>
      </c>
    </row>
    <row r="3949" spans="1:21" x14ac:dyDescent="0.45">
      <c r="A3949" t="s">
        <v>6155</v>
      </c>
      <c r="B3949" t="s">
        <v>3396</v>
      </c>
      <c r="C3949" s="2">
        <v>45896</v>
      </c>
      <c r="D3949" t="s">
        <v>212</v>
      </c>
      <c r="E3949" t="s">
        <v>296</v>
      </c>
      <c r="F3949" t="s">
        <v>49</v>
      </c>
      <c r="G3949" t="s">
        <v>26</v>
      </c>
      <c r="H3949" s="3">
        <v>7</v>
      </c>
      <c r="I3949" s="4">
        <v>44578.31</v>
      </c>
      <c r="J3949" s="5">
        <v>0.15</v>
      </c>
      <c r="K3949" s="4">
        <v>312048.17</v>
      </c>
      <c r="L3949" s="4">
        <v>46807.23</v>
      </c>
      <c r="M3949" s="4">
        <v>265240.94</v>
      </c>
      <c r="N3949" s="4">
        <v>26432.87</v>
      </c>
      <c r="O3949" s="4">
        <v>185030.09</v>
      </c>
      <c r="P3949" s="4">
        <v>80210.850000000006</v>
      </c>
      <c r="Q3949" s="5">
        <v>0.3024</v>
      </c>
      <c r="R3949" s="3">
        <v>2</v>
      </c>
      <c r="S3949" t="s">
        <v>51</v>
      </c>
      <c r="T3949" t="s">
        <v>28</v>
      </c>
      <c r="U3949" s="3">
        <v>0</v>
      </c>
    </row>
    <row r="3950" spans="1:21" x14ac:dyDescent="0.45">
      <c r="A3950" t="s">
        <v>6156</v>
      </c>
      <c r="B3950" t="s">
        <v>6157</v>
      </c>
      <c r="C3950" s="2">
        <v>45711</v>
      </c>
      <c r="D3950" t="s">
        <v>225</v>
      </c>
      <c r="E3950" t="s">
        <v>103</v>
      </c>
      <c r="F3950" t="s">
        <v>25</v>
      </c>
      <c r="G3950" t="s">
        <v>99</v>
      </c>
      <c r="H3950" s="3">
        <v>4</v>
      </c>
      <c r="I3950" s="4">
        <v>837.56</v>
      </c>
      <c r="J3950" s="5">
        <v>0</v>
      </c>
      <c r="K3950" s="4">
        <v>3350.24</v>
      </c>
      <c r="L3950" s="4">
        <v>0</v>
      </c>
      <c r="M3950" s="4">
        <v>3350.24</v>
      </c>
      <c r="N3950" s="4">
        <v>522.63</v>
      </c>
      <c r="O3950" s="4">
        <v>2090.52</v>
      </c>
      <c r="P3950" s="4">
        <v>1259.72</v>
      </c>
      <c r="Q3950" s="5">
        <v>0.376</v>
      </c>
      <c r="R3950" s="3">
        <v>1</v>
      </c>
      <c r="S3950" t="s">
        <v>83</v>
      </c>
      <c r="T3950" t="s">
        <v>44</v>
      </c>
      <c r="U3950" s="3">
        <v>0</v>
      </c>
    </row>
    <row r="3951" spans="1:21" x14ac:dyDescent="0.45">
      <c r="A3951" t="s">
        <v>6158</v>
      </c>
      <c r="B3951" t="s">
        <v>3090</v>
      </c>
      <c r="C3951" s="2">
        <v>45875</v>
      </c>
      <c r="D3951" t="s">
        <v>269</v>
      </c>
      <c r="E3951" t="s">
        <v>235</v>
      </c>
      <c r="F3951" t="s">
        <v>25</v>
      </c>
      <c r="G3951" t="s">
        <v>92</v>
      </c>
      <c r="H3951" s="3">
        <v>1</v>
      </c>
      <c r="I3951" s="4">
        <v>11090.55</v>
      </c>
      <c r="J3951" s="5">
        <v>0.15</v>
      </c>
      <c r="K3951" s="4">
        <v>11090.55</v>
      </c>
      <c r="L3951" s="4">
        <v>1663.58</v>
      </c>
      <c r="M3951" s="4">
        <v>9426.9699999999993</v>
      </c>
      <c r="N3951" s="4">
        <v>6259.46</v>
      </c>
      <c r="O3951" s="4">
        <v>6259.46</v>
      </c>
      <c r="P3951" s="4">
        <v>3167.51</v>
      </c>
      <c r="Q3951" s="5">
        <v>0.33600000000000002</v>
      </c>
      <c r="R3951" s="3">
        <v>6</v>
      </c>
      <c r="S3951" t="s">
        <v>43</v>
      </c>
      <c r="T3951" t="s">
        <v>28</v>
      </c>
      <c r="U3951" s="3">
        <v>1</v>
      </c>
    </row>
    <row r="3952" spans="1:21" x14ac:dyDescent="0.45">
      <c r="A3952" t="s">
        <v>6159</v>
      </c>
      <c r="B3952" t="s">
        <v>3146</v>
      </c>
      <c r="C3952" s="2">
        <v>45857</v>
      </c>
      <c r="D3952" t="s">
        <v>947</v>
      </c>
      <c r="E3952" t="s">
        <v>296</v>
      </c>
      <c r="F3952" t="s">
        <v>33</v>
      </c>
      <c r="G3952" t="s">
        <v>82</v>
      </c>
      <c r="H3952" s="3">
        <v>4</v>
      </c>
      <c r="I3952" s="4">
        <v>41744.61</v>
      </c>
      <c r="J3952" s="5">
        <v>0</v>
      </c>
      <c r="K3952" s="4">
        <v>166978.44</v>
      </c>
      <c r="L3952" s="4">
        <v>0</v>
      </c>
      <c r="M3952" s="4">
        <v>166978.44</v>
      </c>
      <c r="N3952" s="4">
        <v>25971.9</v>
      </c>
      <c r="O3952" s="4">
        <v>103887.6</v>
      </c>
      <c r="P3952" s="4">
        <v>63090.84</v>
      </c>
      <c r="Q3952" s="5">
        <v>0.37780000000000002</v>
      </c>
      <c r="R3952" s="3">
        <v>2</v>
      </c>
      <c r="S3952" t="s">
        <v>43</v>
      </c>
      <c r="T3952" t="s">
        <v>28</v>
      </c>
      <c r="U3952" s="3">
        <v>0</v>
      </c>
    </row>
    <row r="3953" spans="1:21" x14ac:dyDescent="0.45">
      <c r="A3953" t="s">
        <v>6160</v>
      </c>
      <c r="B3953" t="s">
        <v>781</v>
      </c>
      <c r="C3953" s="2">
        <v>45938</v>
      </c>
      <c r="D3953" t="s">
        <v>140</v>
      </c>
      <c r="E3953" t="s">
        <v>270</v>
      </c>
      <c r="F3953" t="s">
        <v>41</v>
      </c>
      <c r="G3953" t="s">
        <v>99</v>
      </c>
      <c r="H3953" s="3">
        <v>5</v>
      </c>
      <c r="I3953" s="4">
        <v>320.02</v>
      </c>
      <c r="J3953" s="5">
        <v>0.05</v>
      </c>
      <c r="K3953" s="4">
        <v>1600.1</v>
      </c>
      <c r="L3953" s="4">
        <v>80</v>
      </c>
      <c r="M3953" s="4">
        <v>1520.1</v>
      </c>
      <c r="N3953" s="4">
        <v>225.91</v>
      </c>
      <c r="O3953" s="4">
        <v>1129.55</v>
      </c>
      <c r="P3953" s="4">
        <v>390.55</v>
      </c>
      <c r="Q3953" s="5">
        <v>0.25690000000000002</v>
      </c>
      <c r="R3953" s="3">
        <v>7</v>
      </c>
      <c r="S3953" t="s">
        <v>35</v>
      </c>
      <c r="T3953" t="s">
        <v>62</v>
      </c>
      <c r="U3953" s="3">
        <v>0</v>
      </c>
    </row>
    <row r="3954" spans="1:21" x14ac:dyDescent="0.45">
      <c r="A3954" t="s">
        <v>6161</v>
      </c>
      <c r="B3954" t="s">
        <v>1074</v>
      </c>
      <c r="C3954" s="2">
        <v>45980</v>
      </c>
      <c r="D3954" t="s">
        <v>840</v>
      </c>
      <c r="E3954" t="s">
        <v>114</v>
      </c>
      <c r="F3954" t="s">
        <v>33</v>
      </c>
      <c r="G3954" t="s">
        <v>42</v>
      </c>
      <c r="H3954" s="3">
        <v>2</v>
      </c>
      <c r="I3954" s="4">
        <v>519.1</v>
      </c>
      <c r="J3954" s="5">
        <v>0.15</v>
      </c>
      <c r="K3954" s="4">
        <v>1038.2</v>
      </c>
      <c r="L3954" s="4">
        <v>155.72999999999999</v>
      </c>
      <c r="M3954" s="4">
        <v>882.47</v>
      </c>
      <c r="N3954" s="4">
        <v>355.38</v>
      </c>
      <c r="O3954" s="4">
        <v>710.76</v>
      </c>
      <c r="P3954" s="4">
        <v>171.71</v>
      </c>
      <c r="Q3954" s="5">
        <v>0.1946</v>
      </c>
      <c r="R3954" s="3">
        <v>1</v>
      </c>
      <c r="S3954" t="s">
        <v>43</v>
      </c>
      <c r="T3954" t="s">
        <v>62</v>
      </c>
      <c r="U3954" s="3">
        <v>0</v>
      </c>
    </row>
    <row r="3955" spans="1:21" x14ac:dyDescent="0.45">
      <c r="A3955" t="s">
        <v>6162</v>
      </c>
      <c r="B3955" t="s">
        <v>3870</v>
      </c>
      <c r="C3955" s="2">
        <v>45966</v>
      </c>
      <c r="D3955" t="s">
        <v>571</v>
      </c>
      <c r="E3955" t="s">
        <v>363</v>
      </c>
      <c r="F3955" t="s">
        <v>49</v>
      </c>
      <c r="G3955" t="s">
        <v>56</v>
      </c>
      <c r="H3955" s="3">
        <v>3</v>
      </c>
      <c r="I3955" s="4">
        <v>1348.93</v>
      </c>
      <c r="J3955" s="5">
        <v>0.1</v>
      </c>
      <c r="K3955" s="4">
        <v>4046.79</v>
      </c>
      <c r="L3955" s="4">
        <v>404.68</v>
      </c>
      <c r="M3955" s="4">
        <v>3642.11</v>
      </c>
      <c r="N3955" s="4">
        <v>921.05</v>
      </c>
      <c r="O3955" s="4">
        <v>2763.15</v>
      </c>
      <c r="P3955" s="4">
        <v>878.96</v>
      </c>
      <c r="Q3955" s="5">
        <v>0.24129999999999999</v>
      </c>
      <c r="R3955" s="3">
        <v>1</v>
      </c>
      <c r="S3955" t="s">
        <v>35</v>
      </c>
      <c r="T3955" t="s">
        <v>44</v>
      </c>
      <c r="U3955" s="3">
        <v>0</v>
      </c>
    </row>
    <row r="3956" spans="1:21" x14ac:dyDescent="0.45">
      <c r="A3956" t="s">
        <v>6163</v>
      </c>
      <c r="B3956" t="s">
        <v>129</v>
      </c>
      <c r="C3956" s="2">
        <v>45925</v>
      </c>
      <c r="D3956" t="s">
        <v>366</v>
      </c>
      <c r="E3956" t="s">
        <v>24</v>
      </c>
      <c r="F3956" t="s">
        <v>25</v>
      </c>
      <c r="G3956" t="s">
        <v>61</v>
      </c>
      <c r="H3956" s="3">
        <v>1</v>
      </c>
      <c r="I3956" s="4">
        <v>35671.79</v>
      </c>
      <c r="J3956" s="5">
        <v>0.15</v>
      </c>
      <c r="K3956" s="4">
        <v>35671.79</v>
      </c>
      <c r="L3956" s="4">
        <v>5350.77</v>
      </c>
      <c r="M3956" s="4">
        <v>30321.02</v>
      </c>
      <c r="N3956" s="4">
        <v>24347.96</v>
      </c>
      <c r="O3956" s="4">
        <v>24347.96</v>
      </c>
      <c r="P3956" s="4">
        <v>5973.06</v>
      </c>
      <c r="Q3956" s="5">
        <v>0.19700000000000001</v>
      </c>
      <c r="R3956" s="3">
        <v>5</v>
      </c>
      <c r="S3956" t="s">
        <v>35</v>
      </c>
      <c r="T3956" t="s">
        <v>62</v>
      </c>
      <c r="U3956" s="3">
        <v>0</v>
      </c>
    </row>
    <row r="3957" spans="1:21" x14ac:dyDescent="0.45">
      <c r="A3957" t="s">
        <v>6164</v>
      </c>
      <c r="B3957" t="s">
        <v>1769</v>
      </c>
      <c r="C3957" s="2">
        <v>45797</v>
      </c>
      <c r="D3957" t="s">
        <v>318</v>
      </c>
      <c r="E3957" t="s">
        <v>77</v>
      </c>
      <c r="F3957" t="s">
        <v>25</v>
      </c>
      <c r="G3957" t="s">
        <v>92</v>
      </c>
      <c r="H3957" s="3">
        <v>9</v>
      </c>
      <c r="I3957" s="4">
        <v>200.79</v>
      </c>
      <c r="J3957" s="5">
        <v>0.05</v>
      </c>
      <c r="K3957" s="4">
        <v>1807.11</v>
      </c>
      <c r="L3957" s="4">
        <v>90.36</v>
      </c>
      <c r="M3957" s="4">
        <v>1716.75</v>
      </c>
      <c r="N3957" s="4">
        <v>154.66</v>
      </c>
      <c r="O3957" s="4">
        <v>1391.94</v>
      </c>
      <c r="P3957" s="4">
        <v>324.81</v>
      </c>
      <c r="Q3957" s="5">
        <v>0.18920000000000001</v>
      </c>
      <c r="R3957" s="3">
        <v>3</v>
      </c>
      <c r="S3957" t="s">
        <v>43</v>
      </c>
      <c r="T3957" t="s">
        <v>28</v>
      </c>
      <c r="U3957" s="3">
        <v>0</v>
      </c>
    </row>
    <row r="3958" spans="1:21" x14ac:dyDescent="0.45">
      <c r="A3958" t="s">
        <v>6165</v>
      </c>
      <c r="B3958" t="s">
        <v>4725</v>
      </c>
      <c r="C3958" s="2">
        <v>45975</v>
      </c>
      <c r="D3958" t="s">
        <v>2015</v>
      </c>
      <c r="E3958" t="s">
        <v>24</v>
      </c>
      <c r="F3958" t="s">
        <v>41</v>
      </c>
      <c r="G3958" t="s">
        <v>99</v>
      </c>
      <c r="H3958" s="3">
        <v>2</v>
      </c>
      <c r="I3958" s="4">
        <v>34171.339999999997</v>
      </c>
      <c r="J3958" s="5">
        <v>0</v>
      </c>
      <c r="K3958" s="4">
        <v>68342.679999999993</v>
      </c>
      <c r="L3958" s="4">
        <v>0</v>
      </c>
      <c r="M3958" s="4">
        <v>68342.679999999993</v>
      </c>
      <c r="N3958" s="4">
        <v>25023.759999999998</v>
      </c>
      <c r="O3958" s="4">
        <v>50047.519999999997</v>
      </c>
      <c r="P3958" s="4">
        <v>18295.16</v>
      </c>
      <c r="Q3958" s="5">
        <v>0.26769999999999999</v>
      </c>
      <c r="R3958" s="3">
        <v>6</v>
      </c>
      <c r="S3958" t="s">
        <v>43</v>
      </c>
      <c r="T3958" t="s">
        <v>44</v>
      </c>
      <c r="U3958" s="3">
        <v>0</v>
      </c>
    </row>
    <row r="3959" spans="1:21" x14ac:dyDescent="0.45">
      <c r="A3959" t="s">
        <v>6166</v>
      </c>
      <c r="B3959" t="s">
        <v>1858</v>
      </c>
      <c r="C3959" s="2">
        <v>45717</v>
      </c>
      <c r="D3959" t="s">
        <v>336</v>
      </c>
      <c r="E3959" t="s">
        <v>87</v>
      </c>
      <c r="F3959" t="s">
        <v>33</v>
      </c>
      <c r="G3959" t="s">
        <v>26</v>
      </c>
      <c r="H3959" s="3">
        <v>4</v>
      </c>
      <c r="I3959" s="4">
        <v>787.33</v>
      </c>
      <c r="J3959" s="5">
        <v>0.1</v>
      </c>
      <c r="K3959" s="4">
        <v>3149.32</v>
      </c>
      <c r="L3959" s="4">
        <v>314.93</v>
      </c>
      <c r="M3959" s="4">
        <v>2834.39</v>
      </c>
      <c r="N3959" s="4">
        <v>612.27</v>
      </c>
      <c r="O3959" s="4">
        <v>2449.08</v>
      </c>
      <c r="P3959" s="4">
        <v>385.31</v>
      </c>
      <c r="Q3959" s="5">
        <v>0.13589999999999999</v>
      </c>
      <c r="R3959" s="3">
        <v>0</v>
      </c>
      <c r="S3959" t="s">
        <v>83</v>
      </c>
      <c r="T3959" t="s">
        <v>62</v>
      </c>
      <c r="U3959" s="3">
        <v>0</v>
      </c>
    </row>
    <row r="3960" spans="1:21" x14ac:dyDescent="0.45">
      <c r="A3960" t="s">
        <v>6167</v>
      </c>
      <c r="B3960" t="s">
        <v>4126</v>
      </c>
      <c r="C3960" s="2">
        <v>45915</v>
      </c>
      <c r="D3960" t="s">
        <v>242</v>
      </c>
      <c r="E3960" t="s">
        <v>164</v>
      </c>
      <c r="F3960" t="s">
        <v>25</v>
      </c>
      <c r="G3960" t="s">
        <v>42</v>
      </c>
      <c r="H3960" s="3">
        <v>2</v>
      </c>
      <c r="I3960" s="4">
        <v>43610.28</v>
      </c>
      <c r="J3960" s="5">
        <v>0</v>
      </c>
      <c r="K3960" s="4">
        <v>87220.56</v>
      </c>
      <c r="L3960" s="4">
        <v>0</v>
      </c>
      <c r="M3960" s="4">
        <v>87220.56</v>
      </c>
      <c r="N3960" s="4">
        <v>34163.440000000002</v>
      </c>
      <c r="O3960" s="4">
        <v>68326.880000000005</v>
      </c>
      <c r="P3960" s="4">
        <v>18893.68</v>
      </c>
      <c r="Q3960" s="5">
        <v>0.21659999999999999</v>
      </c>
      <c r="R3960" s="3">
        <v>2</v>
      </c>
      <c r="S3960" t="s">
        <v>43</v>
      </c>
      <c r="T3960" t="s">
        <v>44</v>
      </c>
      <c r="U3960" s="3">
        <v>0</v>
      </c>
    </row>
    <row r="3961" spans="1:21" x14ac:dyDescent="0.45">
      <c r="A3961" t="s">
        <v>6168</v>
      </c>
      <c r="B3961" t="s">
        <v>1376</v>
      </c>
      <c r="C3961" s="2">
        <v>45818</v>
      </c>
      <c r="D3961" t="s">
        <v>486</v>
      </c>
      <c r="E3961" t="s">
        <v>284</v>
      </c>
      <c r="F3961" t="s">
        <v>25</v>
      </c>
      <c r="G3961" t="s">
        <v>50</v>
      </c>
      <c r="H3961" s="3">
        <v>1</v>
      </c>
      <c r="I3961" s="4">
        <v>51205.14</v>
      </c>
      <c r="J3961" s="5">
        <v>0.05</v>
      </c>
      <c r="K3961" s="4">
        <v>51205.14</v>
      </c>
      <c r="L3961" s="4">
        <v>2560.2600000000002</v>
      </c>
      <c r="M3961" s="4">
        <v>48644.88</v>
      </c>
      <c r="N3961" s="4">
        <v>41490.01</v>
      </c>
      <c r="O3961" s="4">
        <v>41490.01</v>
      </c>
      <c r="P3961" s="4">
        <v>7154.87</v>
      </c>
      <c r="Q3961" s="5">
        <v>0.14710000000000001</v>
      </c>
      <c r="R3961" s="3">
        <v>6</v>
      </c>
      <c r="S3961" t="s">
        <v>43</v>
      </c>
      <c r="T3961" t="s">
        <v>44</v>
      </c>
      <c r="U3961" s="3">
        <v>0</v>
      </c>
    </row>
    <row r="3962" spans="1:21" x14ac:dyDescent="0.45">
      <c r="A3962" t="s">
        <v>6169</v>
      </c>
      <c r="B3962" t="s">
        <v>5852</v>
      </c>
      <c r="C3962" s="2">
        <v>45738</v>
      </c>
      <c r="D3962" t="s">
        <v>182</v>
      </c>
      <c r="E3962" t="s">
        <v>235</v>
      </c>
      <c r="F3962" t="s">
        <v>25</v>
      </c>
      <c r="G3962" t="s">
        <v>115</v>
      </c>
      <c r="H3962" s="3">
        <v>2</v>
      </c>
      <c r="I3962" s="4">
        <v>11220.32</v>
      </c>
      <c r="J3962" s="5">
        <v>0</v>
      </c>
      <c r="K3962" s="4">
        <v>22440.639999999999</v>
      </c>
      <c r="L3962" s="4">
        <v>0</v>
      </c>
      <c r="M3962" s="4">
        <v>22440.639999999999</v>
      </c>
      <c r="N3962" s="4">
        <v>6180.57</v>
      </c>
      <c r="O3962" s="4">
        <v>12361.14</v>
      </c>
      <c r="P3962" s="4">
        <v>10079.5</v>
      </c>
      <c r="Q3962" s="5">
        <v>0.44919999999999999</v>
      </c>
      <c r="R3962" s="3">
        <v>3</v>
      </c>
      <c r="S3962" t="s">
        <v>83</v>
      </c>
      <c r="T3962" t="s">
        <v>28</v>
      </c>
      <c r="U3962" s="3">
        <v>0</v>
      </c>
    </row>
    <row r="3963" spans="1:21" x14ac:dyDescent="0.45">
      <c r="A3963" t="s">
        <v>6170</v>
      </c>
      <c r="B3963" t="s">
        <v>6171</v>
      </c>
      <c r="C3963" s="2">
        <v>45783</v>
      </c>
      <c r="D3963" t="s">
        <v>153</v>
      </c>
      <c r="E3963" t="s">
        <v>91</v>
      </c>
      <c r="F3963" t="s">
        <v>33</v>
      </c>
      <c r="G3963" t="s">
        <v>42</v>
      </c>
      <c r="H3963" s="3">
        <v>3</v>
      </c>
      <c r="I3963" s="4">
        <v>6257.36</v>
      </c>
      <c r="J3963" s="5">
        <v>0</v>
      </c>
      <c r="K3963" s="4">
        <v>18772.080000000002</v>
      </c>
      <c r="L3963" s="4">
        <v>0</v>
      </c>
      <c r="M3963" s="4">
        <v>18772.080000000002</v>
      </c>
      <c r="N3963" s="4">
        <v>5219.59</v>
      </c>
      <c r="O3963" s="4">
        <v>15658.77</v>
      </c>
      <c r="P3963" s="4">
        <v>3113.31</v>
      </c>
      <c r="Q3963" s="5">
        <v>0.1658</v>
      </c>
      <c r="R3963" s="3">
        <v>1</v>
      </c>
      <c r="S3963" t="s">
        <v>51</v>
      </c>
      <c r="T3963" t="s">
        <v>62</v>
      </c>
      <c r="U3963" s="3">
        <v>0</v>
      </c>
    </row>
    <row r="3964" spans="1:21" x14ac:dyDescent="0.45">
      <c r="A3964" t="s">
        <v>6172</v>
      </c>
      <c r="B3964" t="s">
        <v>6173</v>
      </c>
      <c r="C3964" s="2">
        <v>45764</v>
      </c>
      <c r="D3964" t="s">
        <v>228</v>
      </c>
      <c r="E3964" t="s">
        <v>160</v>
      </c>
      <c r="F3964" t="s">
        <v>41</v>
      </c>
      <c r="G3964" t="s">
        <v>115</v>
      </c>
      <c r="H3964" s="3">
        <v>6</v>
      </c>
      <c r="I3964" s="4">
        <v>1218.99</v>
      </c>
      <c r="J3964" s="5">
        <v>0.15</v>
      </c>
      <c r="K3964" s="4">
        <v>7313.94</v>
      </c>
      <c r="L3964" s="4">
        <v>1097.0899999999999</v>
      </c>
      <c r="M3964" s="4">
        <v>6216.85</v>
      </c>
      <c r="N3964" s="4">
        <v>792.37</v>
      </c>
      <c r="O3964" s="4">
        <v>4754.22</v>
      </c>
      <c r="P3964" s="4">
        <v>1462.63</v>
      </c>
      <c r="Q3964" s="5">
        <v>0.23530000000000001</v>
      </c>
      <c r="R3964" s="3">
        <v>4</v>
      </c>
      <c r="S3964" t="s">
        <v>51</v>
      </c>
      <c r="T3964" t="s">
        <v>62</v>
      </c>
      <c r="U3964" s="3">
        <v>0</v>
      </c>
    </row>
    <row r="3965" spans="1:21" x14ac:dyDescent="0.45">
      <c r="A3965" t="s">
        <v>6174</v>
      </c>
      <c r="B3965" t="s">
        <v>2344</v>
      </c>
      <c r="C3965" s="2">
        <v>46010</v>
      </c>
      <c r="D3965" t="s">
        <v>851</v>
      </c>
      <c r="E3965" t="s">
        <v>70</v>
      </c>
      <c r="F3965" t="s">
        <v>25</v>
      </c>
      <c r="G3965" t="s">
        <v>92</v>
      </c>
      <c r="H3965" s="3">
        <v>1</v>
      </c>
      <c r="I3965" s="4">
        <v>62317.31</v>
      </c>
      <c r="J3965" s="5">
        <v>0.05</v>
      </c>
      <c r="K3965" s="4">
        <v>62317.31</v>
      </c>
      <c r="L3965" s="4">
        <v>3115.87</v>
      </c>
      <c r="M3965" s="4">
        <v>59201.440000000002</v>
      </c>
      <c r="N3965" s="4">
        <v>47836.69</v>
      </c>
      <c r="O3965" s="4">
        <v>47836.69</v>
      </c>
      <c r="P3965" s="4">
        <v>11364.75</v>
      </c>
      <c r="Q3965" s="5">
        <v>0.192</v>
      </c>
      <c r="R3965" s="3">
        <v>3</v>
      </c>
      <c r="S3965" t="s">
        <v>43</v>
      </c>
      <c r="T3965" t="s">
        <v>62</v>
      </c>
      <c r="U3965" s="3">
        <v>0</v>
      </c>
    </row>
    <row r="3966" spans="1:21" x14ac:dyDescent="0.45">
      <c r="A3966" t="s">
        <v>6175</v>
      </c>
      <c r="B3966" t="s">
        <v>3635</v>
      </c>
      <c r="C3966" s="2">
        <v>45853</v>
      </c>
      <c r="D3966" t="s">
        <v>130</v>
      </c>
      <c r="E3966" t="s">
        <v>270</v>
      </c>
      <c r="F3966" t="s">
        <v>49</v>
      </c>
      <c r="G3966" t="s">
        <v>82</v>
      </c>
      <c r="H3966" s="3">
        <v>11</v>
      </c>
      <c r="I3966" s="4">
        <v>343.76</v>
      </c>
      <c r="J3966" s="5">
        <v>0.2</v>
      </c>
      <c r="K3966" s="4">
        <v>3781.36</v>
      </c>
      <c r="L3966" s="4">
        <v>756.27</v>
      </c>
      <c r="M3966" s="4">
        <v>3025.09</v>
      </c>
      <c r="N3966" s="4">
        <v>238.97</v>
      </c>
      <c r="O3966" s="4">
        <v>2628.67</v>
      </c>
      <c r="P3966" s="4">
        <v>396.42</v>
      </c>
      <c r="Q3966" s="5">
        <v>0.13100000000000001</v>
      </c>
      <c r="R3966" s="3">
        <v>3</v>
      </c>
      <c r="S3966" t="s">
        <v>35</v>
      </c>
      <c r="T3966" t="s">
        <v>44</v>
      </c>
      <c r="U3966" s="3">
        <v>0</v>
      </c>
    </row>
    <row r="3967" spans="1:21" x14ac:dyDescent="0.45">
      <c r="A3967" t="s">
        <v>6176</v>
      </c>
      <c r="B3967" t="s">
        <v>6177</v>
      </c>
      <c r="C3967" s="2">
        <v>45843</v>
      </c>
      <c r="D3967" t="s">
        <v>47</v>
      </c>
      <c r="E3967" t="s">
        <v>60</v>
      </c>
      <c r="F3967" t="s">
        <v>49</v>
      </c>
      <c r="G3967" t="s">
        <v>26</v>
      </c>
      <c r="H3967" s="3">
        <v>6</v>
      </c>
      <c r="I3967" s="4">
        <v>32993.06</v>
      </c>
      <c r="J3967" s="5">
        <v>0.1</v>
      </c>
      <c r="K3967" s="4">
        <v>197958.36</v>
      </c>
      <c r="L3967" s="4">
        <v>19795.84</v>
      </c>
      <c r="M3967" s="4">
        <v>178162.52</v>
      </c>
      <c r="N3967" s="4">
        <v>26182.959999999999</v>
      </c>
      <c r="O3967" s="4">
        <v>157097.76</v>
      </c>
      <c r="P3967" s="4">
        <v>21064.76</v>
      </c>
      <c r="Q3967" s="5">
        <v>0.1182</v>
      </c>
      <c r="R3967" s="3">
        <v>4</v>
      </c>
      <c r="S3967" t="s">
        <v>35</v>
      </c>
      <c r="T3967" t="s">
        <v>62</v>
      </c>
      <c r="U3967" s="3">
        <v>0</v>
      </c>
    </row>
    <row r="3968" spans="1:21" x14ac:dyDescent="0.45">
      <c r="A3968" t="s">
        <v>6178</v>
      </c>
      <c r="B3968" t="s">
        <v>2695</v>
      </c>
      <c r="C3968" s="2">
        <v>45884</v>
      </c>
      <c r="D3968" t="s">
        <v>771</v>
      </c>
      <c r="E3968" t="s">
        <v>203</v>
      </c>
      <c r="F3968" t="s">
        <v>25</v>
      </c>
      <c r="G3968" t="s">
        <v>26</v>
      </c>
      <c r="H3968" s="3">
        <v>1</v>
      </c>
      <c r="I3968" s="4">
        <v>5799.12</v>
      </c>
      <c r="J3968" s="5">
        <v>0.15</v>
      </c>
      <c r="K3968" s="4">
        <v>5799.12</v>
      </c>
      <c r="L3968" s="4">
        <v>869.87</v>
      </c>
      <c r="M3968" s="4">
        <v>4929.25</v>
      </c>
      <c r="N3968" s="4">
        <v>4439.13</v>
      </c>
      <c r="O3968" s="4">
        <v>4439.13</v>
      </c>
      <c r="P3968" s="4">
        <v>490.12</v>
      </c>
      <c r="Q3968" s="5">
        <v>9.9400000000000002E-2</v>
      </c>
      <c r="R3968" s="3">
        <v>5</v>
      </c>
      <c r="S3968" t="s">
        <v>27</v>
      </c>
      <c r="T3968" t="s">
        <v>62</v>
      </c>
      <c r="U3968" s="3">
        <v>0</v>
      </c>
    </row>
    <row r="3969" spans="1:21" x14ac:dyDescent="0.45">
      <c r="A3969" t="s">
        <v>6179</v>
      </c>
      <c r="B3969" t="s">
        <v>6180</v>
      </c>
      <c r="C3969" s="2">
        <v>45709</v>
      </c>
      <c r="D3969" t="s">
        <v>684</v>
      </c>
      <c r="E3969" t="s">
        <v>164</v>
      </c>
      <c r="F3969" t="s">
        <v>49</v>
      </c>
      <c r="G3969" t="s">
        <v>92</v>
      </c>
      <c r="H3969" s="3">
        <v>5</v>
      </c>
      <c r="I3969" s="4">
        <v>43677.74</v>
      </c>
      <c r="J3969" s="5">
        <v>0.15</v>
      </c>
      <c r="K3969" s="4">
        <v>218388.7</v>
      </c>
      <c r="L3969" s="4">
        <v>32758.31</v>
      </c>
      <c r="M3969" s="4">
        <v>185630.39</v>
      </c>
      <c r="N3969" s="4">
        <v>35165.33</v>
      </c>
      <c r="O3969" s="4">
        <v>175826.65</v>
      </c>
      <c r="P3969" s="4">
        <v>9803.74</v>
      </c>
      <c r="Q3969" s="5">
        <v>5.28E-2</v>
      </c>
      <c r="R3969" s="3">
        <v>3</v>
      </c>
      <c r="S3969" t="s">
        <v>43</v>
      </c>
      <c r="T3969" t="s">
        <v>62</v>
      </c>
      <c r="U3969" s="3">
        <v>0</v>
      </c>
    </row>
    <row r="3970" spans="1:21" x14ac:dyDescent="0.45">
      <c r="A3970" t="s">
        <v>6181</v>
      </c>
      <c r="B3970" t="s">
        <v>361</v>
      </c>
      <c r="C3970" s="2">
        <v>45791</v>
      </c>
      <c r="D3970" t="s">
        <v>960</v>
      </c>
      <c r="E3970" t="s">
        <v>96</v>
      </c>
      <c r="F3970" t="s">
        <v>33</v>
      </c>
      <c r="G3970" t="s">
        <v>82</v>
      </c>
      <c r="H3970" s="3">
        <v>4</v>
      </c>
      <c r="I3970" s="4">
        <v>1525.6</v>
      </c>
      <c r="J3970" s="5">
        <v>0.1</v>
      </c>
      <c r="K3970" s="4">
        <v>6102.4</v>
      </c>
      <c r="L3970" s="4">
        <v>610.24</v>
      </c>
      <c r="M3970" s="4">
        <v>5492.16</v>
      </c>
      <c r="N3970" s="4">
        <v>928.05</v>
      </c>
      <c r="O3970" s="4">
        <v>3712.2</v>
      </c>
      <c r="P3970" s="4">
        <v>1779.96</v>
      </c>
      <c r="Q3970" s="5">
        <v>0.3241</v>
      </c>
      <c r="R3970" s="3">
        <v>1</v>
      </c>
      <c r="S3970" t="s">
        <v>35</v>
      </c>
      <c r="T3970" t="s">
        <v>62</v>
      </c>
      <c r="U3970" s="3">
        <v>0</v>
      </c>
    </row>
    <row r="3971" spans="1:21" x14ac:dyDescent="0.45">
      <c r="A3971" t="s">
        <v>6182</v>
      </c>
      <c r="B3971" t="s">
        <v>3894</v>
      </c>
      <c r="C3971" s="2">
        <v>45782</v>
      </c>
      <c r="D3971" t="s">
        <v>1471</v>
      </c>
      <c r="E3971" t="s">
        <v>296</v>
      </c>
      <c r="F3971" t="s">
        <v>33</v>
      </c>
      <c r="G3971" t="s">
        <v>82</v>
      </c>
      <c r="H3971" s="3">
        <v>2</v>
      </c>
      <c r="I3971" s="4">
        <v>43251.6</v>
      </c>
      <c r="J3971" s="5">
        <v>0.1</v>
      </c>
      <c r="K3971" s="4">
        <v>86503.2</v>
      </c>
      <c r="L3971" s="4">
        <v>8650.32</v>
      </c>
      <c r="M3971" s="4">
        <v>77852.88</v>
      </c>
      <c r="N3971" s="4">
        <v>26001.32</v>
      </c>
      <c r="O3971" s="4">
        <v>52002.64</v>
      </c>
      <c r="P3971" s="4">
        <v>25850.240000000002</v>
      </c>
      <c r="Q3971" s="5">
        <v>0.33200000000000002</v>
      </c>
      <c r="R3971" s="3">
        <v>0</v>
      </c>
      <c r="S3971" t="s">
        <v>83</v>
      </c>
      <c r="T3971" t="s">
        <v>62</v>
      </c>
      <c r="U3971" s="3">
        <v>0</v>
      </c>
    </row>
    <row r="3972" spans="1:21" x14ac:dyDescent="0.45">
      <c r="A3972" t="s">
        <v>6183</v>
      </c>
      <c r="B3972" t="s">
        <v>1929</v>
      </c>
      <c r="C3972" s="2">
        <v>45865</v>
      </c>
      <c r="D3972" t="s">
        <v>1333</v>
      </c>
      <c r="E3972" t="s">
        <v>91</v>
      </c>
      <c r="F3972" t="s">
        <v>25</v>
      </c>
      <c r="G3972" t="s">
        <v>34</v>
      </c>
      <c r="H3972" s="3">
        <v>1</v>
      </c>
      <c r="I3972" s="4">
        <v>6307.04</v>
      </c>
      <c r="J3972" s="5">
        <v>0.2</v>
      </c>
      <c r="K3972" s="4">
        <v>6307.04</v>
      </c>
      <c r="L3972" s="4">
        <v>1261.4100000000001</v>
      </c>
      <c r="M3972" s="4">
        <v>5045.63</v>
      </c>
      <c r="N3972" s="4">
        <v>4988.88</v>
      </c>
      <c r="O3972" s="4">
        <v>4988.88</v>
      </c>
      <c r="P3972" s="4">
        <v>56.75</v>
      </c>
      <c r="Q3972" s="5">
        <v>1.12E-2</v>
      </c>
      <c r="R3972" s="3">
        <v>3</v>
      </c>
      <c r="S3972" t="s">
        <v>35</v>
      </c>
      <c r="T3972" t="s">
        <v>62</v>
      </c>
      <c r="U3972" s="3">
        <v>0</v>
      </c>
    </row>
    <row r="3973" spans="1:21" x14ac:dyDescent="0.45">
      <c r="A3973" t="s">
        <v>6184</v>
      </c>
      <c r="B3973" t="s">
        <v>5238</v>
      </c>
      <c r="C3973" s="2">
        <v>45677</v>
      </c>
      <c r="D3973" t="s">
        <v>996</v>
      </c>
      <c r="E3973" t="s">
        <v>193</v>
      </c>
      <c r="F3973" t="s">
        <v>49</v>
      </c>
      <c r="G3973" t="s">
        <v>50</v>
      </c>
      <c r="H3973" s="3">
        <v>2</v>
      </c>
      <c r="I3973" s="4">
        <v>12592.28</v>
      </c>
      <c r="J3973" s="5">
        <v>0.2</v>
      </c>
      <c r="K3973" s="4">
        <v>25184.560000000001</v>
      </c>
      <c r="L3973" s="4">
        <v>5036.91</v>
      </c>
      <c r="M3973" s="4">
        <v>20147.650000000001</v>
      </c>
      <c r="N3973" s="4">
        <v>8643.27</v>
      </c>
      <c r="O3973" s="4">
        <v>17286.54</v>
      </c>
      <c r="P3973" s="4">
        <v>2861.11</v>
      </c>
      <c r="Q3973" s="5">
        <v>0.14199999999999999</v>
      </c>
      <c r="R3973" s="3">
        <v>7</v>
      </c>
      <c r="S3973" t="s">
        <v>35</v>
      </c>
      <c r="T3973" t="s">
        <v>62</v>
      </c>
      <c r="U3973" s="3">
        <v>0</v>
      </c>
    </row>
    <row r="3974" spans="1:21" x14ac:dyDescent="0.45">
      <c r="A3974" t="s">
        <v>6185</v>
      </c>
      <c r="B3974" t="s">
        <v>3704</v>
      </c>
      <c r="C3974" s="2">
        <v>45760</v>
      </c>
      <c r="D3974" t="s">
        <v>69</v>
      </c>
      <c r="E3974" t="s">
        <v>263</v>
      </c>
      <c r="F3974" t="s">
        <v>25</v>
      </c>
      <c r="G3974" t="s">
        <v>92</v>
      </c>
      <c r="H3974" s="3">
        <v>4</v>
      </c>
      <c r="I3974" s="4">
        <v>1375.88</v>
      </c>
      <c r="J3974" s="5">
        <v>0.2</v>
      </c>
      <c r="K3974" s="4">
        <v>5503.52</v>
      </c>
      <c r="L3974" s="4">
        <v>1100.7</v>
      </c>
      <c r="M3974" s="4">
        <v>4402.82</v>
      </c>
      <c r="N3974" s="4">
        <v>1167.57</v>
      </c>
      <c r="O3974" s="4">
        <v>4670.28</v>
      </c>
      <c r="P3974" s="4">
        <v>-267.45999999999998</v>
      </c>
      <c r="Q3974" s="5">
        <v>-6.0699999999999997E-2</v>
      </c>
      <c r="R3974" s="3">
        <v>5</v>
      </c>
      <c r="S3974" t="s">
        <v>43</v>
      </c>
      <c r="T3974" t="s">
        <v>44</v>
      </c>
      <c r="U3974" s="3">
        <v>0</v>
      </c>
    </row>
    <row r="3975" spans="1:21" x14ac:dyDescent="0.45">
      <c r="A3975" t="s">
        <v>6186</v>
      </c>
      <c r="B3975" t="s">
        <v>3013</v>
      </c>
      <c r="C3975" s="2">
        <v>45876</v>
      </c>
      <c r="D3975" t="s">
        <v>899</v>
      </c>
      <c r="E3975" t="s">
        <v>270</v>
      </c>
      <c r="F3975" t="s">
        <v>41</v>
      </c>
      <c r="G3975" t="s">
        <v>61</v>
      </c>
      <c r="H3975" s="3">
        <v>10</v>
      </c>
      <c r="I3975" s="4">
        <v>338.59</v>
      </c>
      <c r="J3975" s="5">
        <v>0.1</v>
      </c>
      <c r="K3975" s="4">
        <v>3385.9</v>
      </c>
      <c r="L3975" s="4">
        <v>338.59</v>
      </c>
      <c r="M3975" s="4">
        <v>3047.31</v>
      </c>
      <c r="N3975" s="4">
        <v>226.91</v>
      </c>
      <c r="O3975" s="4">
        <v>2269.1</v>
      </c>
      <c r="P3975" s="4">
        <v>778.21</v>
      </c>
      <c r="Q3975" s="5">
        <v>0.25540000000000002</v>
      </c>
      <c r="R3975" s="3">
        <v>6</v>
      </c>
      <c r="S3975" t="s">
        <v>83</v>
      </c>
      <c r="T3975" t="s">
        <v>62</v>
      </c>
      <c r="U3975" s="3">
        <v>0</v>
      </c>
    </row>
    <row r="3976" spans="1:21" x14ac:dyDescent="0.45">
      <c r="A3976" t="s">
        <v>6187</v>
      </c>
      <c r="B3976" t="s">
        <v>1170</v>
      </c>
      <c r="C3976" s="2">
        <v>45953</v>
      </c>
      <c r="D3976" t="s">
        <v>509</v>
      </c>
      <c r="E3976" t="s">
        <v>123</v>
      </c>
      <c r="F3976" t="s">
        <v>25</v>
      </c>
      <c r="G3976" t="s">
        <v>92</v>
      </c>
      <c r="H3976" s="3">
        <v>1</v>
      </c>
      <c r="I3976" s="4">
        <v>29221.360000000001</v>
      </c>
      <c r="J3976" s="5">
        <v>0.25</v>
      </c>
      <c r="K3976" s="4">
        <v>29221.360000000001</v>
      </c>
      <c r="L3976" s="4">
        <v>7305.34</v>
      </c>
      <c r="M3976" s="4">
        <v>21916.02</v>
      </c>
      <c r="N3976" s="4">
        <v>18496.82</v>
      </c>
      <c r="O3976" s="4">
        <v>18496.82</v>
      </c>
      <c r="P3976" s="4">
        <v>3419.2</v>
      </c>
      <c r="Q3976" s="5">
        <v>0.156</v>
      </c>
      <c r="R3976" s="3">
        <v>5</v>
      </c>
      <c r="S3976" t="s">
        <v>27</v>
      </c>
      <c r="T3976" t="s">
        <v>62</v>
      </c>
      <c r="U3976" s="3">
        <v>0</v>
      </c>
    </row>
    <row r="3977" spans="1:21" x14ac:dyDescent="0.45">
      <c r="A3977" t="s">
        <v>6188</v>
      </c>
      <c r="B3977" t="s">
        <v>2538</v>
      </c>
      <c r="C3977" s="2">
        <v>45774</v>
      </c>
      <c r="D3977" t="s">
        <v>2668</v>
      </c>
      <c r="E3977" t="s">
        <v>257</v>
      </c>
      <c r="F3977" t="s">
        <v>25</v>
      </c>
      <c r="G3977" t="s">
        <v>99</v>
      </c>
      <c r="H3977" s="3">
        <v>2</v>
      </c>
      <c r="I3977" s="4">
        <v>17197.990000000002</v>
      </c>
      <c r="J3977" s="5">
        <v>0</v>
      </c>
      <c r="K3977" s="4">
        <v>34395.980000000003</v>
      </c>
      <c r="L3977" s="4">
        <v>0</v>
      </c>
      <c r="M3977" s="4">
        <v>34395.980000000003</v>
      </c>
      <c r="N3977" s="4">
        <v>12230.15</v>
      </c>
      <c r="O3977" s="4">
        <v>24460.3</v>
      </c>
      <c r="P3977" s="4">
        <v>9935.68</v>
      </c>
      <c r="Q3977" s="5">
        <v>0.28889999999999999</v>
      </c>
      <c r="R3977" s="3">
        <v>2</v>
      </c>
      <c r="S3977" t="s">
        <v>35</v>
      </c>
      <c r="T3977" t="s">
        <v>62</v>
      </c>
      <c r="U3977" s="3">
        <v>0</v>
      </c>
    </row>
    <row r="3978" spans="1:21" x14ac:dyDescent="0.45">
      <c r="A3978" t="s">
        <v>6189</v>
      </c>
      <c r="B3978" t="s">
        <v>4989</v>
      </c>
      <c r="C3978" s="2">
        <v>45911</v>
      </c>
      <c r="D3978" t="s">
        <v>1259</v>
      </c>
      <c r="E3978" t="s">
        <v>141</v>
      </c>
      <c r="F3978" t="s">
        <v>25</v>
      </c>
      <c r="G3978" t="s">
        <v>82</v>
      </c>
      <c r="H3978" s="3">
        <v>2</v>
      </c>
      <c r="I3978" s="4">
        <v>8679.92</v>
      </c>
      <c r="J3978" s="5">
        <v>0.1</v>
      </c>
      <c r="K3978" s="4">
        <v>17359.84</v>
      </c>
      <c r="L3978" s="4">
        <v>1735.98</v>
      </c>
      <c r="M3978" s="4">
        <v>15623.86</v>
      </c>
      <c r="N3978" s="4">
        <v>6362.35</v>
      </c>
      <c r="O3978" s="4">
        <v>12724.7</v>
      </c>
      <c r="P3978" s="4">
        <v>2899.16</v>
      </c>
      <c r="Q3978" s="5">
        <v>0.18559999999999999</v>
      </c>
      <c r="R3978" s="3">
        <v>5</v>
      </c>
      <c r="S3978" t="s">
        <v>35</v>
      </c>
      <c r="T3978" t="s">
        <v>28</v>
      </c>
      <c r="U3978" s="3">
        <v>0</v>
      </c>
    </row>
    <row r="3979" spans="1:21" x14ac:dyDescent="0.45">
      <c r="A3979" t="s">
        <v>6190</v>
      </c>
      <c r="B3979" t="s">
        <v>6191</v>
      </c>
      <c r="C3979" s="2">
        <v>45925</v>
      </c>
      <c r="D3979" t="s">
        <v>840</v>
      </c>
      <c r="E3979" t="s">
        <v>96</v>
      </c>
      <c r="F3979" t="s">
        <v>25</v>
      </c>
      <c r="G3979" t="s">
        <v>26</v>
      </c>
      <c r="H3979" s="3">
        <v>1</v>
      </c>
      <c r="I3979" s="4">
        <v>1549.85</v>
      </c>
      <c r="J3979" s="5">
        <v>0.1</v>
      </c>
      <c r="K3979" s="4">
        <v>1549.85</v>
      </c>
      <c r="L3979" s="4">
        <v>154.99</v>
      </c>
      <c r="M3979" s="4">
        <v>1394.86</v>
      </c>
      <c r="N3979" s="4">
        <v>901.14</v>
      </c>
      <c r="O3979" s="4">
        <v>901.14</v>
      </c>
      <c r="P3979" s="4">
        <v>493.72</v>
      </c>
      <c r="Q3979" s="5">
        <v>0.35399999999999998</v>
      </c>
      <c r="R3979" s="3">
        <v>5</v>
      </c>
      <c r="S3979" t="s">
        <v>51</v>
      </c>
      <c r="T3979" t="s">
        <v>28</v>
      </c>
      <c r="U3979" s="3">
        <v>0</v>
      </c>
    </row>
    <row r="3980" spans="1:21" x14ac:dyDescent="0.45">
      <c r="A3980" t="s">
        <v>6192</v>
      </c>
      <c r="B3980" t="s">
        <v>861</v>
      </c>
      <c r="C3980" s="2">
        <v>45721</v>
      </c>
      <c r="D3980" t="s">
        <v>1108</v>
      </c>
      <c r="E3980" t="s">
        <v>87</v>
      </c>
      <c r="F3980" t="s">
        <v>33</v>
      </c>
      <c r="G3980" t="s">
        <v>56</v>
      </c>
      <c r="H3980" s="3">
        <v>2</v>
      </c>
      <c r="I3980" s="4">
        <v>821.52</v>
      </c>
      <c r="J3980" s="5">
        <v>0.05</v>
      </c>
      <c r="K3980" s="4">
        <v>1643.04</v>
      </c>
      <c r="L3980" s="4">
        <v>82.15</v>
      </c>
      <c r="M3980" s="4">
        <v>1560.89</v>
      </c>
      <c r="N3980" s="4">
        <v>604.97</v>
      </c>
      <c r="O3980" s="4">
        <v>1209.94</v>
      </c>
      <c r="P3980" s="4">
        <v>350.95</v>
      </c>
      <c r="Q3980" s="5">
        <v>0.2248</v>
      </c>
      <c r="R3980" s="3">
        <v>1</v>
      </c>
      <c r="S3980" t="s">
        <v>43</v>
      </c>
      <c r="T3980" t="s">
        <v>62</v>
      </c>
      <c r="U3980" s="3">
        <v>0</v>
      </c>
    </row>
    <row r="3981" spans="1:21" x14ac:dyDescent="0.45">
      <c r="A3981" t="s">
        <v>6193</v>
      </c>
      <c r="B3981" t="s">
        <v>645</v>
      </c>
      <c r="C3981" s="2">
        <v>45879</v>
      </c>
      <c r="D3981" t="s">
        <v>357</v>
      </c>
      <c r="E3981" t="s">
        <v>87</v>
      </c>
      <c r="F3981" t="s">
        <v>33</v>
      </c>
      <c r="G3981" t="s">
        <v>26</v>
      </c>
      <c r="H3981" s="3">
        <v>4</v>
      </c>
      <c r="I3981" s="4">
        <v>816.5</v>
      </c>
      <c r="J3981" s="5">
        <v>0.05</v>
      </c>
      <c r="K3981" s="4">
        <v>3266</v>
      </c>
      <c r="L3981" s="4">
        <v>163.30000000000001</v>
      </c>
      <c r="M3981" s="4">
        <v>3102.7</v>
      </c>
      <c r="N3981" s="4">
        <v>621.62</v>
      </c>
      <c r="O3981" s="4">
        <v>2486.48</v>
      </c>
      <c r="P3981" s="4">
        <v>616.22</v>
      </c>
      <c r="Q3981" s="5">
        <v>0.1986</v>
      </c>
      <c r="R3981" s="3">
        <v>1</v>
      </c>
      <c r="S3981" t="s">
        <v>35</v>
      </c>
      <c r="T3981" t="s">
        <v>62</v>
      </c>
      <c r="U3981" s="3">
        <v>0</v>
      </c>
    </row>
    <row r="3982" spans="1:21" x14ac:dyDescent="0.45">
      <c r="A3982" t="s">
        <v>6194</v>
      </c>
      <c r="B3982" t="s">
        <v>166</v>
      </c>
      <c r="C3982" s="2">
        <v>45963</v>
      </c>
      <c r="D3982" t="s">
        <v>2564</v>
      </c>
      <c r="E3982" t="s">
        <v>119</v>
      </c>
      <c r="F3982" t="s">
        <v>25</v>
      </c>
      <c r="G3982" t="s">
        <v>50</v>
      </c>
      <c r="H3982" s="3">
        <v>3</v>
      </c>
      <c r="I3982" s="4">
        <v>3052.54</v>
      </c>
      <c r="J3982" s="5">
        <v>0</v>
      </c>
      <c r="K3982" s="4">
        <v>9157.6200000000008</v>
      </c>
      <c r="L3982" s="4">
        <v>0</v>
      </c>
      <c r="M3982" s="4">
        <v>9157.6200000000008</v>
      </c>
      <c r="N3982" s="4">
        <v>2311.35</v>
      </c>
      <c r="O3982" s="4">
        <v>6934.05</v>
      </c>
      <c r="P3982" s="4">
        <v>2223.5700000000002</v>
      </c>
      <c r="Q3982" s="5">
        <v>0.24279999999999999</v>
      </c>
      <c r="R3982" s="3">
        <v>4</v>
      </c>
      <c r="S3982" t="s">
        <v>27</v>
      </c>
      <c r="T3982" t="s">
        <v>62</v>
      </c>
      <c r="U3982" s="3">
        <v>0</v>
      </c>
    </row>
    <row r="3983" spans="1:21" x14ac:dyDescent="0.45">
      <c r="A3983" t="s">
        <v>6195</v>
      </c>
      <c r="B3983" t="s">
        <v>3610</v>
      </c>
      <c r="C3983" s="2">
        <v>45911</v>
      </c>
      <c r="D3983" t="s">
        <v>325</v>
      </c>
      <c r="E3983" t="s">
        <v>219</v>
      </c>
      <c r="F3983" t="s">
        <v>25</v>
      </c>
      <c r="G3983" t="s">
        <v>42</v>
      </c>
      <c r="H3983" s="3">
        <v>5</v>
      </c>
      <c r="I3983" s="4">
        <v>655.89</v>
      </c>
      <c r="J3983" s="5">
        <v>0</v>
      </c>
      <c r="K3983" s="4">
        <v>3279.45</v>
      </c>
      <c r="L3983" s="4">
        <v>0</v>
      </c>
      <c r="M3983" s="4">
        <v>3279.45</v>
      </c>
      <c r="N3983" s="4">
        <v>445.59</v>
      </c>
      <c r="O3983" s="4">
        <v>2227.9499999999998</v>
      </c>
      <c r="P3983" s="4">
        <v>1051.5</v>
      </c>
      <c r="Q3983" s="5">
        <v>0.3206</v>
      </c>
      <c r="R3983" s="3">
        <v>6</v>
      </c>
      <c r="S3983" t="s">
        <v>35</v>
      </c>
      <c r="T3983" t="s">
        <v>36</v>
      </c>
      <c r="U3983" s="3">
        <v>0</v>
      </c>
    </row>
    <row r="3984" spans="1:21" x14ac:dyDescent="0.45">
      <c r="A3984" t="s">
        <v>6196</v>
      </c>
      <c r="B3984" t="s">
        <v>3117</v>
      </c>
      <c r="C3984" s="2">
        <v>45765</v>
      </c>
      <c r="D3984" t="s">
        <v>242</v>
      </c>
      <c r="E3984" t="s">
        <v>137</v>
      </c>
      <c r="F3984" t="s">
        <v>25</v>
      </c>
      <c r="G3984" t="s">
        <v>56</v>
      </c>
      <c r="H3984" s="3">
        <v>3</v>
      </c>
      <c r="I3984" s="4">
        <v>6828.68</v>
      </c>
      <c r="J3984" s="5">
        <v>0.15</v>
      </c>
      <c r="K3984" s="4">
        <v>20486.04</v>
      </c>
      <c r="L3984" s="4">
        <v>3072.91</v>
      </c>
      <c r="M3984" s="4">
        <v>17413.13</v>
      </c>
      <c r="N3984" s="4">
        <v>4196.2</v>
      </c>
      <c r="O3984" s="4">
        <v>12588.6</v>
      </c>
      <c r="P3984" s="4">
        <v>4824.53</v>
      </c>
      <c r="Q3984" s="5">
        <v>0.27710000000000001</v>
      </c>
      <c r="R3984" s="3">
        <v>6</v>
      </c>
      <c r="S3984" t="s">
        <v>51</v>
      </c>
      <c r="T3984" t="s">
        <v>28</v>
      </c>
      <c r="U3984" s="3">
        <v>0</v>
      </c>
    </row>
    <row r="3985" spans="1:21" x14ac:dyDescent="0.45">
      <c r="A3985" t="s">
        <v>6197</v>
      </c>
      <c r="B3985" t="s">
        <v>3877</v>
      </c>
      <c r="C3985" s="2">
        <v>45754</v>
      </c>
      <c r="D3985" t="s">
        <v>1792</v>
      </c>
      <c r="E3985" t="s">
        <v>141</v>
      </c>
      <c r="F3985" t="s">
        <v>25</v>
      </c>
      <c r="G3985" t="s">
        <v>82</v>
      </c>
      <c r="H3985" s="3">
        <v>4</v>
      </c>
      <c r="I3985" s="4">
        <v>8918.27</v>
      </c>
      <c r="J3985" s="5">
        <v>0</v>
      </c>
      <c r="K3985" s="4">
        <v>35673.08</v>
      </c>
      <c r="L3985" s="4">
        <v>0</v>
      </c>
      <c r="M3985" s="4">
        <v>35673.08</v>
      </c>
      <c r="N3985" s="4">
        <v>6632.05</v>
      </c>
      <c r="O3985" s="4">
        <v>26528.2</v>
      </c>
      <c r="P3985" s="4">
        <v>9144.8799999999992</v>
      </c>
      <c r="Q3985" s="5">
        <v>0.25640000000000002</v>
      </c>
      <c r="R3985" s="3">
        <v>3</v>
      </c>
      <c r="S3985" t="s">
        <v>35</v>
      </c>
      <c r="T3985" t="s">
        <v>28</v>
      </c>
      <c r="U3985" s="3">
        <v>0</v>
      </c>
    </row>
    <row r="3986" spans="1:21" x14ac:dyDescent="0.45">
      <c r="A3986" t="s">
        <v>6198</v>
      </c>
      <c r="B3986" t="s">
        <v>2292</v>
      </c>
      <c r="C3986" s="2">
        <v>45681</v>
      </c>
      <c r="D3986" t="s">
        <v>2882</v>
      </c>
      <c r="E3986" t="s">
        <v>281</v>
      </c>
      <c r="F3986" t="s">
        <v>25</v>
      </c>
      <c r="G3986" t="s">
        <v>115</v>
      </c>
      <c r="H3986" s="3">
        <v>2</v>
      </c>
      <c r="I3986" s="4">
        <v>2833.05</v>
      </c>
      <c r="J3986" s="5">
        <v>0.05</v>
      </c>
      <c r="K3986" s="4">
        <v>5666.1</v>
      </c>
      <c r="L3986" s="4">
        <v>283.31</v>
      </c>
      <c r="M3986" s="4">
        <v>5382.79</v>
      </c>
      <c r="N3986" s="4">
        <v>1725.07</v>
      </c>
      <c r="O3986" s="4">
        <v>3450.14</v>
      </c>
      <c r="P3986" s="4">
        <v>1932.65</v>
      </c>
      <c r="Q3986" s="5">
        <v>0.35899999999999999</v>
      </c>
      <c r="R3986" s="3">
        <v>7</v>
      </c>
      <c r="S3986" t="s">
        <v>35</v>
      </c>
      <c r="T3986" t="s">
        <v>36</v>
      </c>
      <c r="U3986" s="3">
        <v>0</v>
      </c>
    </row>
    <row r="3987" spans="1:21" x14ac:dyDescent="0.45">
      <c r="A3987" t="s">
        <v>6199</v>
      </c>
      <c r="B3987" t="s">
        <v>802</v>
      </c>
      <c r="C3987" s="2">
        <v>45843</v>
      </c>
      <c r="D3987" t="s">
        <v>1446</v>
      </c>
      <c r="E3987" t="s">
        <v>87</v>
      </c>
      <c r="F3987" t="s">
        <v>33</v>
      </c>
      <c r="G3987" t="s">
        <v>92</v>
      </c>
      <c r="H3987" s="3">
        <v>1</v>
      </c>
      <c r="I3987" s="4">
        <v>806.53</v>
      </c>
      <c r="J3987" s="5">
        <v>0.2</v>
      </c>
      <c r="K3987" s="4">
        <v>806.53</v>
      </c>
      <c r="L3987" s="4">
        <v>161.31</v>
      </c>
      <c r="M3987" s="4">
        <v>645.22</v>
      </c>
      <c r="N3987" s="4">
        <v>605.80999999999995</v>
      </c>
      <c r="O3987" s="4">
        <v>605.80999999999995</v>
      </c>
      <c r="P3987" s="4">
        <v>39.409999999999997</v>
      </c>
      <c r="Q3987" s="5">
        <v>6.1100000000000002E-2</v>
      </c>
      <c r="R3987" s="3">
        <v>2</v>
      </c>
      <c r="S3987" t="s">
        <v>35</v>
      </c>
      <c r="T3987" t="s">
        <v>62</v>
      </c>
      <c r="U3987" s="3">
        <v>0</v>
      </c>
    </row>
    <row r="3988" spans="1:21" x14ac:dyDescent="0.45">
      <c r="A3988" t="s">
        <v>6200</v>
      </c>
      <c r="B3988" t="s">
        <v>2542</v>
      </c>
      <c r="C3988" s="2">
        <v>45826</v>
      </c>
      <c r="D3988" t="s">
        <v>90</v>
      </c>
      <c r="E3988" t="s">
        <v>66</v>
      </c>
      <c r="F3988" t="s">
        <v>25</v>
      </c>
      <c r="G3988" t="s">
        <v>56</v>
      </c>
      <c r="H3988" s="3">
        <v>2</v>
      </c>
      <c r="I3988" s="4">
        <v>1808.25</v>
      </c>
      <c r="J3988" s="5">
        <v>0.2</v>
      </c>
      <c r="K3988" s="4">
        <v>3616.5</v>
      </c>
      <c r="L3988" s="4">
        <v>723.3</v>
      </c>
      <c r="M3988" s="4">
        <v>2893.2</v>
      </c>
      <c r="N3988" s="4">
        <v>1446.11</v>
      </c>
      <c r="O3988" s="4">
        <v>2892.22</v>
      </c>
      <c r="P3988" s="4">
        <v>0.98</v>
      </c>
      <c r="Q3988" s="5">
        <v>2.9999999999999997E-4</v>
      </c>
      <c r="R3988" s="3">
        <v>4</v>
      </c>
      <c r="S3988" t="s">
        <v>35</v>
      </c>
      <c r="T3988" t="s">
        <v>62</v>
      </c>
      <c r="U3988" s="3">
        <v>0</v>
      </c>
    </row>
    <row r="3989" spans="1:21" x14ac:dyDescent="0.45">
      <c r="A3989" t="s">
        <v>6201</v>
      </c>
      <c r="B3989" t="s">
        <v>3614</v>
      </c>
      <c r="C3989" s="2">
        <v>45796</v>
      </c>
      <c r="D3989" t="s">
        <v>819</v>
      </c>
      <c r="E3989" t="s">
        <v>235</v>
      </c>
      <c r="F3989" t="s">
        <v>25</v>
      </c>
      <c r="G3989" t="s">
        <v>115</v>
      </c>
      <c r="H3989" s="3">
        <v>3</v>
      </c>
      <c r="I3989" s="4">
        <v>10938.43</v>
      </c>
      <c r="J3989" s="5">
        <v>0.05</v>
      </c>
      <c r="K3989" s="4">
        <v>32815.29</v>
      </c>
      <c r="L3989" s="4">
        <v>1640.76</v>
      </c>
      <c r="M3989" s="4">
        <v>31174.53</v>
      </c>
      <c r="N3989" s="4">
        <v>6304.9</v>
      </c>
      <c r="O3989" s="4">
        <v>18914.7</v>
      </c>
      <c r="P3989" s="4">
        <v>12259.83</v>
      </c>
      <c r="Q3989" s="5">
        <v>0.39329999999999998</v>
      </c>
      <c r="R3989" s="3">
        <v>2</v>
      </c>
      <c r="S3989" t="s">
        <v>27</v>
      </c>
      <c r="T3989" t="s">
        <v>62</v>
      </c>
      <c r="U3989" s="3">
        <v>1</v>
      </c>
    </row>
    <row r="3990" spans="1:21" x14ac:dyDescent="0.45">
      <c r="A3990" t="s">
        <v>6202</v>
      </c>
      <c r="B3990" t="s">
        <v>2195</v>
      </c>
      <c r="C3990" s="2">
        <v>45716</v>
      </c>
      <c r="D3990" t="s">
        <v>666</v>
      </c>
      <c r="E3990" t="s">
        <v>66</v>
      </c>
      <c r="F3990" t="s">
        <v>41</v>
      </c>
      <c r="G3990" t="s">
        <v>34</v>
      </c>
      <c r="H3990" s="3">
        <v>2</v>
      </c>
      <c r="I3990" s="4">
        <v>1794.21</v>
      </c>
      <c r="J3990" s="5">
        <v>0.15</v>
      </c>
      <c r="K3990" s="4">
        <v>3588.42</v>
      </c>
      <c r="L3990" s="4">
        <v>538.26</v>
      </c>
      <c r="M3990" s="4">
        <v>3050.16</v>
      </c>
      <c r="N3990" s="4">
        <v>1407.09</v>
      </c>
      <c r="O3990" s="4">
        <v>2814.18</v>
      </c>
      <c r="P3990" s="4">
        <v>235.98</v>
      </c>
      <c r="Q3990" s="5">
        <v>7.7399999999999997E-2</v>
      </c>
      <c r="R3990" s="3">
        <v>8</v>
      </c>
      <c r="S3990" t="s">
        <v>83</v>
      </c>
      <c r="T3990" t="s">
        <v>28</v>
      </c>
      <c r="U3990" s="3">
        <v>0</v>
      </c>
    </row>
    <row r="3991" spans="1:21" x14ac:dyDescent="0.45">
      <c r="A3991" t="s">
        <v>6203</v>
      </c>
      <c r="B3991" t="s">
        <v>2360</v>
      </c>
      <c r="C3991" s="2">
        <v>45745</v>
      </c>
      <c r="D3991" t="s">
        <v>331</v>
      </c>
      <c r="E3991" t="s">
        <v>48</v>
      </c>
      <c r="F3991" t="s">
        <v>49</v>
      </c>
      <c r="G3991" t="s">
        <v>50</v>
      </c>
      <c r="H3991" s="3">
        <v>6</v>
      </c>
      <c r="I3991" s="4">
        <v>1928.27</v>
      </c>
      <c r="J3991" s="5">
        <v>0.15</v>
      </c>
      <c r="K3991" s="4">
        <v>11569.62</v>
      </c>
      <c r="L3991" s="4">
        <v>1735.44</v>
      </c>
      <c r="M3991" s="4">
        <v>9834.18</v>
      </c>
      <c r="N3991" s="4">
        <v>1299.44</v>
      </c>
      <c r="O3991" s="4">
        <v>7796.64</v>
      </c>
      <c r="P3991" s="4">
        <v>2037.54</v>
      </c>
      <c r="Q3991" s="5">
        <v>0.2072</v>
      </c>
      <c r="R3991" s="3">
        <v>5</v>
      </c>
      <c r="S3991" t="s">
        <v>35</v>
      </c>
      <c r="T3991" t="s">
        <v>28</v>
      </c>
      <c r="U3991" s="3">
        <v>0</v>
      </c>
    </row>
    <row r="3992" spans="1:21" x14ac:dyDescent="0.45">
      <c r="A3992" t="s">
        <v>6204</v>
      </c>
      <c r="B3992" t="s">
        <v>1799</v>
      </c>
      <c r="C3992" s="2">
        <v>45781</v>
      </c>
      <c r="D3992" t="s">
        <v>122</v>
      </c>
      <c r="E3992" t="s">
        <v>103</v>
      </c>
      <c r="F3992" t="s">
        <v>33</v>
      </c>
      <c r="G3992" t="s">
        <v>56</v>
      </c>
      <c r="H3992" s="3">
        <v>2</v>
      </c>
      <c r="I3992" s="4">
        <v>797.91</v>
      </c>
      <c r="J3992" s="5">
        <v>0</v>
      </c>
      <c r="K3992" s="4">
        <v>1595.82</v>
      </c>
      <c r="L3992" s="4">
        <v>0</v>
      </c>
      <c r="M3992" s="4">
        <v>1595.82</v>
      </c>
      <c r="N3992" s="4">
        <v>512.41999999999996</v>
      </c>
      <c r="O3992" s="4">
        <v>1024.8399999999999</v>
      </c>
      <c r="P3992" s="4">
        <v>570.98</v>
      </c>
      <c r="Q3992" s="5">
        <v>0.35780000000000001</v>
      </c>
      <c r="R3992" s="3">
        <v>2</v>
      </c>
      <c r="S3992" t="s">
        <v>35</v>
      </c>
      <c r="T3992" t="s">
        <v>62</v>
      </c>
      <c r="U3992" s="3">
        <v>0</v>
      </c>
    </row>
    <row r="3993" spans="1:21" x14ac:dyDescent="0.45">
      <c r="A3993" t="s">
        <v>6205</v>
      </c>
      <c r="B3993" t="s">
        <v>6206</v>
      </c>
      <c r="C3993" s="2">
        <v>45659</v>
      </c>
      <c r="D3993" t="s">
        <v>1536</v>
      </c>
      <c r="E3993" t="s">
        <v>239</v>
      </c>
      <c r="F3993" t="s">
        <v>25</v>
      </c>
      <c r="G3993" t="s">
        <v>56</v>
      </c>
      <c r="H3993" s="3">
        <v>1</v>
      </c>
      <c r="I3993" s="4">
        <v>35005.61</v>
      </c>
      <c r="J3993" s="5">
        <v>0.1</v>
      </c>
      <c r="K3993" s="4">
        <v>35005.61</v>
      </c>
      <c r="L3993" s="4">
        <v>3500.56</v>
      </c>
      <c r="M3993" s="4">
        <v>31505.05</v>
      </c>
      <c r="N3993" s="4">
        <v>20654.63</v>
      </c>
      <c r="O3993" s="4">
        <v>20654.63</v>
      </c>
      <c r="P3993" s="4">
        <v>10850.42</v>
      </c>
      <c r="Q3993" s="5">
        <v>0.34439999999999998</v>
      </c>
      <c r="R3993" s="3">
        <v>6</v>
      </c>
      <c r="S3993" t="s">
        <v>35</v>
      </c>
      <c r="T3993" t="s">
        <v>28</v>
      </c>
      <c r="U3993" s="3">
        <v>0</v>
      </c>
    </row>
    <row r="3994" spans="1:21" x14ac:dyDescent="0.45">
      <c r="A3994" t="s">
        <v>6207</v>
      </c>
      <c r="B3994" t="s">
        <v>4410</v>
      </c>
      <c r="C3994" s="2">
        <v>45771</v>
      </c>
      <c r="D3994" t="s">
        <v>1177</v>
      </c>
      <c r="E3994" t="s">
        <v>32</v>
      </c>
      <c r="F3994" t="s">
        <v>49</v>
      </c>
      <c r="G3994" t="s">
        <v>26</v>
      </c>
      <c r="H3994" s="3">
        <v>6</v>
      </c>
      <c r="I3994" s="4">
        <v>7757.41</v>
      </c>
      <c r="J3994" s="5">
        <v>0.15</v>
      </c>
      <c r="K3994" s="4">
        <v>46544.46</v>
      </c>
      <c r="L3994" s="4">
        <v>6981.67</v>
      </c>
      <c r="M3994" s="4">
        <v>39562.79</v>
      </c>
      <c r="N3994" s="4">
        <v>4687.55</v>
      </c>
      <c r="O3994" s="4">
        <v>28125.3</v>
      </c>
      <c r="P3994" s="4">
        <v>11437.49</v>
      </c>
      <c r="Q3994" s="5">
        <v>0.28910000000000002</v>
      </c>
      <c r="R3994" s="3">
        <v>2</v>
      </c>
      <c r="S3994" t="s">
        <v>35</v>
      </c>
      <c r="T3994" t="s">
        <v>28</v>
      </c>
      <c r="U3994" s="3">
        <v>0</v>
      </c>
    </row>
    <row r="3995" spans="1:21" x14ac:dyDescent="0.45">
      <c r="A3995" t="s">
        <v>6208</v>
      </c>
      <c r="B3995" t="s">
        <v>1102</v>
      </c>
      <c r="C3995" s="2">
        <v>45972</v>
      </c>
      <c r="D3995" t="s">
        <v>331</v>
      </c>
      <c r="E3995" t="s">
        <v>281</v>
      </c>
      <c r="F3995" t="s">
        <v>33</v>
      </c>
      <c r="G3995" t="s">
        <v>42</v>
      </c>
      <c r="H3995" s="3">
        <v>1</v>
      </c>
      <c r="I3995" s="4">
        <v>2666.97</v>
      </c>
      <c r="J3995" s="5">
        <v>0.05</v>
      </c>
      <c r="K3995" s="4">
        <v>2666.97</v>
      </c>
      <c r="L3995" s="4">
        <v>133.35</v>
      </c>
      <c r="M3995" s="4">
        <v>2533.62</v>
      </c>
      <c r="N3995" s="4">
        <v>1814.02</v>
      </c>
      <c r="O3995" s="4">
        <v>1814.02</v>
      </c>
      <c r="P3995" s="4">
        <v>719.6</v>
      </c>
      <c r="Q3995" s="5">
        <v>0.28399999999999997</v>
      </c>
      <c r="R3995" s="3">
        <v>1</v>
      </c>
      <c r="S3995" t="s">
        <v>35</v>
      </c>
      <c r="T3995" t="s">
        <v>28</v>
      </c>
      <c r="U3995" s="3">
        <v>0</v>
      </c>
    </row>
    <row r="3996" spans="1:21" x14ac:dyDescent="0.45">
      <c r="A3996" t="s">
        <v>6209</v>
      </c>
      <c r="B3996" t="s">
        <v>5186</v>
      </c>
      <c r="C3996" s="2">
        <v>45914</v>
      </c>
      <c r="D3996" t="s">
        <v>545</v>
      </c>
      <c r="E3996" t="s">
        <v>70</v>
      </c>
      <c r="F3996" t="s">
        <v>41</v>
      </c>
      <c r="G3996" t="s">
        <v>26</v>
      </c>
      <c r="H3996" s="3">
        <v>1</v>
      </c>
      <c r="I3996" s="4">
        <v>64842.3</v>
      </c>
      <c r="J3996" s="5">
        <v>0.15</v>
      </c>
      <c r="K3996" s="4">
        <v>64842.3</v>
      </c>
      <c r="L3996" s="4">
        <v>9726.34</v>
      </c>
      <c r="M3996" s="4">
        <v>55115.96</v>
      </c>
      <c r="N3996" s="4">
        <v>47818.44</v>
      </c>
      <c r="O3996" s="4">
        <v>47818.44</v>
      </c>
      <c r="P3996" s="4">
        <v>7297.52</v>
      </c>
      <c r="Q3996" s="5">
        <v>0.13239999999999999</v>
      </c>
      <c r="R3996" s="3">
        <v>5</v>
      </c>
      <c r="S3996" t="s">
        <v>27</v>
      </c>
      <c r="T3996" t="s">
        <v>62</v>
      </c>
      <c r="U3996" s="3">
        <v>0</v>
      </c>
    </row>
    <row r="3997" spans="1:21" x14ac:dyDescent="0.45">
      <c r="A3997" t="s">
        <v>6210</v>
      </c>
      <c r="B3997" t="s">
        <v>361</v>
      </c>
      <c r="C3997" s="2">
        <v>45935</v>
      </c>
      <c r="D3997" t="s">
        <v>561</v>
      </c>
      <c r="E3997" t="s">
        <v>257</v>
      </c>
      <c r="F3997" t="s">
        <v>41</v>
      </c>
      <c r="G3997" t="s">
        <v>50</v>
      </c>
      <c r="H3997" s="3">
        <v>4</v>
      </c>
      <c r="I3997" s="4">
        <v>17580.849999999999</v>
      </c>
      <c r="J3997" s="5">
        <v>0.2</v>
      </c>
      <c r="K3997" s="4">
        <v>70323.399999999994</v>
      </c>
      <c r="L3997" s="4">
        <v>14064.68</v>
      </c>
      <c r="M3997" s="4">
        <v>56258.720000000001</v>
      </c>
      <c r="N3997" s="4">
        <v>11740.58</v>
      </c>
      <c r="O3997" s="4">
        <v>46962.32</v>
      </c>
      <c r="P3997" s="4">
        <v>9296.4</v>
      </c>
      <c r="Q3997" s="5">
        <v>0.16520000000000001</v>
      </c>
      <c r="R3997" s="3">
        <v>7</v>
      </c>
      <c r="S3997" t="s">
        <v>35</v>
      </c>
      <c r="T3997" t="s">
        <v>62</v>
      </c>
      <c r="U3997" s="3">
        <v>0</v>
      </c>
    </row>
    <row r="3998" spans="1:21" x14ac:dyDescent="0.45">
      <c r="A3998" t="s">
        <v>6211</v>
      </c>
      <c r="B3998" t="s">
        <v>6212</v>
      </c>
      <c r="C3998" s="2">
        <v>45984</v>
      </c>
      <c r="D3998" t="s">
        <v>1360</v>
      </c>
      <c r="E3998" t="s">
        <v>164</v>
      </c>
      <c r="F3998" t="s">
        <v>25</v>
      </c>
      <c r="G3998" t="s">
        <v>61</v>
      </c>
      <c r="H3998" s="3">
        <v>1</v>
      </c>
      <c r="I3998" s="4">
        <v>43195</v>
      </c>
      <c r="J3998" s="5">
        <v>0</v>
      </c>
      <c r="K3998" s="4">
        <v>43195</v>
      </c>
      <c r="L3998" s="4">
        <v>0</v>
      </c>
      <c r="M3998" s="4">
        <v>43195</v>
      </c>
      <c r="N3998" s="4">
        <v>35794.639999999999</v>
      </c>
      <c r="O3998" s="4">
        <v>35794.639999999999</v>
      </c>
      <c r="P3998" s="4">
        <v>7400.36</v>
      </c>
      <c r="Q3998" s="5">
        <v>0.17130000000000001</v>
      </c>
      <c r="R3998" s="3">
        <v>5</v>
      </c>
      <c r="S3998" t="s">
        <v>43</v>
      </c>
      <c r="T3998" t="s">
        <v>62</v>
      </c>
      <c r="U3998" s="3">
        <v>0</v>
      </c>
    </row>
    <row r="3999" spans="1:21" x14ac:dyDescent="0.45">
      <c r="A3999" t="s">
        <v>6213</v>
      </c>
      <c r="B3999" t="s">
        <v>2640</v>
      </c>
      <c r="C3999" s="2">
        <v>45725</v>
      </c>
      <c r="D3999" t="s">
        <v>1421</v>
      </c>
      <c r="E3999" t="s">
        <v>119</v>
      </c>
      <c r="F3999" t="s">
        <v>49</v>
      </c>
      <c r="G3999" t="s">
        <v>26</v>
      </c>
      <c r="H3999" s="3">
        <v>3</v>
      </c>
      <c r="I3999" s="4">
        <v>3081.87</v>
      </c>
      <c r="J3999" s="5">
        <v>0.1</v>
      </c>
      <c r="K3999" s="4">
        <v>9245.61</v>
      </c>
      <c r="L3999" s="4">
        <v>924.56</v>
      </c>
      <c r="M3999" s="4">
        <v>8321.0499999999993</v>
      </c>
      <c r="N3999" s="4">
        <v>2322.36</v>
      </c>
      <c r="O3999" s="4">
        <v>6967.08</v>
      </c>
      <c r="P3999" s="4">
        <v>1353.97</v>
      </c>
      <c r="Q3999" s="5">
        <v>0.16270000000000001</v>
      </c>
      <c r="R3999" s="3">
        <v>3</v>
      </c>
      <c r="S3999" t="s">
        <v>51</v>
      </c>
      <c r="T3999" t="s">
        <v>28</v>
      </c>
      <c r="U3999" s="3">
        <v>0</v>
      </c>
    </row>
    <row r="4000" spans="1:21" x14ac:dyDescent="0.45">
      <c r="A4000" t="s">
        <v>6214</v>
      </c>
      <c r="B4000" t="s">
        <v>3987</v>
      </c>
      <c r="C4000" s="2">
        <v>45751</v>
      </c>
      <c r="D4000" t="s">
        <v>159</v>
      </c>
      <c r="E4000" t="s">
        <v>60</v>
      </c>
      <c r="F4000" t="s">
        <v>25</v>
      </c>
      <c r="G4000" t="s">
        <v>92</v>
      </c>
      <c r="H4000" s="3">
        <v>2</v>
      </c>
      <c r="I4000" s="4">
        <v>32958.68</v>
      </c>
      <c r="J4000" s="5">
        <v>0.1</v>
      </c>
      <c r="K4000" s="4">
        <v>65917.36</v>
      </c>
      <c r="L4000" s="4">
        <v>6591.74</v>
      </c>
      <c r="M4000" s="4">
        <v>59325.62</v>
      </c>
      <c r="N4000" s="4">
        <v>26747.279999999999</v>
      </c>
      <c r="O4000" s="4">
        <v>53494.559999999998</v>
      </c>
      <c r="P4000" s="4">
        <v>5831.06</v>
      </c>
      <c r="Q4000" s="5">
        <v>9.8299999999999998E-2</v>
      </c>
      <c r="R4000" s="3">
        <v>6</v>
      </c>
      <c r="S4000" t="s">
        <v>35</v>
      </c>
      <c r="T4000" t="s">
        <v>44</v>
      </c>
      <c r="U4000" s="3">
        <v>0</v>
      </c>
    </row>
    <row r="4001" spans="1:21" x14ac:dyDescent="0.45">
      <c r="A4001" t="s">
        <v>6215</v>
      </c>
      <c r="B4001" t="s">
        <v>392</v>
      </c>
      <c r="C4001" s="2">
        <v>45979</v>
      </c>
      <c r="D4001" t="s">
        <v>59</v>
      </c>
      <c r="E4001" t="s">
        <v>66</v>
      </c>
      <c r="F4001" t="s">
        <v>25</v>
      </c>
      <c r="G4001" t="s">
        <v>61</v>
      </c>
      <c r="H4001" s="3">
        <v>2</v>
      </c>
      <c r="I4001" s="4">
        <v>1759.92</v>
      </c>
      <c r="J4001" s="5">
        <v>0.05</v>
      </c>
      <c r="K4001" s="4">
        <v>3519.84</v>
      </c>
      <c r="L4001" s="4">
        <v>175.99</v>
      </c>
      <c r="M4001" s="4">
        <v>3343.85</v>
      </c>
      <c r="N4001" s="4">
        <v>1405.15</v>
      </c>
      <c r="O4001" s="4">
        <v>2810.3</v>
      </c>
      <c r="P4001" s="4">
        <v>533.54999999999995</v>
      </c>
      <c r="Q4001" s="5">
        <v>0.15959999999999999</v>
      </c>
      <c r="R4001" s="3">
        <v>6</v>
      </c>
      <c r="S4001" t="s">
        <v>35</v>
      </c>
      <c r="T4001" t="s">
        <v>62</v>
      </c>
      <c r="U4001" s="3">
        <v>0</v>
      </c>
    </row>
    <row r="4002" spans="1:21" x14ac:dyDescent="0.45">
      <c r="A4002" t="s">
        <v>6216</v>
      </c>
      <c r="B4002" t="s">
        <v>2210</v>
      </c>
      <c r="C4002" s="2">
        <v>45837</v>
      </c>
      <c r="D4002" t="s">
        <v>384</v>
      </c>
      <c r="E4002" t="s">
        <v>123</v>
      </c>
      <c r="F4002" t="s">
        <v>25</v>
      </c>
      <c r="G4002" t="s">
        <v>99</v>
      </c>
      <c r="H4002" s="3">
        <v>1</v>
      </c>
      <c r="I4002" s="4">
        <v>30463.77</v>
      </c>
      <c r="J4002" s="5">
        <v>0.1</v>
      </c>
      <c r="K4002" s="4">
        <v>30463.77</v>
      </c>
      <c r="L4002" s="4">
        <v>3046.38</v>
      </c>
      <c r="M4002" s="4">
        <v>27417.39</v>
      </c>
      <c r="N4002" s="4">
        <v>18388.37</v>
      </c>
      <c r="O4002" s="4">
        <v>18388.37</v>
      </c>
      <c r="P4002" s="4">
        <v>9029.02</v>
      </c>
      <c r="Q4002" s="5">
        <v>0.32929999999999998</v>
      </c>
      <c r="R4002" s="3">
        <v>7</v>
      </c>
      <c r="S4002" t="s">
        <v>35</v>
      </c>
      <c r="T4002" t="s">
        <v>28</v>
      </c>
      <c r="U4002" s="3">
        <v>0</v>
      </c>
    </row>
    <row r="4003" spans="1:21" x14ac:dyDescent="0.45">
      <c r="A4003" t="s">
        <v>6217</v>
      </c>
      <c r="B4003" t="s">
        <v>1514</v>
      </c>
      <c r="C4003" s="2">
        <v>45920</v>
      </c>
      <c r="D4003" t="s">
        <v>1421</v>
      </c>
      <c r="E4003" t="s">
        <v>87</v>
      </c>
      <c r="F4003" t="s">
        <v>25</v>
      </c>
      <c r="G4003" t="s">
        <v>50</v>
      </c>
      <c r="H4003" s="3">
        <v>3</v>
      </c>
      <c r="I4003" s="4">
        <v>786.47</v>
      </c>
      <c r="J4003" s="5">
        <v>0</v>
      </c>
      <c r="K4003" s="4">
        <v>2359.41</v>
      </c>
      <c r="L4003" s="4">
        <v>0</v>
      </c>
      <c r="M4003" s="4">
        <v>2359.41</v>
      </c>
      <c r="N4003" s="4">
        <v>614.58000000000004</v>
      </c>
      <c r="O4003" s="4">
        <v>1843.74</v>
      </c>
      <c r="P4003" s="4">
        <v>515.66999999999996</v>
      </c>
      <c r="Q4003" s="5">
        <v>0.21859999999999999</v>
      </c>
      <c r="R4003" s="3">
        <v>7</v>
      </c>
      <c r="S4003" t="s">
        <v>43</v>
      </c>
      <c r="T4003" t="s">
        <v>62</v>
      </c>
      <c r="U4003" s="3">
        <v>0</v>
      </c>
    </row>
    <row r="4004" spans="1:21" x14ac:dyDescent="0.45">
      <c r="A4004" t="s">
        <v>6218</v>
      </c>
      <c r="B4004" t="s">
        <v>4680</v>
      </c>
      <c r="C4004" s="2">
        <v>45798</v>
      </c>
      <c r="D4004" t="s">
        <v>2424</v>
      </c>
      <c r="E4004" t="s">
        <v>183</v>
      </c>
      <c r="F4004" t="s">
        <v>41</v>
      </c>
      <c r="G4004" t="s">
        <v>42</v>
      </c>
      <c r="H4004" s="3">
        <v>8</v>
      </c>
      <c r="I4004" s="4">
        <v>2401.08</v>
      </c>
      <c r="J4004" s="5">
        <v>0</v>
      </c>
      <c r="K4004" s="4">
        <v>19208.64</v>
      </c>
      <c r="L4004" s="4">
        <v>0</v>
      </c>
      <c r="M4004" s="4">
        <v>19208.64</v>
      </c>
      <c r="N4004" s="4">
        <v>1698.07</v>
      </c>
      <c r="O4004" s="4">
        <v>13584.56</v>
      </c>
      <c r="P4004" s="4">
        <v>5624.08</v>
      </c>
      <c r="Q4004" s="5">
        <v>0.2928</v>
      </c>
      <c r="R4004" s="3">
        <v>3</v>
      </c>
      <c r="S4004" t="s">
        <v>35</v>
      </c>
      <c r="T4004" t="s">
        <v>62</v>
      </c>
      <c r="U4004" s="3">
        <v>0</v>
      </c>
    </row>
    <row r="4005" spans="1:21" x14ac:dyDescent="0.45">
      <c r="A4005" t="s">
        <v>6219</v>
      </c>
      <c r="B4005" t="s">
        <v>1450</v>
      </c>
      <c r="C4005" s="2">
        <v>46021</v>
      </c>
      <c r="D4005" t="s">
        <v>366</v>
      </c>
      <c r="E4005" t="s">
        <v>96</v>
      </c>
      <c r="F4005" t="s">
        <v>41</v>
      </c>
      <c r="G4005" t="s">
        <v>34</v>
      </c>
      <c r="H4005" s="3">
        <v>1</v>
      </c>
      <c r="I4005" s="4">
        <v>1538.73</v>
      </c>
      <c r="J4005" s="5">
        <v>0</v>
      </c>
      <c r="K4005" s="4">
        <v>1538.73</v>
      </c>
      <c r="L4005" s="4">
        <v>0</v>
      </c>
      <c r="M4005" s="4">
        <v>1538.73</v>
      </c>
      <c r="N4005" s="4">
        <v>919.17</v>
      </c>
      <c r="O4005" s="4">
        <v>919.17</v>
      </c>
      <c r="P4005" s="4">
        <v>619.55999999999995</v>
      </c>
      <c r="Q4005" s="5">
        <v>0.40260000000000001</v>
      </c>
      <c r="R4005" s="3">
        <v>3</v>
      </c>
      <c r="S4005" t="s">
        <v>51</v>
      </c>
      <c r="T4005" t="s">
        <v>28</v>
      </c>
      <c r="U4005" s="3">
        <v>0</v>
      </c>
    </row>
    <row r="4006" spans="1:21" x14ac:dyDescent="0.45">
      <c r="A4006" t="s">
        <v>6220</v>
      </c>
      <c r="B4006" t="s">
        <v>6221</v>
      </c>
      <c r="C4006" s="2">
        <v>45851</v>
      </c>
      <c r="D4006" t="s">
        <v>287</v>
      </c>
      <c r="E4006" t="s">
        <v>173</v>
      </c>
      <c r="F4006" t="s">
        <v>33</v>
      </c>
      <c r="G4006" t="s">
        <v>82</v>
      </c>
      <c r="H4006" s="3">
        <v>2</v>
      </c>
      <c r="I4006" s="4">
        <v>7755.11</v>
      </c>
      <c r="J4006" s="5">
        <v>0.1</v>
      </c>
      <c r="K4006" s="4">
        <v>15510.22</v>
      </c>
      <c r="L4006" s="4">
        <v>1551.02</v>
      </c>
      <c r="M4006" s="4">
        <v>13959.2</v>
      </c>
      <c r="N4006" s="4">
        <v>4870.8900000000003</v>
      </c>
      <c r="O4006" s="4">
        <v>9741.7800000000007</v>
      </c>
      <c r="P4006" s="4">
        <v>4217.42</v>
      </c>
      <c r="Q4006" s="5">
        <v>0.30209999999999998</v>
      </c>
      <c r="R4006" s="3">
        <v>1</v>
      </c>
      <c r="S4006" t="s">
        <v>35</v>
      </c>
      <c r="T4006" t="s">
        <v>28</v>
      </c>
      <c r="U4006" s="3">
        <v>0</v>
      </c>
    </row>
    <row r="4007" spans="1:21" x14ac:dyDescent="0.45">
      <c r="A4007" t="s">
        <v>6222</v>
      </c>
      <c r="B4007" t="s">
        <v>1555</v>
      </c>
      <c r="C4007" s="2">
        <v>45843</v>
      </c>
      <c r="D4007" t="s">
        <v>1217</v>
      </c>
      <c r="E4007" t="s">
        <v>40</v>
      </c>
      <c r="F4007" t="s">
        <v>33</v>
      </c>
      <c r="G4007" t="s">
        <v>26</v>
      </c>
      <c r="H4007" s="3">
        <v>4</v>
      </c>
      <c r="I4007" s="4">
        <v>2705.59</v>
      </c>
      <c r="J4007" s="5">
        <v>0.05</v>
      </c>
      <c r="K4007" s="4">
        <v>10822.36</v>
      </c>
      <c r="L4007" s="4">
        <v>541.12</v>
      </c>
      <c r="M4007" s="4">
        <v>10281.24</v>
      </c>
      <c r="N4007" s="4">
        <v>2173.9499999999998</v>
      </c>
      <c r="O4007" s="4">
        <v>8695.7999999999993</v>
      </c>
      <c r="P4007" s="4">
        <v>1585.44</v>
      </c>
      <c r="Q4007" s="5">
        <v>0.1542</v>
      </c>
      <c r="R4007" s="3">
        <v>1</v>
      </c>
      <c r="S4007" t="s">
        <v>43</v>
      </c>
      <c r="T4007" t="s">
        <v>36</v>
      </c>
      <c r="U4007" s="3">
        <v>0</v>
      </c>
    </row>
    <row r="4008" spans="1:21" x14ac:dyDescent="0.45">
      <c r="A4008" t="s">
        <v>6223</v>
      </c>
      <c r="B4008" t="s">
        <v>6224</v>
      </c>
      <c r="C4008" s="2">
        <v>45775</v>
      </c>
      <c r="D4008" t="s">
        <v>2560</v>
      </c>
      <c r="E4008" t="s">
        <v>55</v>
      </c>
      <c r="F4008" t="s">
        <v>41</v>
      </c>
      <c r="G4008" t="s">
        <v>99</v>
      </c>
      <c r="H4008" s="3">
        <v>2</v>
      </c>
      <c r="I4008" s="4">
        <v>60580.94</v>
      </c>
      <c r="J4008" s="5">
        <v>0.05</v>
      </c>
      <c r="K4008" s="4">
        <v>121161.88</v>
      </c>
      <c r="L4008" s="4">
        <v>6058.09</v>
      </c>
      <c r="M4008" s="4">
        <v>115103.79</v>
      </c>
      <c r="N4008" s="4">
        <v>41003.56</v>
      </c>
      <c r="O4008" s="4">
        <v>82007.12</v>
      </c>
      <c r="P4008" s="4">
        <v>33096.67</v>
      </c>
      <c r="Q4008" s="5">
        <v>0.28749999999999998</v>
      </c>
      <c r="R4008" s="3">
        <v>6</v>
      </c>
      <c r="S4008" t="s">
        <v>43</v>
      </c>
      <c r="T4008" t="s">
        <v>62</v>
      </c>
      <c r="U4008" s="3">
        <v>1</v>
      </c>
    </row>
    <row r="4009" spans="1:21" x14ac:dyDescent="0.45">
      <c r="A4009" t="s">
        <v>6225</v>
      </c>
      <c r="B4009" t="s">
        <v>2679</v>
      </c>
      <c r="C4009" s="2">
        <v>45763</v>
      </c>
      <c r="D4009" t="s">
        <v>133</v>
      </c>
      <c r="E4009" t="s">
        <v>354</v>
      </c>
      <c r="F4009" t="s">
        <v>25</v>
      </c>
      <c r="G4009" t="s">
        <v>99</v>
      </c>
      <c r="H4009" s="3">
        <v>2</v>
      </c>
      <c r="I4009" s="4">
        <v>1726.74</v>
      </c>
      <c r="J4009" s="5">
        <v>0.1</v>
      </c>
      <c r="K4009" s="4">
        <v>3453.48</v>
      </c>
      <c r="L4009" s="4">
        <v>345.35</v>
      </c>
      <c r="M4009" s="4">
        <v>3108.13</v>
      </c>
      <c r="N4009" s="4">
        <v>1290.3699999999999</v>
      </c>
      <c r="O4009" s="4">
        <v>2580.7399999999998</v>
      </c>
      <c r="P4009" s="4">
        <v>527.39</v>
      </c>
      <c r="Q4009" s="5">
        <v>0.16969999999999999</v>
      </c>
      <c r="R4009" s="3">
        <v>7</v>
      </c>
      <c r="S4009" t="s">
        <v>27</v>
      </c>
      <c r="T4009" t="s">
        <v>62</v>
      </c>
      <c r="U4009" s="3">
        <v>0</v>
      </c>
    </row>
    <row r="4010" spans="1:21" x14ac:dyDescent="0.45">
      <c r="A4010" t="s">
        <v>6226</v>
      </c>
      <c r="B4010" t="s">
        <v>2982</v>
      </c>
      <c r="C4010" s="2">
        <v>45686</v>
      </c>
      <c r="D4010" t="s">
        <v>412</v>
      </c>
      <c r="E4010" t="s">
        <v>219</v>
      </c>
      <c r="F4010" t="s">
        <v>41</v>
      </c>
      <c r="G4010" t="s">
        <v>115</v>
      </c>
      <c r="H4010" s="3">
        <v>4</v>
      </c>
      <c r="I4010" s="4">
        <v>649.89</v>
      </c>
      <c r="J4010" s="5">
        <v>0</v>
      </c>
      <c r="K4010" s="4">
        <v>2599.56</v>
      </c>
      <c r="L4010" s="4">
        <v>0</v>
      </c>
      <c r="M4010" s="4">
        <v>2599.56</v>
      </c>
      <c r="N4010" s="4">
        <v>455.01</v>
      </c>
      <c r="O4010" s="4">
        <v>1820.04</v>
      </c>
      <c r="P4010" s="4">
        <v>779.52</v>
      </c>
      <c r="Q4010" s="5">
        <v>0.2999</v>
      </c>
      <c r="R4010" s="3">
        <v>4</v>
      </c>
      <c r="S4010" t="s">
        <v>51</v>
      </c>
      <c r="T4010" t="s">
        <v>44</v>
      </c>
      <c r="U4010" s="3">
        <v>0</v>
      </c>
    </row>
    <row r="4011" spans="1:21" x14ac:dyDescent="0.45">
      <c r="A4011" t="s">
        <v>6227</v>
      </c>
      <c r="B4011" t="s">
        <v>125</v>
      </c>
      <c r="C4011" s="2">
        <v>45674</v>
      </c>
      <c r="D4011" t="s">
        <v>1243</v>
      </c>
      <c r="E4011" t="s">
        <v>284</v>
      </c>
      <c r="F4011" t="s">
        <v>33</v>
      </c>
      <c r="G4011" t="s">
        <v>99</v>
      </c>
      <c r="H4011" s="3">
        <v>1</v>
      </c>
      <c r="I4011" s="4">
        <v>52971.16</v>
      </c>
      <c r="J4011" s="5">
        <v>0.1</v>
      </c>
      <c r="K4011" s="4">
        <v>52971.16</v>
      </c>
      <c r="L4011" s="4">
        <v>5297.12</v>
      </c>
      <c r="M4011" s="4">
        <v>47674.04</v>
      </c>
      <c r="N4011" s="4">
        <v>40764.550000000003</v>
      </c>
      <c r="O4011" s="4">
        <v>40764.550000000003</v>
      </c>
      <c r="P4011" s="4">
        <v>6909.49</v>
      </c>
      <c r="Q4011" s="5">
        <v>0.1449</v>
      </c>
      <c r="R4011" s="3">
        <v>1</v>
      </c>
      <c r="S4011" t="s">
        <v>43</v>
      </c>
      <c r="T4011" t="s">
        <v>62</v>
      </c>
      <c r="U4011" s="3">
        <v>0</v>
      </c>
    </row>
    <row r="4012" spans="1:21" x14ac:dyDescent="0.45">
      <c r="A4012" t="s">
        <v>6228</v>
      </c>
      <c r="B4012" t="s">
        <v>4704</v>
      </c>
      <c r="C4012" s="2">
        <v>45983</v>
      </c>
      <c r="D4012" t="s">
        <v>606</v>
      </c>
      <c r="E4012" t="s">
        <v>32</v>
      </c>
      <c r="F4012" t="s">
        <v>49</v>
      </c>
      <c r="G4012" t="s">
        <v>34</v>
      </c>
      <c r="H4012" s="3">
        <v>4</v>
      </c>
      <c r="I4012" s="4">
        <v>7608.53</v>
      </c>
      <c r="J4012" s="5">
        <v>0.15</v>
      </c>
      <c r="K4012" s="4">
        <v>30434.12</v>
      </c>
      <c r="L4012" s="4">
        <v>4565.12</v>
      </c>
      <c r="M4012" s="4">
        <v>25869</v>
      </c>
      <c r="N4012" s="4">
        <v>4678.99</v>
      </c>
      <c r="O4012" s="4">
        <v>18715.96</v>
      </c>
      <c r="P4012" s="4">
        <v>7153.04</v>
      </c>
      <c r="Q4012" s="5">
        <v>0.27650000000000002</v>
      </c>
      <c r="R4012" s="3">
        <v>4</v>
      </c>
      <c r="S4012" t="s">
        <v>43</v>
      </c>
      <c r="T4012" t="s">
        <v>28</v>
      </c>
      <c r="U4012" s="3">
        <v>0</v>
      </c>
    </row>
    <row r="4013" spans="1:21" x14ac:dyDescent="0.45">
      <c r="A4013" t="s">
        <v>6229</v>
      </c>
      <c r="B4013" t="s">
        <v>6230</v>
      </c>
      <c r="C4013" s="2">
        <v>45814</v>
      </c>
      <c r="D4013" t="s">
        <v>1139</v>
      </c>
      <c r="E4013" t="s">
        <v>249</v>
      </c>
      <c r="F4013" t="s">
        <v>41</v>
      </c>
      <c r="G4013" t="s">
        <v>34</v>
      </c>
      <c r="H4013" s="3">
        <v>1</v>
      </c>
      <c r="I4013" s="4">
        <v>38728.79</v>
      </c>
      <c r="J4013" s="5">
        <v>0.1</v>
      </c>
      <c r="K4013" s="4">
        <v>38728.79</v>
      </c>
      <c r="L4013" s="4">
        <v>3872.88</v>
      </c>
      <c r="M4013" s="4">
        <v>34855.910000000003</v>
      </c>
      <c r="N4013" s="4">
        <v>23145.17</v>
      </c>
      <c r="O4013" s="4">
        <v>23145.17</v>
      </c>
      <c r="P4013" s="4">
        <v>11710.74</v>
      </c>
      <c r="Q4013" s="5">
        <v>0.33600000000000002</v>
      </c>
      <c r="R4013" s="3">
        <v>5</v>
      </c>
      <c r="S4013" t="s">
        <v>35</v>
      </c>
      <c r="T4013" t="s">
        <v>28</v>
      </c>
      <c r="U4013" s="3">
        <v>0</v>
      </c>
    </row>
    <row r="4014" spans="1:21" x14ac:dyDescent="0.45">
      <c r="A4014" t="s">
        <v>6231</v>
      </c>
      <c r="B4014" t="s">
        <v>1910</v>
      </c>
      <c r="C4014" s="2">
        <v>45999</v>
      </c>
      <c r="D4014" t="s">
        <v>2124</v>
      </c>
      <c r="E4014" t="s">
        <v>263</v>
      </c>
      <c r="F4014" t="s">
        <v>25</v>
      </c>
      <c r="G4014" t="s">
        <v>92</v>
      </c>
      <c r="H4014" s="3">
        <v>6</v>
      </c>
      <c r="I4014" s="4">
        <v>1388.15</v>
      </c>
      <c r="J4014" s="5">
        <v>0.05</v>
      </c>
      <c r="K4014" s="4">
        <v>8328.9</v>
      </c>
      <c r="L4014" s="4">
        <v>416.44</v>
      </c>
      <c r="M4014" s="4">
        <v>7912.46</v>
      </c>
      <c r="N4014" s="4">
        <v>1120.33</v>
      </c>
      <c r="O4014" s="4">
        <v>6721.98</v>
      </c>
      <c r="P4014" s="4">
        <v>1190.48</v>
      </c>
      <c r="Q4014" s="5">
        <v>0.15049999999999999</v>
      </c>
      <c r="R4014" s="3">
        <v>4</v>
      </c>
      <c r="S4014" t="s">
        <v>83</v>
      </c>
      <c r="T4014" t="s">
        <v>28</v>
      </c>
      <c r="U4014" s="3">
        <v>0</v>
      </c>
    </row>
    <row r="4015" spans="1:21" x14ac:dyDescent="0.45">
      <c r="A4015" t="s">
        <v>6232</v>
      </c>
      <c r="B4015" t="s">
        <v>6233</v>
      </c>
      <c r="C4015" s="2">
        <v>45660</v>
      </c>
      <c r="D4015" t="s">
        <v>1364</v>
      </c>
      <c r="E4015" t="s">
        <v>309</v>
      </c>
      <c r="F4015" t="s">
        <v>25</v>
      </c>
      <c r="G4015" t="s">
        <v>115</v>
      </c>
      <c r="H4015" s="3">
        <v>1</v>
      </c>
      <c r="I4015" s="4">
        <v>14400.89</v>
      </c>
      <c r="J4015" s="5">
        <v>0.15</v>
      </c>
      <c r="K4015" s="4">
        <v>14400.89</v>
      </c>
      <c r="L4015" s="4">
        <v>2160.13</v>
      </c>
      <c r="M4015" s="4">
        <v>12240.76</v>
      </c>
      <c r="N4015" s="4">
        <v>10392.56</v>
      </c>
      <c r="O4015" s="4">
        <v>10392.56</v>
      </c>
      <c r="P4015" s="4">
        <v>1848.2</v>
      </c>
      <c r="Q4015" s="5">
        <v>0.151</v>
      </c>
      <c r="R4015" s="3">
        <v>5</v>
      </c>
      <c r="S4015" t="s">
        <v>35</v>
      </c>
      <c r="T4015" t="s">
        <v>62</v>
      </c>
      <c r="U4015" s="3">
        <v>0</v>
      </c>
    </row>
    <row r="4016" spans="1:21" x14ac:dyDescent="0.45">
      <c r="A4016" t="s">
        <v>6234</v>
      </c>
      <c r="B4016" t="s">
        <v>1279</v>
      </c>
      <c r="C4016" s="2">
        <v>45783</v>
      </c>
      <c r="D4016" t="s">
        <v>864</v>
      </c>
      <c r="E4016" t="s">
        <v>96</v>
      </c>
      <c r="F4016" t="s">
        <v>33</v>
      </c>
      <c r="G4016" t="s">
        <v>92</v>
      </c>
      <c r="H4016" s="3">
        <v>4</v>
      </c>
      <c r="I4016" s="4">
        <v>1507.03</v>
      </c>
      <c r="J4016" s="5">
        <v>0</v>
      </c>
      <c r="K4016" s="4">
        <v>6028.12</v>
      </c>
      <c r="L4016" s="4">
        <v>0</v>
      </c>
      <c r="M4016" s="4">
        <v>6028.12</v>
      </c>
      <c r="N4016" s="4">
        <v>950.2</v>
      </c>
      <c r="O4016" s="4">
        <v>3800.8</v>
      </c>
      <c r="P4016" s="4">
        <v>2227.3200000000002</v>
      </c>
      <c r="Q4016" s="5">
        <v>0.3695</v>
      </c>
      <c r="R4016" s="3">
        <v>0</v>
      </c>
      <c r="S4016" t="s">
        <v>35</v>
      </c>
      <c r="T4016" t="s">
        <v>62</v>
      </c>
      <c r="U4016" s="3">
        <v>0</v>
      </c>
    </row>
    <row r="4017" spans="1:21" x14ac:dyDescent="0.45">
      <c r="A4017" t="s">
        <v>6235</v>
      </c>
      <c r="B4017" t="s">
        <v>586</v>
      </c>
      <c r="C4017" s="2">
        <v>45820</v>
      </c>
      <c r="D4017" t="s">
        <v>366</v>
      </c>
      <c r="E4017" t="s">
        <v>60</v>
      </c>
      <c r="F4017" t="s">
        <v>33</v>
      </c>
      <c r="G4017" t="s">
        <v>61</v>
      </c>
      <c r="H4017" s="3">
        <v>3</v>
      </c>
      <c r="I4017" s="4">
        <v>32843.25</v>
      </c>
      <c r="J4017" s="5">
        <v>0.1</v>
      </c>
      <c r="K4017" s="4">
        <v>98529.75</v>
      </c>
      <c r="L4017" s="4">
        <v>9852.98</v>
      </c>
      <c r="M4017" s="4">
        <v>88676.77</v>
      </c>
      <c r="N4017" s="4">
        <v>26282.6</v>
      </c>
      <c r="O4017" s="4">
        <v>78847.8</v>
      </c>
      <c r="P4017" s="4">
        <v>9828.9699999999993</v>
      </c>
      <c r="Q4017" s="5">
        <v>0.1108</v>
      </c>
      <c r="R4017" s="3">
        <v>1</v>
      </c>
      <c r="S4017" t="s">
        <v>35</v>
      </c>
      <c r="T4017" t="s">
        <v>62</v>
      </c>
      <c r="U4017" s="3">
        <v>0</v>
      </c>
    </row>
    <row r="4018" spans="1:21" x14ac:dyDescent="0.45">
      <c r="A4018" t="s">
        <v>6236</v>
      </c>
      <c r="B4018" t="s">
        <v>85</v>
      </c>
      <c r="C4018" s="2">
        <v>45954</v>
      </c>
      <c r="D4018" t="s">
        <v>1738</v>
      </c>
      <c r="E4018" t="s">
        <v>263</v>
      </c>
      <c r="F4018" t="s">
        <v>33</v>
      </c>
      <c r="G4018" t="s">
        <v>115</v>
      </c>
      <c r="H4018" s="3">
        <v>2</v>
      </c>
      <c r="I4018" s="4">
        <v>1451.72</v>
      </c>
      <c r="J4018" s="5">
        <v>0.25</v>
      </c>
      <c r="K4018" s="4">
        <v>2903.44</v>
      </c>
      <c r="L4018" s="4">
        <v>725.86</v>
      </c>
      <c r="M4018" s="4">
        <v>2177.58</v>
      </c>
      <c r="N4018" s="4">
        <v>1151.82</v>
      </c>
      <c r="O4018" s="4">
        <v>2303.64</v>
      </c>
      <c r="P4018" s="4">
        <v>-126.06</v>
      </c>
      <c r="Q4018" s="5">
        <v>-5.79E-2</v>
      </c>
      <c r="R4018" s="3">
        <v>2</v>
      </c>
      <c r="S4018" t="s">
        <v>83</v>
      </c>
      <c r="T4018" t="s">
        <v>62</v>
      </c>
      <c r="U4018" s="3">
        <v>0</v>
      </c>
    </row>
    <row r="4019" spans="1:21" x14ac:dyDescent="0.45">
      <c r="A4019" t="s">
        <v>6237</v>
      </c>
      <c r="B4019" t="s">
        <v>6238</v>
      </c>
      <c r="C4019" s="2">
        <v>45934</v>
      </c>
      <c r="D4019" t="s">
        <v>440</v>
      </c>
      <c r="E4019" t="s">
        <v>203</v>
      </c>
      <c r="F4019" t="s">
        <v>25</v>
      </c>
      <c r="G4019" t="s">
        <v>50</v>
      </c>
      <c r="H4019" s="3">
        <v>2</v>
      </c>
      <c r="I4019" s="4">
        <v>5870.54</v>
      </c>
      <c r="J4019" s="5">
        <v>0.1</v>
      </c>
      <c r="K4019" s="4">
        <v>11741.08</v>
      </c>
      <c r="L4019" s="4">
        <v>1174.1099999999999</v>
      </c>
      <c r="M4019" s="4">
        <v>10566.97</v>
      </c>
      <c r="N4019" s="4">
        <v>4365.59</v>
      </c>
      <c r="O4019" s="4">
        <v>8731.18</v>
      </c>
      <c r="P4019" s="4">
        <v>1835.79</v>
      </c>
      <c r="Q4019" s="5">
        <v>0.17369999999999999</v>
      </c>
      <c r="R4019" s="3">
        <v>5</v>
      </c>
      <c r="S4019" t="s">
        <v>27</v>
      </c>
      <c r="T4019" t="s">
        <v>36</v>
      </c>
      <c r="U4019" s="3">
        <v>0</v>
      </c>
    </row>
    <row r="4020" spans="1:21" x14ac:dyDescent="0.45">
      <c r="A4020" t="s">
        <v>6239</v>
      </c>
      <c r="B4020" t="s">
        <v>5178</v>
      </c>
      <c r="C4020" s="2">
        <v>45676</v>
      </c>
      <c r="D4020" t="s">
        <v>489</v>
      </c>
      <c r="E4020" t="s">
        <v>183</v>
      </c>
      <c r="F4020" t="s">
        <v>25</v>
      </c>
      <c r="G4020" t="s">
        <v>34</v>
      </c>
      <c r="H4020" s="3">
        <v>5</v>
      </c>
      <c r="I4020" s="4">
        <v>2389.2399999999998</v>
      </c>
      <c r="J4020" s="5">
        <v>0</v>
      </c>
      <c r="K4020" s="4">
        <v>11946.2</v>
      </c>
      <c r="L4020" s="4">
        <v>0</v>
      </c>
      <c r="M4020" s="4">
        <v>11946.2</v>
      </c>
      <c r="N4020" s="4">
        <v>1670.7</v>
      </c>
      <c r="O4020" s="4">
        <v>8353.5</v>
      </c>
      <c r="P4020" s="4">
        <v>3592.7</v>
      </c>
      <c r="Q4020" s="5">
        <v>0.30070000000000002</v>
      </c>
      <c r="R4020" s="3">
        <v>5</v>
      </c>
      <c r="S4020" t="s">
        <v>43</v>
      </c>
      <c r="T4020" t="s">
        <v>44</v>
      </c>
      <c r="U4020" s="3">
        <v>0</v>
      </c>
    </row>
    <row r="4021" spans="1:21" x14ac:dyDescent="0.45">
      <c r="A4021" t="s">
        <v>6240</v>
      </c>
      <c r="B4021" t="s">
        <v>6241</v>
      </c>
      <c r="C4021" s="2">
        <v>46003</v>
      </c>
      <c r="D4021" t="s">
        <v>1459</v>
      </c>
      <c r="E4021" t="s">
        <v>164</v>
      </c>
      <c r="F4021" t="s">
        <v>25</v>
      </c>
      <c r="G4021" t="s">
        <v>26</v>
      </c>
      <c r="H4021" s="3">
        <v>1</v>
      </c>
      <c r="I4021" s="4">
        <v>44805.72</v>
      </c>
      <c r="J4021" s="5">
        <v>0.15</v>
      </c>
      <c r="K4021" s="4">
        <v>44805.72</v>
      </c>
      <c r="L4021" s="4">
        <v>6720.86</v>
      </c>
      <c r="M4021" s="4">
        <v>38084.86</v>
      </c>
      <c r="N4021" s="4">
        <v>34391.42</v>
      </c>
      <c r="O4021" s="4">
        <v>34391.42</v>
      </c>
      <c r="P4021" s="4">
        <v>3693.44</v>
      </c>
      <c r="Q4021" s="5">
        <v>9.7000000000000003E-2</v>
      </c>
      <c r="R4021" s="3">
        <v>5</v>
      </c>
      <c r="S4021" t="s">
        <v>83</v>
      </c>
      <c r="T4021" t="s">
        <v>28</v>
      </c>
      <c r="U4021" s="3">
        <v>0</v>
      </c>
    </row>
    <row r="4022" spans="1:21" x14ac:dyDescent="0.45">
      <c r="A4022" t="s">
        <v>6242</v>
      </c>
      <c r="B4022" t="s">
        <v>1155</v>
      </c>
      <c r="C4022" s="2">
        <v>45700</v>
      </c>
      <c r="D4022" t="s">
        <v>344</v>
      </c>
      <c r="E4022" t="s">
        <v>263</v>
      </c>
      <c r="F4022" t="s">
        <v>25</v>
      </c>
      <c r="G4022" t="s">
        <v>50</v>
      </c>
      <c r="H4022" s="3">
        <v>1</v>
      </c>
      <c r="I4022" s="4">
        <v>1485.5</v>
      </c>
      <c r="J4022" s="5">
        <v>0.15</v>
      </c>
      <c r="K4022" s="4">
        <v>1485.5</v>
      </c>
      <c r="L4022" s="4">
        <v>222.82</v>
      </c>
      <c r="M4022" s="4">
        <v>1262.68</v>
      </c>
      <c r="N4022" s="4">
        <v>1153.72</v>
      </c>
      <c r="O4022" s="4">
        <v>1153.72</v>
      </c>
      <c r="P4022" s="4">
        <v>108.96</v>
      </c>
      <c r="Q4022" s="5">
        <v>8.6300000000000002E-2</v>
      </c>
      <c r="R4022" s="3">
        <v>3</v>
      </c>
      <c r="S4022" t="s">
        <v>43</v>
      </c>
      <c r="T4022" t="s">
        <v>62</v>
      </c>
      <c r="U4022" s="3">
        <v>0</v>
      </c>
    </row>
    <row r="4023" spans="1:21" x14ac:dyDescent="0.45">
      <c r="A4023" t="s">
        <v>6243</v>
      </c>
      <c r="B4023" t="s">
        <v>1034</v>
      </c>
      <c r="C4023" s="2">
        <v>45952</v>
      </c>
      <c r="D4023" t="s">
        <v>910</v>
      </c>
      <c r="E4023" t="s">
        <v>137</v>
      </c>
      <c r="F4023" t="s">
        <v>25</v>
      </c>
      <c r="G4023" t="s">
        <v>115</v>
      </c>
      <c r="H4023" s="3">
        <v>1</v>
      </c>
      <c r="I4023" s="4">
        <v>7076.69</v>
      </c>
      <c r="J4023" s="5">
        <v>0.05</v>
      </c>
      <c r="K4023" s="4">
        <v>7076.69</v>
      </c>
      <c r="L4023" s="4">
        <v>353.83</v>
      </c>
      <c r="M4023" s="4">
        <v>6722.86</v>
      </c>
      <c r="N4023" s="4">
        <v>4244.01</v>
      </c>
      <c r="O4023" s="4">
        <v>4244.01</v>
      </c>
      <c r="P4023" s="4">
        <v>2478.85</v>
      </c>
      <c r="Q4023" s="5">
        <v>0.36870000000000003</v>
      </c>
      <c r="R4023" s="3">
        <v>7</v>
      </c>
      <c r="S4023" t="s">
        <v>43</v>
      </c>
      <c r="T4023" t="s">
        <v>28</v>
      </c>
      <c r="U4023" s="3">
        <v>0</v>
      </c>
    </row>
    <row r="4024" spans="1:21" x14ac:dyDescent="0.45">
      <c r="A4024" t="s">
        <v>6244</v>
      </c>
      <c r="B4024" t="s">
        <v>5271</v>
      </c>
      <c r="C4024" s="2">
        <v>45819</v>
      </c>
      <c r="D4024" t="s">
        <v>1903</v>
      </c>
      <c r="E4024" t="s">
        <v>137</v>
      </c>
      <c r="F4024" t="s">
        <v>41</v>
      </c>
      <c r="G4024" t="s">
        <v>92</v>
      </c>
      <c r="H4024" s="3">
        <v>2</v>
      </c>
      <c r="I4024" s="4">
        <v>7157.35</v>
      </c>
      <c r="J4024" s="5">
        <v>0</v>
      </c>
      <c r="K4024" s="4">
        <v>14314.7</v>
      </c>
      <c r="L4024" s="4">
        <v>0</v>
      </c>
      <c r="M4024" s="4">
        <v>14314.7</v>
      </c>
      <c r="N4024" s="4">
        <v>4299.67</v>
      </c>
      <c r="O4024" s="4">
        <v>8599.34</v>
      </c>
      <c r="P4024" s="4">
        <v>5715.36</v>
      </c>
      <c r="Q4024" s="5">
        <v>0.39929999999999999</v>
      </c>
      <c r="R4024" s="3">
        <v>5</v>
      </c>
      <c r="S4024" t="s">
        <v>43</v>
      </c>
      <c r="T4024" t="s">
        <v>62</v>
      </c>
      <c r="U4024" s="3">
        <v>0</v>
      </c>
    </row>
    <row r="4025" spans="1:21" x14ac:dyDescent="0.45">
      <c r="A4025" t="s">
        <v>6245</v>
      </c>
      <c r="B4025" t="s">
        <v>3858</v>
      </c>
      <c r="C4025" s="2">
        <v>45795</v>
      </c>
      <c r="D4025" t="s">
        <v>693</v>
      </c>
      <c r="E4025" t="s">
        <v>281</v>
      </c>
      <c r="F4025" t="s">
        <v>25</v>
      </c>
      <c r="G4025" t="s">
        <v>26</v>
      </c>
      <c r="H4025" s="3">
        <v>1</v>
      </c>
      <c r="I4025" s="4">
        <v>2814.09</v>
      </c>
      <c r="J4025" s="5">
        <v>0.1</v>
      </c>
      <c r="K4025" s="4">
        <v>2814.09</v>
      </c>
      <c r="L4025" s="4">
        <v>281.41000000000003</v>
      </c>
      <c r="M4025" s="4">
        <v>2532.6799999999998</v>
      </c>
      <c r="N4025" s="4">
        <v>1775.52</v>
      </c>
      <c r="O4025" s="4">
        <v>1775.52</v>
      </c>
      <c r="P4025" s="4">
        <v>757.16</v>
      </c>
      <c r="Q4025" s="5">
        <v>0.29899999999999999</v>
      </c>
      <c r="R4025" s="3">
        <v>7</v>
      </c>
      <c r="S4025" t="s">
        <v>83</v>
      </c>
      <c r="T4025" t="s">
        <v>62</v>
      </c>
      <c r="U4025" s="3">
        <v>0</v>
      </c>
    </row>
    <row r="4026" spans="1:21" x14ac:dyDescent="0.45">
      <c r="A4026" t="s">
        <v>6246</v>
      </c>
      <c r="B4026" t="s">
        <v>5567</v>
      </c>
      <c r="C4026" s="2">
        <v>45918</v>
      </c>
      <c r="D4026" t="s">
        <v>245</v>
      </c>
      <c r="E4026" t="s">
        <v>32</v>
      </c>
      <c r="F4026" t="s">
        <v>25</v>
      </c>
      <c r="G4026" t="s">
        <v>42</v>
      </c>
      <c r="H4026" s="3">
        <v>2</v>
      </c>
      <c r="I4026" s="4">
        <v>7441.57</v>
      </c>
      <c r="J4026" s="5">
        <v>0.05</v>
      </c>
      <c r="K4026" s="4">
        <v>14883.14</v>
      </c>
      <c r="L4026" s="4">
        <v>744.16</v>
      </c>
      <c r="M4026" s="4">
        <v>14138.98</v>
      </c>
      <c r="N4026" s="4">
        <v>4783.26</v>
      </c>
      <c r="O4026" s="4">
        <v>9566.52</v>
      </c>
      <c r="P4026" s="4">
        <v>4572.46</v>
      </c>
      <c r="Q4026" s="5">
        <v>0.32340000000000002</v>
      </c>
      <c r="R4026" s="3">
        <v>2</v>
      </c>
      <c r="S4026" t="s">
        <v>35</v>
      </c>
      <c r="T4026" t="s">
        <v>62</v>
      </c>
      <c r="U4026" s="3">
        <v>0</v>
      </c>
    </row>
    <row r="4027" spans="1:21" x14ac:dyDescent="0.45">
      <c r="A4027" t="s">
        <v>6247</v>
      </c>
      <c r="B4027" t="s">
        <v>1425</v>
      </c>
      <c r="C4027" s="2">
        <v>45830</v>
      </c>
      <c r="D4027" t="s">
        <v>292</v>
      </c>
      <c r="E4027" t="s">
        <v>183</v>
      </c>
      <c r="F4027" t="s">
        <v>25</v>
      </c>
      <c r="G4027" t="s">
        <v>92</v>
      </c>
      <c r="H4027" s="3">
        <v>3</v>
      </c>
      <c r="I4027" s="4">
        <v>2438.79</v>
      </c>
      <c r="J4027" s="5">
        <v>0.15</v>
      </c>
      <c r="K4027" s="4">
        <v>7316.37</v>
      </c>
      <c r="L4027" s="4">
        <v>1097.46</v>
      </c>
      <c r="M4027" s="4">
        <v>6218.91</v>
      </c>
      <c r="N4027" s="4">
        <v>1689.69</v>
      </c>
      <c r="O4027" s="4">
        <v>5069.07</v>
      </c>
      <c r="P4027" s="4">
        <v>1149.8399999999999</v>
      </c>
      <c r="Q4027" s="5">
        <v>0.18490000000000001</v>
      </c>
      <c r="R4027" s="3">
        <v>7</v>
      </c>
      <c r="S4027" t="s">
        <v>35</v>
      </c>
      <c r="T4027" t="s">
        <v>62</v>
      </c>
      <c r="U4027" s="3">
        <v>0</v>
      </c>
    </row>
    <row r="4028" spans="1:21" x14ac:dyDescent="0.45">
      <c r="A4028" t="s">
        <v>6248</v>
      </c>
      <c r="B4028" t="s">
        <v>414</v>
      </c>
      <c r="C4028" s="2">
        <v>45869</v>
      </c>
      <c r="D4028" t="s">
        <v>163</v>
      </c>
      <c r="E4028" t="s">
        <v>296</v>
      </c>
      <c r="F4028" t="s">
        <v>25</v>
      </c>
      <c r="G4028" t="s">
        <v>82</v>
      </c>
      <c r="H4028" s="3">
        <v>3</v>
      </c>
      <c r="I4028" s="4">
        <v>43791.94</v>
      </c>
      <c r="J4028" s="5">
        <v>0.15</v>
      </c>
      <c r="K4028" s="4">
        <v>131375.82</v>
      </c>
      <c r="L4028" s="4">
        <v>19706.37</v>
      </c>
      <c r="M4028" s="4">
        <v>111669.45</v>
      </c>
      <c r="N4028" s="4">
        <v>26946.99</v>
      </c>
      <c r="O4028" s="4">
        <v>80840.97</v>
      </c>
      <c r="P4028" s="4">
        <v>30828.48</v>
      </c>
      <c r="Q4028" s="5">
        <v>0.27610000000000001</v>
      </c>
      <c r="R4028" s="3">
        <v>3</v>
      </c>
      <c r="S4028" t="s">
        <v>27</v>
      </c>
      <c r="T4028" t="s">
        <v>28</v>
      </c>
      <c r="U4028" s="3">
        <v>0</v>
      </c>
    </row>
    <row r="4029" spans="1:21" x14ac:dyDescent="0.45">
      <c r="A4029" t="s">
        <v>6249</v>
      </c>
      <c r="B4029" t="s">
        <v>6250</v>
      </c>
      <c r="C4029" s="2">
        <v>45950</v>
      </c>
      <c r="D4029" t="s">
        <v>486</v>
      </c>
      <c r="E4029" t="s">
        <v>119</v>
      </c>
      <c r="F4029" t="s">
        <v>49</v>
      </c>
      <c r="G4029" t="s">
        <v>82</v>
      </c>
      <c r="H4029" s="3">
        <v>6</v>
      </c>
      <c r="I4029" s="4">
        <v>3024.86</v>
      </c>
      <c r="J4029" s="5">
        <v>0.05</v>
      </c>
      <c r="K4029" s="4">
        <v>18149.16</v>
      </c>
      <c r="L4029" s="4">
        <v>907.46</v>
      </c>
      <c r="M4029" s="4">
        <v>17241.7</v>
      </c>
      <c r="N4029" s="4">
        <v>2218.0300000000002</v>
      </c>
      <c r="O4029" s="4">
        <v>13308.18</v>
      </c>
      <c r="P4029" s="4">
        <v>3933.52</v>
      </c>
      <c r="Q4029" s="5">
        <v>0.2281</v>
      </c>
      <c r="R4029" s="3">
        <v>2</v>
      </c>
      <c r="S4029" t="s">
        <v>43</v>
      </c>
      <c r="T4029" t="s">
        <v>28</v>
      </c>
      <c r="U4029" s="3">
        <v>0</v>
      </c>
    </row>
    <row r="4030" spans="1:21" x14ac:dyDescent="0.45">
      <c r="A4030" t="s">
        <v>6251</v>
      </c>
      <c r="B4030" t="s">
        <v>2109</v>
      </c>
      <c r="C4030" s="2">
        <v>45780</v>
      </c>
      <c r="D4030" t="s">
        <v>771</v>
      </c>
      <c r="E4030" t="s">
        <v>363</v>
      </c>
      <c r="F4030" t="s">
        <v>33</v>
      </c>
      <c r="G4030" t="s">
        <v>56</v>
      </c>
      <c r="H4030" s="3">
        <v>3</v>
      </c>
      <c r="I4030" s="4">
        <v>1281.95</v>
      </c>
      <c r="J4030" s="5">
        <v>0.2</v>
      </c>
      <c r="K4030" s="4">
        <v>3845.85</v>
      </c>
      <c r="L4030" s="4">
        <v>769.17</v>
      </c>
      <c r="M4030" s="4">
        <v>3076.68</v>
      </c>
      <c r="N4030" s="4">
        <v>949.43</v>
      </c>
      <c r="O4030" s="4">
        <v>2848.29</v>
      </c>
      <c r="P4030" s="4">
        <v>228.39</v>
      </c>
      <c r="Q4030" s="5">
        <v>7.4200000000000002E-2</v>
      </c>
      <c r="R4030" s="3">
        <v>0</v>
      </c>
      <c r="S4030" t="s">
        <v>35</v>
      </c>
      <c r="T4030" t="s">
        <v>44</v>
      </c>
      <c r="U4030" s="3">
        <v>0</v>
      </c>
    </row>
    <row r="4031" spans="1:21" x14ac:dyDescent="0.45">
      <c r="A4031" t="s">
        <v>6252</v>
      </c>
      <c r="B4031" t="s">
        <v>2754</v>
      </c>
      <c r="C4031" s="2">
        <v>45865</v>
      </c>
      <c r="D4031" t="s">
        <v>1398</v>
      </c>
      <c r="E4031" t="s">
        <v>70</v>
      </c>
      <c r="F4031" t="s">
        <v>49</v>
      </c>
      <c r="G4031" t="s">
        <v>42</v>
      </c>
      <c r="H4031" s="3">
        <v>2</v>
      </c>
      <c r="I4031" s="4">
        <v>62455.22</v>
      </c>
      <c r="J4031" s="5">
        <v>0.15</v>
      </c>
      <c r="K4031" s="4">
        <v>124910.44</v>
      </c>
      <c r="L4031" s="4">
        <v>18736.57</v>
      </c>
      <c r="M4031" s="4">
        <v>106173.87</v>
      </c>
      <c r="N4031" s="4">
        <v>46402.66</v>
      </c>
      <c r="O4031" s="4">
        <v>92805.32</v>
      </c>
      <c r="P4031" s="4">
        <v>13368.55</v>
      </c>
      <c r="Q4031" s="5">
        <v>0.12590000000000001</v>
      </c>
      <c r="R4031" s="3">
        <v>2</v>
      </c>
      <c r="S4031" t="s">
        <v>27</v>
      </c>
      <c r="T4031" t="s">
        <v>62</v>
      </c>
      <c r="U4031" s="3">
        <v>0</v>
      </c>
    </row>
    <row r="4032" spans="1:21" x14ac:dyDescent="0.45">
      <c r="A4032" t="s">
        <v>6253</v>
      </c>
      <c r="B4032" t="s">
        <v>2401</v>
      </c>
      <c r="C4032" s="2">
        <v>45739</v>
      </c>
      <c r="D4032" t="s">
        <v>1649</v>
      </c>
      <c r="E4032" t="s">
        <v>70</v>
      </c>
      <c r="F4032" t="s">
        <v>49</v>
      </c>
      <c r="G4032" t="s">
        <v>82</v>
      </c>
      <c r="H4032" s="3">
        <v>6</v>
      </c>
      <c r="I4032" s="4">
        <v>61942.76</v>
      </c>
      <c r="J4032" s="5">
        <v>0.15</v>
      </c>
      <c r="K4032" s="4">
        <v>371656.56</v>
      </c>
      <c r="L4032" s="4">
        <v>55748.480000000003</v>
      </c>
      <c r="M4032" s="4">
        <v>315908.08</v>
      </c>
      <c r="N4032" s="4">
        <v>47478.14</v>
      </c>
      <c r="O4032" s="4">
        <v>284868.84000000003</v>
      </c>
      <c r="P4032" s="4">
        <v>31039.24</v>
      </c>
      <c r="Q4032" s="5">
        <v>9.8299999999999998E-2</v>
      </c>
      <c r="R4032" s="3">
        <v>6</v>
      </c>
      <c r="S4032" t="s">
        <v>27</v>
      </c>
      <c r="T4032" t="s">
        <v>36</v>
      </c>
      <c r="U4032" s="3">
        <v>0</v>
      </c>
    </row>
    <row r="4033" spans="1:21" x14ac:dyDescent="0.45">
      <c r="A4033" t="s">
        <v>6254</v>
      </c>
      <c r="B4033" t="s">
        <v>5708</v>
      </c>
      <c r="C4033" s="2">
        <v>45692</v>
      </c>
      <c r="D4033" t="s">
        <v>118</v>
      </c>
      <c r="E4033" t="s">
        <v>123</v>
      </c>
      <c r="F4033" t="s">
        <v>25</v>
      </c>
      <c r="G4033" t="s">
        <v>26</v>
      </c>
      <c r="H4033" s="3">
        <v>1</v>
      </c>
      <c r="I4033" s="4">
        <v>30510.639999999999</v>
      </c>
      <c r="J4033" s="5">
        <v>0.1</v>
      </c>
      <c r="K4033" s="4">
        <v>30510.639999999999</v>
      </c>
      <c r="L4033" s="4">
        <v>3051.06</v>
      </c>
      <c r="M4033" s="4">
        <v>27459.58</v>
      </c>
      <c r="N4033" s="4">
        <v>17804.48</v>
      </c>
      <c r="O4033" s="4">
        <v>17804.48</v>
      </c>
      <c r="P4033" s="4">
        <v>9655.1</v>
      </c>
      <c r="Q4033" s="5">
        <v>0.35160000000000002</v>
      </c>
      <c r="R4033" s="3">
        <v>5</v>
      </c>
      <c r="S4033" t="s">
        <v>43</v>
      </c>
      <c r="T4033" t="s">
        <v>62</v>
      </c>
      <c r="U4033" s="3">
        <v>0</v>
      </c>
    </row>
    <row r="4034" spans="1:21" x14ac:dyDescent="0.45">
      <c r="A4034" t="s">
        <v>6255</v>
      </c>
      <c r="B4034" t="s">
        <v>1335</v>
      </c>
      <c r="C4034" s="2">
        <v>46004</v>
      </c>
      <c r="D4034" t="s">
        <v>179</v>
      </c>
      <c r="E4034" t="s">
        <v>284</v>
      </c>
      <c r="F4034" t="s">
        <v>41</v>
      </c>
      <c r="G4034" t="s">
        <v>115</v>
      </c>
      <c r="H4034" s="3">
        <v>3</v>
      </c>
      <c r="I4034" s="4">
        <v>52040.76</v>
      </c>
      <c r="J4034" s="5">
        <v>0</v>
      </c>
      <c r="K4034" s="4">
        <v>156122.28</v>
      </c>
      <c r="L4034" s="4">
        <v>0</v>
      </c>
      <c r="M4034" s="4">
        <v>156122.28</v>
      </c>
      <c r="N4034" s="4">
        <v>41858.31</v>
      </c>
      <c r="O4034" s="4">
        <v>125574.93</v>
      </c>
      <c r="P4034" s="4">
        <v>30547.35</v>
      </c>
      <c r="Q4034" s="5">
        <v>0.19570000000000001</v>
      </c>
      <c r="R4034" s="3">
        <v>4</v>
      </c>
      <c r="S4034" t="s">
        <v>43</v>
      </c>
      <c r="T4034" t="s">
        <v>44</v>
      </c>
      <c r="U4034" s="3">
        <v>0</v>
      </c>
    </row>
    <row r="4035" spans="1:21" x14ac:dyDescent="0.45">
      <c r="A4035" t="s">
        <v>6256</v>
      </c>
      <c r="B4035" t="s">
        <v>6257</v>
      </c>
      <c r="C4035" s="2">
        <v>45660</v>
      </c>
      <c r="D4035" t="s">
        <v>1512</v>
      </c>
      <c r="E4035" t="s">
        <v>60</v>
      </c>
      <c r="F4035" t="s">
        <v>33</v>
      </c>
      <c r="G4035" t="s">
        <v>26</v>
      </c>
      <c r="H4035" s="3">
        <v>2</v>
      </c>
      <c r="I4035" s="4">
        <v>33856.980000000003</v>
      </c>
      <c r="J4035" s="5">
        <v>0</v>
      </c>
      <c r="K4035" s="4">
        <v>67713.960000000006</v>
      </c>
      <c r="L4035" s="4">
        <v>0</v>
      </c>
      <c r="M4035" s="4">
        <v>67713.960000000006</v>
      </c>
      <c r="N4035" s="4">
        <v>26577.32</v>
      </c>
      <c r="O4035" s="4">
        <v>53154.64</v>
      </c>
      <c r="P4035" s="4">
        <v>14559.32</v>
      </c>
      <c r="Q4035" s="5">
        <v>0.215</v>
      </c>
      <c r="R4035" s="3">
        <v>1</v>
      </c>
      <c r="S4035" t="s">
        <v>35</v>
      </c>
      <c r="T4035" t="s">
        <v>44</v>
      </c>
      <c r="U4035" s="3">
        <v>0</v>
      </c>
    </row>
    <row r="4036" spans="1:21" x14ac:dyDescent="0.45">
      <c r="A4036" t="s">
        <v>6258</v>
      </c>
      <c r="B4036" t="s">
        <v>6259</v>
      </c>
      <c r="C4036" s="2">
        <v>45734</v>
      </c>
      <c r="D4036" t="s">
        <v>1398</v>
      </c>
      <c r="E4036" t="s">
        <v>354</v>
      </c>
      <c r="F4036" t="s">
        <v>41</v>
      </c>
      <c r="G4036" t="s">
        <v>50</v>
      </c>
      <c r="H4036" s="3">
        <v>5</v>
      </c>
      <c r="I4036" s="4">
        <v>1848.49</v>
      </c>
      <c r="J4036" s="5">
        <v>0.15</v>
      </c>
      <c r="K4036" s="4">
        <v>9242.4500000000007</v>
      </c>
      <c r="L4036" s="4">
        <v>1386.37</v>
      </c>
      <c r="M4036" s="4">
        <v>7856.08</v>
      </c>
      <c r="N4036" s="4">
        <v>1268.58</v>
      </c>
      <c r="O4036" s="4">
        <v>6342.9</v>
      </c>
      <c r="P4036" s="4">
        <v>1513.18</v>
      </c>
      <c r="Q4036" s="5">
        <v>0.19259999999999999</v>
      </c>
      <c r="R4036" s="3">
        <v>7</v>
      </c>
      <c r="S4036" t="s">
        <v>51</v>
      </c>
      <c r="T4036" t="s">
        <v>62</v>
      </c>
      <c r="U4036" s="3">
        <v>0</v>
      </c>
    </row>
    <row r="4037" spans="1:21" x14ac:dyDescent="0.45">
      <c r="A4037" t="s">
        <v>6260</v>
      </c>
      <c r="B4037" t="s">
        <v>2731</v>
      </c>
      <c r="C4037" s="2">
        <v>45671</v>
      </c>
      <c r="D4037" t="s">
        <v>435</v>
      </c>
      <c r="E4037" t="s">
        <v>296</v>
      </c>
      <c r="F4037" t="s">
        <v>49</v>
      </c>
      <c r="G4037" t="s">
        <v>26</v>
      </c>
      <c r="H4037" s="3">
        <v>5</v>
      </c>
      <c r="I4037" s="4">
        <v>44195.98</v>
      </c>
      <c r="J4037" s="5">
        <v>0.2</v>
      </c>
      <c r="K4037" s="4">
        <v>220979.9</v>
      </c>
      <c r="L4037" s="4">
        <v>44195.98</v>
      </c>
      <c r="M4037" s="4">
        <v>176783.92</v>
      </c>
      <c r="N4037" s="4">
        <v>26982.78</v>
      </c>
      <c r="O4037" s="4">
        <v>134913.9</v>
      </c>
      <c r="P4037" s="4">
        <v>41870.019999999997</v>
      </c>
      <c r="Q4037" s="5">
        <v>0.23680000000000001</v>
      </c>
      <c r="R4037" s="3">
        <v>4</v>
      </c>
      <c r="S4037" t="s">
        <v>27</v>
      </c>
      <c r="T4037" t="s">
        <v>36</v>
      </c>
      <c r="U4037" s="3">
        <v>0</v>
      </c>
    </row>
    <row r="4038" spans="1:21" x14ac:dyDescent="0.45">
      <c r="A4038" t="s">
        <v>6261</v>
      </c>
      <c r="B4038" t="s">
        <v>3942</v>
      </c>
      <c r="C4038" s="2">
        <v>45679</v>
      </c>
      <c r="D4038" t="s">
        <v>2028</v>
      </c>
      <c r="E4038" t="s">
        <v>257</v>
      </c>
      <c r="F4038" t="s">
        <v>25</v>
      </c>
      <c r="G4038" t="s">
        <v>26</v>
      </c>
      <c r="H4038" s="3">
        <v>1</v>
      </c>
      <c r="I4038" s="4">
        <v>17782.61</v>
      </c>
      <c r="J4038" s="5">
        <v>0.05</v>
      </c>
      <c r="K4038" s="4">
        <v>17782.61</v>
      </c>
      <c r="L4038" s="4">
        <v>889.13</v>
      </c>
      <c r="M4038" s="4">
        <v>16893.48</v>
      </c>
      <c r="N4038" s="4">
        <v>11885.02</v>
      </c>
      <c r="O4038" s="4">
        <v>11885.02</v>
      </c>
      <c r="P4038" s="4">
        <v>5008.46</v>
      </c>
      <c r="Q4038" s="5">
        <v>0.29649999999999999</v>
      </c>
      <c r="R4038" s="3">
        <v>3</v>
      </c>
      <c r="S4038" t="s">
        <v>83</v>
      </c>
      <c r="T4038" t="s">
        <v>28</v>
      </c>
      <c r="U4038" s="3">
        <v>0</v>
      </c>
    </row>
    <row r="4039" spans="1:21" x14ac:dyDescent="0.45">
      <c r="A4039" t="s">
        <v>6262</v>
      </c>
      <c r="B4039" t="s">
        <v>3662</v>
      </c>
      <c r="C4039" s="2">
        <v>45934</v>
      </c>
      <c r="D4039" t="s">
        <v>315</v>
      </c>
      <c r="E4039" t="s">
        <v>60</v>
      </c>
      <c r="F4039" t="s">
        <v>33</v>
      </c>
      <c r="G4039" t="s">
        <v>56</v>
      </c>
      <c r="H4039" s="3">
        <v>3</v>
      </c>
      <c r="I4039" s="4">
        <v>33853.730000000003</v>
      </c>
      <c r="J4039" s="5">
        <v>0.1</v>
      </c>
      <c r="K4039" s="4">
        <v>101561.19</v>
      </c>
      <c r="L4039" s="4">
        <v>10156.120000000001</v>
      </c>
      <c r="M4039" s="4">
        <v>91405.07</v>
      </c>
      <c r="N4039" s="4">
        <v>26990.080000000002</v>
      </c>
      <c r="O4039" s="4">
        <v>80970.240000000005</v>
      </c>
      <c r="P4039" s="4">
        <v>10434.83</v>
      </c>
      <c r="Q4039" s="5">
        <v>0.1142</v>
      </c>
      <c r="R4039" s="3">
        <v>0</v>
      </c>
      <c r="S4039" t="s">
        <v>27</v>
      </c>
      <c r="T4039" t="s">
        <v>44</v>
      </c>
      <c r="U4039" s="3">
        <v>0</v>
      </c>
    </row>
    <row r="4040" spans="1:21" x14ac:dyDescent="0.45">
      <c r="A4040" t="s">
        <v>6263</v>
      </c>
      <c r="B4040" t="s">
        <v>392</v>
      </c>
      <c r="C4040" s="2">
        <v>45668</v>
      </c>
      <c r="D4040" t="s">
        <v>130</v>
      </c>
      <c r="E4040" t="s">
        <v>263</v>
      </c>
      <c r="F4040" t="s">
        <v>33</v>
      </c>
      <c r="G4040" t="s">
        <v>34</v>
      </c>
      <c r="H4040" s="3">
        <v>2</v>
      </c>
      <c r="I4040" s="4">
        <v>1407.1</v>
      </c>
      <c r="J4040" s="5">
        <v>0.15</v>
      </c>
      <c r="K4040" s="4">
        <v>2814.2</v>
      </c>
      <c r="L4040" s="4">
        <v>422.13</v>
      </c>
      <c r="M4040" s="4">
        <v>2392.0700000000002</v>
      </c>
      <c r="N4040" s="4">
        <v>1164.71</v>
      </c>
      <c r="O4040" s="4">
        <v>2329.42</v>
      </c>
      <c r="P4040" s="4">
        <v>62.65</v>
      </c>
      <c r="Q4040" s="5">
        <v>2.6200000000000001E-2</v>
      </c>
      <c r="R4040" s="3">
        <v>2</v>
      </c>
      <c r="S4040" t="s">
        <v>83</v>
      </c>
      <c r="T4040" t="s">
        <v>28</v>
      </c>
      <c r="U4040" s="3">
        <v>0</v>
      </c>
    </row>
    <row r="4041" spans="1:21" x14ac:dyDescent="0.45">
      <c r="A4041" t="s">
        <v>6264</v>
      </c>
      <c r="B4041" t="s">
        <v>3366</v>
      </c>
      <c r="C4041" s="2">
        <v>45710</v>
      </c>
      <c r="D4041" t="s">
        <v>452</v>
      </c>
      <c r="E4041" t="s">
        <v>183</v>
      </c>
      <c r="F4041" t="s">
        <v>25</v>
      </c>
      <c r="G4041" t="s">
        <v>34</v>
      </c>
      <c r="H4041" s="3">
        <v>2</v>
      </c>
      <c r="I4041" s="4">
        <v>2298.92</v>
      </c>
      <c r="J4041" s="5">
        <v>0.15</v>
      </c>
      <c r="K4041" s="4">
        <v>4597.84</v>
      </c>
      <c r="L4041" s="4">
        <v>689.68</v>
      </c>
      <c r="M4041" s="4">
        <v>3908.16</v>
      </c>
      <c r="N4041" s="4">
        <v>1756.4</v>
      </c>
      <c r="O4041" s="4">
        <v>3512.8</v>
      </c>
      <c r="P4041" s="4">
        <v>395.36</v>
      </c>
      <c r="Q4041" s="5">
        <v>0.1012</v>
      </c>
      <c r="R4041" s="3">
        <v>5</v>
      </c>
      <c r="S4041" t="s">
        <v>35</v>
      </c>
      <c r="T4041" t="s">
        <v>28</v>
      </c>
      <c r="U4041" s="3">
        <v>0</v>
      </c>
    </row>
    <row r="4042" spans="1:21" x14ac:dyDescent="0.45">
      <c r="A4042" t="s">
        <v>6265</v>
      </c>
      <c r="B4042" t="s">
        <v>4287</v>
      </c>
      <c r="C4042" s="2">
        <v>45968</v>
      </c>
      <c r="D4042" t="s">
        <v>1471</v>
      </c>
      <c r="E4042" t="s">
        <v>219</v>
      </c>
      <c r="F4042" t="s">
        <v>33</v>
      </c>
      <c r="G4042" t="s">
        <v>92</v>
      </c>
      <c r="H4042" s="3">
        <v>5</v>
      </c>
      <c r="I4042" s="4">
        <v>608.72</v>
      </c>
      <c r="J4042" s="5">
        <v>0.05</v>
      </c>
      <c r="K4042" s="4">
        <v>3043.6</v>
      </c>
      <c r="L4042" s="4">
        <v>152.18</v>
      </c>
      <c r="M4042" s="4">
        <v>2891.42</v>
      </c>
      <c r="N4042" s="4">
        <v>448.91</v>
      </c>
      <c r="O4042" s="4">
        <v>2244.5500000000002</v>
      </c>
      <c r="P4042" s="4">
        <v>646.87</v>
      </c>
      <c r="Q4042" s="5">
        <v>0.22370000000000001</v>
      </c>
      <c r="R4042" s="3">
        <v>1</v>
      </c>
      <c r="S4042" t="s">
        <v>27</v>
      </c>
      <c r="T4042" t="s">
        <v>36</v>
      </c>
      <c r="U4042" s="3">
        <v>0</v>
      </c>
    </row>
    <row r="4043" spans="1:21" x14ac:dyDescent="0.45">
      <c r="A4043" t="s">
        <v>6266</v>
      </c>
      <c r="B4043" t="s">
        <v>1858</v>
      </c>
      <c r="C4043" s="2">
        <v>45921</v>
      </c>
      <c r="D4043" t="s">
        <v>1792</v>
      </c>
      <c r="E4043" t="s">
        <v>270</v>
      </c>
      <c r="F4043" t="s">
        <v>41</v>
      </c>
      <c r="G4043" t="s">
        <v>42</v>
      </c>
      <c r="H4043" s="3">
        <v>4</v>
      </c>
      <c r="I4043" s="4">
        <v>334.3</v>
      </c>
      <c r="J4043" s="5">
        <v>0.05</v>
      </c>
      <c r="K4043" s="4">
        <v>1337.2</v>
      </c>
      <c r="L4043" s="4">
        <v>66.86</v>
      </c>
      <c r="M4043" s="4">
        <v>1270.3399999999999</v>
      </c>
      <c r="N4043" s="4">
        <v>235.67</v>
      </c>
      <c r="O4043" s="4">
        <v>942.68</v>
      </c>
      <c r="P4043" s="4">
        <v>327.66000000000003</v>
      </c>
      <c r="Q4043" s="5">
        <v>0.25790000000000002</v>
      </c>
      <c r="R4043" s="3">
        <v>4</v>
      </c>
      <c r="S4043" t="s">
        <v>35</v>
      </c>
      <c r="T4043" t="s">
        <v>44</v>
      </c>
      <c r="U4043" s="3">
        <v>0</v>
      </c>
    </row>
    <row r="4044" spans="1:21" x14ac:dyDescent="0.45">
      <c r="A4044" t="s">
        <v>6267</v>
      </c>
      <c r="B4044" t="s">
        <v>1799</v>
      </c>
      <c r="C4044" s="2">
        <v>45806</v>
      </c>
      <c r="D4044" t="s">
        <v>1035</v>
      </c>
      <c r="E4044" t="s">
        <v>249</v>
      </c>
      <c r="F4044" t="s">
        <v>49</v>
      </c>
      <c r="G4044" t="s">
        <v>42</v>
      </c>
      <c r="H4044" s="3">
        <v>3</v>
      </c>
      <c r="I4044" s="4">
        <v>36086.129999999997</v>
      </c>
      <c r="J4044" s="5">
        <v>0.15</v>
      </c>
      <c r="K4044" s="4">
        <v>108258.39</v>
      </c>
      <c r="L4044" s="4">
        <v>16238.76</v>
      </c>
      <c r="M4044" s="4">
        <v>92019.63</v>
      </c>
      <c r="N4044" s="4">
        <v>23165.07</v>
      </c>
      <c r="O4044" s="4">
        <v>69495.210000000006</v>
      </c>
      <c r="P4044" s="4">
        <v>22524.42</v>
      </c>
      <c r="Q4044" s="5">
        <v>0.24479999999999999</v>
      </c>
      <c r="R4044" s="3">
        <v>3</v>
      </c>
      <c r="S4044" t="s">
        <v>35</v>
      </c>
      <c r="T4044" t="s">
        <v>44</v>
      </c>
      <c r="U4044" s="3">
        <v>0</v>
      </c>
    </row>
    <row r="4045" spans="1:21" x14ac:dyDescent="0.45">
      <c r="A4045" t="s">
        <v>6268</v>
      </c>
      <c r="B4045" t="s">
        <v>6140</v>
      </c>
      <c r="C4045" s="2">
        <v>45658</v>
      </c>
      <c r="D4045" t="s">
        <v>905</v>
      </c>
      <c r="E4045" t="s">
        <v>114</v>
      </c>
      <c r="F4045" t="s">
        <v>33</v>
      </c>
      <c r="G4045" t="s">
        <v>82</v>
      </c>
      <c r="H4045" s="3">
        <v>6</v>
      </c>
      <c r="I4045" s="4">
        <v>541.03</v>
      </c>
      <c r="J4045" s="5">
        <v>0</v>
      </c>
      <c r="K4045" s="4">
        <v>3246.18</v>
      </c>
      <c r="L4045" s="4">
        <v>0</v>
      </c>
      <c r="M4045" s="4">
        <v>3246.18</v>
      </c>
      <c r="N4045" s="4">
        <v>354.99</v>
      </c>
      <c r="O4045" s="4">
        <v>2129.94</v>
      </c>
      <c r="P4045" s="4">
        <v>1116.24</v>
      </c>
      <c r="Q4045" s="5">
        <v>0.34389999999999998</v>
      </c>
      <c r="R4045" s="3">
        <v>1</v>
      </c>
      <c r="S4045" t="s">
        <v>43</v>
      </c>
      <c r="T4045" t="s">
        <v>62</v>
      </c>
      <c r="U4045" s="3">
        <v>0</v>
      </c>
    </row>
    <row r="4046" spans="1:21" x14ac:dyDescent="0.45">
      <c r="A4046" t="s">
        <v>6269</v>
      </c>
      <c r="B4046" t="s">
        <v>4396</v>
      </c>
      <c r="C4046" s="2">
        <v>45999</v>
      </c>
      <c r="D4046" t="s">
        <v>1779</v>
      </c>
      <c r="E4046" t="s">
        <v>123</v>
      </c>
      <c r="F4046" t="s">
        <v>25</v>
      </c>
      <c r="G4046" t="s">
        <v>99</v>
      </c>
      <c r="H4046" s="3">
        <v>1</v>
      </c>
      <c r="I4046" s="4">
        <v>30483.5</v>
      </c>
      <c r="J4046" s="5">
        <v>0.1</v>
      </c>
      <c r="K4046" s="4">
        <v>30483.5</v>
      </c>
      <c r="L4046" s="4">
        <v>3048.35</v>
      </c>
      <c r="M4046" s="4">
        <v>27435.15</v>
      </c>
      <c r="N4046" s="4">
        <v>18057.89</v>
      </c>
      <c r="O4046" s="4">
        <v>18057.89</v>
      </c>
      <c r="P4046" s="4">
        <v>9377.26</v>
      </c>
      <c r="Q4046" s="5">
        <v>0.34179999999999999</v>
      </c>
      <c r="R4046" s="3">
        <v>2</v>
      </c>
      <c r="S4046" t="s">
        <v>83</v>
      </c>
      <c r="T4046" t="s">
        <v>28</v>
      </c>
      <c r="U4046" s="3">
        <v>0</v>
      </c>
    </row>
    <row r="4047" spans="1:21" x14ac:dyDescent="0.45">
      <c r="A4047" t="s">
        <v>6270</v>
      </c>
      <c r="B4047" t="s">
        <v>2902</v>
      </c>
      <c r="C4047" s="2">
        <v>45678</v>
      </c>
      <c r="D4047" t="s">
        <v>1243</v>
      </c>
      <c r="E4047" t="s">
        <v>96</v>
      </c>
      <c r="F4047" t="s">
        <v>25</v>
      </c>
      <c r="G4047" t="s">
        <v>82</v>
      </c>
      <c r="H4047" s="3">
        <v>4</v>
      </c>
      <c r="I4047" s="4">
        <v>1572.93</v>
      </c>
      <c r="J4047" s="5">
        <v>0.15</v>
      </c>
      <c r="K4047" s="4">
        <v>6291.72</v>
      </c>
      <c r="L4047" s="4">
        <v>943.76</v>
      </c>
      <c r="M4047" s="4">
        <v>5347.96</v>
      </c>
      <c r="N4047" s="4">
        <v>942.61</v>
      </c>
      <c r="O4047" s="4">
        <v>3770.44</v>
      </c>
      <c r="P4047" s="4">
        <v>1577.52</v>
      </c>
      <c r="Q4047" s="5">
        <v>0.29499999999999998</v>
      </c>
      <c r="R4047" s="3">
        <v>4</v>
      </c>
      <c r="S4047" t="s">
        <v>35</v>
      </c>
      <c r="T4047" t="s">
        <v>44</v>
      </c>
      <c r="U4047" s="3">
        <v>0</v>
      </c>
    </row>
    <row r="4048" spans="1:21" x14ac:dyDescent="0.45">
      <c r="A4048" t="s">
        <v>6271</v>
      </c>
      <c r="B4048" t="s">
        <v>4927</v>
      </c>
      <c r="C4048" s="2">
        <v>45875</v>
      </c>
      <c r="D4048" t="s">
        <v>369</v>
      </c>
      <c r="E4048" t="s">
        <v>119</v>
      </c>
      <c r="F4048" t="s">
        <v>33</v>
      </c>
      <c r="G4048" t="s">
        <v>34</v>
      </c>
      <c r="H4048" s="3">
        <v>3</v>
      </c>
      <c r="I4048" s="4">
        <v>3211.67</v>
      </c>
      <c r="J4048" s="5">
        <v>0</v>
      </c>
      <c r="K4048" s="4">
        <v>9635.01</v>
      </c>
      <c r="L4048" s="4">
        <v>0</v>
      </c>
      <c r="M4048" s="4">
        <v>9635.01</v>
      </c>
      <c r="N4048" s="4">
        <v>2274.31</v>
      </c>
      <c r="O4048" s="4">
        <v>6822.93</v>
      </c>
      <c r="P4048" s="4">
        <v>2812.08</v>
      </c>
      <c r="Q4048" s="5">
        <v>0.29189999999999999</v>
      </c>
      <c r="R4048" s="3">
        <v>1</v>
      </c>
      <c r="S4048" t="s">
        <v>35</v>
      </c>
      <c r="T4048" t="s">
        <v>28</v>
      </c>
      <c r="U4048" s="3">
        <v>0</v>
      </c>
    </row>
    <row r="4049" spans="1:21" x14ac:dyDescent="0.45">
      <c r="A4049" t="s">
        <v>6272</v>
      </c>
      <c r="B4049" t="s">
        <v>395</v>
      </c>
      <c r="C4049" s="2">
        <v>45804</v>
      </c>
      <c r="D4049" t="s">
        <v>843</v>
      </c>
      <c r="E4049" t="s">
        <v>160</v>
      </c>
      <c r="F4049" t="s">
        <v>25</v>
      </c>
      <c r="G4049" t="s">
        <v>26</v>
      </c>
      <c r="H4049" s="3">
        <v>1</v>
      </c>
      <c r="I4049" s="4">
        <v>1311.54</v>
      </c>
      <c r="J4049" s="5">
        <v>0.2</v>
      </c>
      <c r="K4049" s="4">
        <v>1311.54</v>
      </c>
      <c r="L4049" s="4">
        <v>262.31</v>
      </c>
      <c r="M4049" s="4">
        <v>1049.23</v>
      </c>
      <c r="N4049" s="4">
        <v>795.46</v>
      </c>
      <c r="O4049" s="4">
        <v>795.46</v>
      </c>
      <c r="P4049" s="4">
        <v>253.77</v>
      </c>
      <c r="Q4049" s="5">
        <v>0.2419</v>
      </c>
      <c r="R4049" s="3">
        <v>7</v>
      </c>
      <c r="S4049" t="s">
        <v>83</v>
      </c>
      <c r="T4049" t="s">
        <v>44</v>
      </c>
      <c r="U4049" s="3">
        <v>0</v>
      </c>
    </row>
    <row r="4050" spans="1:21" x14ac:dyDescent="0.45">
      <c r="A4050" t="s">
        <v>6273</v>
      </c>
      <c r="B4050" t="s">
        <v>2640</v>
      </c>
      <c r="C4050" s="2">
        <v>45791</v>
      </c>
      <c r="D4050" t="s">
        <v>840</v>
      </c>
      <c r="E4050" t="s">
        <v>173</v>
      </c>
      <c r="F4050" t="s">
        <v>25</v>
      </c>
      <c r="G4050" t="s">
        <v>56</v>
      </c>
      <c r="H4050" s="3">
        <v>2</v>
      </c>
      <c r="I4050" s="4">
        <v>7506.61</v>
      </c>
      <c r="J4050" s="5">
        <v>0.05</v>
      </c>
      <c r="K4050" s="4">
        <v>15013.22</v>
      </c>
      <c r="L4050" s="4">
        <v>750.66</v>
      </c>
      <c r="M4050" s="4">
        <v>14262.56</v>
      </c>
      <c r="N4050" s="4">
        <v>4864.6899999999996</v>
      </c>
      <c r="O4050" s="4">
        <v>9729.3799999999992</v>
      </c>
      <c r="P4050" s="4">
        <v>4533.18</v>
      </c>
      <c r="Q4050" s="5">
        <v>0.31780000000000003</v>
      </c>
      <c r="R4050" s="3">
        <v>3</v>
      </c>
      <c r="S4050" t="s">
        <v>35</v>
      </c>
      <c r="T4050" t="s">
        <v>62</v>
      </c>
      <c r="U4050" s="3">
        <v>0</v>
      </c>
    </row>
    <row r="4051" spans="1:21" x14ac:dyDescent="0.45">
      <c r="A4051" t="s">
        <v>6274</v>
      </c>
      <c r="B4051" t="s">
        <v>1908</v>
      </c>
      <c r="C4051" s="2">
        <v>45662</v>
      </c>
      <c r="D4051" t="s">
        <v>480</v>
      </c>
      <c r="E4051" t="s">
        <v>48</v>
      </c>
      <c r="F4051" t="s">
        <v>41</v>
      </c>
      <c r="G4051" t="s">
        <v>26</v>
      </c>
      <c r="H4051" s="3">
        <v>4</v>
      </c>
      <c r="I4051" s="4">
        <v>2011.97</v>
      </c>
      <c r="J4051" s="5">
        <v>0.1</v>
      </c>
      <c r="K4051" s="4">
        <v>8047.88</v>
      </c>
      <c r="L4051" s="4">
        <v>804.79</v>
      </c>
      <c r="M4051" s="4">
        <v>7243.09</v>
      </c>
      <c r="N4051" s="4">
        <v>1347.57</v>
      </c>
      <c r="O4051" s="4">
        <v>5390.28</v>
      </c>
      <c r="P4051" s="4">
        <v>1852.81</v>
      </c>
      <c r="Q4051" s="5">
        <v>0.25580000000000003</v>
      </c>
      <c r="R4051" s="3">
        <v>8</v>
      </c>
      <c r="S4051" t="s">
        <v>35</v>
      </c>
      <c r="T4051" t="s">
        <v>28</v>
      </c>
      <c r="U4051" s="3">
        <v>0</v>
      </c>
    </row>
    <row r="4052" spans="1:21" x14ac:dyDescent="0.45">
      <c r="A4052" t="s">
        <v>6275</v>
      </c>
      <c r="B4052" t="s">
        <v>788</v>
      </c>
      <c r="C4052" s="2">
        <v>45988</v>
      </c>
      <c r="D4052" t="s">
        <v>455</v>
      </c>
      <c r="E4052" t="s">
        <v>87</v>
      </c>
      <c r="F4052" t="s">
        <v>25</v>
      </c>
      <c r="G4052" t="s">
        <v>42</v>
      </c>
      <c r="H4052" s="3">
        <v>2</v>
      </c>
      <c r="I4052" s="4">
        <v>787.54</v>
      </c>
      <c r="J4052" s="5">
        <v>0</v>
      </c>
      <c r="K4052" s="4">
        <v>1575.08</v>
      </c>
      <c r="L4052" s="4">
        <v>0</v>
      </c>
      <c r="M4052" s="4">
        <v>1575.08</v>
      </c>
      <c r="N4052" s="4">
        <v>623.46</v>
      </c>
      <c r="O4052" s="4">
        <v>1246.92</v>
      </c>
      <c r="P4052" s="4">
        <v>328.16</v>
      </c>
      <c r="Q4052" s="5">
        <v>0.20830000000000001</v>
      </c>
      <c r="R4052" s="3">
        <v>5</v>
      </c>
      <c r="S4052" t="s">
        <v>27</v>
      </c>
      <c r="T4052" t="s">
        <v>36</v>
      </c>
      <c r="U4052" s="3">
        <v>0</v>
      </c>
    </row>
    <row r="4053" spans="1:21" x14ac:dyDescent="0.45">
      <c r="A4053" t="s">
        <v>6276</v>
      </c>
      <c r="B4053" t="s">
        <v>4634</v>
      </c>
      <c r="C4053" s="2">
        <v>46018</v>
      </c>
      <c r="D4053" t="s">
        <v>655</v>
      </c>
      <c r="E4053" t="s">
        <v>123</v>
      </c>
      <c r="F4053" t="s">
        <v>25</v>
      </c>
      <c r="G4053" t="s">
        <v>42</v>
      </c>
      <c r="H4053" s="3">
        <v>2</v>
      </c>
      <c r="I4053" s="4">
        <v>29983.75</v>
      </c>
      <c r="J4053" s="5">
        <v>0</v>
      </c>
      <c r="K4053" s="4">
        <v>59967.5</v>
      </c>
      <c r="L4053" s="4">
        <v>0</v>
      </c>
      <c r="M4053" s="4">
        <v>59967.5</v>
      </c>
      <c r="N4053" s="4">
        <v>18103.39</v>
      </c>
      <c r="O4053" s="4">
        <v>36206.78</v>
      </c>
      <c r="P4053" s="4">
        <v>23760.720000000001</v>
      </c>
      <c r="Q4053" s="5">
        <v>0.3962</v>
      </c>
      <c r="R4053" s="3">
        <v>2</v>
      </c>
      <c r="S4053" t="s">
        <v>43</v>
      </c>
      <c r="T4053" t="s">
        <v>62</v>
      </c>
      <c r="U4053" s="3">
        <v>0</v>
      </c>
    </row>
    <row r="4054" spans="1:21" x14ac:dyDescent="0.45">
      <c r="A4054" t="s">
        <v>6277</v>
      </c>
      <c r="B4054" t="s">
        <v>1304</v>
      </c>
      <c r="C4054" s="2">
        <v>45944</v>
      </c>
      <c r="D4054" t="s">
        <v>1545</v>
      </c>
      <c r="E4054" t="s">
        <v>66</v>
      </c>
      <c r="F4054" t="s">
        <v>25</v>
      </c>
      <c r="G4054" t="s">
        <v>61</v>
      </c>
      <c r="H4054" s="3">
        <v>3</v>
      </c>
      <c r="I4054" s="4">
        <v>1707.31</v>
      </c>
      <c r="J4054" s="5">
        <v>0.1</v>
      </c>
      <c r="K4054" s="4">
        <v>5121.93</v>
      </c>
      <c r="L4054" s="4">
        <v>512.19000000000005</v>
      </c>
      <c r="M4054" s="4">
        <v>4609.74</v>
      </c>
      <c r="N4054" s="4">
        <v>1453.06</v>
      </c>
      <c r="O4054" s="4">
        <v>4359.18</v>
      </c>
      <c r="P4054" s="4">
        <v>250.56</v>
      </c>
      <c r="Q4054" s="5">
        <v>5.4399999999999997E-2</v>
      </c>
      <c r="R4054" s="3">
        <v>4</v>
      </c>
      <c r="S4054" t="s">
        <v>51</v>
      </c>
      <c r="T4054" t="s">
        <v>44</v>
      </c>
      <c r="U4054" s="3">
        <v>0</v>
      </c>
    </row>
    <row r="4055" spans="1:21" x14ac:dyDescent="0.45">
      <c r="A4055" t="s">
        <v>6278</v>
      </c>
      <c r="B4055" t="s">
        <v>3186</v>
      </c>
      <c r="C4055" s="2">
        <v>45782</v>
      </c>
      <c r="D4055" t="s">
        <v>1064</v>
      </c>
      <c r="E4055" t="s">
        <v>24</v>
      </c>
      <c r="F4055" t="s">
        <v>33</v>
      </c>
      <c r="G4055" t="s">
        <v>26</v>
      </c>
      <c r="H4055" s="3">
        <v>2</v>
      </c>
      <c r="I4055" s="4">
        <v>34950.29</v>
      </c>
      <c r="J4055" s="5">
        <v>0.15</v>
      </c>
      <c r="K4055" s="4">
        <v>69900.58</v>
      </c>
      <c r="L4055" s="4">
        <v>10485.09</v>
      </c>
      <c r="M4055" s="4">
        <v>59415.49</v>
      </c>
      <c r="N4055" s="4">
        <v>24896.23</v>
      </c>
      <c r="O4055" s="4">
        <v>49792.46</v>
      </c>
      <c r="P4055" s="4">
        <v>9623.0300000000007</v>
      </c>
      <c r="Q4055" s="5">
        <v>0.16200000000000001</v>
      </c>
      <c r="R4055" s="3">
        <v>2</v>
      </c>
      <c r="S4055" t="s">
        <v>51</v>
      </c>
      <c r="T4055" t="s">
        <v>62</v>
      </c>
      <c r="U4055" s="3">
        <v>0</v>
      </c>
    </row>
    <row r="4056" spans="1:21" x14ac:dyDescent="0.45">
      <c r="A4056" t="s">
        <v>6279</v>
      </c>
      <c r="B4056" t="s">
        <v>2210</v>
      </c>
      <c r="C4056" s="2">
        <v>45902</v>
      </c>
      <c r="D4056" t="s">
        <v>1525</v>
      </c>
      <c r="E4056" t="s">
        <v>91</v>
      </c>
      <c r="F4056" t="s">
        <v>25</v>
      </c>
      <c r="G4056" t="s">
        <v>92</v>
      </c>
      <c r="H4056" s="3">
        <v>6</v>
      </c>
      <c r="I4056" s="4">
        <v>6536.46</v>
      </c>
      <c r="J4056" s="5">
        <v>0.15</v>
      </c>
      <c r="K4056" s="4">
        <v>39218.76</v>
      </c>
      <c r="L4056" s="4">
        <v>5882.81</v>
      </c>
      <c r="M4056" s="4">
        <v>33335.949999999997</v>
      </c>
      <c r="N4056" s="4">
        <v>5020.8500000000004</v>
      </c>
      <c r="O4056" s="4">
        <v>30125.1</v>
      </c>
      <c r="P4056" s="4">
        <v>3210.85</v>
      </c>
      <c r="Q4056" s="5">
        <v>9.6299999999999997E-2</v>
      </c>
      <c r="R4056" s="3">
        <v>5</v>
      </c>
      <c r="S4056" t="s">
        <v>51</v>
      </c>
      <c r="T4056" t="s">
        <v>44</v>
      </c>
      <c r="U4056" s="3">
        <v>0</v>
      </c>
    </row>
    <row r="4057" spans="1:21" x14ac:dyDescent="0.45">
      <c r="A4057" t="s">
        <v>6280</v>
      </c>
      <c r="B4057" t="s">
        <v>5023</v>
      </c>
      <c r="C4057" s="2">
        <v>45968</v>
      </c>
      <c r="D4057" t="s">
        <v>583</v>
      </c>
      <c r="E4057" t="s">
        <v>387</v>
      </c>
      <c r="F4057" t="s">
        <v>49</v>
      </c>
      <c r="G4057" t="s">
        <v>82</v>
      </c>
      <c r="H4057" s="3">
        <v>7</v>
      </c>
      <c r="I4057" s="4">
        <v>1865.61</v>
      </c>
      <c r="J4057" s="5">
        <v>0.1</v>
      </c>
      <c r="K4057" s="4">
        <v>13059.27</v>
      </c>
      <c r="L4057" s="4">
        <v>1305.93</v>
      </c>
      <c r="M4057" s="4">
        <v>11753.34</v>
      </c>
      <c r="N4057" s="4">
        <v>1514.04</v>
      </c>
      <c r="O4057" s="4">
        <v>10598.28</v>
      </c>
      <c r="P4057" s="4">
        <v>1155.06</v>
      </c>
      <c r="Q4057" s="5">
        <v>9.8299999999999998E-2</v>
      </c>
      <c r="R4057" s="3">
        <v>7</v>
      </c>
      <c r="S4057" t="s">
        <v>83</v>
      </c>
      <c r="T4057" t="s">
        <v>62</v>
      </c>
      <c r="U4057" s="3">
        <v>0</v>
      </c>
    </row>
    <row r="4058" spans="1:21" x14ac:dyDescent="0.45">
      <c r="A4058" t="s">
        <v>6281</v>
      </c>
      <c r="B4058" t="s">
        <v>4894</v>
      </c>
      <c r="C4058" s="2">
        <v>45701</v>
      </c>
      <c r="D4058" t="s">
        <v>302</v>
      </c>
      <c r="E4058" t="s">
        <v>103</v>
      </c>
      <c r="F4058" t="s">
        <v>25</v>
      </c>
      <c r="G4058" t="s">
        <v>26</v>
      </c>
      <c r="H4058" s="3">
        <v>2</v>
      </c>
      <c r="I4058" s="4">
        <v>795.55</v>
      </c>
      <c r="J4058" s="5">
        <v>0.05</v>
      </c>
      <c r="K4058" s="4">
        <v>1591.1</v>
      </c>
      <c r="L4058" s="4">
        <v>79.56</v>
      </c>
      <c r="M4058" s="4">
        <v>1511.54</v>
      </c>
      <c r="N4058" s="4">
        <v>509.33</v>
      </c>
      <c r="O4058" s="4">
        <v>1018.66</v>
      </c>
      <c r="P4058" s="4">
        <v>492.88</v>
      </c>
      <c r="Q4058" s="5">
        <v>0.3261</v>
      </c>
      <c r="R4058" s="3">
        <v>3</v>
      </c>
      <c r="S4058" t="s">
        <v>27</v>
      </c>
      <c r="T4058" t="s">
        <v>44</v>
      </c>
      <c r="U4058" s="3">
        <v>0</v>
      </c>
    </row>
    <row r="4059" spans="1:21" x14ac:dyDescent="0.45">
      <c r="A4059" t="s">
        <v>6282</v>
      </c>
      <c r="B4059" t="s">
        <v>1817</v>
      </c>
      <c r="C4059" s="2">
        <v>45730</v>
      </c>
      <c r="D4059" t="s">
        <v>366</v>
      </c>
      <c r="E4059" t="s">
        <v>70</v>
      </c>
      <c r="F4059" t="s">
        <v>49</v>
      </c>
      <c r="G4059" t="s">
        <v>26</v>
      </c>
      <c r="H4059" s="3">
        <v>3</v>
      </c>
      <c r="I4059" s="4">
        <v>64317.64</v>
      </c>
      <c r="J4059" s="5">
        <v>0.1</v>
      </c>
      <c r="K4059" s="4">
        <v>192952.92</v>
      </c>
      <c r="L4059" s="4">
        <v>19295.29</v>
      </c>
      <c r="M4059" s="4">
        <v>173657.63</v>
      </c>
      <c r="N4059" s="4">
        <v>48170.96</v>
      </c>
      <c r="O4059" s="4">
        <v>144512.88</v>
      </c>
      <c r="P4059" s="4">
        <v>29144.75</v>
      </c>
      <c r="Q4059" s="5">
        <v>0.1678</v>
      </c>
      <c r="R4059" s="3">
        <v>5</v>
      </c>
      <c r="S4059" t="s">
        <v>27</v>
      </c>
      <c r="T4059" t="s">
        <v>44</v>
      </c>
      <c r="U4059" s="3">
        <v>0</v>
      </c>
    </row>
    <row r="4060" spans="1:21" x14ac:dyDescent="0.45">
      <c r="A4060" t="s">
        <v>6283</v>
      </c>
      <c r="B4060" t="s">
        <v>2979</v>
      </c>
      <c r="C4060" s="2">
        <v>45867</v>
      </c>
      <c r="D4060" t="s">
        <v>334</v>
      </c>
      <c r="E4060" t="s">
        <v>257</v>
      </c>
      <c r="F4060" t="s">
        <v>49</v>
      </c>
      <c r="G4060" t="s">
        <v>92</v>
      </c>
      <c r="H4060" s="3">
        <v>5</v>
      </c>
      <c r="I4060" s="4">
        <v>17360.53</v>
      </c>
      <c r="J4060" s="5">
        <v>0.2</v>
      </c>
      <c r="K4060" s="4">
        <v>86802.65</v>
      </c>
      <c r="L4060" s="4">
        <v>17360.53</v>
      </c>
      <c r="M4060" s="4">
        <v>69442.12</v>
      </c>
      <c r="N4060" s="4">
        <v>12183.98</v>
      </c>
      <c r="O4060" s="4">
        <v>60919.9</v>
      </c>
      <c r="P4060" s="4">
        <v>8522.2199999999993</v>
      </c>
      <c r="Q4060" s="5">
        <v>0.1227</v>
      </c>
      <c r="R4060" s="3">
        <v>1</v>
      </c>
      <c r="S4060" t="s">
        <v>51</v>
      </c>
      <c r="T4060" t="s">
        <v>62</v>
      </c>
      <c r="U4060" s="3">
        <v>0</v>
      </c>
    </row>
    <row r="4061" spans="1:21" x14ac:dyDescent="0.45">
      <c r="A4061" t="s">
        <v>6284</v>
      </c>
      <c r="B4061" t="s">
        <v>6285</v>
      </c>
      <c r="C4061" s="2">
        <v>45703</v>
      </c>
      <c r="D4061" t="s">
        <v>910</v>
      </c>
      <c r="E4061" t="s">
        <v>114</v>
      </c>
      <c r="F4061" t="s">
        <v>33</v>
      </c>
      <c r="G4061" t="s">
        <v>50</v>
      </c>
      <c r="H4061" s="3">
        <v>3</v>
      </c>
      <c r="I4061" s="4">
        <v>514.11</v>
      </c>
      <c r="J4061" s="5">
        <v>0.1</v>
      </c>
      <c r="K4061" s="4">
        <v>1542.33</v>
      </c>
      <c r="L4061" s="4">
        <v>154.22999999999999</v>
      </c>
      <c r="M4061" s="4">
        <v>1388.1</v>
      </c>
      <c r="N4061" s="4">
        <v>368.1</v>
      </c>
      <c r="O4061" s="4">
        <v>1104.3</v>
      </c>
      <c r="P4061" s="4">
        <v>283.8</v>
      </c>
      <c r="Q4061" s="5">
        <v>0.20449999999999999</v>
      </c>
      <c r="R4061" s="3">
        <v>2</v>
      </c>
      <c r="S4061" t="s">
        <v>51</v>
      </c>
      <c r="T4061" t="s">
        <v>44</v>
      </c>
      <c r="U4061" s="3">
        <v>0</v>
      </c>
    </row>
    <row r="4062" spans="1:21" x14ac:dyDescent="0.45">
      <c r="A4062" t="s">
        <v>6286</v>
      </c>
      <c r="B4062" t="s">
        <v>1492</v>
      </c>
      <c r="C4062" s="2">
        <v>45792</v>
      </c>
      <c r="D4062" t="s">
        <v>690</v>
      </c>
      <c r="E4062" t="s">
        <v>160</v>
      </c>
      <c r="F4062" t="s">
        <v>49</v>
      </c>
      <c r="G4062" t="s">
        <v>115</v>
      </c>
      <c r="H4062" s="3">
        <v>5</v>
      </c>
      <c r="I4062" s="4">
        <v>1221.08</v>
      </c>
      <c r="J4062" s="5">
        <v>0.2</v>
      </c>
      <c r="K4062" s="4">
        <v>6105.4</v>
      </c>
      <c r="L4062" s="4">
        <v>1221.08</v>
      </c>
      <c r="M4062" s="4">
        <v>4884.32</v>
      </c>
      <c r="N4062" s="4">
        <v>769.45</v>
      </c>
      <c r="O4062" s="4">
        <v>3847.25</v>
      </c>
      <c r="P4062" s="4">
        <v>1037.07</v>
      </c>
      <c r="Q4062" s="5">
        <v>0.21229999999999999</v>
      </c>
      <c r="R4062" s="3">
        <v>6</v>
      </c>
      <c r="S4062" t="s">
        <v>83</v>
      </c>
      <c r="T4062" t="s">
        <v>44</v>
      </c>
      <c r="U4062" s="3">
        <v>0</v>
      </c>
    </row>
    <row r="4063" spans="1:21" x14ac:dyDescent="0.45">
      <c r="A4063" t="s">
        <v>6287</v>
      </c>
      <c r="B4063" t="s">
        <v>709</v>
      </c>
      <c r="C4063" s="2">
        <v>45733</v>
      </c>
      <c r="D4063" t="s">
        <v>2015</v>
      </c>
      <c r="E4063" t="s">
        <v>119</v>
      </c>
      <c r="F4063" t="s">
        <v>33</v>
      </c>
      <c r="G4063" t="s">
        <v>92</v>
      </c>
      <c r="H4063" s="3">
        <v>1</v>
      </c>
      <c r="I4063" s="4">
        <v>3216.84</v>
      </c>
      <c r="J4063" s="5">
        <v>0.15</v>
      </c>
      <c r="K4063" s="4">
        <v>3216.84</v>
      </c>
      <c r="L4063" s="4">
        <v>482.53</v>
      </c>
      <c r="M4063" s="4">
        <v>2734.31</v>
      </c>
      <c r="N4063" s="4">
        <v>2231.91</v>
      </c>
      <c r="O4063" s="4">
        <v>2231.91</v>
      </c>
      <c r="P4063" s="4">
        <v>502.4</v>
      </c>
      <c r="Q4063" s="5">
        <v>0.1837</v>
      </c>
      <c r="R4063" s="3">
        <v>2</v>
      </c>
      <c r="S4063" t="s">
        <v>83</v>
      </c>
      <c r="T4063" t="s">
        <v>62</v>
      </c>
      <c r="U4063" s="3">
        <v>0</v>
      </c>
    </row>
    <row r="4064" spans="1:21" x14ac:dyDescent="0.45">
      <c r="A4064" t="s">
        <v>6288</v>
      </c>
      <c r="B4064" t="s">
        <v>3922</v>
      </c>
      <c r="C4064" s="2">
        <v>45895</v>
      </c>
      <c r="D4064" t="s">
        <v>2217</v>
      </c>
      <c r="E4064" t="s">
        <v>119</v>
      </c>
      <c r="F4064" t="s">
        <v>33</v>
      </c>
      <c r="G4064" t="s">
        <v>34</v>
      </c>
      <c r="H4064" s="3">
        <v>2</v>
      </c>
      <c r="I4064" s="4">
        <v>3101.81</v>
      </c>
      <c r="J4064" s="5">
        <v>0</v>
      </c>
      <c r="K4064" s="4">
        <v>6203.62</v>
      </c>
      <c r="L4064" s="4">
        <v>0</v>
      </c>
      <c r="M4064" s="4">
        <v>6203.62</v>
      </c>
      <c r="N4064" s="4">
        <v>2216.0500000000002</v>
      </c>
      <c r="O4064" s="4">
        <v>4432.1000000000004</v>
      </c>
      <c r="P4064" s="4">
        <v>1771.52</v>
      </c>
      <c r="Q4064" s="5">
        <v>0.28560000000000002</v>
      </c>
      <c r="R4064" s="3">
        <v>2</v>
      </c>
      <c r="S4064" t="s">
        <v>51</v>
      </c>
      <c r="T4064" t="s">
        <v>62</v>
      </c>
      <c r="U4064" s="3">
        <v>0</v>
      </c>
    </row>
    <row r="4065" spans="1:21" x14ac:dyDescent="0.45">
      <c r="A4065" t="s">
        <v>6289</v>
      </c>
      <c r="B4065" t="s">
        <v>1031</v>
      </c>
      <c r="C4065" s="2">
        <v>45858</v>
      </c>
      <c r="D4065" t="s">
        <v>1032</v>
      </c>
      <c r="E4065" t="s">
        <v>270</v>
      </c>
      <c r="F4065" t="s">
        <v>49</v>
      </c>
      <c r="G4065" t="s">
        <v>61</v>
      </c>
      <c r="H4065" s="3">
        <v>5</v>
      </c>
      <c r="I4065" s="4">
        <v>344.19</v>
      </c>
      <c r="J4065" s="5">
        <v>0.15</v>
      </c>
      <c r="K4065" s="4">
        <v>1720.95</v>
      </c>
      <c r="L4065" s="4">
        <v>258.14</v>
      </c>
      <c r="M4065" s="4">
        <v>1462.81</v>
      </c>
      <c r="N4065" s="4">
        <v>226.98</v>
      </c>
      <c r="O4065" s="4">
        <v>1134.9000000000001</v>
      </c>
      <c r="P4065" s="4">
        <v>327.91</v>
      </c>
      <c r="Q4065" s="5">
        <v>0.22420000000000001</v>
      </c>
      <c r="R4065" s="3">
        <v>3</v>
      </c>
      <c r="S4065" t="s">
        <v>51</v>
      </c>
      <c r="T4065" t="s">
        <v>62</v>
      </c>
      <c r="U4065" s="3">
        <v>0</v>
      </c>
    </row>
    <row r="4066" spans="1:21" x14ac:dyDescent="0.45">
      <c r="A4066" t="s">
        <v>6290</v>
      </c>
      <c r="B4066" t="s">
        <v>4015</v>
      </c>
      <c r="C4066" s="2">
        <v>45726</v>
      </c>
      <c r="D4066" t="s">
        <v>325</v>
      </c>
      <c r="E4066" t="s">
        <v>24</v>
      </c>
      <c r="F4066" t="s">
        <v>33</v>
      </c>
      <c r="G4066" t="s">
        <v>42</v>
      </c>
      <c r="H4066" s="3">
        <v>3</v>
      </c>
      <c r="I4066" s="4">
        <v>34641.96</v>
      </c>
      <c r="J4066" s="5">
        <v>0.2</v>
      </c>
      <c r="K4066" s="4">
        <v>103925.88</v>
      </c>
      <c r="L4066" s="4">
        <v>20785.18</v>
      </c>
      <c r="M4066" s="4">
        <v>83140.7</v>
      </c>
      <c r="N4066" s="4">
        <v>24765.07</v>
      </c>
      <c r="O4066" s="4">
        <v>74295.210000000006</v>
      </c>
      <c r="P4066" s="4">
        <v>8845.49</v>
      </c>
      <c r="Q4066" s="5">
        <v>0.10639999999999999</v>
      </c>
      <c r="R4066" s="3">
        <v>2</v>
      </c>
      <c r="S4066" t="s">
        <v>83</v>
      </c>
      <c r="T4066" t="s">
        <v>62</v>
      </c>
      <c r="U4066" s="3">
        <v>0</v>
      </c>
    </row>
    <row r="4067" spans="1:21" x14ac:dyDescent="0.45">
      <c r="A4067" t="s">
        <v>6291</v>
      </c>
      <c r="B4067" t="s">
        <v>647</v>
      </c>
      <c r="C4067" s="2">
        <v>45776</v>
      </c>
      <c r="D4067" t="s">
        <v>1630</v>
      </c>
      <c r="E4067" t="s">
        <v>309</v>
      </c>
      <c r="F4067" t="s">
        <v>49</v>
      </c>
      <c r="G4067" t="s">
        <v>42</v>
      </c>
      <c r="H4067" s="3">
        <v>3</v>
      </c>
      <c r="I4067" s="4">
        <v>14542.3</v>
      </c>
      <c r="J4067" s="5">
        <v>0.05</v>
      </c>
      <c r="K4067" s="4">
        <v>43626.9</v>
      </c>
      <c r="L4067" s="4">
        <v>2181.35</v>
      </c>
      <c r="M4067" s="4">
        <v>41445.550000000003</v>
      </c>
      <c r="N4067" s="4">
        <v>10463.31</v>
      </c>
      <c r="O4067" s="4">
        <v>31389.93</v>
      </c>
      <c r="P4067" s="4">
        <v>10055.620000000001</v>
      </c>
      <c r="Q4067" s="5">
        <v>0.24260000000000001</v>
      </c>
      <c r="R4067" s="3">
        <v>4</v>
      </c>
      <c r="S4067" t="s">
        <v>35</v>
      </c>
      <c r="T4067" t="s">
        <v>62</v>
      </c>
      <c r="U4067" s="3">
        <v>0</v>
      </c>
    </row>
    <row r="4068" spans="1:21" x14ac:dyDescent="0.45">
      <c r="A4068" t="s">
        <v>6292</v>
      </c>
      <c r="B4068" t="s">
        <v>3989</v>
      </c>
      <c r="C4068" s="2">
        <v>45982</v>
      </c>
      <c r="D4068" t="s">
        <v>1111</v>
      </c>
      <c r="E4068" t="s">
        <v>77</v>
      </c>
      <c r="F4068" t="s">
        <v>49</v>
      </c>
      <c r="G4068" t="s">
        <v>115</v>
      </c>
      <c r="H4068" s="3">
        <v>12</v>
      </c>
      <c r="I4068" s="4">
        <v>205.67</v>
      </c>
      <c r="J4068" s="5">
        <v>0.2</v>
      </c>
      <c r="K4068" s="4">
        <v>2468.04</v>
      </c>
      <c r="L4068" s="4">
        <v>493.61</v>
      </c>
      <c r="M4068" s="4">
        <v>1974.43</v>
      </c>
      <c r="N4068" s="4">
        <v>155.38999999999999</v>
      </c>
      <c r="O4068" s="4">
        <v>1864.68</v>
      </c>
      <c r="P4068" s="4">
        <v>109.75</v>
      </c>
      <c r="Q4068" s="5">
        <v>5.5599999999999997E-2</v>
      </c>
      <c r="R4068" s="3">
        <v>7</v>
      </c>
      <c r="S4068" t="s">
        <v>51</v>
      </c>
      <c r="T4068" t="s">
        <v>62</v>
      </c>
      <c r="U4068" s="3">
        <v>0</v>
      </c>
    </row>
    <row r="4069" spans="1:21" x14ac:dyDescent="0.45">
      <c r="A4069" t="s">
        <v>6293</v>
      </c>
      <c r="B4069" t="s">
        <v>3034</v>
      </c>
      <c r="C4069" s="2">
        <v>45758</v>
      </c>
      <c r="D4069" t="s">
        <v>179</v>
      </c>
      <c r="E4069" t="s">
        <v>281</v>
      </c>
      <c r="F4069" t="s">
        <v>33</v>
      </c>
      <c r="G4069" t="s">
        <v>34</v>
      </c>
      <c r="H4069" s="3">
        <v>2</v>
      </c>
      <c r="I4069" s="4">
        <v>2734.11</v>
      </c>
      <c r="J4069" s="5">
        <v>0.05</v>
      </c>
      <c r="K4069" s="4">
        <v>5468.22</v>
      </c>
      <c r="L4069" s="4">
        <v>273.41000000000003</v>
      </c>
      <c r="M4069" s="4">
        <v>5194.8100000000004</v>
      </c>
      <c r="N4069" s="4">
        <v>1796.33</v>
      </c>
      <c r="O4069" s="4">
        <v>3592.66</v>
      </c>
      <c r="P4069" s="4">
        <v>1602.15</v>
      </c>
      <c r="Q4069" s="5">
        <v>0.30840000000000001</v>
      </c>
      <c r="R4069" s="3">
        <v>1</v>
      </c>
      <c r="S4069" t="s">
        <v>35</v>
      </c>
      <c r="T4069" t="s">
        <v>44</v>
      </c>
      <c r="U4069" s="3">
        <v>0</v>
      </c>
    </row>
    <row r="4070" spans="1:21" x14ac:dyDescent="0.45">
      <c r="A4070" t="s">
        <v>6294</v>
      </c>
      <c r="B4070" t="s">
        <v>4843</v>
      </c>
      <c r="C4070" s="2">
        <v>45946</v>
      </c>
      <c r="D4070" t="s">
        <v>292</v>
      </c>
      <c r="E4070" t="s">
        <v>270</v>
      </c>
      <c r="F4070" t="s">
        <v>33</v>
      </c>
      <c r="G4070" t="s">
        <v>92</v>
      </c>
      <c r="H4070" s="3">
        <v>7</v>
      </c>
      <c r="I4070" s="4">
        <v>322.48</v>
      </c>
      <c r="J4070" s="5">
        <v>0.1</v>
      </c>
      <c r="K4070" s="4">
        <v>2257.36</v>
      </c>
      <c r="L4070" s="4">
        <v>225.74</v>
      </c>
      <c r="M4070" s="4">
        <v>2031.62</v>
      </c>
      <c r="N4070" s="4">
        <v>233.64</v>
      </c>
      <c r="O4070" s="4">
        <v>1635.48</v>
      </c>
      <c r="P4070" s="4">
        <v>396.14</v>
      </c>
      <c r="Q4070" s="5">
        <v>0.19500000000000001</v>
      </c>
      <c r="R4070" s="3">
        <v>1</v>
      </c>
      <c r="S4070" t="s">
        <v>35</v>
      </c>
      <c r="T4070" t="s">
        <v>28</v>
      </c>
      <c r="U4070" s="3">
        <v>0</v>
      </c>
    </row>
    <row r="4071" spans="1:21" x14ac:dyDescent="0.45">
      <c r="A4071" t="s">
        <v>6295</v>
      </c>
      <c r="B4071" t="s">
        <v>998</v>
      </c>
      <c r="C4071" s="2">
        <v>45830</v>
      </c>
      <c r="D4071" t="s">
        <v>1153</v>
      </c>
      <c r="E4071" t="s">
        <v>87</v>
      </c>
      <c r="F4071" t="s">
        <v>33</v>
      </c>
      <c r="G4071" t="s">
        <v>115</v>
      </c>
      <c r="H4071" s="3">
        <v>4</v>
      </c>
      <c r="I4071" s="4">
        <v>809.87</v>
      </c>
      <c r="J4071" s="5">
        <v>0.15</v>
      </c>
      <c r="K4071" s="4">
        <v>3239.48</v>
      </c>
      <c r="L4071" s="4">
        <v>485.92</v>
      </c>
      <c r="M4071" s="4">
        <v>2753.56</v>
      </c>
      <c r="N4071" s="4">
        <v>592.54999999999995</v>
      </c>
      <c r="O4071" s="4">
        <v>2370.1999999999998</v>
      </c>
      <c r="P4071" s="4">
        <v>383.36</v>
      </c>
      <c r="Q4071" s="5">
        <v>0.13919999999999999</v>
      </c>
      <c r="R4071" s="3">
        <v>1</v>
      </c>
      <c r="S4071" t="s">
        <v>43</v>
      </c>
      <c r="T4071" t="s">
        <v>62</v>
      </c>
      <c r="U4071" s="3">
        <v>0</v>
      </c>
    </row>
    <row r="4072" spans="1:21" x14ac:dyDescent="0.45">
      <c r="A4072" t="s">
        <v>6296</v>
      </c>
      <c r="B4072" t="s">
        <v>4916</v>
      </c>
      <c r="C4072" s="2">
        <v>45771</v>
      </c>
      <c r="D4072" t="s">
        <v>996</v>
      </c>
      <c r="E4072" t="s">
        <v>284</v>
      </c>
      <c r="F4072" t="s">
        <v>25</v>
      </c>
      <c r="G4072" t="s">
        <v>82</v>
      </c>
      <c r="H4072" s="3">
        <v>4</v>
      </c>
      <c r="I4072" s="4">
        <v>53388.86</v>
      </c>
      <c r="J4072" s="5">
        <v>0</v>
      </c>
      <c r="K4072" s="4">
        <v>213555.44</v>
      </c>
      <c r="L4072" s="4">
        <v>0</v>
      </c>
      <c r="M4072" s="4">
        <v>213555.44</v>
      </c>
      <c r="N4072" s="4">
        <v>41434.800000000003</v>
      </c>
      <c r="O4072" s="4">
        <v>165739.20000000001</v>
      </c>
      <c r="P4072" s="4">
        <v>47816.24</v>
      </c>
      <c r="Q4072" s="5">
        <v>0.22389999999999999</v>
      </c>
      <c r="R4072" s="3">
        <v>3</v>
      </c>
      <c r="S4072" t="s">
        <v>43</v>
      </c>
      <c r="T4072" t="s">
        <v>62</v>
      </c>
      <c r="U4072" s="3">
        <v>0</v>
      </c>
    </row>
    <row r="4073" spans="1:21" x14ac:dyDescent="0.45">
      <c r="A4073" t="s">
        <v>6297</v>
      </c>
      <c r="B4073" t="s">
        <v>1610</v>
      </c>
      <c r="C4073" s="2">
        <v>45815</v>
      </c>
      <c r="D4073" t="s">
        <v>1666</v>
      </c>
      <c r="E4073" t="s">
        <v>235</v>
      </c>
      <c r="F4073" t="s">
        <v>25</v>
      </c>
      <c r="G4073" t="s">
        <v>50</v>
      </c>
      <c r="H4073" s="3">
        <v>2</v>
      </c>
      <c r="I4073" s="4">
        <v>10353.280000000001</v>
      </c>
      <c r="J4073" s="5">
        <v>0.15</v>
      </c>
      <c r="K4073" s="4">
        <v>20706.560000000001</v>
      </c>
      <c r="L4073" s="4">
        <v>3105.98</v>
      </c>
      <c r="M4073" s="4">
        <v>17600.580000000002</v>
      </c>
      <c r="N4073" s="4">
        <v>6165.58</v>
      </c>
      <c r="O4073" s="4">
        <v>12331.16</v>
      </c>
      <c r="P4073" s="4">
        <v>5269.42</v>
      </c>
      <c r="Q4073" s="5">
        <v>0.2994</v>
      </c>
      <c r="R4073" s="3">
        <v>5</v>
      </c>
      <c r="S4073" t="s">
        <v>35</v>
      </c>
      <c r="T4073" t="s">
        <v>36</v>
      </c>
      <c r="U4073" s="3">
        <v>0</v>
      </c>
    </row>
    <row r="4074" spans="1:21" x14ac:dyDescent="0.45">
      <c r="A4074" t="s">
        <v>6298</v>
      </c>
      <c r="B4074" t="s">
        <v>751</v>
      </c>
      <c r="C4074" s="2">
        <v>45804</v>
      </c>
      <c r="D4074" t="s">
        <v>1932</v>
      </c>
      <c r="E4074" t="s">
        <v>249</v>
      </c>
      <c r="F4074" t="s">
        <v>25</v>
      </c>
      <c r="G4074" t="s">
        <v>56</v>
      </c>
      <c r="H4074" s="3">
        <v>3</v>
      </c>
      <c r="I4074" s="4">
        <v>37212.43</v>
      </c>
      <c r="J4074" s="5">
        <v>0</v>
      </c>
      <c r="K4074" s="4">
        <v>111637.29</v>
      </c>
      <c r="L4074" s="4">
        <v>0</v>
      </c>
      <c r="M4074" s="4">
        <v>111637.29</v>
      </c>
      <c r="N4074" s="4">
        <v>22723.52</v>
      </c>
      <c r="O4074" s="4">
        <v>68170.559999999998</v>
      </c>
      <c r="P4074" s="4">
        <v>43466.73</v>
      </c>
      <c r="Q4074" s="5">
        <v>0.38940000000000002</v>
      </c>
      <c r="R4074" s="3">
        <v>2</v>
      </c>
      <c r="S4074" t="s">
        <v>83</v>
      </c>
      <c r="T4074" t="s">
        <v>62</v>
      </c>
      <c r="U4074" s="3">
        <v>0</v>
      </c>
    </row>
    <row r="4075" spans="1:21" x14ac:dyDescent="0.45">
      <c r="A4075" t="s">
        <v>6299</v>
      </c>
      <c r="B4075" t="s">
        <v>837</v>
      </c>
      <c r="C4075" s="2">
        <v>45658</v>
      </c>
      <c r="D4075" t="s">
        <v>252</v>
      </c>
      <c r="E4075" t="s">
        <v>160</v>
      </c>
      <c r="F4075" t="s">
        <v>41</v>
      </c>
      <c r="G4075" t="s">
        <v>34</v>
      </c>
      <c r="H4075" s="3">
        <v>2</v>
      </c>
      <c r="I4075" s="4">
        <v>1310.19</v>
      </c>
      <c r="J4075" s="5">
        <v>0.05</v>
      </c>
      <c r="K4075" s="4">
        <v>2620.38</v>
      </c>
      <c r="L4075" s="4">
        <v>131.02000000000001</v>
      </c>
      <c r="M4075" s="4">
        <v>2489.36</v>
      </c>
      <c r="N4075" s="4">
        <v>777.36</v>
      </c>
      <c r="O4075" s="4">
        <v>1554.72</v>
      </c>
      <c r="P4075" s="4">
        <v>934.64</v>
      </c>
      <c r="Q4075" s="5">
        <v>0.3755</v>
      </c>
      <c r="R4075" s="3">
        <v>2</v>
      </c>
      <c r="S4075" t="s">
        <v>35</v>
      </c>
      <c r="T4075" t="s">
        <v>44</v>
      </c>
      <c r="U4075" s="3">
        <v>0</v>
      </c>
    </row>
    <row r="4076" spans="1:21" x14ac:dyDescent="0.45">
      <c r="A4076" t="s">
        <v>6300</v>
      </c>
      <c r="B4076" t="s">
        <v>5654</v>
      </c>
      <c r="C4076" s="2">
        <v>45884</v>
      </c>
      <c r="D4076" t="s">
        <v>113</v>
      </c>
      <c r="E4076" t="s">
        <v>87</v>
      </c>
      <c r="F4076" t="s">
        <v>25</v>
      </c>
      <c r="G4076" t="s">
        <v>50</v>
      </c>
      <c r="H4076" s="3">
        <v>1</v>
      </c>
      <c r="I4076" s="4">
        <v>827.77</v>
      </c>
      <c r="J4076" s="5">
        <v>0.05</v>
      </c>
      <c r="K4076" s="4">
        <v>827.77</v>
      </c>
      <c r="L4076" s="4">
        <v>41.39</v>
      </c>
      <c r="M4076" s="4">
        <v>786.38</v>
      </c>
      <c r="N4076" s="4">
        <v>598.96</v>
      </c>
      <c r="O4076" s="4">
        <v>598.96</v>
      </c>
      <c r="P4076" s="4">
        <v>187.42</v>
      </c>
      <c r="Q4076" s="5">
        <v>0.23830000000000001</v>
      </c>
      <c r="R4076" s="3">
        <v>4</v>
      </c>
      <c r="S4076" t="s">
        <v>43</v>
      </c>
      <c r="T4076" t="s">
        <v>28</v>
      </c>
      <c r="U4076" s="3">
        <v>0</v>
      </c>
    </row>
    <row r="4077" spans="1:21" x14ac:dyDescent="0.45">
      <c r="A4077" t="s">
        <v>6301</v>
      </c>
      <c r="B4077" t="s">
        <v>343</v>
      </c>
      <c r="C4077" s="2">
        <v>45681</v>
      </c>
      <c r="D4077" t="s">
        <v>110</v>
      </c>
      <c r="E4077" t="s">
        <v>235</v>
      </c>
      <c r="F4077" t="s">
        <v>33</v>
      </c>
      <c r="G4077" t="s">
        <v>42</v>
      </c>
      <c r="H4077" s="3">
        <v>1</v>
      </c>
      <c r="I4077" s="4">
        <v>10627.72</v>
      </c>
      <c r="J4077" s="5">
        <v>0</v>
      </c>
      <c r="K4077" s="4">
        <v>10627.72</v>
      </c>
      <c r="L4077" s="4">
        <v>0</v>
      </c>
      <c r="M4077" s="4">
        <v>10627.72</v>
      </c>
      <c r="N4077" s="4">
        <v>6222.52</v>
      </c>
      <c r="O4077" s="4">
        <v>6222.52</v>
      </c>
      <c r="P4077" s="4">
        <v>4405.2</v>
      </c>
      <c r="Q4077" s="5">
        <v>0.41449999999999998</v>
      </c>
      <c r="R4077" s="3">
        <v>2</v>
      </c>
      <c r="S4077" t="s">
        <v>43</v>
      </c>
      <c r="T4077" t="s">
        <v>62</v>
      </c>
      <c r="U4077" s="3">
        <v>0</v>
      </c>
    </row>
    <row r="4078" spans="1:21" x14ac:dyDescent="0.45">
      <c r="A4078" t="s">
        <v>6302</v>
      </c>
      <c r="B4078" t="s">
        <v>3979</v>
      </c>
      <c r="C4078" s="2">
        <v>45903</v>
      </c>
      <c r="D4078" t="s">
        <v>1229</v>
      </c>
      <c r="E4078" t="s">
        <v>32</v>
      </c>
      <c r="F4078" t="s">
        <v>33</v>
      </c>
      <c r="G4078" t="s">
        <v>92</v>
      </c>
      <c r="H4078" s="3">
        <v>2</v>
      </c>
      <c r="I4078" s="4">
        <v>7919.83</v>
      </c>
      <c r="J4078" s="5">
        <v>0.1</v>
      </c>
      <c r="K4078" s="4">
        <v>15839.66</v>
      </c>
      <c r="L4078" s="4">
        <v>1583.97</v>
      </c>
      <c r="M4078" s="4">
        <v>14255.69</v>
      </c>
      <c r="N4078" s="4">
        <v>4748.93</v>
      </c>
      <c r="O4078" s="4">
        <v>9497.86</v>
      </c>
      <c r="P4078" s="4">
        <v>4757.83</v>
      </c>
      <c r="Q4078" s="5">
        <v>0.3337</v>
      </c>
      <c r="R4078" s="3">
        <v>1</v>
      </c>
      <c r="S4078" t="s">
        <v>35</v>
      </c>
      <c r="T4078" t="s">
        <v>36</v>
      </c>
      <c r="U4078" s="3">
        <v>0</v>
      </c>
    </row>
    <row r="4079" spans="1:21" x14ac:dyDescent="0.45">
      <c r="A4079" t="s">
        <v>6303</v>
      </c>
      <c r="B4079" t="s">
        <v>6304</v>
      </c>
      <c r="C4079" s="2">
        <v>45768</v>
      </c>
      <c r="D4079" t="s">
        <v>156</v>
      </c>
      <c r="E4079" t="s">
        <v>81</v>
      </c>
      <c r="F4079" t="s">
        <v>49</v>
      </c>
      <c r="G4079" t="s">
        <v>26</v>
      </c>
      <c r="H4079" s="3">
        <v>2</v>
      </c>
      <c r="I4079" s="4">
        <v>17495.650000000001</v>
      </c>
      <c r="J4079" s="5">
        <v>0.15</v>
      </c>
      <c r="K4079" s="4">
        <v>34991.300000000003</v>
      </c>
      <c r="L4079" s="4">
        <v>5248.7</v>
      </c>
      <c r="M4079" s="4">
        <v>29742.6</v>
      </c>
      <c r="N4079" s="4">
        <v>11318.85</v>
      </c>
      <c r="O4079" s="4">
        <v>22637.7</v>
      </c>
      <c r="P4079" s="4">
        <v>7104.9</v>
      </c>
      <c r="Q4079" s="5">
        <v>0.2389</v>
      </c>
      <c r="R4079" s="3">
        <v>6</v>
      </c>
      <c r="S4079" t="s">
        <v>51</v>
      </c>
      <c r="T4079" t="s">
        <v>62</v>
      </c>
      <c r="U4079" s="3">
        <v>0</v>
      </c>
    </row>
    <row r="4080" spans="1:21" x14ac:dyDescent="0.45">
      <c r="A4080" t="s">
        <v>6305</v>
      </c>
      <c r="B4080" t="s">
        <v>5750</v>
      </c>
      <c r="C4080" s="2">
        <v>45780</v>
      </c>
      <c r="D4080" t="s">
        <v>1630</v>
      </c>
      <c r="E4080" t="s">
        <v>60</v>
      </c>
      <c r="F4080" t="s">
        <v>41</v>
      </c>
      <c r="G4080" t="s">
        <v>92</v>
      </c>
      <c r="H4080" s="3">
        <v>2</v>
      </c>
      <c r="I4080" s="4">
        <v>33450.22</v>
      </c>
      <c r="J4080" s="5">
        <v>0</v>
      </c>
      <c r="K4080" s="4">
        <v>66900.44</v>
      </c>
      <c r="L4080" s="4">
        <v>0</v>
      </c>
      <c r="M4080" s="4">
        <v>66900.44</v>
      </c>
      <c r="N4080" s="4">
        <v>26689.16</v>
      </c>
      <c r="O4080" s="4">
        <v>53378.32</v>
      </c>
      <c r="P4080" s="4">
        <v>13522.12</v>
      </c>
      <c r="Q4080" s="5">
        <v>0.2021</v>
      </c>
      <c r="R4080" s="3">
        <v>3</v>
      </c>
      <c r="S4080" t="s">
        <v>83</v>
      </c>
      <c r="T4080" t="s">
        <v>62</v>
      </c>
      <c r="U4080" s="3">
        <v>0</v>
      </c>
    </row>
    <row r="4081" spans="1:21" x14ac:dyDescent="0.45">
      <c r="A4081" t="s">
        <v>6306</v>
      </c>
      <c r="B4081" t="s">
        <v>1125</v>
      </c>
      <c r="C4081" s="2">
        <v>45829</v>
      </c>
      <c r="D4081" t="s">
        <v>486</v>
      </c>
      <c r="E4081" t="s">
        <v>107</v>
      </c>
      <c r="F4081" t="s">
        <v>49</v>
      </c>
      <c r="G4081" t="s">
        <v>50</v>
      </c>
      <c r="H4081" s="3">
        <v>5</v>
      </c>
      <c r="I4081" s="4">
        <v>4220.78</v>
      </c>
      <c r="J4081" s="5">
        <v>0.2</v>
      </c>
      <c r="K4081" s="4">
        <v>21103.9</v>
      </c>
      <c r="L4081" s="4">
        <v>4220.78</v>
      </c>
      <c r="M4081" s="4">
        <v>16883.12</v>
      </c>
      <c r="N4081" s="4">
        <v>3487.31</v>
      </c>
      <c r="O4081" s="4">
        <v>17436.55</v>
      </c>
      <c r="P4081" s="4">
        <v>-553.42999999999995</v>
      </c>
      <c r="Q4081" s="5">
        <v>-3.2800000000000003E-2</v>
      </c>
      <c r="R4081" s="3">
        <v>5</v>
      </c>
      <c r="S4081" t="s">
        <v>27</v>
      </c>
      <c r="T4081" t="s">
        <v>62</v>
      </c>
      <c r="U4081" s="3">
        <v>0</v>
      </c>
    </row>
    <row r="4082" spans="1:21" x14ac:dyDescent="0.45">
      <c r="A4082" t="s">
        <v>6307</v>
      </c>
      <c r="B4082" t="s">
        <v>2747</v>
      </c>
      <c r="C4082" s="2">
        <v>45883</v>
      </c>
      <c r="D4082" t="s">
        <v>350</v>
      </c>
      <c r="E4082" t="s">
        <v>203</v>
      </c>
      <c r="F4082" t="s">
        <v>33</v>
      </c>
      <c r="G4082" t="s">
        <v>26</v>
      </c>
      <c r="H4082" s="3">
        <v>1</v>
      </c>
      <c r="I4082" s="4">
        <v>6083.04</v>
      </c>
      <c r="J4082" s="5">
        <v>0.1</v>
      </c>
      <c r="K4082" s="4">
        <v>6083.04</v>
      </c>
      <c r="L4082" s="4">
        <v>608.29999999999995</v>
      </c>
      <c r="M4082" s="4">
        <v>5474.74</v>
      </c>
      <c r="N4082" s="4">
        <v>4343.99</v>
      </c>
      <c r="O4082" s="4">
        <v>4343.99</v>
      </c>
      <c r="P4082" s="4">
        <v>1130.75</v>
      </c>
      <c r="Q4082" s="5">
        <v>0.20649999999999999</v>
      </c>
      <c r="R4082" s="3">
        <v>2</v>
      </c>
      <c r="S4082" t="s">
        <v>27</v>
      </c>
      <c r="T4082" t="s">
        <v>44</v>
      </c>
      <c r="U4082" s="3">
        <v>0</v>
      </c>
    </row>
    <row r="4083" spans="1:21" x14ac:dyDescent="0.45">
      <c r="A4083" t="s">
        <v>6308</v>
      </c>
      <c r="B4083" t="s">
        <v>3511</v>
      </c>
      <c r="C4083" s="2">
        <v>45734</v>
      </c>
      <c r="D4083" t="s">
        <v>375</v>
      </c>
      <c r="E4083" t="s">
        <v>127</v>
      </c>
      <c r="F4083" t="s">
        <v>25</v>
      </c>
      <c r="G4083" t="s">
        <v>99</v>
      </c>
      <c r="H4083" s="3">
        <v>3</v>
      </c>
      <c r="I4083" s="4">
        <v>1492.09</v>
      </c>
      <c r="J4083" s="5">
        <v>0</v>
      </c>
      <c r="K4083" s="4">
        <v>4476.2700000000004</v>
      </c>
      <c r="L4083" s="4">
        <v>0</v>
      </c>
      <c r="M4083" s="4">
        <v>4476.2700000000004</v>
      </c>
      <c r="N4083" s="4">
        <v>990.74</v>
      </c>
      <c r="O4083" s="4">
        <v>2972.22</v>
      </c>
      <c r="P4083" s="4">
        <v>1504.05</v>
      </c>
      <c r="Q4083" s="5">
        <v>0.33600000000000002</v>
      </c>
      <c r="R4083" s="3">
        <v>4</v>
      </c>
      <c r="S4083" t="s">
        <v>83</v>
      </c>
      <c r="T4083" t="s">
        <v>44</v>
      </c>
      <c r="U4083" s="3">
        <v>0</v>
      </c>
    </row>
    <row r="4084" spans="1:21" x14ac:dyDescent="0.45">
      <c r="A4084" t="s">
        <v>6309</v>
      </c>
      <c r="B4084" t="s">
        <v>446</v>
      </c>
      <c r="C4084" s="2">
        <v>45674</v>
      </c>
      <c r="D4084" t="s">
        <v>1509</v>
      </c>
      <c r="E4084" t="s">
        <v>48</v>
      </c>
      <c r="F4084" t="s">
        <v>25</v>
      </c>
      <c r="G4084" t="s">
        <v>26</v>
      </c>
      <c r="H4084" s="3">
        <v>5</v>
      </c>
      <c r="I4084" s="4">
        <v>1987.14</v>
      </c>
      <c r="J4084" s="5">
        <v>0.1</v>
      </c>
      <c r="K4084" s="4">
        <v>9935.7000000000007</v>
      </c>
      <c r="L4084" s="4">
        <v>993.57</v>
      </c>
      <c r="M4084" s="4">
        <v>8942.1299999999992</v>
      </c>
      <c r="N4084" s="4">
        <v>1300.0899999999999</v>
      </c>
      <c r="O4084" s="4">
        <v>6500.45</v>
      </c>
      <c r="P4084" s="4">
        <v>2441.6799999999998</v>
      </c>
      <c r="Q4084" s="5">
        <v>0.27310000000000001</v>
      </c>
      <c r="R4084" s="3">
        <v>5</v>
      </c>
      <c r="S4084" t="s">
        <v>35</v>
      </c>
      <c r="T4084" t="s">
        <v>44</v>
      </c>
      <c r="U4084" s="3">
        <v>0</v>
      </c>
    </row>
    <row r="4085" spans="1:21" x14ac:dyDescent="0.45">
      <c r="A4085" t="s">
        <v>6310</v>
      </c>
      <c r="B4085" t="s">
        <v>4190</v>
      </c>
      <c r="C4085" s="2">
        <v>45752</v>
      </c>
      <c r="D4085" t="s">
        <v>786</v>
      </c>
      <c r="E4085" t="s">
        <v>270</v>
      </c>
      <c r="F4085" t="s">
        <v>49</v>
      </c>
      <c r="G4085" t="s">
        <v>42</v>
      </c>
      <c r="H4085" s="3">
        <v>5</v>
      </c>
      <c r="I4085" s="4">
        <v>341.03</v>
      </c>
      <c r="J4085" s="5">
        <v>0.15</v>
      </c>
      <c r="K4085" s="4">
        <v>1705.15</v>
      </c>
      <c r="L4085" s="4">
        <v>255.77</v>
      </c>
      <c r="M4085" s="4">
        <v>1449.38</v>
      </c>
      <c r="N4085" s="4">
        <v>228.97</v>
      </c>
      <c r="O4085" s="4">
        <v>1144.8499999999999</v>
      </c>
      <c r="P4085" s="4">
        <v>304.52999999999997</v>
      </c>
      <c r="Q4085" s="5">
        <v>0.21010000000000001</v>
      </c>
      <c r="R4085" s="3">
        <v>3</v>
      </c>
      <c r="S4085" t="s">
        <v>35</v>
      </c>
      <c r="T4085" t="s">
        <v>62</v>
      </c>
      <c r="U4085" s="3">
        <v>0</v>
      </c>
    </row>
    <row r="4086" spans="1:21" x14ac:dyDescent="0.45">
      <c r="A4086" t="s">
        <v>6311</v>
      </c>
      <c r="B4086" t="s">
        <v>6157</v>
      </c>
      <c r="C4086" s="2">
        <v>45823</v>
      </c>
      <c r="D4086" t="s">
        <v>528</v>
      </c>
      <c r="E4086" t="s">
        <v>114</v>
      </c>
      <c r="F4086" t="s">
        <v>33</v>
      </c>
      <c r="G4086" t="s">
        <v>82</v>
      </c>
      <c r="H4086" s="3">
        <v>3</v>
      </c>
      <c r="I4086" s="4">
        <v>535.80999999999995</v>
      </c>
      <c r="J4086" s="5">
        <v>0.05</v>
      </c>
      <c r="K4086" s="4">
        <v>1607.43</v>
      </c>
      <c r="L4086" s="4">
        <v>80.37</v>
      </c>
      <c r="M4086" s="4">
        <v>1527.06</v>
      </c>
      <c r="N4086" s="4">
        <v>372.82</v>
      </c>
      <c r="O4086" s="4">
        <v>1118.46</v>
      </c>
      <c r="P4086" s="4">
        <v>408.6</v>
      </c>
      <c r="Q4086" s="5">
        <v>0.2676</v>
      </c>
      <c r="R4086" s="3">
        <v>0</v>
      </c>
      <c r="S4086" t="s">
        <v>35</v>
      </c>
      <c r="T4086" t="s">
        <v>62</v>
      </c>
      <c r="U4086" s="3">
        <v>0</v>
      </c>
    </row>
    <row r="4087" spans="1:21" x14ac:dyDescent="0.45">
      <c r="A4087" t="s">
        <v>6312</v>
      </c>
      <c r="B4087" t="s">
        <v>932</v>
      </c>
      <c r="C4087" s="2">
        <v>45688</v>
      </c>
      <c r="D4087" t="s">
        <v>851</v>
      </c>
      <c r="E4087" t="s">
        <v>141</v>
      </c>
      <c r="F4087" t="s">
        <v>25</v>
      </c>
      <c r="G4087" t="s">
        <v>115</v>
      </c>
      <c r="H4087" s="3">
        <v>3</v>
      </c>
      <c r="I4087" s="4">
        <v>9036.17</v>
      </c>
      <c r="J4087" s="5">
        <v>0</v>
      </c>
      <c r="K4087" s="4">
        <v>27108.51</v>
      </c>
      <c r="L4087" s="4">
        <v>0</v>
      </c>
      <c r="M4087" s="4">
        <v>27108.51</v>
      </c>
      <c r="N4087" s="4">
        <v>6663.28</v>
      </c>
      <c r="O4087" s="4">
        <v>19989.84</v>
      </c>
      <c r="P4087" s="4">
        <v>7118.67</v>
      </c>
      <c r="Q4087" s="5">
        <v>0.2626</v>
      </c>
      <c r="R4087" s="3">
        <v>6</v>
      </c>
      <c r="S4087" t="s">
        <v>43</v>
      </c>
      <c r="T4087" t="s">
        <v>36</v>
      </c>
      <c r="U4087" s="3">
        <v>0</v>
      </c>
    </row>
    <row r="4088" spans="1:21" x14ac:dyDescent="0.45">
      <c r="A4088" t="s">
        <v>6313</v>
      </c>
      <c r="B4088" t="s">
        <v>3835</v>
      </c>
      <c r="C4088" s="2">
        <v>45839</v>
      </c>
      <c r="D4088" t="s">
        <v>65</v>
      </c>
      <c r="E4088" t="s">
        <v>77</v>
      </c>
      <c r="F4088" t="s">
        <v>49</v>
      </c>
      <c r="G4088" t="s">
        <v>56</v>
      </c>
      <c r="H4088" s="3">
        <v>9</v>
      </c>
      <c r="I4088" s="4">
        <v>200.49</v>
      </c>
      <c r="J4088" s="5">
        <v>0.15</v>
      </c>
      <c r="K4088" s="4">
        <v>1804.41</v>
      </c>
      <c r="L4088" s="4">
        <v>270.66000000000003</v>
      </c>
      <c r="M4088" s="4">
        <v>1533.75</v>
      </c>
      <c r="N4088" s="4">
        <v>149.80000000000001</v>
      </c>
      <c r="O4088" s="4">
        <v>1348.2</v>
      </c>
      <c r="P4088" s="4">
        <v>185.55</v>
      </c>
      <c r="Q4088" s="5">
        <v>0.121</v>
      </c>
      <c r="R4088" s="3">
        <v>4</v>
      </c>
      <c r="S4088" t="s">
        <v>35</v>
      </c>
      <c r="T4088" t="s">
        <v>28</v>
      </c>
      <c r="U4088" s="3">
        <v>0</v>
      </c>
    </row>
    <row r="4089" spans="1:21" x14ac:dyDescent="0.45">
      <c r="A4089" t="s">
        <v>6314</v>
      </c>
      <c r="B4089" t="s">
        <v>716</v>
      </c>
      <c r="C4089" s="2">
        <v>46003</v>
      </c>
      <c r="D4089" t="s">
        <v>238</v>
      </c>
      <c r="E4089" t="s">
        <v>235</v>
      </c>
      <c r="F4089" t="s">
        <v>25</v>
      </c>
      <c r="G4089" t="s">
        <v>92</v>
      </c>
      <c r="H4089" s="3">
        <v>1</v>
      </c>
      <c r="I4089" s="4">
        <v>11113.92</v>
      </c>
      <c r="J4089" s="5">
        <v>0.25</v>
      </c>
      <c r="K4089" s="4">
        <v>11113.92</v>
      </c>
      <c r="L4089" s="4">
        <v>2778.48</v>
      </c>
      <c r="M4089" s="4">
        <v>8335.44</v>
      </c>
      <c r="N4089" s="4">
        <v>6382.57</v>
      </c>
      <c r="O4089" s="4">
        <v>6382.57</v>
      </c>
      <c r="P4089" s="4">
        <v>1952.87</v>
      </c>
      <c r="Q4089" s="5">
        <v>0.23430000000000001</v>
      </c>
      <c r="R4089" s="3">
        <v>3</v>
      </c>
      <c r="S4089" t="s">
        <v>35</v>
      </c>
      <c r="T4089" t="s">
        <v>28</v>
      </c>
      <c r="U4089" s="3">
        <v>0</v>
      </c>
    </row>
    <row r="4090" spans="1:21" x14ac:dyDescent="0.45">
      <c r="A4090" t="s">
        <v>6315</v>
      </c>
      <c r="B4090" t="s">
        <v>4247</v>
      </c>
      <c r="C4090" s="2">
        <v>45705</v>
      </c>
      <c r="D4090" t="s">
        <v>960</v>
      </c>
      <c r="E4090" t="s">
        <v>60</v>
      </c>
      <c r="F4090" t="s">
        <v>25</v>
      </c>
      <c r="G4090" t="s">
        <v>50</v>
      </c>
      <c r="H4090" s="3">
        <v>3</v>
      </c>
      <c r="I4090" s="4">
        <v>34352.75</v>
      </c>
      <c r="J4090" s="5">
        <v>0.1</v>
      </c>
      <c r="K4090" s="4">
        <v>103058.25</v>
      </c>
      <c r="L4090" s="4">
        <v>10305.83</v>
      </c>
      <c r="M4090" s="4">
        <v>92752.42</v>
      </c>
      <c r="N4090" s="4">
        <v>26230.11</v>
      </c>
      <c r="O4090" s="4">
        <v>78690.33</v>
      </c>
      <c r="P4090" s="4">
        <v>14062.09</v>
      </c>
      <c r="Q4090" s="5">
        <v>0.15160000000000001</v>
      </c>
      <c r="R4090" s="3">
        <v>4</v>
      </c>
      <c r="S4090" t="s">
        <v>35</v>
      </c>
      <c r="T4090" t="s">
        <v>62</v>
      </c>
      <c r="U4090" s="3">
        <v>0</v>
      </c>
    </row>
    <row r="4091" spans="1:21" x14ac:dyDescent="0.45">
      <c r="A4091" t="s">
        <v>6316</v>
      </c>
      <c r="B4091" t="s">
        <v>1538</v>
      </c>
      <c r="C4091" s="2">
        <v>45953</v>
      </c>
      <c r="D4091" t="s">
        <v>179</v>
      </c>
      <c r="E4091" t="s">
        <v>137</v>
      </c>
      <c r="F4091" t="s">
        <v>33</v>
      </c>
      <c r="G4091" t="s">
        <v>82</v>
      </c>
      <c r="H4091" s="3">
        <v>2</v>
      </c>
      <c r="I4091" s="4">
        <v>7364.48</v>
      </c>
      <c r="J4091" s="5">
        <v>0.2</v>
      </c>
      <c r="K4091" s="4">
        <v>14728.96</v>
      </c>
      <c r="L4091" s="4">
        <v>2945.79</v>
      </c>
      <c r="M4091" s="4">
        <v>11783.17</v>
      </c>
      <c r="N4091" s="4">
        <v>4267.41</v>
      </c>
      <c r="O4091" s="4">
        <v>8534.82</v>
      </c>
      <c r="P4091" s="4">
        <v>3248.35</v>
      </c>
      <c r="Q4091" s="5">
        <v>0.2757</v>
      </c>
      <c r="R4091" s="3">
        <v>0</v>
      </c>
      <c r="S4091" t="s">
        <v>51</v>
      </c>
      <c r="T4091" t="s">
        <v>62</v>
      </c>
      <c r="U4091" s="3">
        <v>0</v>
      </c>
    </row>
    <row r="4092" spans="1:21" x14ac:dyDescent="0.45">
      <c r="A4092" t="s">
        <v>6317</v>
      </c>
      <c r="B4092" t="s">
        <v>2450</v>
      </c>
      <c r="C4092" s="2">
        <v>46011</v>
      </c>
      <c r="D4092" t="s">
        <v>2668</v>
      </c>
      <c r="E4092" t="s">
        <v>183</v>
      </c>
      <c r="F4092" t="s">
        <v>41</v>
      </c>
      <c r="G4092" t="s">
        <v>56</v>
      </c>
      <c r="H4092" s="3">
        <v>10</v>
      </c>
      <c r="I4092" s="4">
        <v>2356.1</v>
      </c>
      <c r="J4092" s="5">
        <v>0</v>
      </c>
      <c r="K4092" s="4">
        <v>23561</v>
      </c>
      <c r="L4092" s="4">
        <v>0</v>
      </c>
      <c r="M4092" s="4">
        <v>23561</v>
      </c>
      <c r="N4092" s="4">
        <v>1734.28</v>
      </c>
      <c r="O4092" s="4">
        <v>17342.8</v>
      </c>
      <c r="P4092" s="4">
        <v>6218.2</v>
      </c>
      <c r="Q4092" s="5">
        <v>0.26390000000000002</v>
      </c>
      <c r="R4092" s="3">
        <v>6</v>
      </c>
      <c r="S4092" t="s">
        <v>51</v>
      </c>
      <c r="T4092" t="s">
        <v>28</v>
      </c>
      <c r="U4092" s="3">
        <v>0</v>
      </c>
    </row>
    <row r="4093" spans="1:21" x14ac:dyDescent="0.45">
      <c r="A4093" t="s">
        <v>6318</v>
      </c>
      <c r="B4093" t="s">
        <v>2499</v>
      </c>
      <c r="C4093" s="2">
        <v>45991</v>
      </c>
      <c r="D4093" t="s">
        <v>432</v>
      </c>
      <c r="E4093" t="s">
        <v>24</v>
      </c>
      <c r="F4093" t="s">
        <v>25</v>
      </c>
      <c r="G4093" t="s">
        <v>42</v>
      </c>
      <c r="H4093" s="3">
        <v>1</v>
      </c>
      <c r="I4093" s="4">
        <v>33360.839999999997</v>
      </c>
      <c r="J4093" s="5">
        <v>0</v>
      </c>
      <c r="K4093" s="4">
        <v>33360.839999999997</v>
      </c>
      <c r="L4093" s="4">
        <v>0</v>
      </c>
      <c r="M4093" s="4">
        <v>33360.839999999997</v>
      </c>
      <c r="N4093" s="4">
        <v>24330.63</v>
      </c>
      <c r="O4093" s="4">
        <v>24330.63</v>
      </c>
      <c r="P4093" s="4">
        <v>9030.2099999999991</v>
      </c>
      <c r="Q4093" s="5">
        <v>0.2707</v>
      </c>
      <c r="R4093" s="3">
        <v>5</v>
      </c>
      <c r="S4093" t="s">
        <v>83</v>
      </c>
      <c r="T4093" t="s">
        <v>36</v>
      </c>
      <c r="U4093" s="3">
        <v>0</v>
      </c>
    </row>
    <row r="4094" spans="1:21" x14ac:dyDescent="0.45">
      <c r="A4094" t="s">
        <v>6319</v>
      </c>
      <c r="B4094" t="s">
        <v>3161</v>
      </c>
      <c r="C4094" s="2">
        <v>45906</v>
      </c>
      <c r="D4094" t="s">
        <v>23</v>
      </c>
      <c r="E4094" t="s">
        <v>281</v>
      </c>
      <c r="F4094" t="s">
        <v>25</v>
      </c>
      <c r="G4094" t="s">
        <v>34</v>
      </c>
      <c r="H4094" s="3">
        <v>4</v>
      </c>
      <c r="I4094" s="4">
        <v>2799.14</v>
      </c>
      <c r="J4094" s="5">
        <v>0.05</v>
      </c>
      <c r="K4094" s="4">
        <v>11196.56</v>
      </c>
      <c r="L4094" s="4">
        <v>559.83000000000004</v>
      </c>
      <c r="M4094" s="4">
        <v>10636.73</v>
      </c>
      <c r="N4094" s="4">
        <v>1757.37</v>
      </c>
      <c r="O4094" s="4">
        <v>7029.48</v>
      </c>
      <c r="P4094" s="4">
        <v>3607.25</v>
      </c>
      <c r="Q4094" s="5">
        <v>0.33910000000000001</v>
      </c>
      <c r="R4094" s="3">
        <v>2</v>
      </c>
      <c r="S4094" t="s">
        <v>35</v>
      </c>
      <c r="T4094" t="s">
        <v>28</v>
      </c>
      <c r="U4094" s="3">
        <v>0</v>
      </c>
    </row>
    <row r="4095" spans="1:21" x14ac:dyDescent="0.45">
      <c r="A4095" t="s">
        <v>6320</v>
      </c>
      <c r="B4095" t="s">
        <v>5247</v>
      </c>
      <c r="C4095" s="2">
        <v>45890</v>
      </c>
      <c r="D4095" t="s">
        <v>90</v>
      </c>
      <c r="E4095" t="s">
        <v>263</v>
      </c>
      <c r="F4095" t="s">
        <v>49</v>
      </c>
      <c r="G4095" t="s">
        <v>56</v>
      </c>
      <c r="H4095" s="3">
        <v>11</v>
      </c>
      <c r="I4095" s="4">
        <v>1416.19</v>
      </c>
      <c r="J4095" s="5">
        <v>0.1</v>
      </c>
      <c r="K4095" s="4">
        <v>15578.09</v>
      </c>
      <c r="L4095" s="4">
        <v>1557.81</v>
      </c>
      <c r="M4095" s="4">
        <v>14020.28</v>
      </c>
      <c r="N4095" s="4">
        <v>1145.2</v>
      </c>
      <c r="O4095" s="4">
        <v>12597.2</v>
      </c>
      <c r="P4095" s="4">
        <v>1423.08</v>
      </c>
      <c r="Q4095" s="5">
        <v>0.10150000000000001</v>
      </c>
      <c r="R4095" s="3">
        <v>3</v>
      </c>
      <c r="S4095" t="s">
        <v>35</v>
      </c>
      <c r="T4095" t="s">
        <v>62</v>
      </c>
      <c r="U4095" s="3">
        <v>0</v>
      </c>
    </row>
    <row r="4096" spans="1:21" x14ac:dyDescent="0.45">
      <c r="A4096" t="s">
        <v>6321</v>
      </c>
      <c r="B4096" t="s">
        <v>2462</v>
      </c>
      <c r="C4096" s="2">
        <v>45880</v>
      </c>
      <c r="D4096" t="s">
        <v>2228</v>
      </c>
      <c r="E4096" t="s">
        <v>183</v>
      </c>
      <c r="F4096" t="s">
        <v>25</v>
      </c>
      <c r="G4096" t="s">
        <v>50</v>
      </c>
      <c r="H4096" s="3">
        <v>2</v>
      </c>
      <c r="I4096" s="4">
        <v>2440.0700000000002</v>
      </c>
      <c r="J4096" s="5">
        <v>0.15</v>
      </c>
      <c r="K4096" s="4">
        <v>4880.1400000000003</v>
      </c>
      <c r="L4096" s="4">
        <v>732.02</v>
      </c>
      <c r="M4096" s="4">
        <v>4148.12</v>
      </c>
      <c r="N4096" s="4">
        <v>1701.39</v>
      </c>
      <c r="O4096" s="4">
        <v>3402.78</v>
      </c>
      <c r="P4096" s="4">
        <v>745.34</v>
      </c>
      <c r="Q4096" s="5">
        <v>0.1797</v>
      </c>
      <c r="R4096" s="3">
        <v>6</v>
      </c>
      <c r="S4096" t="s">
        <v>51</v>
      </c>
      <c r="T4096" t="s">
        <v>44</v>
      </c>
      <c r="U4096" s="3">
        <v>0</v>
      </c>
    </row>
    <row r="4097" spans="1:21" x14ac:dyDescent="0.45">
      <c r="A4097" t="s">
        <v>6322</v>
      </c>
      <c r="B4097" t="s">
        <v>3226</v>
      </c>
      <c r="C4097" s="2">
        <v>45701</v>
      </c>
      <c r="D4097" t="s">
        <v>677</v>
      </c>
      <c r="E4097" t="s">
        <v>284</v>
      </c>
      <c r="F4097" t="s">
        <v>41</v>
      </c>
      <c r="G4097" t="s">
        <v>82</v>
      </c>
      <c r="H4097" s="3">
        <v>2</v>
      </c>
      <c r="I4097" s="4">
        <v>53962.42</v>
      </c>
      <c r="J4097" s="5">
        <v>0</v>
      </c>
      <c r="K4097" s="4">
        <v>107924.84</v>
      </c>
      <c r="L4097" s="4">
        <v>0</v>
      </c>
      <c r="M4097" s="4">
        <v>107924.84</v>
      </c>
      <c r="N4097" s="4">
        <v>40843.919999999998</v>
      </c>
      <c r="O4097" s="4">
        <v>81687.839999999997</v>
      </c>
      <c r="P4097" s="4">
        <v>26237</v>
      </c>
      <c r="Q4097" s="5">
        <v>0.24310000000000001</v>
      </c>
      <c r="R4097" s="3">
        <v>5</v>
      </c>
      <c r="S4097" t="s">
        <v>51</v>
      </c>
      <c r="T4097" t="s">
        <v>36</v>
      </c>
      <c r="U4097" s="3">
        <v>0</v>
      </c>
    </row>
    <row r="4098" spans="1:21" x14ac:dyDescent="0.45">
      <c r="A4098" t="s">
        <v>6323</v>
      </c>
      <c r="B4098" t="s">
        <v>5409</v>
      </c>
      <c r="C4098" s="2">
        <v>45839</v>
      </c>
      <c r="D4098" t="s">
        <v>1700</v>
      </c>
      <c r="E4098" t="s">
        <v>107</v>
      </c>
      <c r="F4098" t="s">
        <v>25</v>
      </c>
      <c r="G4098" t="s">
        <v>92</v>
      </c>
      <c r="H4098" s="3">
        <v>1</v>
      </c>
      <c r="I4098" s="4">
        <v>4440.1499999999996</v>
      </c>
      <c r="J4098" s="5">
        <v>0.2</v>
      </c>
      <c r="K4098" s="4">
        <v>4440.1499999999996</v>
      </c>
      <c r="L4098" s="4">
        <v>888.03</v>
      </c>
      <c r="M4098" s="4">
        <v>3552.12</v>
      </c>
      <c r="N4098" s="4">
        <v>3622.68</v>
      </c>
      <c r="O4098" s="4">
        <v>3622.68</v>
      </c>
      <c r="P4098" s="4">
        <v>-70.56</v>
      </c>
      <c r="Q4098" s="5">
        <v>-1.9900000000000001E-2</v>
      </c>
      <c r="R4098" s="3">
        <v>1</v>
      </c>
      <c r="S4098" t="s">
        <v>35</v>
      </c>
      <c r="T4098" t="s">
        <v>62</v>
      </c>
      <c r="U4098" s="3">
        <v>0</v>
      </c>
    </row>
    <row r="4099" spans="1:21" x14ac:dyDescent="0.45">
      <c r="A4099" t="s">
        <v>6324</v>
      </c>
      <c r="B4099" t="s">
        <v>1821</v>
      </c>
      <c r="C4099" s="2">
        <v>46019</v>
      </c>
      <c r="D4099" t="s">
        <v>606</v>
      </c>
      <c r="E4099" t="s">
        <v>309</v>
      </c>
      <c r="F4099" t="s">
        <v>41</v>
      </c>
      <c r="G4099" t="s">
        <v>61</v>
      </c>
      <c r="H4099" s="3">
        <v>2</v>
      </c>
      <c r="I4099" s="4">
        <v>13932.52</v>
      </c>
      <c r="J4099" s="5">
        <v>0</v>
      </c>
      <c r="K4099" s="4">
        <v>27865.040000000001</v>
      </c>
      <c r="L4099" s="4">
        <v>0</v>
      </c>
      <c r="M4099" s="4">
        <v>27865.040000000001</v>
      </c>
      <c r="N4099" s="4">
        <v>10758.89</v>
      </c>
      <c r="O4099" s="4">
        <v>21517.78</v>
      </c>
      <c r="P4099" s="4">
        <v>6347.26</v>
      </c>
      <c r="Q4099" s="5">
        <v>0.2278</v>
      </c>
      <c r="R4099" s="3">
        <v>5</v>
      </c>
      <c r="S4099" t="s">
        <v>35</v>
      </c>
      <c r="T4099" t="s">
        <v>28</v>
      </c>
      <c r="U4099" s="3">
        <v>0</v>
      </c>
    </row>
    <row r="4100" spans="1:21" x14ac:dyDescent="0.45">
      <c r="A4100" t="s">
        <v>6325</v>
      </c>
      <c r="B4100" t="s">
        <v>403</v>
      </c>
      <c r="C4100" s="2">
        <v>46009</v>
      </c>
      <c r="D4100" t="s">
        <v>412</v>
      </c>
      <c r="E4100" t="s">
        <v>114</v>
      </c>
      <c r="F4100" t="s">
        <v>25</v>
      </c>
      <c r="G4100" t="s">
        <v>99</v>
      </c>
      <c r="H4100" s="3">
        <v>5</v>
      </c>
      <c r="I4100" s="4">
        <v>544.30999999999995</v>
      </c>
      <c r="J4100" s="5">
        <v>0</v>
      </c>
      <c r="K4100" s="4">
        <v>2721.55</v>
      </c>
      <c r="L4100" s="4">
        <v>0</v>
      </c>
      <c r="M4100" s="4">
        <v>2721.55</v>
      </c>
      <c r="N4100" s="4">
        <v>366.99</v>
      </c>
      <c r="O4100" s="4">
        <v>1834.95</v>
      </c>
      <c r="P4100" s="4">
        <v>886.6</v>
      </c>
      <c r="Q4100" s="5">
        <v>0.32579999999999998</v>
      </c>
      <c r="R4100" s="3">
        <v>3</v>
      </c>
      <c r="S4100" t="s">
        <v>51</v>
      </c>
      <c r="T4100" t="s">
        <v>62</v>
      </c>
      <c r="U4100" s="3">
        <v>0</v>
      </c>
    </row>
    <row r="4101" spans="1:21" x14ac:dyDescent="0.45">
      <c r="A4101" t="s">
        <v>6326</v>
      </c>
      <c r="B4101" t="s">
        <v>3646</v>
      </c>
      <c r="C4101" s="2">
        <v>45812</v>
      </c>
      <c r="D4101" t="s">
        <v>315</v>
      </c>
      <c r="E4101" t="s">
        <v>296</v>
      </c>
      <c r="F4101" t="s">
        <v>49</v>
      </c>
      <c r="G4101" t="s">
        <v>26</v>
      </c>
      <c r="H4101" s="3">
        <v>7</v>
      </c>
      <c r="I4101" s="4">
        <v>45353.52</v>
      </c>
      <c r="J4101" s="5">
        <v>0.2</v>
      </c>
      <c r="K4101" s="4">
        <v>317474.64</v>
      </c>
      <c r="L4101" s="4">
        <v>63494.93</v>
      </c>
      <c r="M4101" s="4">
        <v>253979.71</v>
      </c>
      <c r="N4101" s="4">
        <v>26734.15</v>
      </c>
      <c r="O4101" s="4">
        <v>187139.05</v>
      </c>
      <c r="P4101" s="4">
        <v>66840.66</v>
      </c>
      <c r="Q4101" s="5">
        <v>0.26319999999999999</v>
      </c>
      <c r="R4101" s="3">
        <v>5</v>
      </c>
      <c r="S4101" t="s">
        <v>27</v>
      </c>
      <c r="T4101" t="s">
        <v>44</v>
      </c>
      <c r="U4101" s="3">
        <v>0</v>
      </c>
    </row>
    <row r="4102" spans="1:21" x14ac:dyDescent="0.45">
      <c r="A4102" t="s">
        <v>6327</v>
      </c>
      <c r="B4102" t="s">
        <v>699</v>
      </c>
      <c r="C4102" s="2">
        <v>45685</v>
      </c>
      <c r="D4102" t="s">
        <v>843</v>
      </c>
      <c r="E4102" t="s">
        <v>24</v>
      </c>
      <c r="F4102" t="s">
        <v>25</v>
      </c>
      <c r="G4102" t="s">
        <v>61</v>
      </c>
      <c r="H4102" s="3">
        <v>1</v>
      </c>
      <c r="I4102" s="4">
        <v>33821.660000000003</v>
      </c>
      <c r="J4102" s="5">
        <v>0.1</v>
      </c>
      <c r="K4102" s="4">
        <v>33821.660000000003</v>
      </c>
      <c r="L4102" s="4">
        <v>3382.17</v>
      </c>
      <c r="M4102" s="4">
        <v>30439.49</v>
      </c>
      <c r="N4102" s="4">
        <v>24024.62</v>
      </c>
      <c r="O4102" s="4">
        <v>24024.62</v>
      </c>
      <c r="P4102" s="4">
        <v>6414.87</v>
      </c>
      <c r="Q4102" s="5">
        <v>0.2107</v>
      </c>
      <c r="R4102" s="3">
        <v>7</v>
      </c>
      <c r="S4102" t="s">
        <v>43</v>
      </c>
      <c r="T4102" t="s">
        <v>44</v>
      </c>
      <c r="U4102" s="3">
        <v>0</v>
      </c>
    </row>
    <row r="4103" spans="1:21" x14ac:dyDescent="0.45">
      <c r="A4103" t="s">
        <v>6328</v>
      </c>
      <c r="B4103" t="s">
        <v>2419</v>
      </c>
      <c r="C4103" s="2">
        <v>45943</v>
      </c>
      <c r="D4103" t="s">
        <v>980</v>
      </c>
      <c r="E4103" t="s">
        <v>77</v>
      </c>
      <c r="F4103" t="s">
        <v>25</v>
      </c>
      <c r="G4103" t="s">
        <v>56</v>
      </c>
      <c r="H4103" s="3">
        <v>4</v>
      </c>
      <c r="I4103" s="4">
        <v>200.21</v>
      </c>
      <c r="J4103" s="5">
        <v>0.05</v>
      </c>
      <c r="K4103" s="4">
        <v>800.84</v>
      </c>
      <c r="L4103" s="4">
        <v>40.04</v>
      </c>
      <c r="M4103" s="4">
        <v>760.8</v>
      </c>
      <c r="N4103" s="4">
        <v>150.24</v>
      </c>
      <c r="O4103" s="4">
        <v>600.96</v>
      </c>
      <c r="P4103" s="4">
        <v>159.84</v>
      </c>
      <c r="Q4103" s="5">
        <v>0.21010000000000001</v>
      </c>
      <c r="R4103" s="3">
        <v>5</v>
      </c>
      <c r="S4103" t="s">
        <v>35</v>
      </c>
      <c r="T4103" t="s">
        <v>44</v>
      </c>
      <c r="U4103" s="3">
        <v>0</v>
      </c>
    </row>
    <row r="4104" spans="1:21" x14ac:dyDescent="0.45">
      <c r="A4104" t="s">
        <v>6329</v>
      </c>
      <c r="B4104" t="s">
        <v>2221</v>
      </c>
      <c r="C4104" s="2">
        <v>45969</v>
      </c>
      <c r="D4104" t="s">
        <v>768</v>
      </c>
      <c r="E4104" t="s">
        <v>87</v>
      </c>
      <c r="F4104" t="s">
        <v>25</v>
      </c>
      <c r="G4104" t="s">
        <v>42</v>
      </c>
      <c r="H4104" s="3">
        <v>1</v>
      </c>
      <c r="I4104" s="4">
        <v>786.22</v>
      </c>
      <c r="J4104" s="5">
        <v>0.05</v>
      </c>
      <c r="K4104" s="4">
        <v>786.22</v>
      </c>
      <c r="L4104" s="4">
        <v>39.31</v>
      </c>
      <c r="M4104" s="4">
        <v>746.91</v>
      </c>
      <c r="N4104" s="4">
        <v>604.29</v>
      </c>
      <c r="O4104" s="4">
        <v>604.29</v>
      </c>
      <c r="P4104" s="4">
        <v>142.62</v>
      </c>
      <c r="Q4104" s="5">
        <v>0.19089999999999999</v>
      </c>
      <c r="R4104" s="3">
        <v>2</v>
      </c>
      <c r="S4104" t="s">
        <v>51</v>
      </c>
      <c r="T4104" t="s">
        <v>28</v>
      </c>
      <c r="U4104" s="3">
        <v>0</v>
      </c>
    </row>
    <row r="4105" spans="1:21" x14ac:dyDescent="0.45">
      <c r="A4105" t="s">
        <v>6330</v>
      </c>
      <c r="B4105" t="s">
        <v>3552</v>
      </c>
      <c r="C4105" s="2">
        <v>46008</v>
      </c>
      <c r="D4105" t="s">
        <v>1738</v>
      </c>
      <c r="E4105" t="s">
        <v>239</v>
      </c>
      <c r="F4105" t="s">
        <v>25</v>
      </c>
      <c r="G4105" t="s">
        <v>61</v>
      </c>
      <c r="H4105" s="3">
        <v>3</v>
      </c>
      <c r="I4105" s="4">
        <v>34981.64</v>
      </c>
      <c r="J4105" s="5">
        <v>0.15</v>
      </c>
      <c r="K4105" s="4">
        <v>104944.92</v>
      </c>
      <c r="L4105" s="4">
        <v>15741.74</v>
      </c>
      <c r="M4105" s="4">
        <v>89203.18</v>
      </c>
      <c r="N4105" s="4">
        <v>20951.27</v>
      </c>
      <c r="O4105" s="4">
        <v>62853.81</v>
      </c>
      <c r="P4105" s="4">
        <v>26349.37</v>
      </c>
      <c r="Q4105" s="5">
        <v>0.2954</v>
      </c>
      <c r="R4105" s="3">
        <v>6</v>
      </c>
      <c r="S4105" t="s">
        <v>43</v>
      </c>
      <c r="T4105" t="s">
        <v>28</v>
      </c>
      <c r="U4105" s="3">
        <v>0</v>
      </c>
    </row>
    <row r="4106" spans="1:21" x14ac:dyDescent="0.45">
      <c r="A4106" t="s">
        <v>6331</v>
      </c>
      <c r="B4106" t="s">
        <v>1488</v>
      </c>
      <c r="C4106" s="2">
        <v>45906</v>
      </c>
      <c r="D4106" t="s">
        <v>843</v>
      </c>
      <c r="E4106" t="s">
        <v>60</v>
      </c>
      <c r="F4106" t="s">
        <v>25</v>
      </c>
      <c r="G4106" t="s">
        <v>99</v>
      </c>
      <c r="H4106" s="3">
        <v>1</v>
      </c>
      <c r="I4106" s="4">
        <v>33236.94</v>
      </c>
      <c r="J4106" s="5">
        <v>0.1</v>
      </c>
      <c r="K4106" s="4">
        <v>33236.94</v>
      </c>
      <c r="L4106" s="4">
        <v>3323.69</v>
      </c>
      <c r="M4106" s="4">
        <v>29913.25</v>
      </c>
      <c r="N4106" s="4">
        <v>26250.59</v>
      </c>
      <c r="O4106" s="4">
        <v>26250.59</v>
      </c>
      <c r="P4106" s="4">
        <v>3662.66</v>
      </c>
      <c r="Q4106" s="5">
        <v>0.12239999999999999</v>
      </c>
      <c r="R4106" s="3">
        <v>4</v>
      </c>
      <c r="S4106" t="s">
        <v>35</v>
      </c>
      <c r="T4106" t="s">
        <v>62</v>
      </c>
      <c r="U4106" s="3">
        <v>0</v>
      </c>
    </row>
    <row r="4107" spans="1:21" x14ac:dyDescent="0.45">
      <c r="A4107" t="s">
        <v>6332</v>
      </c>
      <c r="B4107" t="s">
        <v>4463</v>
      </c>
      <c r="C4107" s="2">
        <v>45721</v>
      </c>
      <c r="D4107" t="s">
        <v>492</v>
      </c>
      <c r="E4107" t="s">
        <v>127</v>
      </c>
      <c r="F4107" t="s">
        <v>49</v>
      </c>
      <c r="G4107" t="s">
        <v>115</v>
      </c>
      <c r="H4107" s="3">
        <v>8</v>
      </c>
      <c r="I4107" s="4">
        <v>1494.86</v>
      </c>
      <c r="J4107" s="5">
        <v>0.1</v>
      </c>
      <c r="K4107" s="4">
        <v>11958.88</v>
      </c>
      <c r="L4107" s="4">
        <v>1195.8900000000001</v>
      </c>
      <c r="M4107" s="4">
        <v>10762.99</v>
      </c>
      <c r="N4107" s="4">
        <v>972.62</v>
      </c>
      <c r="O4107" s="4">
        <v>7780.96</v>
      </c>
      <c r="P4107" s="4">
        <v>2982.03</v>
      </c>
      <c r="Q4107" s="5">
        <v>0.27710000000000001</v>
      </c>
      <c r="R4107" s="3">
        <v>4</v>
      </c>
      <c r="S4107" t="s">
        <v>43</v>
      </c>
      <c r="T4107" t="s">
        <v>62</v>
      </c>
      <c r="U4107" s="3">
        <v>0</v>
      </c>
    </row>
    <row r="4108" spans="1:21" x14ac:dyDescent="0.45">
      <c r="A4108" t="s">
        <v>6333</v>
      </c>
      <c r="B4108" t="s">
        <v>645</v>
      </c>
      <c r="C4108" s="2">
        <v>45960</v>
      </c>
      <c r="D4108" t="s">
        <v>1598</v>
      </c>
      <c r="E4108" t="s">
        <v>160</v>
      </c>
      <c r="F4108" t="s">
        <v>25</v>
      </c>
      <c r="G4108" t="s">
        <v>50</v>
      </c>
      <c r="H4108" s="3">
        <v>1</v>
      </c>
      <c r="I4108" s="4">
        <v>1233.74</v>
      </c>
      <c r="J4108" s="5">
        <v>0.15</v>
      </c>
      <c r="K4108" s="4">
        <v>1233.74</v>
      </c>
      <c r="L4108" s="4">
        <v>185.06</v>
      </c>
      <c r="M4108" s="4">
        <v>1048.68</v>
      </c>
      <c r="N4108" s="4">
        <v>761.52</v>
      </c>
      <c r="O4108" s="4">
        <v>761.52</v>
      </c>
      <c r="P4108" s="4">
        <v>287.16000000000003</v>
      </c>
      <c r="Q4108" s="5">
        <v>0.27379999999999999</v>
      </c>
      <c r="R4108" s="3">
        <v>2</v>
      </c>
      <c r="S4108" t="s">
        <v>83</v>
      </c>
      <c r="T4108" t="s">
        <v>44</v>
      </c>
      <c r="U4108" s="3">
        <v>0</v>
      </c>
    </row>
    <row r="4109" spans="1:21" x14ac:dyDescent="0.45">
      <c r="A4109" t="s">
        <v>6334</v>
      </c>
      <c r="B4109" t="s">
        <v>2962</v>
      </c>
      <c r="C4109" s="2">
        <v>45719</v>
      </c>
      <c r="D4109" t="s">
        <v>372</v>
      </c>
      <c r="E4109" t="s">
        <v>55</v>
      </c>
      <c r="F4109" t="s">
        <v>33</v>
      </c>
      <c r="G4109" t="s">
        <v>61</v>
      </c>
      <c r="H4109" s="3">
        <v>1</v>
      </c>
      <c r="I4109" s="4">
        <v>60997.4</v>
      </c>
      <c r="J4109" s="5">
        <v>0</v>
      </c>
      <c r="K4109" s="4">
        <v>60997.4</v>
      </c>
      <c r="L4109" s="4">
        <v>0</v>
      </c>
      <c r="M4109" s="4">
        <v>60997.4</v>
      </c>
      <c r="N4109" s="4">
        <v>39396.11</v>
      </c>
      <c r="O4109" s="4">
        <v>39396.11</v>
      </c>
      <c r="P4109" s="4">
        <v>21601.29</v>
      </c>
      <c r="Q4109" s="5">
        <v>0.35410000000000003</v>
      </c>
      <c r="R4109" s="3">
        <v>0</v>
      </c>
      <c r="S4109" t="s">
        <v>43</v>
      </c>
      <c r="T4109" t="s">
        <v>62</v>
      </c>
      <c r="U4109" s="3">
        <v>0</v>
      </c>
    </row>
    <row r="4110" spans="1:21" x14ac:dyDescent="0.45">
      <c r="A4110" t="s">
        <v>6335</v>
      </c>
      <c r="B4110" t="s">
        <v>4333</v>
      </c>
      <c r="C4110" s="2">
        <v>45925</v>
      </c>
      <c r="D4110" t="s">
        <v>658</v>
      </c>
      <c r="E4110" t="s">
        <v>91</v>
      </c>
      <c r="F4110" t="s">
        <v>25</v>
      </c>
      <c r="G4110" t="s">
        <v>50</v>
      </c>
      <c r="H4110" s="3">
        <v>6</v>
      </c>
      <c r="I4110" s="4">
        <v>6346.23</v>
      </c>
      <c r="J4110" s="5">
        <v>0.1</v>
      </c>
      <c r="K4110" s="4">
        <v>38077.379999999997</v>
      </c>
      <c r="L4110" s="4">
        <v>3807.74</v>
      </c>
      <c r="M4110" s="4">
        <v>34269.64</v>
      </c>
      <c r="N4110" s="4">
        <v>5024.97</v>
      </c>
      <c r="O4110" s="4">
        <v>30149.82</v>
      </c>
      <c r="P4110" s="4">
        <v>4119.82</v>
      </c>
      <c r="Q4110" s="5">
        <v>0.1202</v>
      </c>
      <c r="R4110" s="3">
        <v>2</v>
      </c>
      <c r="S4110" t="s">
        <v>35</v>
      </c>
      <c r="T4110" t="s">
        <v>44</v>
      </c>
      <c r="U4110" s="3">
        <v>0</v>
      </c>
    </row>
    <row r="4111" spans="1:21" x14ac:dyDescent="0.45">
      <c r="A4111" t="s">
        <v>6336</v>
      </c>
      <c r="B4111" t="s">
        <v>4616</v>
      </c>
      <c r="C4111" s="2">
        <v>45731</v>
      </c>
      <c r="D4111" t="s">
        <v>742</v>
      </c>
      <c r="E4111" t="s">
        <v>91</v>
      </c>
      <c r="F4111" t="s">
        <v>33</v>
      </c>
      <c r="G4111" t="s">
        <v>34</v>
      </c>
      <c r="H4111" s="3">
        <v>1</v>
      </c>
      <c r="I4111" s="4">
        <v>6453.11</v>
      </c>
      <c r="J4111" s="5">
        <v>0.15</v>
      </c>
      <c r="K4111" s="4">
        <v>6453.11</v>
      </c>
      <c r="L4111" s="4">
        <v>967.97</v>
      </c>
      <c r="M4111" s="4">
        <v>5485.14</v>
      </c>
      <c r="N4111" s="4">
        <v>5240.34</v>
      </c>
      <c r="O4111" s="4">
        <v>5240.34</v>
      </c>
      <c r="P4111" s="4">
        <v>244.8</v>
      </c>
      <c r="Q4111" s="5">
        <v>4.4600000000000001E-2</v>
      </c>
      <c r="R4111" s="3">
        <v>0</v>
      </c>
      <c r="S4111" t="s">
        <v>43</v>
      </c>
      <c r="T4111" t="s">
        <v>62</v>
      </c>
      <c r="U4111" s="3">
        <v>0</v>
      </c>
    </row>
    <row r="4112" spans="1:21" x14ac:dyDescent="0.45">
      <c r="A4112" t="s">
        <v>6337</v>
      </c>
      <c r="B4112" t="s">
        <v>5114</v>
      </c>
      <c r="C4112" s="2">
        <v>45686</v>
      </c>
      <c r="D4112" t="s">
        <v>2668</v>
      </c>
      <c r="E4112" t="s">
        <v>70</v>
      </c>
      <c r="F4112" t="s">
        <v>41</v>
      </c>
      <c r="G4112" t="s">
        <v>61</v>
      </c>
      <c r="H4112" s="3">
        <v>2</v>
      </c>
      <c r="I4112" s="4">
        <v>64363.28</v>
      </c>
      <c r="J4112" s="5">
        <v>0.1</v>
      </c>
      <c r="K4112" s="4">
        <v>128726.56</v>
      </c>
      <c r="L4112" s="4">
        <v>12872.66</v>
      </c>
      <c r="M4112" s="4">
        <v>115853.9</v>
      </c>
      <c r="N4112" s="4">
        <v>48222.3</v>
      </c>
      <c r="O4112" s="4">
        <v>96444.6</v>
      </c>
      <c r="P4112" s="4">
        <v>19409.3</v>
      </c>
      <c r="Q4112" s="5">
        <v>0.16750000000000001</v>
      </c>
      <c r="R4112" s="3">
        <v>8</v>
      </c>
      <c r="S4112" t="s">
        <v>35</v>
      </c>
      <c r="T4112" t="s">
        <v>62</v>
      </c>
      <c r="U4112" s="3">
        <v>0</v>
      </c>
    </row>
    <row r="4113" spans="1:21" x14ac:dyDescent="0.45">
      <c r="A4113" t="s">
        <v>6338</v>
      </c>
      <c r="B4113" t="s">
        <v>4298</v>
      </c>
      <c r="C4113" s="2">
        <v>46017</v>
      </c>
      <c r="D4113" t="s">
        <v>65</v>
      </c>
      <c r="E4113" t="s">
        <v>87</v>
      </c>
      <c r="F4113" t="s">
        <v>25</v>
      </c>
      <c r="G4113" t="s">
        <v>50</v>
      </c>
      <c r="H4113" s="3">
        <v>6</v>
      </c>
      <c r="I4113" s="4">
        <v>820.11</v>
      </c>
      <c r="J4113" s="5">
        <v>0.2</v>
      </c>
      <c r="K4113" s="4">
        <v>4920.66</v>
      </c>
      <c r="L4113" s="4">
        <v>984.13</v>
      </c>
      <c r="M4113" s="4">
        <v>3936.53</v>
      </c>
      <c r="N4113" s="4">
        <v>598.28</v>
      </c>
      <c r="O4113" s="4">
        <v>3589.68</v>
      </c>
      <c r="P4113" s="4">
        <v>346.85</v>
      </c>
      <c r="Q4113" s="5">
        <v>8.8099999999999998E-2</v>
      </c>
      <c r="R4113" s="3">
        <v>2</v>
      </c>
      <c r="S4113" t="s">
        <v>83</v>
      </c>
      <c r="T4113" t="s">
        <v>28</v>
      </c>
      <c r="U4113" s="3">
        <v>0</v>
      </c>
    </row>
    <row r="4114" spans="1:21" x14ac:dyDescent="0.45">
      <c r="A4114" t="s">
        <v>6339</v>
      </c>
      <c r="B4114" t="s">
        <v>6340</v>
      </c>
      <c r="C4114" s="2">
        <v>45753</v>
      </c>
      <c r="D4114" t="s">
        <v>156</v>
      </c>
      <c r="E4114" t="s">
        <v>197</v>
      </c>
      <c r="F4114" t="s">
        <v>33</v>
      </c>
      <c r="G4114" t="s">
        <v>92</v>
      </c>
      <c r="H4114" s="3">
        <v>3</v>
      </c>
      <c r="I4114" s="4">
        <v>2764.45</v>
      </c>
      <c r="J4114" s="5">
        <v>0.2</v>
      </c>
      <c r="K4114" s="4">
        <v>8293.35</v>
      </c>
      <c r="L4114" s="4">
        <v>1658.67</v>
      </c>
      <c r="M4114" s="4">
        <v>6634.68</v>
      </c>
      <c r="N4114" s="4">
        <v>1644.89</v>
      </c>
      <c r="O4114" s="4">
        <v>4934.67</v>
      </c>
      <c r="P4114" s="4">
        <v>1700.01</v>
      </c>
      <c r="Q4114" s="5">
        <v>0.25619999999999998</v>
      </c>
      <c r="R4114" s="3">
        <v>1</v>
      </c>
      <c r="S4114" t="s">
        <v>43</v>
      </c>
      <c r="T4114" t="s">
        <v>62</v>
      </c>
      <c r="U4114" s="3">
        <v>0</v>
      </c>
    </row>
    <row r="4115" spans="1:21" x14ac:dyDescent="0.45">
      <c r="A4115" t="s">
        <v>6341</v>
      </c>
      <c r="B4115" t="s">
        <v>626</v>
      </c>
      <c r="C4115" s="2">
        <v>45737</v>
      </c>
      <c r="D4115" t="s">
        <v>1932</v>
      </c>
      <c r="E4115" t="s">
        <v>281</v>
      </c>
      <c r="F4115" t="s">
        <v>25</v>
      </c>
      <c r="G4115" t="s">
        <v>115</v>
      </c>
      <c r="H4115" s="3">
        <v>3</v>
      </c>
      <c r="I4115" s="4">
        <v>2715.23</v>
      </c>
      <c r="J4115" s="5">
        <v>0</v>
      </c>
      <c r="K4115" s="4">
        <v>8145.69</v>
      </c>
      <c r="L4115" s="4">
        <v>0</v>
      </c>
      <c r="M4115" s="4">
        <v>8145.69</v>
      </c>
      <c r="N4115" s="4">
        <v>1740.55</v>
      </c>
      <c r="O4115" s="4">
        <v>5221.6499999999996</v>
      </c>
      <c r="P4115" s="4">
        <v>2924.04</v>
      </c>
      <c r="Q4115" s="5">
        <v>0.35899999999999999</v>
      </c>
      <c r="R4115" s="3">
        <v>7</v>
      </c>
      <c r="S4115" t="s">
        <v>43</v>
      </c>
      <c r="T4115" t="s">
        <v>62</v>
      </c>
      <c r="U4115" s="3">
        <v>0</v>
      </c>
    </row>
    <row r="4116" spans="1:21" x14ac:dyDescent="0.45">
      <c r="A4116" t="s">
        <v>6342</v>
      </c>
      <c r="B4116" t="s">
        <v>4431</v>
      </c>
      <c r="C4116" s="2">
        <v>45756</v>
      </c>
      <c r="D4116" t="s">
        <v>80</v>
      </c>
      <c r="E4116" t="s">
        <v>103</v>
      </c>
      <c r="F4116" t="s">
        <v>33</v>
      </c>
      <c r="G4116" t="s">
        <v>92</v>
      </c>
      <c r="H4116" s="3">
        <v>3</v>
      </c>
      <c r="I4116" s="4">
        <v>810.45</v>
      </c>
      <c r="J4116" s="5">
        <v>0.2</v>
      </c>
      <c r="K4116" s="4">
        <v>2431.35</v>
      </c>
      <c r="L4116" s="4">
        <v>486.27</v>
      </c>
      <c r="M4116" s="4">
        <v>1945.08</v>
      </c>
      <c r="N4116" s="4">
        <v>523.44000000000005</v>
      </c>
      <c r="O4116" s="4">
        <v>1570.32</v>
      </c>
      <c r="P4116" s="4">
        <v>374.76</v>
      </c>
      <c r="Q4116" s="5">
        <v>0.19270000000000001</v>
      </c>
      <c r="R4116" s="3">
        <v>0</v>
      </c>
      <c r="S4116" t="s">
        <v>43</v>
      </c>
      <c r="T4116" t="s">
        <v>36</v>
      </c>
      <c r="U4116" s="3">
        <v>0</v>
      </c>
    </row>
    <row r="4117" spans="1:21" x14ac:dyDescent="0.45">
      <c r="A4117" t="s">
        <v>6343</v>
      </c>
      <c r="B4117" t="s">
        <v>6344</v>
      </c>
      <c r="C4117" s="2">
        <v>45774</v>
      </c>
      <c r="D4117" t="s">
        <v>156</v>
      </c>
      <c r="E4117" t="s">
        <v>193</v>
      </c>
      <c r="F4117" t="s">
        <v>25</v>
      </c>
      <c r="G4117" t="s">
        <v>99</v>
      </c>
      <c r="H4117" s="3">
        <v>1</v>
      </c>
      <c r="I4117" s="4">
        <v>12639.55</v>
      </c>
      <c r="J4117" s="5">
        <v>0</v>
      </c>
      <c r="K4117" s="4">
        <v>12639.55</v>
      </c>
      <c r="L4117" s="4">
        <v>0</v>
      </c>
      <c r="M4117" s="4">
        <v>12639.55</v>
      </c>
      <c r="N4117" s="4">
        <v>9052.39</v>
      </c>
      <c r="O4117" s="4">
        <v>9052.39</v>
      </c>
      <c r="P4117" s="4">
        <v>3587.16</v>
      </c>
      <c r="Q4117" s="5">
        <v>0.2838</v>
      </c>
      <c r="R4117" s="3">
        <v>3</v>
      </c>
      <c r="S4117" t="s">
        <v>35</v>
      </c>
      <c r="T4117" t="s">
        <v>28</v>
      </c>
      <c r="U4117" s="3">
        <v>1</v>
      </c>
    </row>
    <row r="4118" spans="1:21" x14ac:dyDescent="0.45">
      <c r="A4118" t="s">
        <v>6345</v>
      </c>
      <c r="B4118" t="s">
        <v>816</v>
      </c>
      <c r="C4118" s="2">
        <v>45693</v>
      </c>
      <c r="D4118" t="s">
        <v>126</v>
      </c>
      <c r="E4118" t="s">
        <v>24</v>
      </c>
      <c r="F4118" t="s">
        <v>25</v>
      </c>
      <c r="G4118" t="s">
        <v>61</v>
      </c>
      <c r="H4118" s="3">
        <v>4</v>
      </c>
      <c r="I4118" s="4">
        <v>33829.980000000003</v>
      </c>
      <c r="J4118" s="5">
        <v>0.05</v>
      </c>
      <c r="K4118" s="4">
        <v>135319.92000000001</v>
      </c>
      <c r="L4118" s="4">
        <v>6766</v>
      </c>
      <c r="M4118" s="4">
        <v>128553.92</v>
      </c>
      <c r="N4118" s="4">
        <v>24086.58</v>
      </c>
      <c r="O4118" s="4">
        <v>96346.32</v>
      </c>
      <c r="P4118" s="4">
        <v>32207.599999999999</v>
      </c>
      <c r="Q4118" s="5">
        <v>0.2505</v>
      </c>
      <c r="R4118" s="3">
        <v>5</v>
      </c>
      <c r="S4118" t="s">
        <v>35</v>
      </c>
      <c r="T4118" t="s">
        <v>62</v>
      </c>
      <c r="U4118" s="3">
        <v>0</v>
      </c>
    </row>
    <row r="4119" spans="1:21" x14ac:dyDescent="0.45">
      <c r="A4119" t="s">
        <v>6346</v>
      </c>
      <c r="B4119" t="s">
        <v>4169</v>
      </c>
      <c r="C4119" s="2">
        <v>45900</v>
      </c>
      <c r="D4119" t="s">
        <v>677</v>
      </c>
      <c r="E4119" t="s">
        <v>60</v>
      </c>
      <c r="F4119" t="s">
        <v>25</v>
      </c>
      <c r="G4119" t="s">
        <v>26</v>
      </c>
      <c r="H4119" s="3">
        <v>2</v>
      </c>
      <c r="I4119" s="4">
        <v>31973.17</v>
      </c>
      <c r="J4119" s="5">
        <v>0.2</v>
      </c>
      <c r="K4119" s="4">
        <v>63946.34</v>
      </c>
      <c r="L4119" s="4">
        <v>12789.27</v>
      </c>
      <c r="M4119" s="4">
        <v>51157.07</v>
      </c>
      <c r="N4119" s="4">
        <v>26363.67</v>
      </c>
      <c r="O4119" s="4">
        <v>52727.34</v>
      </c>
      <c r="P4119" s="4">
        <v>-1570.27</v>
      </c>
      <c r="Q4119" s="5">
        <v>-3.0700000000000002E-2</v>
      </c>
      <c r="R4119" s="3">
        <v>1</v>
      </c>
      <c r="S4119" t="s">
        <v>83</v>
      </c>
      <c r="T4119" t="s">
        <v>28</v>
      </c>
      <c r="U4119" s="3">
        <v>1</v>
      </c>
    </row>
    <row r="4120" spans="1:21" x14ac:dyDescent="0.45">
      <c r="A4120" t="s">
        <v>6347</v>
      </c>
      <c r="B4120" t="s">
        <v>1283</v>
      </c>
      <c r="C4120" s="2">
        <v>45903</v>
      </c>
      <c r="D4120" t="s">
        <v>636</v>
      </c>
      <c r="E4120" t="s">
        <v>66</v>
      </c>
      <c r="F4120" t="s">
        <v>33</v>
      </c>
      <c r="G4120" t="s">
        <v>34</v>
      </c>
      <c r="H4120" s="3">
        <v>1</v>
      </c>
      <c r="I4120" s="4">
        <v>1772.42</v>
      </c>
      <c r="J4120" s="5">
        <v>0.05</v>
      </c>
      <c r="K4120" s="4">
        <v>1772.42</v>
      </c>
      <c r="L4120" s="4">
        <v>88.62</v>
      </c>
      <c r="M4120" s="4">
        <v>1683.8</v>
      </c>
      <c r="N4120" s="4">
        <v>1405.54</v>
      </c>
      <c r="O4120" s="4">
        <v>1405.54</v>
      </c>
      <c r="P4120" s="4">
        <v>278.26</v>
      </c>
      <c r="Q4120" s="5">
        <v>0.1653</v>
      </c>
      <c r="R4120" s="3">
        <v>0</v>
      </c>
      <c r="S4120" t="s">
        <v>43</v>
      </c>
      <c r="T4120" t="s">
        <v>62</v>
      </c>
      <c r="U4120" s="3">
        <v>0</v>
      </c>
    </row>
    <row r="4121" spans="1:21" x14ac:dyDescent="0.45">
      <c r="A4121" t="s">
        <v>6348</v>
      </c>
      <c r="B4121" t="s">
        <v>3807</v>
      </c>
      <c r="C4121" s="2">
        <v>45919</v>
      </c>
      <c r="D4121" t="s">
        <v>59</v>
      </c>
      <c r="E4121" t="s">
        <v>96</v>
      </c>
      <c r="F4121" t="s">
        <v>49</v>
      </c>
      <c r="G4121" t="s">
        <v>56</v>
      </c>
      <c r="H4121" s="3">
        <v>6</v>
      </c>
      <c r="I4121" s="4">
        <v>1585.2</v>
      </c>
      <c r="J4121" s="5">
        <v>0.2</v>
      </c>
      <c r="K4121" s="4">
        <v>9511.2000000000007</v>
      </c>
      <c r="L4121" s="4">
        <v>1902.24</v>
      </c>
      <c r="M4121" s="4">
        <v>7608.96</v>
      </c>
      <c r="N4121" s="4">
        <v>947.91</v>
      </c>
      <c r="O4121" s="4">
        <v>5687.46</v>
      </c>
      <c r="P4121" s="4">
        <v>1921.5</v>
      </c>
      <c r="Q4121" s="5">
        <v>0.2525</v>
      </c>
      <c r="R4121" s="3">
        <v>7</v>
      </c>
      <c r="S4121" t="s">
        <v>43</v>
      </c>
      <c r="T4121" t="s">
        <v>62</v>
      </c>
      <c r="U4121" s="3">
        <v>0</v>
      </c>
    </row>
    <row r="4122" spans="1:21" x14ac:dyDescent="0.45">
      <c r="A4122" t="s">
        <v>6349</v>
      </c>
      <c r="B4122" t="s">
        <v>2554</v>
      </c>
      <c r="C4122" s="2">
        <v>45788</v>
      </c>
      <c r="D4122" t="s">
        <v>500</v>
      </c>
      <c r="E4122" t="s">
        <v>137</v>
      </c>
      <c r="F4122" t="s">
        <v>49</v>
      </c>
      <c r="G4122" t="s">
        <v>56</v>
      </c>
      <c r="H4122" s="3">
        <v>3</v>
      </c>
      <c r="I4122" s="4">
        <v>7140.79</v>
      </c>
      <c r="J4122" s="5">
        <v>0.15</v>
      </c>
      <c r="K4122" s="4">
        <v>21422.37</v>
      </c>
      <c r="L4122" s="4">
        <v>3213.36</v>
      </c>
      <c r="M4122" s="4">
        <v>18209.009999999998</v>
      </c>
      <c r="N4122" s="4">
        <v>4089.8</v>
      </c>
      <c r="O4122" s="4">
        <v>12269.4</v>
      </c>
      <c r="P4122" s="4">
        <v>5939.61</v>
      </c>
      <c r="Q4122" s="5">
        <v>0.32619999999999999</v>
      </c>
      <c r="R4122" s="3">
        <v>6</v>
      </c>
      <c r="S4122" t="s">
        <v>35</v>
      </c>
      <c r="T4122" t="s">
        <v>44</v>
      </c>
      <c r="U4122" s="3">
        <v>0</v>
      </c>
    </row>
    <row r="4123" spans="1:21" x14ac:dyDescent="0.45">
      <c r="A4123" t="s">
        <v>6350</v>
      </c>
      <c r="B4123" t="s">
        <v>709</v>
      </c>
      <c r="C4123" s="2">
        <v>45915</v>
      </c>
      <c r="D4123" t="s">
        <v>1442</v>
      </c>
      <c r="E4123" t="s">
        <v>119</v>
      </c>
      <c r="F4123" t="s">
        <v>25</v>
      </c>
      <c r="G4123" t="s">
        <v>34</v>
      </c>
      <c r="H4123" s="3">
        <v>3</v>
      </c>
      <c r="I4123" s="4">
        <v>3047.54</v>
      </c>
      <c r="J4123" s="5">
        <v>0</v>
      </c>
      <c r="K4123" s="4">
        <v>9142.6200000000008</v>
      </c>
      <c r="L4123" s="4">
        <v>0</v>
      </c>
      <c r="M4123" s="4">
        <v>9142.6200000000008</v>
      </c>
      <c r="N4123" s="4">
        <v>2327.6799999999998</v>
      </c>
      <c r="O4123" s="4">
        <v>6983.04</v>
      </c>
      <c r="P4123" s="4">
        <v>2159.58</v>
      </c>
      <c r="Q4123" s="5">
        <v>0.23619999999999999</v>
      </c>
      <c r="R4123" s="3">
        <v>1</v>
      </c>
      <c r="S4123" t="s">
        <v>35</v>
      </c>
      <c r="T4123" t="s">
        <v>36</v>
      </c>
      <c r="U4123" s="3">
        <v>0</v>
      </c>
    </row>
    <row r="4124" spans="1:21" x14ac:dyDescent="0.45">
      <c r="A4124" t="s">
        <v>6351</v>
      </c>
      <c r="B4124" t="s">
        <v>149</v>
      </c>
      <c r="C4124" s="2">
        <v>45992</v>
      </c>
      <c r="D4124" t="s">
        <v>1436</v>
      </c>
      <c r="E4124" t="s">
        <v>119</v>
      </c>
      <c r="F4124" t="s">
        <v>25</v>
      </c>
      <c r="G4124" t="s">
        <v>82</v>
      </c>
      <c r="H4124" s="3">
        <v>1</v>
      </c>
      <c r="I4124" s="4">
        <v>3234.8</v>
      </c>
      <c r="J4124" s="5">
        <v>0.15</v>
      </c>
      <c r="K4124" s="4">
        <v>3234.8</v>
      </c>
      <c r="L4124" s="4">
        <v>485.22</v>
      </c>
      <c r="M4124" s="4">
        <v>2749.58</v>
      </c>
      <c r="N4124" s="4">
        <v>2241.64</v>
      </c>
      <c r="O4124" s="4">
        <v>2241.64</v>
      </c>
      <c r="P4124" s="4">
        <v>507.94</v>
      </c>
      <c r="Q4124" s="5">
        <v>0.1847</v>
      </c>
      <c r="R4124" s="3">
        <v>4</v>
      </c>
      <c r="S4124" t="s">
        <v>35</v>
      </c>
      <c r="T4124" t="s">
        <v>44</v>
      </c>
      <c r="U4124" s="3">
        <v>0</v>
      </c>
    </row>
    <row r="4125" spans="1:21" x14ac:dyDescent="0.45">
      <c r="A4125" t="s">
        <v>6352</v>
      </c>
      <c r="B4125" t="s">
        <v>349</v>
      </c>
      <c r="C4125" s="2">
        <v>45715</v>
      </c>
      <c r="D4125" t="s">
        <v>749</v>
      </c>
      <c r="E4125" t="s">
        <v>160</v>
      </c>
      <c r="F4125" t="s">
        <v>49</v>
      </c>
      <c r="G4125" t="s">
        <v>99</v>
      </c>
      <c r="H4125" s="3">
        <v>9</v>
      </c>
      <c r="I4125" s="4">
        <v>1256.83</v>
      </c>
      <c r="J4125" s="5">
        <v>0.15</v>
      </c>
      <c r="K4125" s="4">
        <v>11311.47</v>
      </c>
      <c r="L4125" s="4">
        <v>1696.72</v>
      </c>
      <c r="M4125" s="4">
        <v>9614.75</v>
      </c>
      <c r="N4125" s="4">
        <v>786</v>
      </c>
      <c r="O4125" s="4">
        <v>7074</v>
      </c>
      <c r="P4125" s="4">
        <v>2540.75</v>
      </c>
      <c r="Q4125" s="5">
        <v>0.26429999999999998</v>
      </c>
      <c r="R4125" s="3">
        <v>4</v>
      </c>
      <c r="S4125" t="s">
        <v>43</v>
      </c>
      <c r="T4125" t="s">
        <v>36</v>
      </c>
      <c r="U4125" s="3">
        <v>0</v>
      </c>
    </row>
    <row r="4126" spans="1:21" x14ac:dyDescent="0.45">
      <c r="A4126" t="s">
        <v>6353</v>
      </c>
      <c r="B4126" t="s">
        <v>2487</v>
      </c>
      <c r="C4126" s="2">
        <v>46020</v>
      </c>
      <c r="D4126" t="s">
        <v>469</v>
      </c>
      <c r="E4126" t="s">
        <v>32</v>
      </c>
      <c r="F4126" t="s">
        <v>41</v>
      </c>
      <c r="G4126" t="s">
        <v>99</v>
      </c>
      <c r="H4126" s="3">
        <v>2</v>
      </c>
      <c r="I4126" s="4">
        <v>7648.5</v>
      </c>
      <c r="J4126" s="5">
        <v>0.15</v>
      </c>
      <c r="K4126" s="4">
        <v>15297</v>
      </c>
      <c r="L4126" s="4">
        <v>2294.5500000000002</v>
      </c>
      <c r="M4126" s="4">
        <v>13002.45</v>
      </c>
      <c r="N4126" s="4">
        <v>4891.8</v>
      </c>
      <c r="O4126" s="4">
        <v>9783.6</v>
      </c>
      <c r="P4126" s="4">
        <v>3218.85</v>
      </c>
      <c r="Q4126" s="5">
        <v>0.24759999999999999</v>
      </c>
      <c r="R4126" s="3">
        <v>8</v>
      </c>
      <c r="S4126" t="s">
        <v>43</v>
      </c>
      <c r="T4126" t="s">
        <v>28</v>
      </c>
      <c r="U4126" s="3">
        <v>0</v>
      </c>
    </row>
    <row r="4127" spans="1:21" x14ac:dyDescent="0.45">
      <c r="A4127" t="s">
        <v>6354</v>
      </c>
      <c r="B4127" t="s">
        <v>5302</v>
      </c>
      <c r="C4127" s="2">
        <v>45938</v>
      </c>
      <c r="D4127" t="s">
        <v>39</v>
      </c>
      <c r="E4127" t="s">
        <v>197</v>
      </c>
      <c r="F4127" t="s">
        <v>41</v>
      </c>
      <c r="G4127" t="s">
        <v>56</v>
      </c>
      <c r="H4127" s="3">
        <v>3</v>
      </c>
      <c r="I4127" s="4">
        <v>2666.57</v>
      </c>
      <c r="J4127" s="5">
        <v>0.15</v>
      </c>
      <c r="K4127" s="4">
        <v>7999.71</v>
      </c>
      <c r="L4127" s="4">
        <v>1199.96</v>
      </c>
      <c r="M4127" s="4">
        <v>6799.75</v>
      </c>
      <c r="N4127" s="4">
        <v>1725.36</v>
      </c>
      <c r="O4127" s="4">
        <v>5176.08</v>
      </c>
      <c r="P4127" s="4">
        <v>1623.67</v>
      </c>
      <c r="Q4127" s="5">
        <v>0.23880000000000001</v>
      </c>
      <c r="R4127" s="3">
        <v>5</v>
      </c>
      <c r="S4127" t="s">
        <v>35</v>
      </c>
      <c r="T4127" t="s">
        <v>28</v>
      </c>
      <c r="U4127" s="3">
        <v>0</v>
      </c>
    </row>
    <row r="4128" spans="1:21" x14ac:dyDescent="0.45">
      <c r="A4128" t="s">
        <v>6355</v>
      </c>
      <c r="B4128" t="s">
        <v>6356</v>
      </c>
      <c r="C4128" s="2">
        <v>45948</v>
      </c>
      <c r="D4128" t="s">
        <v>1418</v>
      </c>
      <c r="E4128" t="s">
        <v>96</v>
      </c>
      <c r="F4128" t="s">
        <v>25</v>
      </c>
      <c r="G4128" t="s">
        <v>82</v>
      </c>
      <c r="H4128" s="3">
        <v>4</v>
      </c>
      <c r="I4128" s="4">
        <v>1564.95</v>
      </c>
      <c r="J4128" s="5">
        <v>0</v>
      </c>
      <c r="K4128" s="4">
        <v>6259.8</v>
      </c>
      <c r="L4128" s="4">
        <v>0</v>
      </c>
      <c r="M4128" s="4">
        <v>6259.8</v>
      </c>
      <c r="N4128" s="4">
        <v>933.67</v>
      </c>
      <c r="O4128" s="4">
        <v>3734.68</v>
      </c>
      <c r="P4128" s="4">
        <v>2525.12</v>
      </c>
      <c r="Q4128" s="5">
        <v>0.40339999999999998</v>
      </c>
      <c r="R4128" s="3">
        <v>3</v>
      </c>
      <c r="S4128" t="s">
        <v>83</v>
      </c>
      <c r="T4128" t="s">
        <v>28</v>
      </c>
      <c r="U4128" s="3">
        <v>0</v>
      </c>
    </row>
    <row r="4129" spans="1:21" x14ac:dyDescent="0.45">
      <c r="A4129" t="s">
        <v>6357</v>
      </c>
      <c r="B4129" t="s">
        <v>6358</v>
      </c>
      <c r="C4129" s="2">
        <v>45837</v>
      </c>
      <c r="D4129" t="s">
        <v>658</v>
      </c>
      <c r="E4129" t="s">
        <v>107</v>
      </c>
      <c r="F4129" t="s">
        <v>25</v>
      </c>
      <c r="G4129" t="s">
        <v>61</v>
      </c>
      <c r="H4129" s="3">
        <v>1</v>
      </c>
      <c r="I4129" s="4">
        <v>4493.12</v>
      </c>
      <c r="J4129" s="5">
        <v>0.05</v>
      </c>
      <c r="K4129" s="4">
        <v>4493.12</v>
      </c>
      <c r="L4129" s="4">
        <v>224.66</v>
      </c>
      <c r="M4129" s="4">
        <v>4268.46</v>
      </c>
      <c r="N4129" s="4">
        <v>3425.09</v>
      </c>
      <c r="O4129" s="4">
        <v>3425.09</v>
      </c>
      <c r="P4129" s="4">
        <v>843.37</v>
      </c>
      <c r="Q4129" s="5">
        <v>0.1976</v>
      </c>
      <c r="R4129" s="3">
        <v>4</v>
      </c>
      <c r="S4129" t="s">
        <v>43</v>
      </c>
      <c r="T4129" t="s">
        <v>44</v>
      </c>
      <c r="U4129" s="3">
        <v>0</v>
      </c>
    </row>
    <row r="4130" spans="1:21" x14ac:dyDescent="0.45">
      <c r="A4130" t="s">
        <v>6359</v>
      </c>
      <c r="B4130" t="s">
        <v>1271</v>
      </c>
      <c r="C4130" s="2">
        <v>45666</v>
      </c>
      <c r="D4130" t="s">
        <v>113</v>
      </c>
      <c r="E4130" t="s">
        <v>193</v>
      </c>
      <c r="F4130" t="s">
        <v>41</v>
      </c>
      <c r="G4130" t="s">
        <v>56</v>
      </c>
      <c r="H4130" s="3">
        <v>1</v>
      </c>
      <c r="I4130" s="4">
        <v>12082.33</v>
      </c>
      <c r="J4130" s="5">
        <v>0.05</v>
      </c>
      <c r="K4130" s="4">
        <v>12082.33</v>
      </c>
      <c r="L4130" s="4">
        <v>604.12</v>
      </c>
      <c r="M4130" s="4">
        <v>11478.21</v>
      </c>
      <c r="N4130" s="4">
        <v>9046.93</v>
      </c>
      <c r="O4130" s="4">
        <v>9046.93</v>
      </c>
      <c r="P4130" s="4">
        <v>2431.2800000000002</v>
      </c>
      <c r="Q4130" s="5">
        <v>0.21179999999999999</v>
      </c>
      <c r="R4130" s="3">
        <v>8</v>
      </c>
      <c r="S4130" t="s">
        <v>27</v>
      </c>
      <c r="T4130" t="s">
        <v>62</v>
      </c>
      <c r="U4130" s="3">
        <v>0</v>
      </c>
    </row>
    <row r="4131" spans="1:21" x14ac:dyDescent="0.45">
      <c r="A4131" t="s">
        <v>6360</v>
      </c>
      <c r="B4131" t="s">
        <v>722</v>
      </c>
      <c r="C4131" s="2">
        <v>45956</v>
      </c>
      <c r="D4131" t="s">
        <v>795</v>
      </c>
      <c r="E4131" t="s">
        <v>309</v>
      </c>
      <c r="F4131" t="s">
        <v>25</v>
      </c>
      <c r="G4131" t="s">
        <v>34</v>
      </c>
      <c r="H4131" s="3">
        <v>1</v>
      </c>
      <c r="I4131" s="4">
        <v>13667.97</v>
      </c>
      <c r="J4131" s="5">
        <v>0.1</v>
      </c>
      <c r="K4131" s="4">
        <v>13667.97</v>
      </c>
      <c r="L4131" s="4">
        <v>1366.8</v>
      </c>
      <c r="M4131" s="4">
        <v>12301.17</v>
      </c>
      <c r="N4131" s="4">
        <v>10502.7</v>
      </c>
      <c r="O4131" s="4">
        <v>10502.7</v>
      </c>
      <c r="P4131" s="4">
        <v>1798.47</v>
      </c>
      <c r="Q4131" s="5">
        <v>0.1462</v>
      </c>
      <c r="R4131" s="3">
        <v>5</v>
      </c>
      <c r="S4131" t="s">
        <v>35</v>
      </c>
      <c r="T4131" t="s">
        <v>44</v>
      </c>
      <c r="U4131" s="3">
        <v>0</v>
      </c>
    </row>
    <row r="4132" spans="1:21" x14ac:dyDescent="0.45">
      <c r="A4132" t="s">
        <v>6361</v>
      </c>
      <c r="B4132" t="s">
        <v>5008</v>
      </c>
      <c r="C4132" s="2">
        <v>46012</v>
      </c>
      <c r="D4132" t="s">
        <v>1004</v>
      </c>
      <c r="E4132" t="s">
        <v>164</v>
      </c>
      <c r="F4132" t="s">
        <v>49</v>
      </c>
      <c r="G4132" t="s">
        <v>99</v>
      </c>
      <c r="H4132" s="3">
        <v>3</v>
      </c>
      <c r="I4132" s="4">
        <v>45631.89</v>
      </c>
      <c r="J4132" s="5">
        <v>0.1</v>
      </c>
      <c r="K4132" s="4">
        <v>136895.67000000001</v>
      </c>
      <c r="L4132" s="4">
        <v>13689.57</v>
      </c>
      <c r="M4132" s="4">
        <v>123206.1</v>
      </c>
      <c r="N4132" s="4">
        <v>35040.949999999997</v>
      </c>
      <c r="O4132" s="4">
        <v>105122.85</v>
      </c>
      <c r="P4132" s="4">
        <v>18083.25</v>
      </c>
      <c r="Q4132" s="5">
        <v>0.14680000000000001</v>
      </c>
      <c r="R4132" s="3">
        <v>3</v>
      </c>
      <c r="S4132" t="s">
        <v>51</v>
      </c>
      <c r="T4132" t="s">
        <v>62</v>
      </c>
      <c r="U4132" s="3">
        <v>0</v>
      </c>
    </row>
    <row r="4133" spans="1:21" x14ac:dyDescent="0.45">
      <c r="A4133" t="s">
        <v>6362</v>
      </c>
      <c r="B4133" t="s">
        <v>814</v>
      </c>
      <c r="C4133" s="2">
        <v>45865</v>
      </c>
      <c r="D4133" t="s">
        <v>225</v>
      </c>
      <c r="E4133" t="s">
        <v>48</v>
      </c>
      <c r="F4133" t="s">
        <v>33</v>
      </c>
      <c r="G4133" t="s">
        <v>82</v>
      </c>
      <c r="H4133" s="3">
        <v>3</v>
      </c>
      <c r="I4133" s="4">
        <v>1972.26</v>
      </c>
      <c r="J4133" s="5">
        <v>0</v>
      </c>
      <c r="K4133" s="4">
        <v>5916.78</v>
      </c>
      <c r="L4133" s="4">
        <v>0</v>
      </c>
      <c r="M4133" s="4">
        <v>5916.78</v>
      </c>
      <c r="N4133" s="4">
        <v>1277.06</v>
      </c>
      <c r="O4133" s="4">
        <v>3831.18</v>
      </c>
      <c r="P4133" s="4">
        <v>2085.6</v>
      </c>
      <c r="Q4133" s="5">
        <v>0.35249999999999998</v>
      </c>
      <c r="R4133" s="3">
        <v>1</v>
      </c>
      <c r="S4133" t="s">
        <v>51</v>
      </c>
      <c r="T4133" t="s">
        <v>44</v>
      </c>
      <c r="U4133" s="3">
        <v>0</v>
      </c>
    </row>
    <row r="4134" spans="1:21" x14ac:dyDescent="0.45">
      <c r="A4134" t="s">
        <v>6363</v>
      </c>
      <c r="B4134" t="s">
        <v>6364</v>
      </c>
      <c r="C4134" s="2">
        <v>46020</v>
      </c>
      <c r="D4134" t="s">
        <v>1208</v>
      </c>
      <c r="E4134" t="s">
        <v>235</v>
      </c>
      <c r="F4134" t="s">
        <v>41</v>
      </c>
      <c r="G4134" t="s">
        <v>56</v>
      </c>
      <c r="H4134" s="3">
        <v>2</v>
      </c>
      <c r="I4134" s="4">
        <v>11254.58</v>
      </c>
      <c r="J4134" s="5">
        <v>0.15</v>
      </c>
      <c r="K4134" s="4">
        <v>22509.16</v>
      </c>
      <c r="L4134" s="4">
        <v>3376.37</v>
      </c>
      <c r="M4134" s="4">
        <v>19132.79</v>
      </c>
      <c r="N4134" s="4">
        <v>6132.53</v>
      </c>
      <c r="O4134" s="4">
        <v>12265.06</v>
      </c>
      <c r="P4134" s="4">
        <v>6867.73</v>
      </c>
      <c r="Q4134" s="5">
        <v>0.35899999999999999</v>
      </c>
      <c r="R4134" s="3">
        <v>6</v>
      </c>
      <c r="S4134" t="s">
        <v>51</v>
      </c>
      <c r="T4134" t="s">
        <v>62</v>
      </c>
      <c r="U4134" s="3">
        <v>0</v>
      </c>
    </row>
    <row r="4135" spans="1:21" x14ac:dyDescent="0.45">
      <c r="A4135" t="s">
        <v>6365</v>
      </c>
      <c r="B4135" t="s">
        <v>4645</v>
      </c>
      <c r="C4135" s="2">
        <v>45980</v>
      </c>
      <c r="D4135" t="s">
        <v>1029</v>
      </c>
      <c r="E4135" t="s">
        <v>60</v>
      </c>
      <c r="F4135" t="s">
        <v>49</v>
      </c>
      <c r="G4135" t="s">
        <v>99</v>
      </c>
      <c r="H4135" s="3">
        <v>4</v>
      </c>
      <c r="I4135" s="4">
        <v>33858.620000000003</v>
      </c>
      <c r="J4135" s="5">
        <v>0.1</v>
      </c>
      <c r="K4135" s="4">
        <v>135434.48000000001</v>
      </c>
      <c r="L4135" s="4">
        <v>13543.45</v>
      </c>
      <c r="M4135" s="4">
        <v>121891.03</v>
      </c>
      <c r="N4135" s="4">
        <v>26279.31</v>
      </c>
      <c r="O4135" s="4">
        <v>105117.24</v>
      </c>
      <c r="P4135" s="4">
        <v>16773.79</v>
      </c>
      <c r="Q4135" s="5">
        <v>0.1376</v>
      </c>
      <c r="R4135" s="3">
        <v>3</v>
      </c>
      <c r="S4135" t="s">
        <v>43</v>
      </c>
      <c r="T4135" t="s">
        <v>62</v>
      </c>
      <c r="U4135" s="3">
        <v>0</v>
      </c>
    </row>
    <row r="4136" spans="1:21" x14ac:dyDescent="0.45">
      <c r="A4136" t="s">
        <v>6366</v>
      </c>
      <c r="B4136" t="s">
        <v>1902</v>
      </c>
      <c r="C4136" s="2">
        <v>45817</v>
      </c>
      <c r="D4136" t="s">
        <v>851</v>
      </c>
      <c r="E4136" t="s">
        <v>284</v>
      </c>
      <c r="F4136" t="s">
        <v>33</v>
      </c>
      <c r="G4136" t="s">
        <v>82</v>
      </c>
      <c r="H4136" s="3">
        <v>1</v>
      </c>
      <c r="I4136" s="4">
        <v>52128.34</v>
      </c>
      <c r="J4136" s="5">
        <v>0</v>
      </c>
      <c r="K4136" s="4">
        <v>52128.34</v>
      </c>
      <c r="L4136" s="4">
        <v>0</v>
      </c>
      <c r="M4136" s="4">
        <v>52128.34</v>
      </c>
      <c r="N4136" s="4">
        <v>41931.15</v>
      </c>
      <c r="O4136" s="4">
        <v>41931.15</v>
      </c>
      <c r="P4136" s="4">
        <v>10197.19</v>
      </c>
      <c r="Q4136" s="5">
        <v>0.1956</v>
      </c>
      <c r="R4136" s="3">
        <v>2</v>
      </c>
      <c r="S4136" t="s">
        <v>83</v>
      </c>
      <c r="T4136" t="s">
        <v>62</v>
      </c>
      <c r="U4136" s="3">
        <v>0</v>
      </c>
    </row>
    <row r="4137" spans="1:21" x14ac:dyDescent="0.45">
      <c r="A4137" t="s">
        <v>6367</v>
      </c>
      <c r="B4137" t="s">
        <v>1242</v>
      </c>
      <c r="C4137" s="2">
        <v>45716</v>
      </c>
      <c r="D4137" t="s">
        <v>1738</v>
      </c>
      <c r="E4137" t="s">
        <v>203</v>
      </c>
      <c r="F4137" t="s">
        <v>33</v>
      </c>
      <c r="G4137" t="s">
        <v>99</v>
      </c>
      <c r="H4137" s="3">
        <v>2</v>
      </c>
      <c r="I4137" s="4">
        <v>5785.61</v>
      </c>
      <c r="J4137" s="5">
        <v>0.1</v>
      </c>
      <c r="K4137" s="4">
        <v>11571.22</v>
      </c>
      <c r="L4137" s="4">
        <v>1157.1199999999999</v>
      </c>
      <c r="M4137" s="4">
        <v>10414.1</v>
      </c>
      <c r="N4137" s="4">
        <v>4453.83</v>
      </c>
      <c r="O4137" s="4">
        <v>8907.66</v>
      </c>
      <c r="P4137" s="4">
        <v>1506.44</v>
      </c>
      <c r="Q4137" s="5">
        <v>0.1447</v>
      </c>
      <c r="R4137" s="3">
        <v>1</v>
      </c>
      <c r="S4137" t="s">
        <v>35</v>
      </c>
      <c r="T4137" t="s">
        <v>62</v>
      </c>
      <c r="U4137" s="3">
        <v>0</v>
      </c>
    </row>
    <row r="4138" spans="1:21" x14ac:dyDescent="0.45">
      <c r="A4138" t="s">
        <v>6368</v>
      </c>
      <c r="B4138" t="s">
        <v>1771</v>
      </c>
      <c r="C4138" s="2">
        <v>45979</v>
      </c>
      <c r="D4138" t="s">
        <v>331</v>
      </c>
      <c r="E4138" t="s">
        <v>284</v>
      </c>
      <c r="F4138" t="s">
        <v>25</v>
      </c>
      <c r="G4138" t="s">
        <v>56</v>
      </c>
      <c r="H4138" s="3">
        <v>1</v>
      </c>
      <c r="I4138" s="4">
        <v>50645.74</v>
      </c>
      <c r="J4138" s="5">
        <v>0.05</v>
      </c>
      <c r="K4138" s="4">
        <v>50645.74</v>
      </c>
      <c r="L4138" s="4">
        <v>2532.29</v>
      </c>
      <c r="M4138" s="4">
        <v>48113.45</v>
      </c>
      <c r="N4138" s="4">
        <v>42472.86</v>
      </c>
      <c r="O4138" s="4">
        <v>42472.86</v>
      </c>
      <c r="P4138" s="4">
        <v>5640.59</v>
      </c>
      <c r="Q4138" s="5">
        <v>0.1172</v>
      </c>
      <c r="R4138" s="3">
        <v>3</v>
      </c>
      <c r="S4138" t="s">
        <v>51</v>
      </c>
      <c r="T4138" t="s">
        <v>44</v>
      </c>
      <c r="U4138" s="3">
        <v>0</v>
      </c>
    </row>
    <row r="4139" spans="1:21" x14ac:dyDescent="0.45">
      <c r="A4139" t="s">
        <v>6369</v>
      </c>
      <c r="B4139" t="s">
        <v>2986</v>
      </c>
      <c r="C4139" s="2">
        <v>45903</v>
      </c>
      <c r="D4139" t="s">
        <v>472</v>
      </c>
      <c r="E4139" t="s">
        <v>96</v>
      </c>
      <c r="F4139" t="s">
        <v>25</v>
      </c>
      <c r="G4139" t="s">
        <v>61</v>
      </c>
      <c r="H4139" s="3">
        <v>3</v>
      </c>
      <c r="I4139" s="4">
        <v>1498.8</v>
      </c>
      <c r="J4139" s="5">
        <v>0.05</v>
      </c>
      <c r="K4139" s="4">
        <v>4496.3999999999996</v>
      </c>
      <c r="L4139" s="4">
        <v>224.82</v>
      </c>
      <c r="M4139" s="4">
        <v>4271.58</v>
      </c>
      <c r="N4139" s="4">
        <v>929.46</v>
      </c>
      <c r="O4139" s="4">
        <v>2788.38</v>
      </c>
      <c r="P4139" s="4">
        <v>1483.2</v>
      </c>
      <c r="Q4139" s="5">
        <v>0.34720000000000001</v>
      </c>
      <c r="R4139" s="3">
        <v>5</v>
      </c>
      <c r="S4139" t="s">
        <v>27</v>
      </c>
      <c r="T4139" t="s">
        <v>36</v>
      </c>
      <c r="U4139" s="3">
        <v>0</v>
      </c>
    </row>
    <row r="4140" spans="1:21" x14ac:dyDescent="0.45">
      <c r="A4140" t="s">
        <v>6370</v>
      </c>
      <c r="B4140" t="s">
        <v>6371</v>
      </c>
      <c r="C4140" s="2">
        <v>45916</v>
      </c>
      <c r="D4140" t="s">
        <v>1339</v>
      </c>
      <c r="E4140" t="s">
        <v>96</v>
      </c>
      <c r="F4140" t="s">
        <v>33</v>
      </c>
      <c r="G4140" t="s">
        <v>99</v>
      </c>
      <c r="H4140" s="3">
        <v>2</v>
      </c>
      <c r="I4140" s="4">
        <v>1499.92</v>
      </c>
      <c r="J4140" s="5">
        <v>0.15</v>
      </c>
      <c r="K4140" s="4">
        <v>2999.84</v>
      </c>
      <c r="L4140" s="4">
        <v>449.98</v>
      </c>
      <c r="M4140" s="4">
        <v>2549.86</v>
      </c>
      <c r="N4140" s="4">
        <v>909.85</v>
      </c>
      <c r="O4140" s="4">
        <v>1819.7</v>
      </c>
      <c r="P4140" s="4">
        <v>730.16</v>
      </c>
      <c r="Q4140" s="5">
        <v>0.28639999999999999</v>
      </c>
      <c r="R4140" s="3">
        <v>1</v>
      </c>
      <c r="S4140" t="s">
        <v>51</v>
      </c>
      <c r="T4140" t="s">
        <v>44</v>
      </c>
      <c r="U4140" s="3">
        <v>0</v>
      </c>
    </row>
    <row r="4141" spans="1:21" x14ac:dyDescent="0.45">
      <c r="A4141" t="s">
        <v>6372</v>
      </c>
      <c r="B4141" t="s">
        <v>5739</v>
      </c>
      <c r="C4141" s="2">
        <v>45914</v>
      </c>
      <c r="D4141" t="s">
        <v>140</v>
      </c>
      <c r="E4141" t="s">
        <v>249</v>
      </c>
      <c r="F4141" t="s">
        <v>25</v>
      </c>
      <c r="G4141" t="s">
        <v>42</v>
      </c>
      <c r="H4141" s="3">
        <v>3</v>
      </c>
      <c r="I4141" s="4">
        <v>35968.94</v>
      </c>
      <c r="J4141" s="5">
        <v>0.05</v>
      </c>
      <c r="K4141" s="4">
        <v>107906.82</v>
      </c>
      <c r="L4141" s="4">
        <v>5395.34</v>
      </c>
      <c r="M4141" s="4">
        <v>102511.48</v>
      </c>
      <c r="N4141" s="4">
        <v>23418.51</v>
      </c>
      <c r="O4141" s="4">
        <v>70255.53</v>
      </c>
      <c r="P4141" s="4">
        <v>32255.95</v>
      </c>
      <c r="Q4141" s="5">
        <v>0.31469999999999998</v>
      </c>
      <c r="R4141" s="3">
        <v>5</v>
      </c>
      <c r="S4141" t="s">
        <v>83</v>
      </c>
      <c r="T4141" t="s">
        <v>44</v>
      </c>
      <c r="U4141" s="3">
        <v>0</v>
      </c>
    </row>
    <row r="4142" spans="1:21" x14ac:dyDescent="0.45">
      <c r="A4142" t="s">
        <v>6373</v>
      </c>
      <c r="B4142" t="s">
        <v>1934</v>
      </c>
      <c r="C4142" s="2">
        <v>45741</v>
      </c>
      <c r="D4142" t="s">
        <v>1666</v>
      </c>
      <c r="E4142" t="s">
        <v>281</v>
      </c>
      <c r="F4142" t="s">
        <v>41</v>
      </c>
      <c r="G4142" t="s">
        <v>42</v>
      </c>
      <c r="H4142" s="3">
        <v>1</v>
      </c>
      <c r="I4142" s="4">
        <v>2781.35</v>
      </c>
      <c r="J4142" s="5">
        <v>0.1</v>
      </c>
      <c r="K4142" s="4">
        <v>2781.35</v>
      </c>
      <c r="L4142" s="4">
        <v>278.13</v>
      </c>
      <c r="M4142" s="4">
        <v>2503.2199999999998</v>
      </c>
      <c r="N4142" s="4">
        <v>1729.9</v>
      </c>
      <c r="O4142" s="4">
        <v>1729.9</v>
      </c>
      <c r="P4142" s="4">
        <v>773.32</v>
      </c>
      <c r="Q4142" s="5">
        <v>0.30890000000000001</v>
      </c>
      <c r="R4142" s="3">
        <v>6</v>
      </c>
      <c r="S4142" t="s">
        <v>35</v>
      </c>
      <c r="T4142" t="s">
        <v>44</v>
      </c>
      <c r="U4142" s="3">
        <v>0</v>
      </c>
    </row>
    <row r="4143" spans="1:21" x14ac:dyDescent="0.45">
      <c r="A4143" t="s">
        <v>6374</v>
      </c>
      <c r="B4143" t="s">
        <v>4051</v>
      </c>
      <c r="C4143" s="2">
        <v>45733</v>
      </c>
      <c r="D4143" t="s">
        <v>1116</v>
      </c>
      <c r="E4143" t="s">
        <v>32</v>
      </c>
      <c r="F4143" t="s">
        <v>49</v>
      </c>
      <c r="G4143" t="s">
        <v>82</v>
      </c>
      <c r="H4143" s="3">
        <v>4</v>
      </c>
      <c r="I4143" s="4">
        <v>7628.2</v>
      </c>
      <c r="J4143" s="5">
        <v>0.1</v>
      </c>
      <c r="K4143" s="4">
        <v>30512.799999999999</v>
      </c>
      <c r="L4143" s="4">
        <v>3051.28</v>
      </c>
      <c r="M4143" s="4">
        <v>27461.52</v>
      </c>
      <c r="N4143" s="4">
        <v>4791.91</v>
      </c>
      <c r="O4143" s="4">
        <v>19167.64</v>
      </c>
      <c r="P4143" s="4">
        <v>8293.8799999999992</v>
      </c>
      <c r="Q4143" s="5">
        <v>0.30199999999999999</v>
      </c>
      <c r="R4143" s="3">
        <v>4</v>
      </c>
      <c r="S4143" t="s">
        <v>43</v>
      </c>
      <c r="T4143" t="s">
        <v>62</v>
      </c>
      <c r="U4143" s="3">
        <v>0</v>
      </c>
    </row>
    <row r="4144" spans="1:21" x14ac:dyDescent="0.45">
      <c r="A4144" t="s">
        <v>6375</v>
      </c>
      <c r="B4144" t="s">
        <v>2207</v>
      </c>
      <c r="C4144" s="2">
        <v>45752</v>
      </c>
      <c r="D4144" t="s">
        <v>320</v>
      </c>
      <c r="E4144" t="s">
        <v>203</v>
      </c>
      <c r="F4144" t="s">
        <v>41</v>
      </c>
      <c r="G4144" t="s">
        <v>42</v>
      </c>
      <c r="H4144" s="3">
        <v>1</v>
      </c>
      <c r="I4144" s="4">
        <v>5680.25</v>
      </c>
      <c r="J4144" s="5">
        <v>0.1</v>
      </c>
      <c r="K4144" s="4">
        <v>5680.25</v>
      </c>
      <c r="L4144" s="4">
        <v>568.02</v>
      </c>
      <c r="M4144" s="4">
        <v>5112.2299999999996</v>
      </c>
      <c r="N4144" s="4">
        <v>4410.9399999999996</v>
      </c>
      <c r="O4144" s="4">
        <v>4410.9399999999996</v>
      </c>
      <c r="P4144" s="4">
        <v>701.29</v>
      </c>
      <c r="Q4144" s="5">
        <v>0.13719999999999999</v>
      </c>
      <c r="R4144" s="3">
        <v>4</v>
      </c>
      <c r="S4144" t="s">
        <v>51</v>
      </c>
      <c r="T4144" t="s">
        <v>36</v>
      </c>
      <c r="U4144" s="3">
        <v>0</v>
      </c>
    </row>
    <row r="4145" spans="1:21" x14ac:dyDescent="0.45">
      <c r="A4145" t="s">
        <v>6376</v>
      </c>
      <c r="B4145" t="s">
        <v>1348</v>
      </c>
      <c r="C4145" s="2">
        <v>45850</v>
      </c>
      <c r="D4145" t="s">
        <v>80</v>
      </c>
      <c r="E4145" t="s">
        <v>219</v>
      </c>
      <c r="F4145" t="s">
        <v>33</v>
      </c>
      <c r="G4145" t="s">
        <v>61</v>
      </c>
      <c r="H4145" s="3">
        <v>1</v>
      </c>
      <c r="I4145" s="4">
        <v>613.35</v>
      </c>
      <c r="J4145" s="5">
        <v>0.05</v>
      </c>
      <c r="K4145" s="4">
        <v>613.35</v>
      </c>
      <c r="L4145" s="4">
        <v>30.67</v>
      </c>
      <c r="M4145" s="4">
        <v>582.67999999999995</v>
      </c>
      <c r="N4145" s="4">
        <v>461.36</v>
      </c>
      <c r="O4145" s="4">
        <v>461.36</v>
      </c>
      <c r="P4145" s="4">
        <v>121.32</v>
      </c>
      <c r="Q4145" s="5">
        <v>0.2082</v>
      </c>
      <c r="R4145" s="3">
        <v>2</v>
      </c>
      <c r="S4145" t="s">
        <v>51</v>
      </c>
      <c r="T4145" t="s">
        <v>44</v>
      </c>
      <c r="U4145" s="3">
        <v>0</v>
      </c>
    </row>
    <row r="4146" spans="1:21" x14ac:dyDescent="0.45">
      <c r="A4146" t="s">
        <v>6377</v>
      </c>
      <c r="B4146" t="s">
        <v>152</v>
      </c>
      <c r="C4146" s="2">
        <v>45740</v>
      </c>
      <c r="D4146" t="s">
        <v>415</v>
      </c>
      <c r="E4146" t="s">
        <v>173</v>
      </c>
      <c r="F4146" t="s">
        <v>25</v>
      </c>
      <c r="G4146" t="s">
        <v>82</v>
      </c>
      <c r="H4146" s="3">
        <v>2</v>
      </c>
      <c r="I4146" s="4">
        <v>7746.93</v>
      </c>
      <c r="J4146" s="5">
        <v>0.15</v>
      </c>
      <c r="K4146" s="4">
        <v>15493.86</v>
      </c>
      <c r="L4146" s="4">
        <v>2324.08</v>
      </c>
      <c r="M4146" s="4">
        <v>13169.78</v>
      </c>
      <c r="N4146" s="4">
        <v>4884.22</v>
      </c>
      <c r="O4146" s="4">
        <v>9768.44</v>
      </c>
      <c r="P4146" s="4">
        <v>3401.34</v>
      </c>
      <c r="Q4146" s="5">
        <v>0.25829999999999997</v>
      </c>
      <c r="R4146" s="3">
        <v>3</v>
      </c>
      <c r="S4146" t="s">
        <v>35</v>
      </c>
      <c r="T4146" t="s">
        <v>44</v>
      </c>
      <c r="U4146" s="3">
        <v>0</v>
      </c>
    </row>
    <row r="4147" spans="1:21" x14ac:dyDescent="0.45">
      <c r="A4147" t="s">
        <v>6378</v>
      </c>
      <c r="B4147" t="s">
        <v>6379</v>
      </c>
      <c r="C4147" s="2">
        <v>45889</v>
      </c>
      <c r="D4147" t="s">
        <v>1064</v>
      </c>
      <c r="E4147" t="s">
        <v>387</v>
      </c>
      <c r="F4147" t="s">
        <v>25</v>
      </c>
      <c r="G4147" t="s">
        <v>61</v>
      </c>
      <c r="H4147" s="3">
        <v>1</v>
      </c>
      <c r="I4147" s="4">
        <v>1982.33</v>
      </c>
      <c r="J4147" s="5">
        <v>0.05</v>
      </c>
      <c r="K4147" s="4">
        <v>1982.33</v>
      </c>
      <c r="L4147" s="4">
        <v>99.12</v>
      </c>
      <c r="M4147" s="4">
        <v>1883.21</v>
      </c>
      <c r="N4147" s="4">
        <v>1482.5</v>
      </c>
      <c r="O4147" s="4">
        <v>1482.5</v>
      </c>
      <c r="P4147" s="4">
        <v>400.71</v>
      </c>
      <c r="Q4147" s="5">
        <v>0.21279999999999999</v>
      </c>
      <c r="R4147" s="3">
        <v>3</v>
      </c>
      <c r="S4147" t="s">
        <v>51</v>
      </c>
      <c r="T4147" t="s">
        <v>62</v>
      </c>
      <c r="U4147" s="3">
        <v>0</v>
      </c>
    </row>
    <row r="4148" spans="1:21" x14ac:dyDescent="0.45">
      <c r="A4148" t="s">
        <v>6380</v>
      </c>
      <c r="B4148" t="s">
        <v>4583</v>
      </c>
      <c r="C4148" s="2">
        <v>45865</v>
      </c>
      <c r="D4148" t="s">
        <v>728</v>
      </c>
      <c r="E4148" t="s">
        <v>66</v>
      </c>
      <c r="F4148" t="s">
        <v>41</v>
      </c>
      <c r="G4148" t="s">
        <v>61</v>
      </c>
      <c r="H4148" s="3">
        <v>2</v>
      </c>
      <c r="I4148" s="4">
        <v>1716.45</v>
      </c>
      <c r="J4148" s="5">
        <v>0.1</v>
      </c>
      <c r="K4148" s="4">
        <v>3432.9</v>
      </c>
      <c r="L4148" s="4">
        <v>343.29</v>
      </c>
      <c r="M4148" s="4">
        <v>3089.61</v>
      </c>
      <c r="N4148" s="4">
        <v>1465.5</v>
      </c>
      <c r="O4148" s="4">
        <v>2931</v>
      </c>
      <c r="P4148" s="4">
        <v>158.61000000000001</v>
      </c>
      <c r="Q4148" s="5">
        <v>5.1299999999999998E-2</v>
      </c>
      <c r="R4148" s="3">
        <v>5</v>
      </c>
      <c r="S4148" t="s">
        <v>43</v>
      </c>
      <c r="T4148" t="s">
        <v>62</v>
      </c>
      <c r="U4148" s="3">
        <v>0</v>
      </c>
    </row>
    <row r="4149" spans="1:21" x14ac:dyDescent="0.45">
      <c r="A4149" t="s">
        <v>6381</v>
      </c>
      <c r="B4149" t="s">
        <v>4698</v>
      </c>
      <c r="C4149" s="2">
        <v>45810</v>
      </c>
      <c r="D4149" t="s">
        <v>2469</v>
      </c>
      <c r="E4149" t="s">
        <v>103</v>
      </c>
      <c r="F4149" t="s">
        <v>41</v>
      </c>
      <c r="G4149" t="s">
        <v>50</v>
      </c>
      <c r="H4149" s="3">
        <v>1</v>
      </c>
      <c r="I4149" s="4">
        <v>776.77</v>
      </c>
      <c r="J4149" s="5">
        <v>0.05</v>
      </c>
      <c r="K4149" s="4">
        <v>776.77</v>
      </c>
      <c r="L4149" s="4">
        <v>38.840000000000003</v>
      </c>
      <c r="M4149" s="4">
        <v>737.93</v>
      </c>
      <c r="N4149" s="4">
        <v>525.77</v>
      </c>
      <c r="O4149" s="4">
        <v>525.77</v>
      </c>
      <c r="P4149" s="4">
        <v>212.16</v>
      </c>
      <c r="Q4149" s="5">
        <v>0.28749999999999998</v>
      </c>
      <c r="R4149" s="3">
        <v>3</v>
      </c>
      <c r="S4149" t="s">
        <v>43</v>
      </c>
      <c r="T4149" t="s">
        <v>28</v>
      </c>
      <c r="U4149" s="3">
        <v>0</v>
      </c>
    </row>
    <row r="4150" spans="1:21" x14ac:dyDescent="0.45">
      <c r="A4150" t="s">
        <v>6382</v>
      </c>
      <c r="B4150" t="s">
        <v>4824</v>
      </c>
      <c r="C4150" s="2">
        <v>45802</v>
      </c>
      <c r="D4150" t="s">
        <v>486</v>
      </c>
      <c r="E4150" t="s">
        <v>81</v>
      </c>
      <c r="F4150" t="s">
        <v>49</v>
      </c>
      <c r="G4150" t="s">
        <v>42</v>
      </c>
      <c r="H4150" s="3">
        <v>3</v>
      </c>
      <c r="I4150" s="4">
        <v>17237.419999999998</v>
      </c>
      <c r="J4150" s="5">
        <v>0.15</v>
      </c>
      <c r="K4150" s="4">
        <v>51712.26</v>
      </c>
      <c r="L4150" s="4">
        <v>7756.84</v>
      </c>
      <c r="M4150" s="4">
        <v>43955.42</v>
      </c>
      <c r="N4150" s="4">
        <v>11702.27</v>
      </c>
      <c r="O4150" s="4">
        <v>35106.81</v>
      </c>
      <c r="P4150" s="4">
        <v>8848.61</v>
      </c>
      <c r="Q4150" s="5">
        <v>0.20130000000000001</v>
      </c>
      <c r="R4150" s="3">
        <v>4</v>
      </c>
      <c r="S4150" t="s">
        <v>51</v>
      </c>
      <c r="T4150" t="s">
        <v>44</v>
      </c>
      <c r="U4150" s="3">
        <v>0</v>
      </c>
    </row>
    <row r="4151" spans="1:21" x14ac:dyDescent="0.45">
      <c r="A4151" t="s">
        <v>6383</v>
      </c>
      <c r="B4151" t="s">
        <v>4963</v>
      </c>
      <c r="C4151" s="2">
        <v>45986</v>
      </c>
      <c r="D4151" t="s">
        <v>76</v>
      </c>
      <c r="E4151" t="s">
        <v>32</v>
      </c>
      <c r="F4151" t="s">
        <v>33</v>
      </c>
      <c r="G4151" t="s">
        <v>56</v>
      </c>
      <c r="H4151" s="3">
        <v>3</v>
      </c>
      <c r="I4151" s="4">
        <v>7818.92</v>
      </c>
      <c r="J4151" s="5">
        <v>0.15</v>
      </c>
      <c r="K4151" s="4">
        <v>23456.76</v>
      </c>
      <c r="L4151" s="4">
        <v>3518.51</v>
      </c>
      <c r="M4151" s="4">
        <v>19938.25</v>
      </c>
      <c r="N4151" s="4">
        <v>4672.62</v>
      </c>
      <c r="O4151" s="4">
        <v>14017.86</v>
      </c>
      <c r="P4151" s="4">
        <v>5920.39</v>
      </c>
      <c r="Q4151" s="5">
        <v>0.2969</v>
      </c>
      <c r="R4151" s="3">
        <v>2</v>
      </c>
      <c r="S4151" t="s">
        <v>43</v>
      </c>
      <c r="T4151" t="s">
        <v>62</v>
      </c>
      <c r="U4151" s="3">
        <v>0</v>
      </c>
    </row>
    <row r="4152" spans="1:21" x14ac:dyDescent="0.45">
      <c r="A4152" t="s">
        <v>6384</v>
      </c>
      <c r="B4152" t="s">
        <v>2875</v>
      </c>
      <c r="C4152" s="2">
        <v>45742</v>
      </c>
      <c r="D4152" t="s">
        <v>742</v>
      </c>
      <c r="E4152" t="s">
        <v>281</v>
      </c>
      <c r="F4152" t="s">
        <v>33</v>
      </c>
      <c r="G4152" t="s">
        <v>26</v>
      </c>
      <c r="H4152" s="3">
        <v>2</v>
      </c>
      <c r="I4152" s="4">
        <v>2871.28</v>
      </c>
      <c r="J4152" s="5">
        <v>0.1</v>
      </c>
      <c r="K4152" s="4">
        <v>5742.56</v>
      </c>
      <c r="L4152" s="4">
        <v>574.26</v>
      </c>
      <c r="M4152" s="4">
        <v>5168.3</v>
      </c>
      <c r="N4152" s="4">
        <v>1783.37</v>
      </c>
      <c r="O4152" s="4">
        <v>3566.74</v>
      </c>
      <c r="P4152" s="4">
        <v>1601.56</v>
      </c>
      <c r="Q4152" s="5">
        <v>0.30990000000000001</v>
      </c>
      <c r="R4152" s="3">
        <v>1</v>
      </c>
      <c r="S4152" t="s">
        <v>43</v>
      </c>
      <c r="T4152" t="s">
        <v>62</v>
      </c>
      <c r="U4152" s="3">
        <v>0</v>
      </c>
    </row>
    <row r="4153" spans="1:21" x14ac:dyDescent="0.45">
      <c r="A4153" t="s">
        <v>6385</v>
      </c>
      <c r="B4153" t="s">
        <v>4152</v>
      </c>
      <c r="C4153" s="2">
        <v>45837</v>
      </c>
      <c r="D4153" t="s">
        <v>910</v>
      </c>
      <c r="E4153" t="s">
        <v>284</v>
      </c>
      <c r="F4153" t="s">
        <v>25</v>
      </c>
      <c r="G4153" t="s">
        <v>34</v>
      </c>
      <c r="H4153" s="3">
        <v>3</v>
      </c>
      <c r="I4153" s="4">
        <v>52431.89</v>
      </c>
      <c r="J4153" s="5">
        <v>0.05</v>
      </c>
      <c r="K4153" s="4">
        <v>157295.67000000001</v>
      </c>
      <c r="L4153" s="4">
        <v>7864.78</v>
      </c>
      <c r="M4153" s="4">
        <v>149430.89000000001</v>
      </c>
      <c r="N4153" s="4">
        <v>42152.13</v>
      </c>
      <c r="O4153" s="4">
        <v>126456.39</v>
      </c>
      <c r="P4153" s="4">
        <v>22974.5</v>
      </c>
      <c r="Q4153" s="5">
        <v>0.1537</v>
      </c>
      <c r="R4153" s="3">
        <v>3</v>
      </c>
      <c r="S4153" t="s">
        <v>43</v>
      </c>
      <c r="T4153" t="s">
        <v>62</v>
      </c>
      <c r="U4153" s="3">
        <v>0</v>
      </c>
    </row>
    <row r="4154" spans="1:21" x14ac:dyDescent="0.45">
      <c r="A4154" t="s">
        <v>6386</v>
      </c>
      <c r="B4154" t="s">
        <v>1420</v>
      </c>
      <c r="C4154" s="2">
        <v>45970</v>
      </c>
      <c r="D4154" t="s">
        <v>1163</v>
      </c>
      <c r="E4154" t="s">
        <v>193</v>
      </c>
      <c r="F4154" t="s">
        <v>33</v>
      </c>
      <c r="G4154" t="s">
        <v>56</v>
      </c>
      <c r="H4154" s="3">
        <v>4</v>
      </c>
      <c r="I4154" s="4">
        <v>12463.78</v>
      </c>
      <c r="J4154" s="5">
        <v>0</v>
      </c>
      <c r="K4154" s="4">
        <v>49855.12</v>
      </c>
      <c r="L4154" s="4">
        <v>0</v>
      </c>
      <c r="M4154" s="4">
        <v>49855.12</v>
      </c>
      <c r="N4154" s="4">
        <v>8951.18</v>
      </c>
      <c r="O4154" s="4">
        <v>35804.720000000001</v>
      </c>
      <c r="P4154" s="4">
        <v>14050.4</v>
      </c>
      <c r="Q4154" s="5">
        <v>0.28179999999999999</v>
      </c>
      <c r="R4154" s="3">
        <v>1</v>
      </c>
      <c r="S4154" t="s">
        <v>35</v>
      </c>
      <c r="T4154" t="s">
        <v>44</v>
      </c>
      <c r="U4154" s="3">
        <v>0</v>
      </c>
    </row>
    <row r="4155" spans="1:21" x14ac:dyDescent="0.45">
      <c r="A4155" t="s">
        <v>6387</v>
      </c>
      <c r="B4155" t="s">
        <v>4978</v>
      </c>
      <c r="C4155" s="2">
        <v>45971</v>
      </c>
      <c r="D4155" t="s">
        <v>23</v>
      </c>
      <c r="E4155" t="s">
        <v>235</v>
      </c>
      <c r="F4155" t="s">
        <v>25</v>
      </c>
      <c r="G4155" t="s">
        <v>99</v>
      </c>
      <c r="H4155" s="3">
        <v>2</v>
      </c>
      <c r="I4155" s="4">
        <v>11051.92</v>
      </c>
      <c r="J4155" s="5">
        <v>0.05</v>
      </c>
      <c r="K4155" s="4">
        <v>22103.84</v>
      </c>
      <c r="L4155" s="4">
        <v>1105.19</v>
      </c>
      <c r="M4155" s="4">
        <v>20998.65</v>
      </c>
      <c r="N4155" s="4">
        <v>6310.01</v>
      </c>
      <c r="O4155" s="4">
        <v>12620.02</v>
      </c>
      <c r="P4155" s="4">
        <v>8378.6299999999992</v>
      </c>
      <c r="Q4155" s="5">
        <v>0.39900000000000002</v>
      </c>
      <c r="R4155" s="3">
        <v>1</v>
      </c>
      <c r="S4155" t="s">
        <v>51</v>
      </c>
      <c r="T4155" t="s">
        <v>28</v>
      </c>
      <c r="U4155" s="3">
        <v>0</v>
      </c>
    </row>
    <row r="4156" spans="1:21" x14ac:dyDescent="0.45">
      <c r="A4156" t="s">
        <v>6388</v>
      </c>
      <c r="B4156" t="s">
        <v>1159</v>
      </c>
      <c r="C4156" s="2">
        <v>45738</v>
      </c>
      <c r="D4156" t="s">
        <v>846</v>
      </c>
      <c r="E4156" t="s">
        <v>123</v>
      </c>
      <c r="F4156" t="s">
        <v>25</v>
      </c>
      <c r="G4156" t="s">
        <v>92</v>
      </c>
      <c r="H4156" s="3">
        <v>3</v>
      </c>
      <c r="I4156" s="4">
        <v>30817.38</v>
      </c>
      <c r="J4156" s="5">
        <v>0.2</v>
      </c>
      <c r="K4156" s="4">
        <v>92452.14</v>
      </c>
      <c r="L4156" s="4">
        <v>18490.43</v>
      </c>
      <c r="M4156" s="4">
        <v>73961.710000000006</v>
      </c>
      <c r="N4156" s="4">
        <v>18099.189999999999</v>
      </c>
      <c r="O4156" s="4">
        <v>54297.57</v>
      </c>
      <c r="P4156" s="4">
        <v>19664.14</v>
      </c>
      <c r="Q4156" s="5">
        <v>0.26590000000000003</v>
      </c>
      <c r="R4156" s="3">
        <v>7</v>
      </c>
      <c r="S4156" t="s">
        <v>83</v>
      </c>
      <c r="T4156" t="s">
        <v>62</v>
      </c>
      <c r="U4156" s="3">
        <v>0</v>
      </c>
    </row>
    <row r="4157" spans="1:21" x14ac:dyDescent="0.45">
      <c r="A4157" t="s">
        <v>6389</v>
      </c>
      <c r="B4157" t="s">
        <v>1544</v>
      </c>
      <c r="C4157" s="2">
        <v>45684</v>
      </c>
      <c r="D4157" t="s">
        <v>350</v>
      </c>
      <c r="E4157" t="s">
        <v>137</v>
      </c>
      <c r="F4157" t="s">
        <v>33</v>
      </c>
      <c r="G4157" t="s">
        <v>26</v>
      </c>
      <c r="H4157" s="3">
        <v>2</v>
      </c>
      <c r="I4157" s="4">
        <v>6871.62</v>
      </c>
      <c r="J4157" s="5">
        <v>0.15</v>
      </c>
      <c r="K4157" s="4">
        <v>13743.24</v>
      </c>
      <c r="L4157" s="4">
        <v>2061.4899999999998</v>
      </c>
      <c r="M4157" s="4">
        <v>11681.75</v>
      </c>
      <c r="N4157" s="4">
        <v>4211.62</v>
      </c>
      <c r="O4157" s="4">
        <v>8423.24</v>
      </c>
      <c r="P4157" s="4">
        <v>3258.51</v>
      </c>
      <c r="Q4157" s="5">
        <v>0.27889999999999998</v>
      </c>
      <c r="R4157" s="3">
        <v>1</v>
      </c>
      <c r="S4157" t="s">
        <v>35</v>
      </c>
      <c r="T4157" t="s">
        <v>62</v>
      </c>
      <c r="U4157" s="3">
        <v>0</v>
      </c>
    </row>
    <row r="4158" spans="1:21" x14ac:dyDescent="0.45">
      <c r="A4158" t="s">
        <v>6390</v>
      </c>
      <c r="B4158" t="s">
        <v>1096</v>
      </c>
      <c r="C4158" s="2">
        <v>45984</v>
      </c>
      <c r="D4158" t="s">
        <v>1792</v>
      </c>
      <c r="E4158" t="s">
        <v>235</v>
      </c>
      <c r="F4158" t="s">
        <v>49</v>
      </c>
      <c r="G4158" t="s">
        <v>34</v>
      </c>
      <c r="H4158" s="3">
        <v>8</v>
      </c>
      <c r="I4158" s="4">
        <v>10577.33</v>
      </c>
      <c r="J4158" s="5">
        <v>0.1</v>
      </c>
      <c r="K4158" s="4">
        <v>84618.64</v>
      </c>
      <c r="L4158" s="4">
        <v>8461.86</v>
      </c>
      <c r="M4158" s="4">
        <v>76156.78</v>
      </c>
      <c r="N4158" s="4">
        <v>6339.55</v>
      </c>
      <c r="O4158" s="4">
        <v>50716.4</v>
      </c>
      <c r="P4158" s="4">
        <v>25440.38</v>
      </c>
      <c r="Q4158" s="5">
        <v>0.33410000000000001</v>
      </c>
      <c r="R4158" s="3">
        <v>7</v>
      </c>
      <c r="S4158" t="s">
        <v>51</v>
      </c>
      <c r="T4158" t="s">
        <v>62</v>
      </c>
      <c r="U4158" s="3">
        <v>0</v>
      </c>
    </row>
    <row r="4159" spans="1:21" x14ac:dyDescent="0.45">
      <c r="A4159" t="s">
        <v>6391</v>
      </c>
      <c r="B4159" t="s">
        <v>1172</v>
      </c>
      <c r="C4159" s="2">
        <v>45880</v>
      </c>
      <c r="D4159" t="s">
        <v>1004</v>
      </c>
      <c r="E4159" t="s">
        <v>70</v>
      </c>
      <c r="F4159" t="s">
        <v>41</v>
      </c>
      <c r="G4159" t="s">
        <v>50</v>
      </c>
      <c r="H4159" s="3">
        <v>2</v>
      </c>
      <c r="I4159" s="4">
        <v>64379.31</v>
      </c>
      <c r="J4159" s="5">
        <v>0.2</v>
      </c>
      <c r="K4159" s="4">
        <v>128758.62</v>
      </c>
      <c r="L4159" s="4">
        <v>25751.72</v>
      </c>
      <c r="M4159" s="4">
        <v>103006.9</v>
      </c>
      <c r="N4159" s="4">
        <v>45820.14</v>
      </c>
      <c r="O4159" s="4">
        <v>91640.28</v>
      </c>
      <c r="P4159" s="4">
        <v>11366.62</v>
      </c>
      <c r="Q4159" s="5">
        <v>0.1103</v>
      </c>
      <c r="R4159" s="3">
        <v>7</v>
      </c>
      <c r="S4159" t="s">
        <v>43</v>
      </c>
      <c r="T4159" t="s">
        <v>28</v>
      </c>
      <c r="U4159" s="3">
        <v>1</v>
      </c>
    </row>
    <row r="4160" spans="1:21" x14ac:dyDescent="0.45">
      <c r="A4160" t="s">
        <v>6392</v>
      </c>
      <c r="B4160" t="s">
        <v>6393</v>
      </c>
      <c r="C4160" s="2">
        <v>45970</v>
      </c>
      <c r="D4160" t="s">
        <v>1023</v>
      </c>
      <c r="E4160" t="s">
        <v>235</v>
      </c>
      <c r="F4160" t="s">
        <v>41</v>
      </c>
      <c r="G4160" t="s">
        <v>61</v>
      </c>
      <c r="H4160" s="3">
        <v>3</v>
      </c>
      <c r="I4160" s="4">
        <v>10845.92</v>
      </c>
      <c r="J4160" s="5">
        <v>0</v>
      </c>
      <c r="K4160" s="4">
        <v>32537.759999999998</v>
      </c>
      <c r="L4160" s="4">
        <v>0</v>
      </c>
      <c r="M4160" s="4">
        <v>32537.759999999998</v>
      </c>
      <c r="N4160" s="4">
        <v>6269.79</v>
      </c>
      <c r="O4160" s="4">
        <v>18809.37</v>
      </c>
      <c r="P4160" s="4">
        <v>13728.39</v>
      </c>
      <c r="Q4160" s="5">
        <v>0.4219</v>
      </c>
      <c r="R4160" s="3">
        <v>4</v>
      </c>
      <c r="S4160" t="s">
        <v>35</v>
      </c>
      <c r="T4160" t="s">
        <v>62</v>
      </c>
      <c r="U4160" s="3">
        <v>0</v>
      </c>
    </row>
    <row r="4161" spans="1:21" x14ac:dyDescent="0.45">
      <c r="A4161" t="s">
        <v>6394</v>
      </c>
      <c r="B4161" t="s">
        <v>1063</v>
      </c>
      <c r="C4161" s="2">
        <v>45826</v>
      </c>
      <c r="D4161" t="s">
        <v>631</v>
      </c>
      <c r="E4161" t="s">
        <v>249</v>
      </c>
      <c r="F4161" t="s">
        <v>25</v>
      </c>
      <c r="G4161" t="s">
        <v>115</v>
      </c>
      <c r="H4161" s="3">
        <v>3</v>
      </c>
      <c r="I4161" s="4">
        <v>37908.36</v>
      </c>
      <c r="J4161" s="5">
        <v>0.2</v>
      </c>
      <c r="K4161" s="4">
        <v>113725.08</v>
      </c>
      <c r="L4161" s="4">
        <v>22745.02</v>
      </c>
      <c r="M4161" s="4">
        <v>90980.06</v>
      </c>
      <c r="N4161" s="4">
        <v>23387.75</v>
      </c>
      <c r="O4161" s="4">
        <v>70163.25</v>
      </c>
      <c r="P4161" s="4">
        <v>20816.810000000001</v>
      </c>
      <c r="Q4161" s="5">
        <v>0.2288</v>
      </c>
      <c r="R4161" s="3">
        <v>3</v>
      </c>
      <c r="S4161" t="s">
        <v>51</v>
      </c>
      <c r="T4161" t="s">
        <v>28</v>
      </c>
      <c r="U4161" s="3">
        <v>0</v>
      </c>
    </row>
    <row r="4162" spans="1:21" x14ac:dyDescent="0.45">
      <c r="A4162" t="s">
        <v>6395</v>
      </c>
      <c r="B4162" t="s">
        <v>6396</v>
      </c>
      <c r="C4162" s="2">
        <v>45969</v>
      </c>
      <c r="D4162" t="s">
        <v>864</v>
      </c>
      <c r="E4162" t="s">
        <v>363</v>
      </c>
      <c r="F4162" t="s">
        <v>25</v>
      </c>
      <c r="G4162" t="s">
        <v>56</v>
      </c>
      <c r="H4162" s="3">
        <v>2</v>
      </c>
      <c r="I4162" s="4">
        <v>1296.06</v>
      </c>
      <c r="J4162" s="5">
        <v>0.1</v>
      </c>
      <c r="K4162" s="4">
        <v>2592.12</v>
      </c>
      <c r="L4162" s="4">
        <v>259.20999999999998</v>
      </c>
      <c r="M4162" s="4">
        <v>2332.91</v>
      </c>
      <c r="N4162" s="4">
        <v>916.48</v>
      </c>
      <c r="O4162" s="4">
        <v>1832.96</v>
      </c>
      <c r="P4162" s="4">
        <v>499.95</v>
      </c>
      <c r="Q4162" s="5">
        <v>0.21429999999999999</v>
      </c>
      <c r="R4162" s="3">
        <v>6</v>
      </c>
      <c r="S4162" t="s">
        <v>43</v>
      </c>
      <c r="T4162" t="s">
        <v>28</v>
      </c>
      <c r="U4162" s="3">
        <v>0</v>
      </c>
    </row>
    <row r="4163" spans="1:21" x14ac:dyDescent="0.45">
      <c r="A4163" t="s">
        <v>6397</v>
      </c>
      <c r="B4163" t="s">
        <v>2532</v>
      </c>
      <c r="C4163" s="2">
        <v>45832</v>
      </c>
      <c r="D4163" t="s">
        <v>140</v>
      </c>
      <c r="E4163" t="s">
        <v>257</v>
      </c>
      <c r="F4163" t="s">
        <v>25</v>
      </c>
      <c r="G4163" t="s">
        <v>50</v>
      </c>
      <c r="H4163" s="3">
        <v>2</v>
      </c>
      <c r="I4163" s="4">
        <v>16781.39</v>
      </c>
      <c r="J4163" s="5">
        <v>0</v>
      </c>
      <c r="K4163" s="4">
        <v>33562.78</v>
      </c>
      <c r="L4163" s="4">
        <v>0</v>
      </c>
      <c r="M4163" s="4">
        <v>33562.78</v>
      </c>
      <c r="N4163" s="4">
        <v>12201.38</v>
      </c>
      <c r="O4163" s="4">
        <v>24402.76</v>
      </c>
      <c r="P4163" s="4">
        <v>9160.02</v>
      </c>
      <c r="Q4163" s="5">
        <v>0.27289999999999998</v>
      </c>
      <c r="R4163" s="3">
        <v>2</v>
      </c>
      <c r="S4163" t="s">
        <v>51</v>
      </c>
      <c r="T4163" t="s">
        <v>62</v>
      </c>
      <c r="U4163" s="3">
        <v>0</v>
      </c>
    </row>
    <row r="4164" spans="1:21" x14ac:dyDescent="0.45">
      <c r="A4164" t="s">
        <v>6398</v>
      </c>
      <c r="B4164" t="s">
        <v>1308</v>
      </c>
      <c r="C4164" s="2">
        <v>45798</v>
      </c>
      <c r="D4164" t="s">
        <v>136</v>
      </c>
      <c r="E4164" t="s">
        <v>193</v>
      </c>
      <c r="F4164" t="s">
        <v>25</v>
      </c>
      <c r="G4164" t="s">
        <v>50</v>
      </c>
      <c r="H4164" s="3">
        <v>2</v>
      </c>
      <c r="I4164" s="4">
        <v>12609.87</v>
      </c>
      <c r="J4164" s="5">
        <v>0.15</v>
      </c>
      <c r="K4164" s="4">
        <v>25219.74</v>
      </c>
      <c r="L4164" s="4">
        <v>3782.96</v>
      </c>
      <c r="M4164" s="4">
        <v>21436.78</v>
      </c>
      <c r="N4164" s="4">
        <v>8630.1</v>
      </c>
      <c r="O4164" s="4">
        <v>17260.2</v>
      </c>
      <c r="P4164" s="4">
        <v>4176.58</v>
      </c>
      <c r="Q4164" s="5">
        <v>0.1948</v>
      </c>
      <c r="R4164" s="3">
        <v>3</v>
      </c>
      <c r="S4164" t="s">
        <v>27</v>
      </c>
      <c r="T4164" t="s">
        <v>44</v>
      </c>
      <c r="U4164" s="3">
        <v>0</v>
      </c>
    </row>
    <row r="4165" spans="1:21" x14ac:dyDescent="0.45">
      <c r="A4165" t="s">
        <v>6399</v>
      </c>
      <c r="B4165" t="s">
        <v>1758</v>
      </c>
      <c r="C4165" s="2">
        <v>45922</v>
      </c>
      <c r="D4165" t="s">
        <v>3469</v>
      </c>
      <c r="E4165" t="s">
        <v>263</v>
      </c>
      <c r="F4165" t="s">
        <v>25</v>
      </c>
      <c r="G4165" t="s">
        <v>56</v>
      </c>
      <c r="H4165" s="3">
        <v>5</v>
      </c>
      <c r="I4165" s="4">
        <v>1431.83</v>
      </c>
      <c r="J4165" s="5">
        <v>0</v>
      </c>
      <c r="K4165" s="4">
        <v>7159.15</v>
      </c>
      <c r="L4165" s="4">
        <v>0</v>
      </c>
      <c r="M4165" s="4">
        <v>7159.15</v>
      </c>
      <c r="N4165" s="4">
        <v>1170.77</v>
      </c>
      <c r="O4165" s="4">
        <v>5853.85</v>
      </c>
      <c r="P4165" s="4">
        <v>1305.3</v>
      </c>
      <c r="Q4165" s="5">
        <v>0.18229999999999999</v>
      </c>
      <c r="R4165" s="3">
        <v>4</v>
      </c>
      <c r="S4165" t="s">
        <v>51</v>
      </c>
      <c r="T4165" t="s">
        <v>62</v>
      </c>
      <c r="U4165" s="3">
        <v>1</v>
      </c>
    </row>
    <row r="4166" spans="1:21" x14ac:dyDescent="0.45">
      <c r="A4166" t="s">
        <v>6400</v>
      </c>
      <c r="B4166" t="s">
        <v>5298</v>
      </c>
      <c r="C4166" s="2">
        <v>45906</v>
      </c>
      <c r="D4166" t="s">
        <v>587</v>
      </c>
      <c r="E4166" t="s">
        <v>81</v>
      </c>
      <c r="F4166" t="s">
        <v>33</v>
      </c>
      <c r="G4166" t="s">
        <v>42</v>
      </c>
      <c r="H4166" s="3">
        <v>2</v>
      </c>
      <c r="I4166" s="4">
        <v>18145.21</v>
      </c>
      <c r="J4166" s="5">
        <v>0.1</v>
      </c>
      <c r="K4166" s="4">
        <v>36290.42</v>
      </c>
      <c r="L4166" s="4">
        <v>3629.04</v>
      </c>
      <c r="M4166" s="4">
        <v>32661.38</v>
      </c>
      <c r="N4166" s="4">
        <v>11275.54</v>
      </c>
      <c r="O4166" s="4">
        <v>22551.08</v>
      </c>
      <c r="P4166" s="4">
        <v>10110.299999999999</v>
      </c>
      <c r="Q4166" s="5">
        <v>0.3095</v>
      </c>
      <c r="R4166" s="3">
        <v>0</v>
      </c>
      <c r="S4166" t="s">
        <v>35</v>
      </c>
      <c r="T4166" t="s">
        <v>62</v>
      </c>
      <c r="U4166" s="3">
        <v>0</v>
      </c>
    </row>
    <row r="4167" spans="1:21" x14ac:dyDescent="0.45">
      <c r="A4167" t="s">
        <v>6401</v>
      </c>
      <c r="B4167" t="s">
        <v>1634</v>
      </c>
      <c r="C4167" s="2">
        <v>45870</v>
      </c>
      <c r="D4167" t="s">
        <v>1092</v>
      </c>
      <c r="E4167" t="s">
        <v>281</v>
      </c>
      <c r="F4167" t="s">
        <v>33</v>
      </c>
      <c r="G4167" t="s">
        <v>26</v>
      </c>
      <c r="H4167" s="3">
        <v>2</v>
      </c>
      <c r="I4167" s="4">
        <v>2774.45</v>
      </c>
      <c r="J4167" s="5">
        <v>0.1</v>
      </c>
      <c r="K4167" s="4">
        <v>5548.9</v>
      </c>
      <c r="L4167" s="4">
        <v>554.89</v>
      </c>
      <c r="M4167" s="4">
        <v>4994.01</v>
      </c>
      <c r="N4167" s="4">
        <v>1784.27</v>
      </c>
      <c r="O4167" s="4">
        <v>3568.54</v>
      </c>
      <c r="P4167" s="4">
        <v>1425.47</v>
      </c>
      <c r="Q4167" s="5">
        <v>0.28539999999999999</v>
      </c>
      <c r="R4167" s="3">
        <v>1</v>
      </c>
      <c r="S4167" t="s">
        <v>51</v>
      </c>
      <c r="T4167" t="s">
        <v>36</v>
      </c>
      <c r="U4167" s="3">
        <v>0</v>
      </c>
    </row>
    <row r="4168" spans="1:21" x14ac:dyDescent="0.45">
      <c r="A4168" t="s">
        <v>6402</v>
      </c>
      <c r="B4168" t="s">
        <v>2825</v>
      </c>
      <c r="C4168" s="2">
        <v>45860</v>
      </c>
      <c r="D4168" t="s">
        <v>851</v>
      </c>
      <c r="E4168" t="s">
        <v>296</v>
      </c>
      <c r="F4168" t="s">
        <v>25</v>
      </c>
      <c r="G4168" t="s">
        <v>61</v>
      </c>
      <c r="H4168" s="3">
        <v>2</v>
      </c>
      <c r="I4168" s="4">
        <v>42710.42</v>
      </c>
      <c r="J4168" s="5">
        <v>0.1</v>
      </c>
      <c r="K4168" s="4">
        <v>85420.84</v>
      </c>
      <c r="L4168" s="4">
        <v>8542.08</v>
      </c>
      <c r="M4168" s="4">
        <v>76878.759999999995</v>
      </c>
      <c r="N4168" s="4">
        <v>26027.42</v>
      </c>
      <c r="O4168" s="4">
        <v>52054.84</v>
      </c>
      <c r="P4168" s="4">
        <v>24823.919999999998</v>
      </c>
      <c r="Q4168" s="5">
        <v>0.32290000000000002</v>
      </c>
      <c r="R4168" s="3">
        <v>3</v>
      </c>
      <c r="S4168" t="s">
        <v>35</v>
      </c>
      <c r="T4168" t="s">
        <v>62</v>
      </c>
      <c r="U4168" s="3">
        <v>0</v>
      </c>
    </row>
    <row r="4169" spans="1:21" x14ac:dyDescent="0.45">
      <c r="A4169" t="s">
        <v>6403</v>
      </c>
      <c r="B4169" t="s">
        <v>4015</v>
      </c>
      <c r="C4169" s="2">
        <v>46012</v>
      </c>
      <c r="D4169" t="s">
        <v>339</v>
      </c>
      <c r="E4169" t="s">
        <v>77</v>
      </c>
      <c r="F4169" t="s">
        <v>33</v>
      </c>
      <c r="G4169" t="s">
        <v>115</v>
      </c>
      <c r="H4169" s="3">
        <v>9</v>
      </c>
      <c r="I4169" s="4">
        <v>205.32</v>
      </c>
      <c r="J4169" s="5">
        <v>0</v>
      </c>
      <c r="K4169" s="4">
        <v>1847.88</v>
      </c>
      <c r="L4169" s="4">
        <v>0</v>
      </c>
      <c r="M4169" s="4">
        <v>1847.88</v>
      </c>
      <c r="N4169" s="4">
        <v>150.13</v>
      </c>
      <c r="O4169" s="4">
        <v>1351.17</v>
      </c>
      <c r="P4169" s="4">
        <v>496.71</v>
      </c>
      <c r="Q4169" s="5">
        <v>0.26879999999999998</v>
      </c>
      <c r="R4169" s="3">
        <v>1</v>
      </c>
      <c r="S4169" t="s">
        <v>35</v>
      </c>
      <c r="T4169" t="s">
        <v>62</v>
      </c>
      <c r="U4169" s="3">
        <v>0</v>
      </c>
    </row>
    <row r="4170" spans="1:21" x14ac:dyDescent="0.45">
      <c r="A4170" t="s">
        <v>6404</v>
      </c>
      <c r="B4170" t="s">
        <v>6405</v>
      </c>
      <c r="C4170" s="2">
        <v>45774</v>
      </c>
      <c r="D4170" t="s">
        <v>843</v>
      </c>
      <c r="E4170" t="s">
        <v>96</v>
      </c>
      <c r="F4170" t="s">
        <v>49</v>
      </c>
      <c r="G4170" t="s">
        <v>61</v>
      </c>
      <c r="H4170" s="3">
        <v>4</v>
      </c>
      <c r="I4170" s="4">
        <v>1572.58</v>
      </c>
      <c r="J4170" s="5">
        <v>0.1</v>
      </c>
      <c r="K4170" s="4">
        <v>6290.32</v>
      </c>
      <c r="L4170" s="4">
        <v>629.03</v>
      </c>
      <c r="M4170" s="4">
        <v>5661.29</v>
      </c>
      <c r="N4170" s="4">
        <v>923.28</v>
      </c>
      <c r="O4170" s="4">
        <v>3693.12</v>
      </c>
      <c r="P4170" s="4">
        <v>1968.17</v>
      </c>
      <c r="Q4170" s="5">
        <v>0.34770000000000001</v>
      </c>
      <c r="R4170" s="3">
        <v>5</v>
      </c>
      <c r="S4170" t="s">
        <v>35</v>
      </c>
      <c r="T4170" t="s">
        <v>36</v>
      </c>
      <c r="U4170" s="3">
        <v>0</v>
      </c>
    </row>
    <row r="4171" spans="1:21" x14ac:dyDescent="0.45">
      <c r="A4171" t="s">
        <v>6406</v>
      </c>
      <c r="B4171" t="s">
        <v>4599</v>
      </c>
      <c r="C4171" s="2">
        <v>45729</v>
      </c>
      <c r="D4171" t="s">
        <v>406</v>
      </c>
      <c r="E4171" t="s">
        <v>103</v>
      </c>
      <c r="F4171" t="s">
        <v>33</v>
      </c>
      <c r="G4171" t="s">
        <v>34</v>
      </c>
      <c r="H4171" s="3">
        <v>1</v>
      </c>
      <c r="I4171" s="4">
        <v>805.26</v>
      </c>
      <c r="J4171" s="5">
        <v>0.05</v>
      </c>
      <c r="K4171" s="4">
        <v>805.26</v>
      </c>
      <c r="L4171" s="4">
        <v>40.26</v>
      </c>
      <c r="M4171" s="4">
        <v>765</v>
      </c>
      <c r="N4171" s="4">
        <v>501.3</v>
      </c>
      <c r="O4171" s="4">
        <v>501.3</v>
      </c>
      <c r="P4171" s="4">
        <v>263.7</v>
      </c>
      <c r="Q4171" s="5">
        <v>0.34470000000000001</v>
      </c>
      <c r="R4171" s="3">
        <v>1</v>
      </c>
      <c r="S4171" t="s">
        <v>43</v>
      </c>
      <c r="T4171" t="s">
        <v>62</v>
      </c>
      <c r="U4171" s="3">
        <v>0</v>
      </c>
    </row>
    <row r="4172" spans="1:21" x14ac:dyDescent="0.45">
      <c r="A4172" t="s">
        <v>6407</v>
      </c>
      <c r="B4172" t="s">
        <v>6408</v>
      </c>
      <c r="C4172" s="2">
        <v>45718</v>
      </c>
      <c r="D4172" t="s">
        <v>150</v>
      </c>
      <c r="E4172" t="s">
        <v>183</v>
      </c>
      <c r="F4172" t="s">
        <v>25</v>
      </c>
      <c r="G4172" t="s">
        <v>82</v>
      </c>
      <c r="H4172" s="3">
        <v>5</v>
      </c>
      <c r="I4172" s="4">
        <v>2363.9899999999998</v>
      </c>
      <c r="J4172" s="5">
        <v>0.05</v>
      </c>
      <c r="K4172" s="4">
        <v>11819.95</v>
      </c>
      <c r="L4172" s="4">
        <v>591</v>
      </c>
      <c r="M4172" s="4">
        <v>11228.95</v>
      </c>
      <c r="N4172" s="4">
        <v>1690.01</v>
      </c>
      <c r="O4172" s="4">
        <v>8450.0499999999993</v>
      </c>
      <c r="P4172" s="4">
        <v>2778.9</v>
      </c>
      <c r="Q4172" s="5">
        <v>0.2475</v>
      </c>
      <c r="R4172" s="3">
        <v>4</v>
      </c>
      <c r="S4172" t="s">
        <v>27</v>
      </c>
      <c r="T4172" t="s">
        <v>44</v>
      </c>
      <c r="U4172" s="3">
        <v>1</v>
      </c>
    </row>
    <row r="4173" spans="1:21" x14ac:dyDescent="0.45">
      <c r="A4173" t="s">
        <v>6409</v>
      </c>
      <c r="B4173" t="s">
        <v>641</v>
      </c>
      <c r="C4173" s="2">
        <v>45773</v>
      </c>
      <c r="D4173" t="s">
        <v>1446</v>
      </c>
      <c r="E4173" t="s">
        <v>354</v>
      </c>
      <c r="F4173" t="s">
        <v>33</v>
      </c>
      <c r="G4173" t="s">
        <v>82</v>
      </c>
      <c r="H4173" s="3">
        <v>5</v>
      </c>
      <c r="I4173" s="4">
        <v>1799.47</v>
      </c>
      <c r="J4173" s="5">
        <v>0.05</v>
      </c>
      <c r="K4173" s="4">
        <v>8997.35</v>
      </c>
      <c r="L4173" s="4">
        <v>449.87</v>
      </c>
      <c r="M4173" s="4">
        <v>8547.48</v>
      </c>
      <c r="N4173" s="4">
        <v>1266.97</v>
      </c>
      <c r="O4173" s="4">
        <v>6334.85</v>
      </c>
      <c r="P4173" s="4">
        <v>2212.63</v>
      </c>
      <c r="Q4173" s="5">
        <v>0.25890000000000002</v>
      </c>
      <c r="R4173" s="3">
        <v>2</v>
      </c>
      <c r="S4173" t="s">
        <v>35</v>
      </c>
      <c r="T4173" t="s">
        <v>62</v>
      </c>
      <c r="U4173" s="3">
        <v>0</v>
      </c>
    </row>
    <row r="4174" spans="1:21" x14ac:dyDescent="0.45">
      <c r="A4174" t="s">
        <v>6410</v>
      </c>
      <c r="B4174" t="s">
        <v>3426</v>
      </c>
      <c r="C4174" s="2">
        <v>45840</v>
      </c>
      <c r="D4174" t="s">
        <v>545</v>
      </c>
      <c r="E4174" t="s">
        <v>235</v>
      </c>
      <c r="F4174" t="s">
        <v>25</v>
      </c>
      <c r="G4174" t="s">
        <v>56</v>
      </c>
      <c r="H4174" s="3">
        <v>2</v>
      </c>
      <c r="I4174" s="4">
        <v>10320.959999999999</v>
      </c>
      <c r="J4174" s="5">
        <v>0.05</v>
      </c>
      <c r="K4174" s="4">
        <v>20641.919999999998</v>
      </c>
      <c r="L4174" s="4">
        <v>1032.0999999999999</v>
      </c>
      <c r="M4174" s="4">
        <v>19609.82</v>
      </c>
      <c r="N4174" s="4">
        <v>6209.29</v>
      </c>
      <c r="O4174" s="4">
        <v>12418.58</v>
      </c>
      <c r="P4174" s="4">
        <v>7191.24</v>
      </c>
      <c r="Q4174" s="5">
        <v>0.36670000000000003</v>
      </c>
      <c r="R4174" s="3">
        <v>2</v>
      </c>
      <c r="S4174" t="s">
        <v>43</v>
      </c>
      <c r="T4174" t="s">
        <v>44</v>
      </c>
      <c r="U4174" s="3">
        <v>0</v>
      </c>
    </row>
    <row r="4175" spans="1:21" x14ac:dyDescent="0.45">
      <c r="A4175" t="s">
        <v>6411</v>
      </c>
      <c r="B4175" t="s">
        <v>1825</v>
      </c>
      <c r="C4175" s="2">
        <v>45795</v>
      </c>
      <c r="D4175" t="s">
        <v>182</v>
      </c>
      <c r="E4175" t="s">
        <v>119</v>
      </c>
      <c r="F4175" t="s">
        <v>25</v>
      </c>
      <c r="G4175" t="s">
        <v>115</v>
      </c>
      <c r="H4175" s="3">
        <v>1</v>
      </c>
      <c r="I4175" s="4">
        <v>3200.66</v>
      </c>
      <c r="J4175" s="5">
        <v>0.05</v>
      </c>
      <c r="K4175" s="4">
        <v>3200.66</v>
      </c>
      <c r="L4175" s="4">
        <v>160.03</v>
      </c>
      <c r="M4175" s="4">
        <v>3040.63</v>
      </c>
      <c r="N4175" s="4">
        <v>2269.12</v>
      </c>
      <c r="O4175" s="4">
        <v>2269.12</v>
      </c>
      <c r="P4175" s="4">
        <v>771.51</v>
      </c>
      <c r="Q4175" s="5">
        <v>0.25369999999999998</v>
      </c>
      <c r="R4175" s="3">
        <v>2</v>
      </c>
      <c r="S4175" t="s">
        <v>83</v>
      </c>
      <c r="T4175" t="s">
        <v>44</v>
      </c>
      <c r="U4175" s="3">
        <v>0</v>
      </c>
    </row>
    <row r="4176" spans="1:21" x14ac:dyDescent="0.45">
      <c r="A4176" t="s">
        <v>6412</v>
      </c>
      <c r="B4176" t="s">
        <v>792</v>
      </c>
      <c r="C4176" s="2">
        <v>45790</v>
      </c>
      <c r="D4176" t="s">
        <v>902</v>
      </c>
      <c r="E4176" t="s">
        <v>77</v>
      </c>
      <c r="F4176" t="s">
        <v>49</v>
      </c>
      <c r="G4176" t="s">
        <v>82</v>
      </c>
      <c r="H4176" s="3">
        <v>4</v>
      </c>
      <c r="I4176" s="4">
        <v>194.1</v>
      </c>
      <c r="J4176" s="5">
        <v>0.05</v>
      </c>
      <c r="K4176" s="4">
        <v>776.4</v>
      </c>
      <c r="L4176" s="4">
        <v>38.82</v>
      </c>
      <c r="M4176" s="4">
        <v>737.58</v>
      </c>
      <c r="N4176" s="4">
        <v>154.62</v>
      </c>
      <c r="O4176" s="4">
        <v>618.48</v>
      </c>
      <c r="P4176" s="4">
        <v>119.1</v>
      </c>
      <c r="Q4176" s="5">
        <v>0.1615</v>
      </c>
      <c r="R4176" s="3">
        <v>4</v>
      </c>
      <c r="S4176" t="s">
        <v>43</v>
      </c>
      <c r="T4176" t="s">
        <v>28</v>
      </c>
      <c r="U4176" s="3">
        <v>0</v>
      </c>
    </row>
    <row r="4177" spans="1:21" x14ac:dyDescent="0.45">
      <c r="A4177" t="s">
        <v>6413</v>
      </c>
      <c r="B4177" t="s">
        <v>79</v>
      </c>
      <c r="C4177" s="2">
        <v>45990</v>
      </c>
      <c r="D4177" t="s">
        <v>690</v>
      </c>
      <c r="E4177" t="s">
        <v>263</v>
      </c>
      <c r="F4177" t="s">
        <v>25</v>
      </c>
      <c r="G4177" t="s">
        <v>26</v>
      </c>
      <c r="H4177" s="3">
        <v>5</v>
      </c>
      <c r="I4177" s="4">
        <v>1393.32</v>
      </c>
      <c r="J4177" s="5">
        <v>0.1</v>
      </c>
      <c r="K4177" s="4">
        <v>6966.6</v>
      </c>
      <c r="L4177" s="4">
        <v>696.66</v>
      </c>
      <c r="M4177" s="4">
        <v>6269.94</v>
      </c>
      <c r="N4177" s="4">
        <v>1127.69</v>
      </c>
      <c r="O4177" s="4">
        <v>5638.45</v>
      </c>
      <c r="P4177" s="4">
        <v>631.49</v>
      </c>
      <c r="Q4177" s="5">
        <v>0.1007</v>
      </c>
      <c r="R4177" s="3">
        <v>7</v>
      </c>
      <c r="S4177" t="s">
        <v>43</v>
      </c>
      <c r="T4177" t="s">
        <v>28</v>
      </c>
      <c r="U4177" s="3">
        <v>0</v>
      </c>
    </row>
    <row r="4178" spans="1:21" x14ac:dyDescent="0.45">
      <c r="A4178" t="s">
        <v>6414</v>
      </c>
      <c r="B4178" t="s">
        <v>4392</v>
      </c>
      <c r="C4178" s="2">
        <v>45943</v>
      </c>
      <c r="D4178" t="s">
        <v>1426</v>
      </c>
      <c r="E4178" t="s">
        <v>354</v>
      </c>
      <c r="F4178" t="s">
        <v>33</v>
      </c>
      <c r="G4178" t="s">
        <v>61</v>
      </c>
      <c r="H4178" s="3">
        <v>3</v>
      </c>
      <c r="I4178" s="4">
        <v>1700.69</v>
      </c>
      <c r="J4178" s="5">
        <v>0.05</v>
      </c>
      <c r="K4178" s="4">
        <v>5102.07</v>
      </c>
      <c r="L4178" s="4">
        <v>255.1</v>
      </c>
      <c r="M4178" s="4">
        <v>4846.97</v>
      </c>
      <c r="N4178" s="4">
        <v>1250.28</v>
      </c>
      <c r="O4178" s="4">
        <v>3750.84</v>
      </c>
      <c r="P4178" s="4">
        <v>1096.1300000000001</v>
      </c>
      <c r="Q4178" s="5">
        <v>0.2261</v>
      </c>
      <c r="R4178" s="3">
        <v>1</v>
      </c>
      <c r="S4178" t="s">
        <v>51</v>
      </c>
      <c r="T4178" t="s">
        <v>44</v>
      </c>
      <c r="U4178" s="3">
        <v>0</v>
      </c>
    </row>
    <row r="4179" spans="1:21" x14ac:dyDescent="0.45">
      <c r="A4179" t="s">
        <v>6415</v>
      </c>
      <c r="B4179" t="s">
        <v>4647</v>
      </c>
      <c r="C4179" s="2">
        <v>45679</v>
      </c>
      <c r="D4179" t="s">
        <v>771</v>
      </c>
      <c r="E4179" t="s">
        <v>96</v>
      </c>
      <c r="F4179" t="s">
        <v>25</v>
      </c>
      <c r="G4179" t="s">
        <v>34</v>
      </c>
      <c r="H4179" s="3">
        <v>4</v>
      </c>
      <c r="I4179" s="4">
        <v>1598.83</v>
      </c>
      <c r="J4179" s="5">
        <v>0.05</v>
      </c>
      <c r="K4179" s="4">
        <v>6395.32</v>
      </c>
      <c r="L4179" s="4">
        <v>319.77</v>
      </c>
      <c r="M4179" s="4">
        <v>6075.55</v>
      </c>
      <c r="N4179" s="4">
        <v>928.94</v>
      </c>
      <c r="O4179" s="4">
        <v>3715.76</v>
      </c>
      <c r="P4179" s="4">
        <v>2359.79</v>
      </c>
      <c r="Q4179" s="5">
        <v>0.38840000000000002</v>
      </c>
      <c r="R4179" s="3">
        <v>1</v>
      </c>
      <c r="S4179" t="s">
        <v>43</v>
      </c>
      <c r="T4179" t="s">
        <v>62</v>
      </c>
      <c r="U4179" s="3">
        <v>0</v>
      </c>
    </row>
    <row r="4180" spans="1:21" x14ac:dyDescent="0.45">
      <c r="A4180" t="s">
        <v>6416</v>
      </c>
      <c r="B4180" t="s">
        <v>2082</v>
      </c>
      <c r="C4180" s="2">
        <v>45922</v>
      </c>
      <c r="D4180" t="s">
        <v>1630</v>
      </c>
      <c r="E4180" t="s">
        <v>96</v>
      </c>
      <c r="F4180" t="s">
        <v>33</v>
      </c>
      <c r="G4180" t="s">
        <v>92</v>
      </c>
      <c r="H4180" s="3">
        <v>2</v>
      </c>
      <c r="I4180" s="4">
        <v>1557.93</v>
      </c>
      <c r="J4180" s="5">
        <v>0.05</v>
      </c>
      <c r="K4180" s="4">
        <v>3115.86</v>
      </c>
      <c r="L4180" s="4">
        <v>155.79</v>
      </c>
      <c r="M4180" s="4">
        <v>2960.07</v>
      </c>
      <c r="N4180" s="4">
        <v>927.58</v>
      </c>
      <c r="O4180" s="4">
        <v>1855.16</v>
      </c>
      <c r="P4180" s="4">
        <v>1104.9100000000001</v>
      </c>
      <c r="Q4180" s="5">
        <v>0.37330000000000002</v>
      </c>
      <c r="R4180" s="3">
        <v>0</v>
      </c>
      <c r="S4180" t="s">
        <v>35</v>
      </c>
      <c r="T4180" t="s">
        <v>44</v>
      </c>
      <c r="U4180" s="3">
        <v>0</v>
      </c>
    </row>
    <row r="4181" spans="1:21" x14ac:dyDescent="0.45">
      <c r="A4181" t="s">
        <v>6417</v>
      </c>
      <c r="B4181" t="s">
        <v>660</v>
      </c>
      <c r="C4181" s="2">
        <v>45720</v>
      </c>
      <c r="D4181" t="s">
        <v>54</v>
      </c>
      <c r="E4181" t="s">
        <v>270</v>
      </c>
      <c r="F4181" t="s">
        <v>41</v>
      </c>
      <c r="G4181" t="s">
        <v>99</v>
      </c>
      <c r="H4181" s="3">
        <v>8</v>
      </c>
      <c r="I4181" s="4">
        <v>339.43</v>
      </c>
      <c r="J4181" s="5">
        <v>0</v>
      </c>
      <c r="K4181" s="4">
        <v>2715.44</v>
      </c>
      <c r="L4181" s="4">
        <v>0</v>
      </c>
      <c r="M4181" s="4">
        <v>2715.44</v>
      </c>
      <c r="N4181" s="4">
        <v>233.1</v>
      </c>
      <c r="O4181" s="4">
        <v>1864.8</v>
      </c>
      <c r="P4181" s="4">
        <v>850.64</v>
      </c>
      <c r="Q4181" s="5">
        <v>0.31330000000000002</v>
      </c>
      <c r="R4181" s="3">
        <v>6</v>
      </c>
      <c r="S4181" t="s">
        <v>51</v>
      </c>
      <c r="T4181" t="s">
        <v>62</v>
      </c>
      <c r="U4181" s="3">
        <v>0</v>
      </c>
    </row>
    <row r="4182" spans="1:21" x14ac:dyDescent="0.45">
      <c r="A4182" t="s">
        <v>6418</v>
      </c>
      <c r="B4182" t="s">
        <v>2881</v>
      </c>
      <c r="C4182" s="2">
        <v>45741</v>
      </c>
      <c r="D4182" t="s">
        <v>218</v>
      </c>
      <c r="E4182" t="s">
        <v>284</v>
      </c>
      <c r="F4182" t="s">
        <v>33</v>
      </c>
      <c r="G4182" t="s">
        <v>99</v>
      </c>
      <c r="H4182" s="3">
        <v>1</v>
      </c>
      <c r="I4182" s="4">
        <v>50705.98</v>
      </c>
      <c r="J4182" s="5">
        <v>0.15</v>
      </c>
      <c r="K4182" s="4">
        <v>50705.98</v>
      </c>
      <c r="L4182" s="4">
        <v>7605.9</v>
      </c>
      <c r="M4182" s="4">
        <v>43100.08</v>
      </c>
      <c r="N4182" s="4">
        <v>42036.42</v>
      </c>
      <c r="O4182" s="4">
        <v>42036.42</v>
      </c>
      <c r="P4182" s="4">
        <v>1063.6600000000001</v>
      </c>
      <c r="Q4182" s="5">
        <v>2.47E-2</v>
      </c>
      <c r="R4182" s="3">
        <v>1</v>
      </c>
      <c r="S4182" t="s">
        <v>43</v>
      </c>
      <c r="T4182" t="s">
        <v>44</v>
      </c>
      <c r="U4182" s="3">
        <v>0</v>
      </c>
    </row>
    <row r="4183" spans="1:21" x14ac:dyDescent="0.45">
      <c r="A4183" t="s">
        <v>6419</v>
      </c>
      <c r="B4183" t="s">
        <v>4927</v>
      </c>
      <c r="C4183" s="2">
        <v>45952</v>
      </c>
      <c r="D4183" t="s">
        <v>531</v>
      </c>
      <c r="E4183" t="s">
        <v>103</v>
      </c>
      <c r="F4183" t="s">
        <v>33</v>
      </c>
      <c r="G4183" t="s">
        <v>99</v>
      </c>
      <c r="H4183" s="3">
        <v>4</v>
      </c>
      <c r="I4183" s="4">
        <v>789.37</v>
      </c>
      <c r="J4183" s="5">
        <v>0.05</v>
      </c>
      <c r="K4183" s="4">
        <v>3157.48</v>
      </c>
      <c r="L4183" s="4">
        <v>157.87</v>
      </c>
      <c r="M4183" s="4">
        <v>2999.61</v>
      </c>
      <c r="N4183" s="4">
        <v>502.78</v>
      </c>
      <c r="O4183" s="4">
        <v>2011.12</v>
      </c>
      <c r="P4183" s="4">
        <v>988.49</v>
      </c>
      <c r="Q4183" s="5">
        <v>0.32950000000000002</v>
      </c>
      <c r="R4183" s="3">
        <v>2</v>
      </c>
      <c r="S4183" t="s">
        <v>35</v>
      </c>
      <c r="T4183" t="s">
        <v>62</v>
      </c>
      <c r="U4183" s="3">
        <v>0</v>
      </c>
    </row>
    <row r="4184" spans="1:21" x14ac:dyDescent="0.45">
      <c r="A4184" t="s">
        <v>6420</v>
      </c>
      <c r="B4184" t="s">
        <v>208</v>
      </c>
      <c r="C4184" s="2">
        <v>45730</v>
      </c>
      <c r="D4184" t="s">
        <v>302</v>
      </c>
      <c r="E4184" t="s">
        <v>123</v>
      </c>
      <c r="F4184" t="s">
        <v>33</v>
      </c>
      <c r="G4184" t="s">
        <v>61</v>
      </c>
      <c r="H4184" s="3">
        <v>2</v>
      </c>
      <c r="I4184" s="4">
        <v>30683.73</v>
      </c>
      <c r="J4184" s="5">
        <v>0.05</v>
      </c>
      <c r="K4184" s="4">
        <v>61367.46</v>
      </c>
      <c r="L4184" s="4">
        <v>3068.37</v>
      </c>
      <c r="M4184" s="4">
        <v>58299.09</v>
      </c>
      <c r="N4184" s="4">
        <v>17907.060000000001</v>
      </c>
      <c r="O4184" s="4">
        <v>35814.120000000003</v>
      </c>
      <c r="P4184" s="4">
        <v>22484.97</v>
      </c>
      <c r="Q4184" s="5">
        <v>0.38569999999999999</v>
      </c>
      <c r="R4184" s="3">
        <v>1</v>
      </c>
      <c r="S4184" t="s">
        <v>43</v>
      </c>
      <c r="T4184" t="s">
        <v>28</v>
      </c>
      <c r="U4184" s="3">
        <v>1</v>
      </c>
    </row>
    <row r="4185" spans="1:21" x14ac:dyDescent="0.45">
      <c r="A4185" t="s">
        <v>6421</v>
      </c>
      <c r="B4185" t="s">
        <v>6422</v>
      </c>
      <c r="C4185" s="2">
        <v>45964</v>
      </c>
      <c r="D4185" t="s">
        <v>718</v>
      </c>
      <c r="E4185" t="s">
        <v>235</v>
      </c>
      <c r="F4185" t="s">
        <v>25</v>
      </c>
      <c r="G4185" t="s">
        <v>82</v>
      </c>
      <c r="H4185" s="3">
        <v>1</v>
      </c>
      <c r="I4185" s="4">
        <v>10453.57</v>
      </c>
      <c r="J4185" s="5">
        <v>0.1</v>
      </c>
      <c r="K4185" s="4">
        <v>10453.57</v>
      </c>
      <c r="L4185" s="4">
        <v>1045.3599999999999</v>
      </c>
      <c r="M4185" s="4">
        <v>9408.2099999999991</v>
      </c>
      <c r="N4185" s="4">
        <v>6212.34</v>
      </c>
      <c r="O4185" s="4">
        <v>6212.34</v>
      </c>
      <c r="P4185" s="4">
        <v>3195.87</v>
      </c>
      <c r="Q4185" s="5">
        <v>0.3397</v>
      </c>
      <c r="R4185" s="3">
        <v>6</v>
      </c>
      <c r="S4185" t="s">
        <v>27</v>
      </c>
      <c r="T4185" t="s">
        <v>36</v>
      </c>
      <c r="U4185" s="3">
        <v>1</v>
      </c>
    </row>
    <row r="4186" spans="1:21" x14ac:dyDescent="0.45">
      <c r="A4186" t="s">
        <v>6423</v>
      </c>
      <c r="B4186" t="s">
        <v>6424</v>
      </c>
      <c r="C4186" s="2">
        <v>45861</v>
      </c>
      <c r="D4186" t="s">
        <v>59</v>
      </c>
      <c r="E4186" t="s">
        <v>60</v>
      </c>
      <c r="F4186" t="s">
        <v>25</v>
      </c>
      <c r="G4186" t="s">
        <v>82</v>
      </c>
      <c r="H4186" s="3">
        <v>2</v>
      </c>
      <c r="I4186" s="4">
        <v>32549.8</v>
      </c>
      <c r="J4186" s="5">
        <v>0</v>
      </c>
      <c r="K4186" s="4">
        <v>65099.6</v>
      </c>
      <c r="L4186" s="4">
        <v>0</v>
      </c>
      <c r="M4186" s="4">
        <v>65099.6</v>
      </c>
      <c r="N4186" s="4">
        <v>26457.66</v>
      </c>
      <c r="O4186" s="4">
        <v>52915.32</v>
      </c>
      <c r="P4186" s="4">
        <v>12184.28</v>
      </c>
      <c r="Q4186" s="5">
        <v>0.18720000000000001</v>
      </c>
      <c r="R4186" s="3">
        <v>3</v>
      </c>
      <c r="S4186" t="s">
        <v>35</v>
      </c>
      <c r="T4186" t="s">
        <v>28</v>
      </c>
      <c r="U4186" s="3">
        <v>0</v>
      </c>
    </row>
    <row r="4187" spans="1:21" x14ac:dyDescent="0.45">
      <c r="A4187" t="s">
        <v>6425</v>
      </c>
      <c r="B4187" t="s">
        <v>1823</v>
      </c>
      <c r="C4187" s="2">
        <v>45880</v>
      </c>
      <c r="D4187" t="s">
        <v>353</v>
      </c>
      <c r="E4187" t="s">
        <v>173</v>
      </c>
      <c r="F4187" t="s">
        <v>49</v>
      </c>
      <c r="G4187" t="s">
        <v>115</v>
      </c>
      <c r="H4187" s="3">
        <v>3</v>
      </c>
      <c r="I4187" s="4">
        <v>7534.25</v>
      </c>
      <c r="J4187" s="5">
        <v>0.1</v>
      </c>
      <c r="K4187" s="4">
        <v>22602.75</v>
      </c>
      <c r="L4187" s="4">
        <v>2260.2800000000002</v>
      </c>
      <c r="M4187" s="4">
        <v>20342.47</v>
      </c>
      <c r="N4187" s="4">
        <v>4758.0600000000004</v>
      </c>
      <c r="O4187" s="4">
        <v>14274.18</v>
      </c>
      <c r="P4187" s="4">
        <v>6068.29</v>
      </c>
      <c r="Q4187" s="5">
        <v>0.29830000000000001</v>
      </c>
      <c r="R4187" s="3">
        <v>2</v>
      </c>
      <c r="S4187" t="s">
        <v>35</v>
      </c>
      <c r="T4187" t="s">
        <v>62</v>
      </c>
      <c r="U4187" s="3">
        <v>0</v>
      </c>
    </row>
    <row r="4188" spans="1:21" x14ac:dyDescent="0.45">
      <c r="A4188" t="s">
        <v>6426</v>
      </c>
      <c r="B4188" t="s">
        <v>338</v>
      </c>
      <c r="C4188" s="2">
        <v>45918</v>
      </c>
      <c r="D4188" t="s">
        <v>384</v>
      </c>
      <c r="E4188" t="s">
        <v>70</v>
      </c>
      <c r="F4188" t="s">
        <v>33</v>
      </c>
      <c r="G4188" t="s">
        <v>56</v>
      </c>
      <c r="H4188" s="3">
        <v>2</v>
      </c>
      <c r="I4188" s="4">
        <v>63675.16</v>
      </c>
      <c r="J4188" s="5">
        <v>0.15</v>
      </c>
      <c r="K4188" s="4">
        <v>127350.32</v>
      </c>
      <c r="L4188" s="4">
        <v>19102.55</v>
      </c>
      <c r="M4188" s="4">
        <v>108247.77</v>
      </c>
      <c r="N4188" s="4">
        <v>45827.92</v>
      </c>
      <c r="O4188" s="4">
        <v>91655.84</v>
      </c>
      <c r="P4188" s="4">
        <v>16591.93</v>
      </c>
      <c r="Q4188" s="5">
        <v>0.15329999999999999</v>
      </c>
      <c r="R4188" s="3">
        <v>1</v>
      </c>
      <c r="S4188" t="s">
        <v>35</v>
      </c>
      <c r="T4188" t="s">
        <v>62</v>
      </c>
      <c r="U4188" s="3">
        <v>0</v>
      </c>
    </row>
    <row r="4189" spans="1:21" x14ac:dyDescent="0.45">
      <c r="A4189" t="s">
        <v>6427</v>
      </c>
      <c r="B4189" t="s">
        <v>4271</v>
      </c>
      <c r="C4189" s="2">
        <v>45734</v>
      </c>
      <c r="D4189" t="s">
        <v>122</v>
      </c>
      <c r="E4189" t="s">
        <v>127</v>
      </c>
      <c r="F4189" t="s">
        <v>25</v>
      </c>
      <c r="G4189" t="s">
        <v>26</v>
      </c>
      <c r="H4189" s="3">
        <v>4</v>
      </c>
      <c r="I4189" s="4">
        <v>1373.93</v>
      </c>
      <c r="J4189" s="5">
        <v>0.05</v>
      </c>
      <c r="K4189" s="4">
        <v>5495.72</v>
      </c>
      <c r="L4189" s="4">
        <v>274.79000000000002</v>
      </c>
      <c r="M4189" s="4">
        <v>5220.93</v>
      </c>
      <c r="N4189" s="4">
        <v>970.18</v>
      </c>
      <c r="O4189" s="4">
        <v>3880.72</v>
      </c>
      <c r="P4189" s="4">
        <v>1340.21</v>
      </c>
      <c r="Q4189" s="5">
        <v>0.25669999999999998</v>
      </c>
      <c r="R4189" s="3">
        <v>2</v>
      </c>
      <c r="S4189" t="s">
        <v>43</v>
      </c>
      <c r="T4189" t="s">
        <v>62</v>
      </c>
      <c r="U4189" s="3">
        <v>0</v>
      </c>
    </row>
    <row r="4190" spans="1:21" x14ac:dyDescent="0.45">
      <c r="A4190" t="s">
        <v>6428</v>
      </c>
      <c r="B4190" t="s">
        <v>208</v>
      </c>
      <c r="C4190" s="2">
        <v>45753</v>
      </c>
      <c r="D4190" t="s">
        <v>1092</v>
      </c>
      <c r="E4190" t="s">
        <v>354</v>
      </c>
      <c r="F4190" t="s">
        <v>25</v>
      </c>
      <c r="G4190" t="s">
        <v>42</v>
      </c>
      <c r="H4190" s="3">
        <v>2</v>
      </c>
      <c r="I4190" s="4">
        <v>1748.75</v>
      </c>
      <c r="J4190" s="5">
        <v>0.05</v>
      </c>
      <c r="K4190" s="4">
        <v>3497.5</v>
      </c>
      <c r="L4190" s="4">
        <v>174.88</v>
      </c>
      <c r="M4190" s="4">
        <v>3322.62</v>
      </c>
      <c r="N4190" s="4">
        <v>1234.57</v>
      </c>
      <c r="O4190" s="4">
        <v>2469.14</v>
      </c>
      <c r="P4190" s="4">
        <v>853.48</v>
      </c>
      <c r="Q4190" s="5">
        <v>0.25690000000000002</v>
      </c>
      <c r="R4190" s="3">
        <v>7</v>
      </c>
      <c r="S4190" t="s">
        <v>35</v>
      </c>
      <c r="T4190" t="s">
        <v>44</v>
      </c>
      <c r="U4190" s="3">
        <v>0</v>
      </c>
    </row>
    <row r="4191" spans="1:21" x14ac:dyDescent="0.45">
      <c r="A4191" t="s">
        <v>6429</v>
      </c>
      <c r="B4191" t="s">
        <v>1979</v>
      </c>
      <c r="C4191" s="2">
        <v>45886</v>
      </c>
      <c r="D4191" t="s">
        <v>1364</v>
      </c>
      <c r="E4191" t="s">
        <v>281</v>
      </c>
      <c r="F4191" t="s">
        <v>41</v>
      </c>
      <c r="G4191" t="s">
        <v>61</v>
      </c>
      <c r="H4191" s="3">
        <v>4</v>
      </c>
      <c r="I4191" s="4">
        <v>2795.87</v>
      </c>
      <c r="J4191" s="5">
        <v>0.1</v>
      </c>
      <c r="K4191" s="4">
        <v>11183.48</v>
      </c>
      <c r="L4191" s="4">
        <v>1118.3499999999999</v>
      </c>
      <c r="M4191" s="4">
        <v>10065.129999999999</v>
      </c>
      <c r="N4191" s="4">
        <v>1756.93</v>
      </c>
      <c r="O4191" s="4">
        <v>7027.72</v>
      </c>
      <c r="P4191" s="4">
        <v>3037.41</v>
      </c>
      <c r="Q4191" s="5">
        <v>0.30180000000000001</v>
      </c>
      <c r="R4191" s="3">
        <v>4</v>
      </c>
      <c r="S4191" t="s">
        <v>43</v>
      </c>
      <c r="T4191" t="s">
        <v>62</v>
      </c>
      <c r="U4191" s="3">
        <v>0</v>
      </c>
    </row>
    <row r="4192" spans="1:21" x14ac:dyDescent="0.45">
      <c r="A4192" t="s">
        <v>6430</v>
      </c>
      <c r="B4192" t="s">
        <v>6230</v>
      </c>
      <c r="C4192" s="2">
        <v>45797</v>
      </c>
      <c r="D4192" t="s">
        <v>735</v>
      </c>
      <c r="E4192" t="s">
        <v>284</v>
      </c>
      <c r="F4192" t="s">
        <v>25</v>
      </c>
      <c r="G4192" t="s">
        <v>56</v>
      </c>
      <c r="H4192" s="3">
        <v>2</v>
      </c>
      <c r="I4192" s="4">
        <v>54031.15</v>
      </c>
      <c r="J4192" s="5">
        <v>0</v>
      </c>
      <c r="K4192" s="4">
        <v>108062.3</v>
      </c>
      <c r="L4192" s="4">
        <v>0</v>
      </c>
      <c r="M4192" s="4">
        <v>108062.3</v>
      </c>
      <c r="N4192" s="4">
        <v>41817.19</v>
      </c>
      <c r="O4192" s="4">
        <v>83634.38</v>
      </c>
      <c r="P4192" s="4">
        <v>24427.919999999998</v>
      </c>
      <c r="Q4192" s="5">
        <v>0.2261</v>
      </c>
      <c r="R4192" s="3">
        <v>1</v>
      </c>
      <c r="S4192" t="s">
        <v>51</v>
      </c>
      <c r="T4192" t="s">
        <v>44</v>
      </c>
      <c r="U4192" s="3">
        <v>0</v>
      </c>
    </row>
    <row r="4193" spans="1:21" x14ac:dyDescent="0.45">
      <c r="A4193" t="s">
        <v>6431</v>
      </c>
      <c r="B4193" t="s">
        <v>5840</v>
      </c>
      <c r="C4193" s="2">
        <v>45939</v>
      </c>
      <c r="D4193" t="s">
        <v>95</v>
      </c>
      <c r="E4193" t="s">
        <v>296</v>
      </c>
      <c r="F4193" t="s">
        <v>33</v>
      </c>
      <c r="G4193" t="s">
        <v>34</v>
      </c>
      <c r="H4193" s="3">
        <v>3</v>
      </c>
      <c r="I4193" s="4">
        <v>42072.86</v>
      </c>
      <c r="J4193" s="5">
        <v>0</v>
      </c>
      <c r="K4193" s="4">
        <v>126218.58</v>
      </c>
      <c r="L4193" s="4">
        <v>0</v>
      </c>
      <c r="M4193" s="4">
        <v>126218.58</v>
      </c>
      <c r="N4193" s="4">
        <v>27142.68</v>
      </c>
      <c r="O4193" s="4">
        <v>81428.039999999994</v>
      </c>
      <c r="P4193" s="4">
        <v>44790.54</v>
      </c>
      <c r="Q4193" s="5">
        <v>0.35489999999999999</v>
      </c>
      <c r="R4193" s="3">
        <v>1</v>
      </c>
      <c r="S4193" t="s">
        <v>83</v>
      </c>
      <c r="T4193" t="s">
        <v>44</v>
      </c>
      <c r="U4193" s="3">
        <v>0</v>
      </c>
    </row>
    <row r="4194" spans="1:21" x14ac:dyDescent="0.45">
      <c r="A4194" t="s">
        <v>6432</v>
      </c>
      <c r="B4194" t="s">
        <v>6433</v>
      </c>
      <c r="C4194" s="2">
        <v>45802</v>
      </c>
      <c r="D4194" t="s">
        <v>2882</v>
      </c>
      <c r="E4194" t="s">
        <v>219</v>
      </c>
      <c r="F4194" t="s">
        <v>41</v>
      </c>
      <c r="G4194" t="s">
        <v>50</v>
      </c>
      <c r="H4194" s="3">
        <v>4</v>
      </c>
      <c r="I4194" s="4">
        <v>616.69000000000005</v>
      </c>
      <c r="J4194" s="5">
        <v>0.05</v>
      </c>
      <c r="K4194" s="4">
        <v>2466.7600000000002</v>
      </c>
      <c r="L4194" s="4">
        <v>123.34</v>
      </c>
      <c r="M4194" s="4">
        <v>2343.42</v>
      </c>
      <c r="N4194" s="4">
        <v>447.32</v>
      </c>
      <c r="O4194" s="4">
        <v>1789.28</v>
      </c>
      <c r="P4194" s="4">
        <v>554.14</v>
      </c>
      <c r="Q4194" s="5">
        <v>0.23649999999999999</v>
      </c>
      <c r="R4194" s="3">
        <v>6</v>
      </c>
      <c r="S4194" t="s">
        <v>35</v>
      </c>
      <c r="T4194" t="s">
        <v>28</v>
      </c>
      <c r="U4194" s="3">
        <v>0</v>
      </c>
    </row>
    <row r="4195" spans="1:21" x14ac:dyDescent="0.45">
      <c r="A4195" t="s">
        <v>6434</v>
      </c>
      <c r="B4195" t="s">
        <v>1245</v>
      </c>
      <c r="C4195" s="2">
        <v>45872</v>
      </c>
      <c r="D4195" t="s">
        <v>80</v>
      </c>
      <c r="E4195" t="s">
        <v>70</v>
      </c>
      <c r="F4195" t="s">
        <v>41</v>
      </c>
      <c r="G4195" t="s">
        <v>26</v>
      </c>
      <c r="H4195" s="3">
        <v>2</v>
      </c>
      <c r="I4195" s="4">
        <v>63838.34</v>
      </c>
      <c r="J4195" s="5">
        <v>0</v>
      </c>
      <c r="K4195" s="4">
        <v>127676.68</v>
      </c>
      <c r="L4195" s="4">
        <v>0</v>
      </c>
      <c r="M4195" s="4">
        <v>127676.68</v>
      </c>
      <c r="N4195" s="4">
        <v>47716.44</v>
      </c>
      <c r="O4195" s="4">
        <v>95432.88</v>
      </c>
      <c r="P4195" s="4">
        <v>32243.8</v>
      </c>
      <c r="Q4195" s="5">
        <v>0.2525</v>
      </c>
      <c r="R4195" s="3">
        <v>9</v>
      </c>
      <c r="S4195" t="s">
        <v>35</v>
      </c>
      <c r="T4195" t="s">
        <v>62</v>
      </c>
      <c r="U4195" s="3">
        <v>0</v>
      </c>
    </row>
    <row r="4196" spans="1:21" x14ac:dyDescent="0.45">
      <c r="A4196" t="s">
        <v>6435</v>
      </c>
      <c r="B4196" t="s">
        <v>3620</v>
      </c>
      <c r="C4196" s="2">
        <v>45887</v>
      </c>
      <c r="D4196" t="s">
        <v>1525</v>
      </c>
      <c r="E4196" t="s">
        <v>239</v>
      </c>
      <c r="F4196" t="s">
        <v>49</v>
      </c>
      <c r="G4196" t="s">
        <v>82</v>
      </c>
      <c r="H4196" s="3">
        <v>3</v>
      </c>
      <c r="I4196" s="4">
        <v>35205.06</v>
      </c>
      <c r="J4196" s="5">
        <v>0.15</v>
      </c>
      <c r="K4196" s="4">
        <v>105615.18</v>
      </c>
      <c r="L4196" s="4">
        <v>15842.28</v>
      </c>
      <c r="M4196" s="4">
        <v>89772.9</v>
      </c>
      <c r="N4196" s="4">
        <v>20046.53</v>
      </c>
      <c r="O4196" s="4">
        <v>60139.59</v>
      </c>
      <c r="P4196" s="4">
        <v>29633.31</v>
      </c>
      <c r="Q4196" s="5">
        <v>0.3301</v>
      </c>
      <c r="R4196" s="3">
        <v>3</v>
      </c>
      <c r="S4196" t="s">
        <v>43</v>
      </c>
      <c r="T4196" t="s">
        <v>62</v>
      </c>
      <c r="U4196" s="3">
        <v>0</v>
      </c>
    </row>
    <row r="4197" spans="1:21" x14ac:dyDescent="0.45">
      <c r="A4197" t="s">
        <v>6436</v>
      </c>
      <c r="B4197" t="s">
        <v>1155</v>
      </c>
      <c r="C4197" s="2">
        <v>45943</v>
      </c>
      <c r="D4197" t="s">
        <v>362</v>
      </c>
      <c r="E4197" t="s">
        <v>48</v>
      </c>
      <c r="F4197" t="s">
        <v>25</v>
      </c>
      <c r="G4197" t="s">
        <v>61</v>
      </c>
      <c r="H4197" s="3">
        <v>3</v>
      </c>
      <c r="I4197" s="4">
        <v>2010.22</v>
      </c>
      <c r="J4197" s="5">
        <v>0.05</v>
      </c>
      <c r="K4197" s="4">
        <v>6030.66</v>
      </c>
      <c r="L4197" s="4">
        <v>301.52999999999997</v>
      </c>
      <c r="M4197" s="4">
        <v>5729.13</v>
      </c>
      <c r="N4197" s="4">
        <v>1284.25</v>
      </c>
      <c r="O4197" s="4">
        <v>3852.75</v>
      </c>
      <c r="P4197" s="4">
        <v>1876.38</v>
      </c>
      <c r="Q4197" s="5">
        <v>0.32750000000000001</v>
      </c>
      <c r="R4197" s="3">
        <v>5</v>
      </c>
      <c r="S4197" t="s">
        <v>83</v>
      </c>
      <c r="T4197" t="s">
        <v>62</v>
      </c>
      <c r="U4197" s="3">
        <v>0</v>
      </c>
    </row>
    <row r="4198" spans="1:21" x14ac:dyDescent="0.45">
      <c r="A4198" t="s">
        <v>6437</v>
      </c>
      <c r="B4198" t="s">
        <v>3494</v>
      </c>
      <c r="C4198" s="2">
        <v>45893</v>
      </c>
      <c r="D4198" t="s">
        <v>950</v>
      </c>
      <c r="E4198" t="s">
        <v>127</v>
      </c>
      <c r="F4198" t="s">
        <v>25</v>
      </c>
      <c r="G4198" t="s">
        <v>26</v>
      </c>
      <c r="H4198" s="3">
        <v>2</v>
      </c>
      <c r="I4198" s="4">
        <v>1423.36</v>
      </c>
      <c r="J4198" s="5">
        <v>0</v>
      </c>
      <c r="K4198" s="4">
        <v>2846.72</v>
      </c>
      <c r="L4198" s="4">
        <v>0</v>
      </c>
      <c r="M4198" s="4">
        <v>2846.72</v>
      </c>
      <c r="N4198" s="4">
        <v>982.74</v>
      </c>
      <c r="O4198" s="4">
        <v>1965.48</v>
      </c>
      <c r="P4198" s="4">
        <v>881.24</v>
      </c>
      <c r="Q4198" s="5">
        <v>0.30959999999999999</v>
      </c>
      <c r="R4198" s="3">
        <v>4</v>
      </c>
      <c r="S4198" t="s">
        <v>35</v>
      </c>
      <c r="T4198" t="s">
        <v>62</v>
      </c>
      <c r="U4198" s="3">
        <v>0</v>
      </c>
    </row>
    <row r="4199" spans="1:21" x14ac:dyDescent="0.45">
      <c r="A4199" t="s">
        <v>6438</v>
      </c>
      <c r="B4199" t="s">
        <v>597</v>
      </c>
      <c r="C4199" s="2">
        <v>45797</v>
      </c>
      <c r="D4199" t="s">
        <v>728</v>
      </c>
      <c r="E4199" t="s">
        <v>239</v>
      </c>
      <c r="F4199" t="s">
        <v>33</v>
      </c>
      <c r="G4199" t="s">
        <v>26</v>
      </c>
      <c r="H4199" s="3">
        <v>3</v>
      </c>
      <c r="I4199" s="4">
        <v>34963.65</v>
      </c>
      <c r="J4199" s="5">
        <v>0.2</v>
      </c>
      <c r="K4199" s="4">
        <v>104890.95</v>
      </c>
      <c r="L4199" s="4">
        <v>20978.19</v>
      </c>
      <c r="M4199" s="4">
        <v>83912.76</v>
      </c>
      <c r="N4199" s="4">
        <v>20363.84</v>
      </c>
      <c r="O4199" s="4">
        <v>61091.519999999997</v>
      </c>
      <c r="P4199" s="4">
        <v>22821.24</v>
      </c>
      <c r="Q4199" s="5">
        <v>0.27200000000000002</v>
      </c>
      <c r="R4199" s="3">
        <v>2</v>
      </c>
      <c r="S4199" t="s">
        <v>27</v>
      </c>
      <c r="T4199" t="s">
        <v>44</v>
      </c>
      <c r="U4199" s="3">
        <v>0</v>
      </c>
    </row>
    <row r="4200" spans="1:21" x14ac:dyDescent="0.45">
      <c r="A4200" t="s">
        <v>6439</v>
      </c>
      <c r="B4200" t="s">
        <v>1094</v>
      </c>
      <c r="C4200" s="2">
        <v>45750</v>
      </c>
      <c r="D4200" t="s">
        <v>1032</v>
      </c>
      <c r="E4200" t="s">
        <v>137</v>
      </c>
      <c r="F4200" t="s">
        <v>33</v>
      </c>
      <c r="G4200" t="s">
        <v>50</v>
      </c>
      <c r="H4200" s="3">
        <v>1</v>
      </c>
      <c r="I4200" s="4">
        <v>6859.13</v>
      </c>
      <c r="J4200" s="5">
        <v>0.1</v>
      </c>
      <c r="K4200" s="4">
        <v>6859.13</v>
      </c>
      <c r="L4200" s="4">
        <v>685.91</v>
      </c>
      <c r="M4200" s="4">
        <v>6173.22</v>
      </c>
      <c r="N4200" s="4">
        <v>4090.34</v>
      </c>
      <c r="O4200" s="4">
        <v>4090.34</v>
      </c>
      <c r="P4200" s="4">
        <v>2082.88</v>
      </c>
      <c r="Q4200" s="5">
        <v>0.33739999999999998</v>
      </c>
      <c r="R4200" s="3">
        <v>0</v>
      </c>
      <c r="S4200" t="s">
        <v>35</v>
      </c>
      <c r="T4200" t="s">
        <v>44</v>
      </c>
      <c r="U4200" s="3">
        <v>0</v>
      </c>
    </row>
    <row r="4201" spans="1:21" x14ac:dyDescent="0.45">
      <c r="A4201" t="s">
        <v>6440</v>
      </c>
      <c r="B4201" t="s">
        <v>1080</v>
      </c>
      <c r="C4201" s="2">
        <v>45840</v>
      </c>
      <c r="D4201" t="s">
        <v>102</v>
      </c>
      <c r="E4201" t="s">
        <v>127</v>
      </c>
      <c r="F4201" t="s">
        <v>49</v>
      </c>
      <c r="G4201" t="s">
        <v>26</v>
      </c>
      <c r="H4201" s="3">
        <v>4</v>
      </c>
      <c r="I4201" s="4">
        <v>1395.1</v>
      </c>
      <c r="J4201" s="5">
        <v>0.2</v>
      </c>
      <c r="K4201" s="4">
        <v>5580.4</v>
      </c>
      <c r="L4201" s="4">
        <v>1116.08</v>
      </c>
      <c r="M4201" s="4">
        <v>4464.32</v>
      </c>
      <c r="N4201" s="4">
        <v>955.91</v>
      </c>
      <c r="O4201" s="4">
        <v>3823.64</v>
      </c>
      <c r="P4201" s="4">
        <v>640.67999999999995</v>
      </c>
      <c r="Q4201" s="5">
        <v>0.14349999999999999</v>
      </c>
      <c r="R4201" s="3">
        <v>6</v>
      </c>
      <c r="S4201" t="s">
        <v>27</v>
      </c>
      <c r="T4201" t="s">
        <v>44</v>
      </c>
      <c r="U4201" s="3">
        <v>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3"/>
  <sheetViews>
    <sheetView showGridLines="0" workbookViewId="0">
      <pane ySplit="1" topLeftCell="A2" activePane="bottomLeft" state="frozen"/>
      <selection pane="bottomLeft"/>
    </sheetView>
  </sheetViews>
  <sheetFormatPr defaultRowHeight="14.25" x14ac:dyDescent="0.45"/>
  <cols>
    <col min="1" max="1" width="12" customWidth="1"/>
    <col min="2" max="2" width="18" customWidth="1"/>
    <col min="3" max="3" width="20" customWidth="1"/>
    <col min="4" max="4" width="22" customWidth="1"/>
    <col min="5" max="5" width="16" customWidth="1"/>
    <col min="6" max="7" width="14" customWidth="1"/>
  </cols>
  <sheetData>
    <row r="1" spans="1:7" x14ac:dyDescent="0.45">
      <c r="A1" s="1" t="s">
        <v>4</v>
      </c>
      <c r="B1" s="1" t="s">
        <v>6441</v>
      </c>
      <c r="C1" s="1" t="s">
        <v>6442</v>
      </c>
      <c r="D1" s="1" t="s">
        <v>6443</v>
      </c>
      <c r="E1" s="1" t="s">
        <v>6444</v>
      </c>
      <c r="F1" s="1" t="s">
        <v>6445</v>
      </c>
      <c r="G1" s="1" t="s">
        <v>6446</v>
      </c>
    </row>
    <row r="2" spans="1:7" x14ac:dyDescent="0.45">
      <c r="A2" t="s">
        <v>235</v>
      </c>
      <c r="B2" t="s">
        <v>6447</v>
      </c>
      <c r="C2" t="s">
        <v>6448</v>
      </c>
      <c r="D2" t="s">
        <v>6449</v>
      </c>
      <c r="E2" t="s">
        <v>6450</v>
      </c>
      <c r="F2" s="4">
        <v>10740</v>
      </c>
      <c r="G2" s="4">
        <v>6232.84</v>
      </c>
    </row>
    <row r="3" spans="1:7" x14ac:dyDescent="0.45">
      <c r="A3" t="s">
        <v>60</v>
      </c>
      <c r="B3" t="s">
        <v>6447</v>
      </c>
      <c r="C3" t="s">
        <v>6448</v>
      </c>
      <c r="D3" t="s">
        <v>6451</v>
      </c>
      <c r="E3" t="s">
        <v>6452</v>
      </c>
      <c r="F3" s="4">
        <v>32870</v>
      </c>
      <c r="G3" s="4">
        <v>26101.71</v>
      </c>
    </row>
    <row r="4" spans="1:7" x14ac:dyDescent="0.45">
      <c r="A4" t="s">
        <v>239</v>
      </c>
      <c r="B4" t="s">
        <v>6447</v>
      </c>
      <c r="C4" t="s">
        <v>6448</v>
      </c>
      <c r="D4" t="s">
        <v>6453</v>
      </c>
      <c r="E4" t="s">
        <v>6452</v>
      </c>
      <c r="F4" s="4">
        <v>33840</v>
      </c>
      <c r="G4" s="4">
        <v>20445.32</v>
      </c>
    </row>
    <row r="5" spans="1:7" x14ac:dyDescent="0.45">
      <c r="A5" t="s">
        <v>164</v>
      </c>
      <c r="B5" t="s">
        <v>6447</v>
      </c>
      <c r="C5" t="s">
        <v>6454</v>
      </c>
      <c r="D5" t="s">
        <v>6455</v>
      </c>
      <c r="E5" t="s">
        <v>6450</v>
      </c>
      <c r="F5" s="4">
        <v>43930</v>
      </c>
      <c r="G5" s="4">
        <v>34692.14</v>
      </c>
    </row>
    <row r="6" spans="1:7" x14ac:dyDescent="0.45">
      <c r="A6" t="s">
        <v>55</v>
      </c>
      <c r="B6" t="s">
        <v>6447</v>
      </c>
      <c r="C6" t="s">
        <v>6454</v>
      </c>
      <c r="D6" t="s">
        <v>6456</v>
      </c>
      <c r="E6" t="s">
        <v>6457</v>
      </c>
      <c r="F6" s="4">
        <v>61410</v>
      </c>
      <c r="G6" s="4">
        <v>39860.21</v>
      </c>
    </row>
    <row r="7" spans="1:7" x14ac:dyDescent="0.45">
      <c r="A7" t="s">
        <v>70</v>
      </c>
      <c r="B7" t="s">
        <v>6447</v>
      </c>
      <c r="C7" t="s">
        <v>6454</v>
      </c>
      <c r="D7" t="s">
        <v>6458</v>
      </c>
      <c r="E7" t="s">
        <v>6459</v>
      </c>
      <c r="F7" s="4">
        <v>61900</v>
      </c>
      <c r="G7" s="4">
        <v>46377</v>
      </c>
    </row>
    <row r="8" spans="1:7" x14ac:dyDescent="0.45">
      <c r="A8" t="s">
        <v>24</v>
      </c>
      <c r="B8" t="s">
        <v>6447</v>
      </c>
      <c r="C8" t="s">
        <v>6460</v>
      </c>
      <c r="D8" t="s">
        <v>6461</v>
      </c>
      <c r="E8" t="s">
        <v>6459</v>
      </c>
      <c r="F8" s="4">
        <v>34100</v>
      </c>
      <c r="G8" s="4">
        <v>24441.25</v>
      </c>
    </row>
    <row r="9" spans="1:7" x14ac:dyDescent="0.45">
      <c r="A9" t="s">
        <v>284</v>
      </c>
      <c r="B9" t="s">
        <v>6447</v>
      </c>
      <c r="C9" t="s">
        <v>6460</v>
      </c>
      <c r="D9" t="s">
        <v>6462</v>
      </c>
      <c r="E9" t="s">
        <v>6459</v>
      </c>
      <c r="F9" s="4">
        <v>52070</v>
      </c>
      <c r="G9" s="4">
        <v>41267.589999999997</v>
      </c>
    </row>
    <row r="10" spans="1:7" x14ac:dyDescent="0.45">
      <c r="A10" t="s">
        <v>296</v>
      </c>
      <c r="B10" t="s">
        <v>6447</v>
      </c>
      <c r="C10" t="s">
        <v>6460</v>
      </c>
      <c r="D10" t="s">
        <v>6463</v>
      </c>
      <c r="E10" t="s">
        <v>6450</v>
      </c>
      <c r="F10" s="4">
        <v>43420</v>
      </c>
      <c r="G10" s="4">
        <v>26458</v>
      </c>
    </row>
    <row r="11" spans="1:7" x14ac:dyDescent="0.45">
      <c r="A11" t="s">
        <v>249</v>
      </c>
      <c r="B11" t="s">
        <v>6447</v>
      </c>
      <c r="C11" t="s">
        <v>6464</v>
      </c>
      <c r="D11" t="s">
        <v>6465</v>
      </c>
      <c r="E11" t="s">
        <v>6452</v>
      </c>
      <c r="F11" s="4">
        <v>36960</v>
      </c>
      <c r="G11" s="4">
        <v>22629.94</v>
      </c>
    </row>
    <row r="12" spans="1:7" x14ac:dyDescent="0.45">
      <c r="A12" t="s">
        <v>123</v>
      </c>
      <c r="B12" t="s">
        <v>6447</v>
      </c>
      <c r="C12" t="s">
        <v>6464</v>
      </c>
      <c r="D12" t="s">
        <v>6466</v>
      </c>
      <c r="E12" t="s">
        <v>6450</v>
      </c>
      <c r="F12" s="4">
        <v>29380</v>
      </c>
      <c r="G12" s="4">
        <v>17829.490000000002</v>
      </c>
    </row>
    <row r="13" spans="1:7" x14ac:dyDescent="0.45">
      <c r="A13" t="s">
        <v>32</v>
      </c>
      <c r="B13" t="s">
        <v>6467</v>
      </c>
      <c r="C13" t="s">
        <v>6468</v>
      </c>
      <c r="D13" t="s">
        <v>6469</v>
      </c>
      <c r="E13" t="s">
        <v>6450</v>
      </c>
      <c r="F13" s="4">
        <v>7650</v>
      </c>
      <c r="G13" s="4">
        <v>4753.8599999999997</v>
      </c>
    </row>
    <row r="14" spans="1:7" x14ac:dyDescent="0.45">
      <c r="A14" t="s">
        <v>173</v>
      </c>
      <c r="B14" t="s">
        <v>6467</v>
      </c>
      <c r="C14" t="s">
        <v>6468</v>
      </c>
      <c r="D14" t="s">
        <v>6470</v>
      </c>
      <c r="E14" t="s">
        <v>6471</v>
      </c>
      <c r="F14" s="4">
        <v>7390</v>
      </c>
      <c r="G14" s="4">
        <v>4765.76</v>
      </c>
    </row>
    <row r="15" spans="1:7" x14ac:dyDescent="0.45">
      <c r="A15" t="s">
        <v>203</v>
      </c>
      <c r="B15" t="s">
        <v>6467</v>
      </c>
      <c r="C15" t="s">
        <v>6468</v>
      </c>
      <c r="D15" t="s">
        <v>6472</v>
      </c>
      <c r="E15" t="s">
        <v>6452</v>
      </c>
      <c r="F15" s="4">
        <v>5870</v>
      </c>
      <c r="G15" s="4">
        <v>4373.12</v>
      </c>
    </row>
    <row r="16" spans="1:7" x14ac:dyDescent="0.45">
      <c r="A16" t="s">
        <v>81</v>
      </c>
      <c r="B16" t="s">
        <v>6467</v>
      </c>
      <c r="C16" t="s">
        <v>6473</v>
      </c>
      <c r="D16" t="s">
        <v>6474</v>
      </c>
      <c r="E16" t="s">
        <v>6471</v>
      </c>
      <c r="F16" s="4">
        <v>17300</v>
      </c>
      <c r="G16" s="4">
        <v>11334.32</v>
      </c>
    </row>
    <row r="17" spans="1:7" x14ac:dyDescent="0.45">
      <c r="A17" t="s">
        <v>107</v>
      </c>
      <c r="B17" t="s">
        <v>6467</v>
      </c>
      <c r="C17" t="s">
        <v>6473</v>
      </c>
      <c r="D17" t="s">
        <v>6475</v>
      </c>
      <c r="E17" t="s">
        <v>6476</v>
      </c>
      <c r="F17" s="4">
        <v>4370</v>
      </c>
      <c r="G17" s="4">
        <v>3493.87</v>
      </c>
    </row>
    <row r="18" spans="1:7" x14ac:dyDescent="0.45">
      <c r="A18" t="s">
        <v>309</v>
      </c>
      <c r="B18" t="s">
        <v>6467</v>
      </c>
      <c r="C18" t="s">
        <v>6473</v>
      </c>
      <c r="D18" t="s">
        <v>6477</v>
      </c>
      <c r="E18" t="s">
        <v>6452</v>
      </c>
      <c r="F18" s="4">
        <v>14170</v>
      </c>
      <c r="G18" s="4">
        <v>10352.1</v>
      </c>
    </row>
    <row r="19" spans="1:7" x14ac:dyDescent="0.45">
      <c r="A19" t="s">
        <v>40</v>
      </c>
      <c r="B19" t="s">
        <v>6467</v>
      </c>
      <c r="C19" t="s">
        <v>6478</v>
      </c>
      <c r="D19" t="s">
        <v>6479</v>
      </c>
      <c r="E19" t="s">
        <v>6452</v>
      </c>
      <c r="F19" s="4">
        <v>2650</v>
      </c>
      <c r="G19" s="4">
        <v>2134.85</v>
      </c>
    </row>
    <row r="20" spans="1:7" x14ac:dyDescent="0.45">
      <c r="A20" t="s">
        <v>257</v>
      </c>
      <c r="B20" t="s">
        <v>6467</v>
      </c>
      <c r="C20" t="s">
        <v>6478</v>
      </c>
      <c r="D20" t="s">
        <v>6480</v>
      </c>
      <c r="E20" t="s">
        <v>6452</v>
      </c>
      <c r="F20" s="4">
        <v>17230</v>
      </c>
      <c r="G20" s="4">
        <v>11805.93</v>
      </c>
    </row>
    <row r="21" spans="1:7" x14ac:dyDescent="0.45">
      <c r="A21" t="s">
        <v>193</v>
      </c>
      <c r="B21" t="s">
        <v>6467</v>
      </c>
      <c r="C21" t="s">
        <v>6478</v>
      </c>
      <c r="D21" t="s">
        <v>6481</v>
      </c>
      <c r="E21" t="s">
        <v>6459</v>
      </c>
      <c r="F21" s="4">
        <v>12180</v>
      </c>
      <c r="G21" s="4">
        <v>8786.7199999999993</v>
      </c>
    </row>
    <row r="22" spans="1:7" x14ac:dyDescent="0.45">
      <c r="A22" t="s">
        <v>183</v>
      </c>
      <c r="B22" t="s">
        <v>6482</v>
      </c>
      <c r="C22" t="s">
        <v>6483</v>
      </c>
      <c r="D22" t="s">
        <v>6484</v>
      </c>
      <c r="E22" t="s">
        <v>6459</v>
      </c>
      <c r="F22" s="4">
        <v>2360</v>
      </c>
      <c r="G22" s="4">
        <v>1695.65</v>
      </c>
    </row>
    <row r="23" spans="1:7" x14ac:dyDescent="0.45">
      <c r="A23" t="s">
        <v>77</v>
      </c>
      <c r="B23" t="s">
        <v>6482</v>
      </c>
      <c r="C23" t="s">
        <v>6483</v>
      </c>
      <c r="D23" t="s">
        <v>6485</v>
      </c>
      <c r="E23" t="s">
        <v>6471</v>
      </c>
      <c r="F23" s="4">
        <v>200</v>
      </c>
      <c r="G23" s="4">
        <v>150.19</v>
      </c>
    </row>
    <row r="24" spans="1:7" x14ac:dyDescent="0.45">
      <c r="A24" t="s">
        <v>270</v>
      </c>
      <c r="B24" t="s">
        <v>6482</v>
      </c>
      <c r="C24" t="s">
        <v>6483</v>
      </c>
      <c r="D24" t="s">
        <v>6486</v>
      </c>
      <c r="E24" t="s">
        <v>6471</v>
      </c>
      <c r="F24" s="4">
        <v>330</v>
      </c>
      <c r="G24" s="4">
        <v>230.41</v>
      </c>
    </row>
    <row r="25" spans="1:7" x14ac:dyDescent="0.45">
      <c r="A25" t="s">
        <v>160</v>
      </c>
      <c r="B25" t="s">
        <v>6482</v>
      </c>
      <c r="C25" t="s">
        <v>6487</v>
      </c>
      <c r="D25" t="s">
        <v>6488</v>
      </c>
      <c r="E25" t="s">
        <v>6452</v>
      </c>
      <c r="F25" s="4">
        <v>1250</v>
      </c>
      <c r="G25" s="4">
        <v>770.82</v>
      </c>
    </row>
    <row r="26" spans="1:7" x14ac:dyDescent="0.45">
      <c r="A26" t="s">
        <v>263</v>
      </c>
      <c r="B26" t="s">
        <v>6482</v>
      </c>
      <c r="C26" t="s">
        <v>6487</v>
      </c>
      <c r="D26" t="s">
        <v>6489</v>
      </c>
      <c r="E26" t="s">
        <v>6471</v>
      </c>
      <c r="F26" s="4">
        <v>1430</v>
      </c>
      <c r="G26" s="4">
        <v>1133.17</v>
      </c>
    </row>
    <row r="27" spans="1:7" x14ac:dyDescent="0.45">
      <c r="A27" t="s">
        <v>219</v>
      </c>
      <c r="B27" t="s">
        <v>6482</v>
      </c>
      <c r="C27" t="s">
        <v>6487</v>
      </c>
      <c r="D27" t="s">
        <v>6490</v>
      </c>
      <c r="E27" t="s">
        <v>6459</v>
      </c>
      <c r="F27" s="4">
        <v>630</v>
      </c>
      <c r="G27" s="4">
        <v>451.72</v>
      </c>
    </row>
    <row r="28" spans="1:7" x14ac:dyDescent="0.45">
      <c r="A28" t="s">
        <v>48</v>
      </c>
      <c r="B28" t="s">
        <v>6482</v>
      </c>
      <c r="C28" t="s">
        <v>6491</v>
      </c>
      <c r="D28" t="s">
        <v>6492</v>
      </c>
      <c r="E28" t="s">
        <v>6450</v>
      </c>
      <c r="F28" s="4">
        <v>1940</v>
      </c>
      <c r="G28" s="4">
        <v>1301.33</v>
      </c>
    </row>
    <row r="29" spans="1:7" x14ac:dyDescent="0.45">
      <c r="A29" t="s">
        <v>127</v>
      </c>
      <c r="B29" t="s">
        <v>6482</v>
      </c>
      <c r="C29" t="s">
        <v>6491</v>
      </c>
      <c r="D29" t="s">
        <v>6493</v>
      </c>
      <c r="E29" t="s">
        <v>6450</v>
      </c>
      <c r="F29" s="4">
        <v>1430</v>
      </c>
      <c r="G29" s="4">
        <v>963.59</v>
      </c>
    </row>
    <row r="30" spans="1:7" x14ac:dyDescent="0.45">
      <c r="A30" t="s">
        <v>66</v>
      </c>
      <c r="B30" t="s">
        <v>6482</v>
      </c>
      <c r="C30" t="s">
        <v>6491</v>
      </c>
      <c r="D30" t="s">
        <v>6494</v>
      </c>
      <c r="E30" t="s">
        <v>6450</v>
      </c>
      <c r="F30" s="4">
        <v>1760</v>
      </c>
      <c r="G30" s="4">
        <v>1430.97</v>
      </c>
    </row>
    <row r="31" spans="1:7" x14ac:dyDescent="0.45">
      <c r="A31" t="s">
        <v>281</v>
      </c>
      <c r="B31" t="s">
        <v>6495</v>
      </c>
      <c r="C31" t="s">
        <v>6496</v>
      </c>
      <c r="D31" t="s">
        <v>6497</v>
      </c>
      <c r="E31" t="s">
        <v>6471</v>
      </c>
      <c r="F31" s="4">
        <v>2740</v>
      </c>
      <c r="G31" s="4">
        <v>1745.44</v>
      </c>
    </row>
    <row r="32" spans="1:7" x14ac:dyDescent="0.45">
      <c r="A32" t="s">
        <v>141</v>
      </c>
      <c r="B32" t="s">
        <v>6495</v>
      </c>
      <c r="C32" t="s">
        <v>6496</v>
      </c>
      <c r="D32" t="s">
        <v>6498</v>
      </c>
      <c r="E32" t="s">
        <v>6476</v>
      </c>
      <c r="F32" s="4">
        <v>8770</v>
      </c>
      <c r="G32" s="4">
        <v>6452.57</v>
      </c>
    </row>
    <row r="33" spans="1:7" x14ac:dyDescent="0.45">
      <c r="A33" t="s">
        <v>387</v>
      </c>
      <c r="B33" t="s">
        <v>6495</v>
      </c>
      <c r="C33" t="s">
        <v>6496</v>
      </c>
      <c r="D33" t="s">
        <v>6499</v>
      </c>
      <c r="E33" t="s">
        <v>6459</v>
      </c>
      <c r="F33" s="4">
        <v>1890</v>
      </c>
      <c r="G33" s="4">
        <v>1484.82</v>
      </c>
    </row>
    <row r="34" spans="1:7" x14ac:dyDescent="0.45">
      <c r="A34" t="s">
        <v>91</v>
      </c>
      <c r="B34" t="s">
        <v>6495</v>
      </c>
      <c r="C34" t="s">
        <v>6500</v>
      </c>
      <c r="D34" t="s">
        <v>6501</v>
      </c>
      <c r="E34" t="s">
        <v>6476</v>
      </c>
      <c r="F34" s="4">
        <v>6310</v>
      </c>
      <c r="G34" s="4">
        <v>5068.82</v>
      </c>
    </row>
    <row r="35" spans="1:7" x14ac:dyDescent="0.45">
      <c r="A35" t="s">
        <v>137</v>
      </c>
      <c r="B35" t="s">
        <v>6495</v>
      </c>
      <c r="C35" t="s">
        <v>6500</v>
      </c>
      <c r="D35" t="s">
        <v>6502</v>
      </c>
      <c r="E35" t="s">
        <v>6471</v>
      </c>
      <c r="F35" s="4">
        <v>7090</v>
      </c>
      <c r="G35" s="4">
        <v>4160.17</v>
      </c>
    </row>
    <row r="36" spans="1:7" x14ac:dyDescent="0.45">
      <c r="A36" t="s">
        <v>114</v>
      </c>
      <c r="B36" t="s">
        <v>6503</v>
      </c>
      <c r="C36" t="s">
        <v>6504</v>
      </c>
      <c r="D36" t="s">
        <v>6505</v>
      </c>
      <c r="E36" t="s">
        <v>6457</v>
      </c>
      <c r="F36" s="4">
        <v>520</v>
      </c>
      <c r="G36" s="4">
        <v>360.2</v>
      </c>
    </row>
    <row r="37" spans="1:7" x14ac:dyDescent="0.45">
      <c r="A37" t="s">
        <v>354</v>
      </c>
      <c r="B37" t="s">
        <v>6503</v>
      </c>
      <c r="C37" t="s">
        <v>6504</v>
      </c>
      <c r="D37" t="s">
        <v>6506</v>
      </c>
      <c r="E37" t="s">
        <v>6507</v>
      </c>
      <c r="F37" s="4">
        <v>1770</v>
      </c>
      <c r="G37" s="4">
        <v>1258.69</v>
      </c>
    </row>
    <row r="38" spans="1:7" x14ac:dyDescent="0.45">
      <c r="A38" t="s">
        <v>87</v>
      </c>
      <c r="B38" t="s">
        <v>6503</v>
      </c>
      <c r="C38" t="s">
        <v>6504</v>
      </c>
      <c r="D38" t="s">
        <v>6508</v>
      </c>
      <c r="E38" t="s">
        <v>6507</v>
      </c>
      <c r="F38" s="4">
        <v>810</v>
      </c>
      <c r="G38" s="4">
        <v>603.62</v>
      </c>
    </row>
    <row r="39" spans="1:7" x14ac:dyDescent="0.45">
      <c r="A39" t="s">
        <v>96</v>
      </c>
      <c r="B39" t="s">
        <v>6503</v>
      </c>
      <c r="C39" t="s">
        <v>6509</v>
      </c>
      <c r="D39" t="s">
        <v>6510</v>
      </c>
      <c r="E39" t="s">
        <v>6452</v>
      </c>
      <c r="F39" s="4">
        <v>1540</v>
      </c>
      <c r="G39" s="4">
        <v>914.86</v>
      </c>
    </row>
    <row r="40" spans="1:7" x14ac:dyDescent="0.45">
      <c r="A40" t="s">
        <v>197</v>
      </c>
      <c r="B40" t="s">
        <v>6503</v>
      </c>
      <c r="C40" t="s">
        <v>6509</v>
      </c>
      <c r="D40" t="s">
        <v>6511</v>
      </c>
      <c r="E40" t="s">
        <v>6507</v>
      </c>
      <c r="F40" s="4">
        <v>2730</v>
      </c>
      <c r="G40" s="4">
        <v>1659.83</v>
      </c>
    </row>
    <row r="41" spans="1:7" x14ac:dyDescent="0.45">
      <c r="A41" t="s">
        <v>103</v>
      </c>
      <c r="B41" t="s">
        <v>6503</v>
      </c>
      <c r="C41" t="s">
        <v>6509</v>
      </c>
      <c r="D41" t="s">
        <v>6512</v>
      </c>
      <c r="E41" t="s">
        <v>6507</v>
      </c>
      <c r="F41" s="4">
        <v>800</v>
      </c>
      <c r="G41" s="4">
        <v>511.15</v>
      </c>
    </row>
    <row r="42" spans="1:7" x14ac:dyDescent="0.45">
      <c r="A42" t="s">
        <v>363</v>
      </c>
      <c r="B42" t="s">
        <v>6503</v>
      </c>
      <c r="C42" t="s">
        <v>6513</v>
      </c>
      <c r="D42" t="s">
        <v>6514</v>
      </c>
      <c r="E42" t="s">
        <v>6459</v>
      </c>
      <c r="F42" s="4">
        <v>1290</v>
      </c>
      <c r="G42" s="4">
        <v>920.61</v>
      </c>
    </row>
    <row r="43" spans="1:7" x14ac:dyDescent="0.45">
      <c r="A43" t="s">
        <v>119</v>
      </c>
      <c r="B43" t="s">
        <v>6503</v>
      </c>
      <c r="C43" t="s">
        <v>6513</v>
      </c>
      <c r="D43" t="s">
        <v>6515</v>
      </c>
      <c r="E43" t="s">
        <v>6450</v>
      </c>
      <c r="F43" s="4">
        <v>3120</v>
      </c>
      <c r="G43" s="4">
        <v>2248.2600000000002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1"/>
  <sheetViews>
    <sheetView showGridLines="0" workbookViewId="0">
      <pane ySplit="1" topLeftCell="A2" activePane="bottomLeft" state="frozen"/>
      <selection pane="bottomLeft"/>
    </sheetView>
  </sheetViews>
  <sheetFormatPr defaultRowHeight="14.25" x14ac:dyDescent="0.45"/>
  <cols>
    <col min="1" max="1" width="12" customWidth="1"/>
    <col min="2" max="2" width="22" customWidth="1"/>
    <col min="3" max="3" width="18" customWidth="1"/>
    <col min="4" max="4" width="16" customWidth="1"/>
    <col min="5" max="5" width="20" customWidth="1"/>
    <col min="6" max="6" width="12" customWidth="1"/>
  </cols>
  <sheetData>
    <row r="1" spans="1:6" x14ac:dyDescent="0.45">
      <c r="A1" s="1" t="s">
        <v>3</v>
      </c>
      <c r="B1" s="1" t="s">
        <v>6516</v>
      </c>
      <c r="C1" s="1" t="s">
        <v>6517</v>
      </c>
      <c r="D1" s="1" t="s">
        <v>6518</v>
      </c>
      <c r="E1" s="1" t="s">
        <v>6519</v>
      </c>
      <c r="F1" s="1" t="s">
        <v>6520</v>
      </c>
    </row>
    <row r="2" spans="1:6" x14ac:dyDescent="0.45">
      <c r="A2" t="s">
        <v>1174</v>
      </c>
      <c r="B2" t="s">
        <v>6521</v>
      </c>
      <c r="C2" t="s">
        <v>6522</v>
      </c>
      <c r="D2" t="s">
        <v>6523</v>
      </c>
      <c r="E2" t="s">
        <v>6524</v>
      </c>
      <c r="F2" t="s">
        <v>6525</v>
      </c>
    </row>
    <row r="3" spans="1:6" x14ac:dyDescent="0.45">
      <c r="A3" t="s">
        <v>1525</v>
      </c>
      <c r="B3" t="s">
        <v>6526</v>
      </c>
      <c r="C3" t="s">
        <v>6522</v>
      </c>
      <c r="D3" t="s">
        <v>6527</v>
      </c>
      <c r="E3" t="s">
        <v>6528</v>
      </c>
      <c r="F3" t="s">
        <v>6529</v>
      </c>
    </row>
    <row r="4" spans="1:6" x14ac:dyDescent="0.45">
      <c r="A4" t="s">
        <v>1700</v>
      </c>
      <c r="B4" t="s">
        <v>6530</v>
      </c>
      <c r="C4" t="s">
        <v>6522</v>
      </c>
      <c r="D4" t="s">
        <v>6531</v>
      </c>
      <c r="E4" t="s">
        <v>6532</v>
      </c>
      <c r="F4" t="s">
        <v>6533</v>
      </c>
    </row>
    <row r="5" spans="1:6" x14ac:dyDescent="0.45">
      <c r="A5" t="s">
        <v>1962</v>
      </c>
      <c r="B5" t="s">
        <v>6534</v>
      </c>
      <c r="C5" t="s">
        <v>6522</v>
      </c>
      <c r="D5" t="s">
        <v>6535</v>
      </c>
      <c r="E5" t="s">
        <v>6536</v>
      </c>
      <c r="F5" t="s">
        <v>6533</v>
      </c>
    </row>
    <row r="6" spans="1:6" x14ac:dyDescent="0.45">
      <c r="A6" t="s">
        <v>492</v>
      </c>
      <c r="B6" t="s">
        <v>6537</v>
      </c>
      <c r="C6" t="s">
        <v>6522</v>
      </c>
      <c r="D6" t="s">
        <v>6535</v>
      </c>
      <c r="E6" t="s">
        <v>6536</v>
      </c>
      <c r="F6" t="s">
        <v>6533</v>
      </c>
    </row>
    <row r="7" spans="1:6" x14ac:dyDescent="0.45">
      <c r="A7" t="s">
        <v>735</v>
      </c>
      <c r="B7" t="s">
        <v>6538</v>
      </c>
      <c r="C7" t="s">
        <v>6522</v>
      </c>
      <c r="D7" t="s">
        <v>6539</v>
      </c>
      <c r="E7" t="s">
        <v>6540</v>
      </c>
      <c r="F7" t="s">
        <v>6533</v>
      </c>
    </row>
    <row r="8" spans="1:6" x14ac:dyDescent="0.45">
      <c r="A8" t="s">
        <v>369</v>
      </c>
      <c r="B8" t="s">
        <v>6541</v>
      </c>
      <c r="C8" t="s">
        <v>6542</v>
      </c>
      <c r="D8" t="s">
        <v>6543</v>
      </c>
      <c r="E8" t="s">
        <v>6524</v>
      </c>
      <c r="F8" t="s">
        <v>6525</v>
      </c>
    </row>
    <row r="9" spans="1:6" x14ac:dyDescent="0.45">
      <c r="A9" t="s">
        <v>690</v>
      </c>
      <c r="B9" t="s">
        <v>6544</v>
      </c>
      <c r="C9" t="s">
        <v>6522</v>
      </c>
      <c r="D9" t="s">
        <v>6545</v>
      </c>
      <c r="E9" t="s">
        <v>6546</v>
      </c>
      <c r="F9" t="s">
        <v>6529</v>
      </c>
    </row>
    <row r="10" spans="1:6" x14ac:dyDescent="0.45">
      <c r="A10" t="s">
        <v>262</v>
      </c>
      <c r="B10" t="s">
        <v>6547</v>
      </c>
      <c r="C10" t="s">
        <v>6522</v>
      </c>
      <c r="D10" t="s">
        <v>6548</v>
      </c>
      <c r="E10" t="s">
        <v>6549</v>
      </c>
      <c r="F10" t="s">
        <v>6525</v>
      </c>
    </row>
    <row r="11" spans="1:6" x14ac:dyDescent="0.45">
      <c r="A11" t="s">
        <v>693</v>
      </c>
      <c r="B11" t="s">
        <v>6550</v>
      </c>
      <c r="C11" t="s">
        <v>6542</v>
      </c>
      <c r="D11" t="s">
        <v>6527</v>
      </c>
      <c r="E11" t="s">
        <v>6528</v>
      </c>
      <c r="F11" t="s">
        <v>6529</v>
      </c>
    </row>
    <row r="12" spans="1:6" x14ac:dyDescent="0.45">
      <c r="A12" t="s">
        <v>3469</v>
      </c>
      <c r="B12" t="s">
        <v>6551</v>
      </c>
      <c r="C12" t="s">
        <v>6522</v>
      </c>
      <c r="D12" t="s">
        <v>6543</v>
      </c>
      <c r="E12" t="s">
        <v>6524</v>
      </c>
      <c r="F12" t="s">
        <v>6525</v>
      </c>
    </row>
    <row r="13" spans="1:6" x14ac:dyDescent="0.45">
      <c r="A13" t="s">
        <v>415</v>
      </c>
      <c r="B13" t="s">
        <v>6552</v>
      </c>
      <c r="C13" t="s">
        <v>6522</v>
      </c>
      <c r="D13" t="s">
        <v>6535</v>
      </c>
      <c r="E13" t="s">
        <v>6536</v>
      </c>
      <c r="F13" t="s">
        <v>6533</v>
      </c>
    </row>
    <row r="14" spans="1:6" x14ac:dyDescent="0.45">
      <c r="A14" t="s">
        <v>2848</v>
      </c>
      <c r="B14" t="s">
        <v>6553</v>
      </c>
      <c r="C14" t="s">
        <v>6554</v>
      </c>
      <c r="D14" t="s">
        <v>6543</v>
      </c>
      <c r="E14" t="s">
        <v>6524</v>
      </c>
      <c r="F14" t="s">
        <v>6525</v>
      </c>
    </row>
    <row r="15" spans="1:6" x14ac:dyDescent="0.45">
      <c r="A15" t="s">
        <v>357</v>
      </c>
      <c r="B15" t="s">
        <v>6555</v>
      </c>
      <c r="C15" t="s">
        <v>6522</v>
      </c>
      <c r="D15" t="s">
        <v>6523</v>
      </c>
      <c r="E15" t="s">
        <v>6524</v>
      </c>
      <c r="F15" t="s">
        <v>6525</v>
      </c>
    </row>
    <row r="16" spans="1:6" x14ac:dyDescent="0.45">
      <c r="A16" t="s">
        <v>2228</v>
      </c>
      <c r="B16" t="s">
        <v>6556</v>
      </c>
      <c r="C16" t="s">
        <v>6542</v>
      </c>
      <c r="D16" t="s">
        <v>6557</v>
      </c>
      <c r="E16" t="s">
        <v>6549</v>
      </c>
      <c r="F16" t="s">
        <v>6525</v>
      </c>
    </row>
    <row r="17" spans="1:6" x14ac:dyDescent="0.45">
      <c r="A17" t="s">
        <v>1333</v>
      </c>
      <c r="B17" t="s">
        <v>6558</v>
      </c>
      <c r="C17" t="s">
        <v>6522</v>
      </c>
      <c r="D17" t="s">
        <v>6559</v>
      </c>
      <c r="E17" t="s">
        <v>6559</v>
      </c>
      <c r="F17" t="s">
        <v>6529</v>
      </c>
    </row>
    <row r="18" spans="1:6" x14ac:dyDescent="0.45">
      <c r="A18" t="s">
        <v>1227</v>
      </c>
      <c r="B18" t="s">
        <v>6560</v>
      </c>
      <c r="C18" t="s">
        <v>6522</v>
      </c>
      <c r="D18" t="s">
        <v>6535</v>
      </c>
      <c r="E18" t="s">
        <v>6536</v>
      </c>
      <c r="F18" t="s">
        <v>6533</v>
      </c>
    </row>
    <row r="19" spans="1:6" x14ac:dyDescent="0.45">
      <c r="A19" t="s">
        <v>1339</v>
      </c>
      <c r="B19" t="s">
        <v>6561</v>
      </c>
      <c r="C19" t="s">
        <v>6522</v>
      </c>
      <c r="D19" t="s">
        <v>6539</v>
      </c>
      <c r="E19" t="s">
        <v>6540</v>
      </c>
      <c r="F19" t="s">
        <v>6533</v>
      </c>
    </row>
    <row r="20" spans="1:6" x14ac:dyDescent="0.45">
      <c r="A20" t="s">
        <v>1418</v>
      </c>
      <c r="B20" t="s">
        <v>6562</v>
      </c>
      <c r="C20" t="s">
        <v>6522</v>
      </c>
      <c r="D20" t="s">
        <v>6563</v>
      </c>
      <c r="E20" t="s">
        <v>6564</v>
      </c>
      <c r="F20" t="s">
        <v>6533</v>
      </c>
    </row>
    <row r="21" spans="1:6" x14ac:dyDescent="0.45">
      <c r="A21" t="s">
        <v>489</v>
      </c>
      <c r="B21" t="s">
        <v>6565</v>
      </c>
      <c r="C21" t="s">
        <v>6542</v>
      </c>
      <c r="D21" t="s">
        <v>6559</v>
      </c>
      <c r="E21" t="s">
        <v>6559</v>
      </c>
      <c r="F21" t="s">
        <v>6529</v>
      </c>
    </row>
    <row r="22" spans="1:6" x14ac:dyDescent="0.45">
      <c r="A22" t="s">
        <v>545</v>
      </c>
      <c r="B22" t="s">
        <v>6566</v>
      </c>
      <c r="C22" t="s">
        <v>6522</v>
      </c>
      <c r="D22" t="s">
        <v>6527</v>
      </c>
      <c r="E22" t="s">
        <v>6528</v>
      </c>
      <c r="F22" t="s">
        <v>6529</v>
      </c>
    </row>
    <row r="23" spans="1:6" x14ac:dyDescent="0.45">
      <c r="A23" t="s">
        <v>328</v>
      </c>
      <c r="B23" t="s">
        <v>6567</v>
      </c>
      <c r="C23" t="s">
        <v>6522</v>
      </c>
      <c r="D23" t="s">
        <v>6563</v>
      </c>
      <c r="E23" t="s">
        <v>6564</v>
      </c>
      <c r="F23" t="s">
        <v>6533</v>
      </c>
    </row>
    <row r="24" spans="1:6" x14ac:dyDescent="0.45">
      <c r="A24" t="s">
        <v>1259</v>
      </c>
      <c r="B24" t="s">
        <v>6568</v>
      </c>
      <c r="C24" t="s">
        <v>6542</v>
      </c>
      <c r="D24" t="s">
        <v>6545</v>
      </c>
      <c r="E24" t="s">
        <v>6546</v>
      </c>
      <c r="F24" t="s">
        <v>6529</v>
      </c>
    </row>
    <row r="25" spans="1:6" x14ac:dyDescent="0.45">
      <c r="A25" t="s">
        <v>1035</v>
      </c>
      <c r="B25" t="s">
        <v>6569</v>
      </c>
      <c r="C25" t="s">
        <v>6522</v>
      </c>
      <c r="D25" t="s">
        <v>6570</v>
      </c>
      <c r="E25" t="s">
        <v>6571</v>
      </c>
      <c r="F25" t="s">
        <v>6572</v>
      </c>
    </row>
    <row r="26" spans="1:6" x14ac:dyDescent="0.45">
      <c r="A26" t="s">
        <v>234</v>
      </c>
      <c r="B26" t="s">
        <v>6573</v>
      </c>
      <c r="C26" t="s">
        <v>6522</v>
      </c>
      <c r="D26" t="s">
        <v>6574</v>
      </c>
      <c r="E26" t="s">
        <v>6575</v>
      </c>
      <c r="F26" t="s">
        <v>6572</v>
      </c>
    </row>
    <row r="27" spans="1:6" x14ac:dyDescent="0.45">
      <c r="A27" t="s">
        <v>684</v>
      </c>
      <c r="B27" t="s">
        <v>6576</v>
      </c>
      <c r="C27" t="s">
        <v>6522</v>
      </c>
      <c r="D27" t="s">
        <v>6548</v>
      </c>
      <c r="E27" t="s">
        <v>6549</v>
      </c>
      <c r="F27" t="s">
        <v>6525</v>
      </c>
    </row>
    <row r="28" spans="1:6" x14ac:dyDescent="0.45">
      <c r="A28" t="s">
        <v>1509</v>
      </c>
      <c r="B28" t="s">
        <v>6577</v>
      </c>
      <c r="C28" t="s">
        <v>6542</v>
      </c>
      <c r="D28" t="s">
        <v>6563</v>
      </c>
      <c r="E28" t="s">
        <v>6564</v>
      </c>
      <c r="F28" t="s">
        <v>6533</v>
      </c>
    </row>
    <row r="29" spans="1:6" x14ac:dyDescent="0.45">
      <c r="A29" t="s">
        <v>1032</v>
      </c>
      <c r="B29" t="s">
        <v>6578</v>
      </c>
      <c r="C29" t="s">
        <v>6522</v>
      </c>
      <c r="D29" t="s">
        <v>6548</v>
      </c>
      <c r="E29" t="s">
        <v>6549</v>
      </c>
      <c r="F29" t="s">
        <v>6525</v>
      </c>
    </row>
    <row r="30" spans="1:6" x14ac:dyDescent="0.45">
      <c r="A30" t="s">
        <v>269</v>
      </c>
      <c r="B30" t="s">
        <v>6579</v>
      </c>
      <c r="C30" t="s">
        <v>6522</v>
      </c>
      <c r="D30" t="s">
        <v>6531</v>
      </c>
      <c r="E30" t="s">
        <v>6532</v>
      </c>
      <c r="F30" t="s">
        <v>6533</v>
      </c>
    </row>
    <row r="31" spans="1:6" x14ac:dyDescent="0.45">
      <c r="A31" t="s">
        <v>1442</v>
      </c>
      <c r="B31" t="s">
        <v>6580</v>
      </c>
      <c r="C31" t="s">
        <v>6554</v>
      </c>
      <c r="D31" t="s">
        <v>6581</v>
      </c>
      <c r="E31" t="s">
        <v>6575</v>
      </c>
      <c r="F31" t="s">
        <v>6572</v>
      </c>
    </row>
    <row r="32" spans="1:6" x14ac:dyDescent="0.45">
      <c r="A32" t="s">
        <v>362</v>
      </c>
      <c r="B32" t="s">
        <v>6582</v>
      </c>
      <c r="C32" t="s">
        <v>6522</v>
      </c>
      <c r="D32" t="s">
        <v>6583</v>
      </c>
      <c r="E32" t="s">
        <v>6546</v>
      </c>
      <c r="F32" t="s">
        <v>6529</v>
      </c>
    </row>
    <row r="33" spans="1:6" x14ac:dyDescent="0.45">
      <c r="A33" t="s">
        <v>800</v>
      </c>
      <c r="B33" t="s">
        <v>6584</v>
      </c>
      <c r="C33" t="s">
        <v>6542</v>
      </c>
      <c r="D33" t="s">
        <v>6527</v>
      </c>
      <c r="E33" t="s">
        <v>6528</v>
      </c>
      <c r="F33" t="s">
        <v>6529</v>
      </c>
    </row>
    <row r="34" spans="1:6" x14ac:dyDescent="0.45">
      <c r="A34" t="s">
        <v>1064</v>
      </c>
      <c r="B34" t="s">
        <v>6585</v>
      </c>
      <c r="C34" t="s">
        <v>6522</v>
      </c>
      <c r="D34" t="s">
        <v>6559</v>
      </c>
      <c r="E34" t="s">
        <v>6559</v>
      </c>
      <c r="F34" t="s">
        <v>6529</v>
      </c>
    </row>
    <row r="35" spans="1:6" x14ac:dyDescent="0.45">
      <c r="A35" t="s">
        <v>1738</v>
      </c>
      <c r="B35" t="s">
        <v>6586</v>
      </c>
      <c r="C35" t="s">
        <v>6522</v>
      </c>
      <c r="D35" t="s">
        <v>6548</v>
      </c>
      <c r="E35" t="s">
        <v>6549</v>
      </c>
      <c r="F35" t="s">
        <v>6525</v>
      </c>
    </row>
    <row r="36" spans="1:6" x14ac:dyDescent="0.45">
      <c r="A36" t="s">
        <v>1598</v>
      </c>
      <c r="B36" t="s">
        <v>6587</v>
      </c>
      <c r="C36" t="s">
        <v>6554</v>
      </c>
      <c r="D36" t="s">
        <v>6557</v>
      </c>
      <c r="E36" t="s">
        <v>6549</v>
      </c>
      <c r="F36" t="s">
        <v>6525</v>
      </c>
    </row>
    <row r="37" spans="1:6" x14ac:dyDescent="0.45">
      <c r="A37" t="s">
        <v>1920</v>
      </c>
      <c r="B37" t="s">
        <v>6588</v>
      </c>
      <c r="C37" t="s">
        <v>6554</v>
      </c>
      <c r="D37" t="s">
        <v>6589</v>
      </c>
      <c r="E37" t="s">
        <v>6590</v>
      </c>
      <c r="F37" t="s">
        <v>6572</v>
      </c>
    </row>
    <row r="38" spans="1:6" x14ac:dyDescent="0.45">
      <c r="A38" t="s">
        <v>840</v>
      </c>
      <c r="B38" t="s">
        <v>6591</v>
      </c>
      <c r="C38" t="s">
        <v>6522</v>
      </c>
      <c r="D38" t="s">
        <v>6563</v>
      </c>
      <c r="E38" t="s">
        <v>6564</v>
      </c>
      <c r="F38" t="s">
        <v>6533</v>
      </c>
    </row>
    <row r="39" spans="1:6" x14ac:dyDescent="0.45">
      <c r="A39" t="s">
        <v>248</v>
      </c>
      <c r="B39" t="s">
        <v>6592</v>
      </c>
      <c r="C39" t="s">
        <v>6522</v>
      </c>
      <c r="D39" t="s">
        <v>6527</v>
      </c>
      <c r="E39" t="s">
        <v>6528</v>
      </c>
      <c r="F39" t="s">
        <v>6529</v>
      </c>
    </row>
    <row r="40" spans="1:6" x14ac:dyDescent="0.45">
      <c r="A40" t="s">
        <v>1092</v>
      </c>
      <c r="B40" t="s">
        <v>6593</v>
      </c>
      <c r="C40" t="s">
        <v>6542</v>
      </c>
      <c r="D40" t="s">
        <v>6543</v>
      </c>
      <c r="E40" t="s">
        <v>6524</v>
      </c>
      <c r="F40" t="s">
        <v>6525</v>
      </c>
    </row>
    <row r="41" spans="1:6" x14ac:dyDescent="0.45">
      <c r="A41" t="s">
        <v>851</v>
      </c>
      <c r="B41" t="s">
        <v>6594</v>
      </c>
      <c r="C41" t="s">
        <v>6522</v>
      </c>
      <c r="D41" t="s">
        <v>6583</v>
      </c>
      <c r="E41" t="s">
        <v>6546</v>
      </c>
      <c r="F41" t="s">
        <v>6529</v>
      </c>
    </row>
    <row r="42" spans="1:6" x14ac:dyDescent="0.45">
      <c r="A42" t="s">
        <v>631</v>
      </c>
      <c r="B42" t="s">
        <v>6595</v>
      </c>
      <c r="C42" t="s">
        <v>6522</v>
      </c>
      <c r="D42" t="s">
        <v>6527</v>
      </c>
      <c r="E42" t="s">
        <v>6528</v>
      </c>
      <c r="F42" t="s">
        <v>6529</v>
      </c>
    </row>
    <row r="43" spans="1:6" x14ac:dyDescent="0.45">
      <c r="A43" t="s">
        <v>819</v>
      </c>
      <c r="B43" t="s">
        <v>6596</v>
      </c>
      <c r="C43" t="s">
        <v>6522</v>
      </c>
      <c r="D43" t="s">
        <v>6557</v>
      </c>
      <c r="E43" t="s">
        <v>6549</v>
      </c>
      <c r="F43" t="s">
        <v>6525</v>
      </c>
    </row>
    <row r="44" spans="1:6" x14ac:dyDescent="0.45">
      <c r="A44" t="s">
        <v>786</v>
      </c>
      <c r="B44" t="s">
        <v>6597</v>
      </c>
      <c r="C44" t="s">
        <v>6522</v>
      </c>
      <c r="D44" t="s">
        <v>6598</v>
      </c>
      <c r="E44" t="s">
        <v>6599</v>
      </c>
      <c r="F44" t="s">
        <v>6533</v>
      </c>
    </row>
    <row r="45" spans="1:6" x14ac:dyDescent="0.45">
      <c r="A45" t="s">
        <v>302</v>
      </c>
      <c r="B45" t="s">
        <v>6600</v>
      </c>
      <c r="C45" t="s">
        <v>6522</v>
      </c>
      <c r="D45" t="s">
        <v>6557</v>
      </c>
      <c r="E45" t="s">
        <v>6549</v>
      </c>
      <c r="F45" t="s">
        <v>6525</v>
      </c>
    </row>
    <row r="46" spans="1:6" x14ac:dyDescent="0.45">
      <c r="A46" t="s">
        <v>147</v>
      </c>
      <c r="B46" t="s">
        <v>6601</v>
      </c>
      <c r="C46" t="s">
        <v>6522</v>
      </c>
      <c r="D46" t="s">
        <v>6602</v>
      </c>
      <c r="E46" t="s">
        <v>6603</v>
      </c>
      <c r="F46" t="s">
        <v>6572</v>
      </c>
    </row>
    <row r="47" spans="1:6" x14ac:dyDescent="0.45">
      <c r="A47" t="s">
        <v>424</v>
      </c>
      <c r="B47" t="s">
        <v>6565</v>
      </c>
      <c r="C47" t="s">
        <v>6522</v>
      </c>
      <c r="D47" t="s">
        <v>6583</v>
      </c>
      <c r="E47" t="s">
        <v>6546</v>
      </c>
      <c r="F47" t="s">
        <v>6529</v>
      </c>
    </row>
    <row r="48" spans="1:6" x14ac:dyDescent="0.45">
      <c r="A48" t="s">
        <v>65</v>
      </c>
      <c r="B48" t="s">
        <v>6526</v>
      </c>
      <c r="C48" t="s">
        <v>6522</v>
      </c>
      <c r="D48" t="s">
        <v>6543</v>
      </c>
      <c r="E48" t="s">
        <v>6524</v>
      </c>
      <c r="F48" t="s">
        <v>6525</v>
      </c>
    </row>
    <row r="49" spans="1:6" x14ac:dyDescent="0.45">
      <c r="A49" t="s">
        <v>339</v>
      </c>
      <c r="B49" t="s">
        <v>6604</v>
      </c>
      <c r="C49" t="s">
        <v>6522</v>
      </c>
      <c r="D49" t="s">
        <v>6559</v>
      </c>
      <c r="E49" t="s">
        <v>6559</v>
      </c>
      <c r="F49" t="s">
        <v>6529</v>
      </c>
    </row>
    <row r="50" spans="1:6" x14ac:dyDescent="0.45">
      <c r="A50" t="s">
        <v>1116</v>
      </c>
      <c r="B50" t="s">
        <v>6605</v>
      </c>
      <c r="C50" t="s">
        <v>6554</v>
      </c>
      <c r="D50" t="s">
        <v>6543</v>
      </c>
      <c r="E50" t="s">
        <v>6524</v>
      </c>
      <c r="F50" t="s">
        <v>6525</v>
      </c>
    </row>
    <row r="51" spans="1:6" x14ac:dyDescent="0.45">
      <c r="A51" t="s">
        <v>1545</v>
      </c>
      <c r="B51" t="s">
        <v>6606</v>
      </c>
      <c r="C51" t="s">
        <v>6522</v>
      </c>
      <c r="D51" t="s">
        <v>6535</v>
      </c>
      <c r="E51" t="s">
        <v>6536</v>
      </c>
      <c r="F51" t="s">
        <v>6533</v>
      </c>
    </row>
    <row r="52" spans="1:6" x14ac:dyDescent="0.45">
      <c r="A52" t="s">
        <v>1918</v>
      </c>
      <c r="B52" t="s">
        <v>6607</v>
      </c>
      <c r="C52" t="s">
        <v>6554</v>
      </c>
      <c r="D52" t="s">
        <v>6527</v>
      </c>
      <c r="E52" t="s">
        <v>6528</v>
      </c>
      <c r="F52" t="s">
        <v>6529</v>
      </c>
    </row>
    <row r="53" spans="1:6" x14ac:dyDescent="0.45">
      <c r="A53" t="s">
        <v>1163</v>
      </c>
      <c r="B53" t="s">
        <v>6608</v>
      </c>
      <c r="C53" t="s">
        <v>6522</v>
      </c>
      <c r="D53" t="s">
        <v>6602</v>
      </c>
      <c r="E53" t="s">
        <v>6603</v>
      </c>
      <c r="F53" t="s">
        <v>6572</v>
      </c>
    </row>
    <row r="54" spans="1:6" x14ac:dyDescent="0.45">
      <c r="A54" t="s">
        <v>350</v>
      </c>
      <c r="B54" t="s">
        <v>6609</v>
      </c>
      <c r="C54" t="s">
        <v>6522</v>
      </c>
      <c r="D54" t="s">
        <v>6583</v>
      </c>
      <c r="E54" t="s">
        <v>6546</v>
      </c>
      <c r="F54" t="s">
        <v>6529</v>
      </c>
    </row>
    <row r="55" spans="1:6" x14ac:dyDescent="0.45">
      <c r="A55" t="s">
        <v>2159</v>
      </c>
      <c r="B55" t="s">
        <v>6610</v>
      </c>
      <c r="C55" t="s">
        <v>6554</v>
      </c>
      <c r="D55" t="s">
        <v>6523</v>
      </c>
      <c r="E55" t="s">
        <v>6524</v>
      </c>
      <c r="F55" t="s">
        <v>6525</v>
      </c>
    </row>
    <row r="56" spans="1:6" x14ac:dyDescent="0.45">
      <c r="A56" t="s">
        <v>655</v>
      </c>
      <c r="B56" t="s">
        <v>6611</v>
      </c>
      <c r="C56" t="s">
        <v>6542</v>
      </c>
      <c r="D56" t="s">
        <v>6602</v>
      </c>
      <c r="E56" t="s">
        <v>6603</v>
      </c>
      <c r="F56" t="s">
        <v>6572</v>
      </c>
    </row>
    <row r="57" spans="1:6" x14ac:dyDescent="0.45">
      <c r="A57" t="s">
        <v>1493</v>
      </c>
      <c r="B57" t="s">
        <v>6612</v>
      </c>
      <c r="C57" t="s">
        <v>6522</v>
      </c>
      <c r="D57" t="s">
        <v>6559</v>
      </c>
      <c r="E57" t="s">
        <v>6559</v>
      </c>
      <c r="F57" t="s">
        <v>6529</v>
      </c>
    </row>
    <row r="58" spans="1:6" x14ac:dyDescent="0.45">
      <c r="A58" t="s">
        <v>1108</v>
      </c>
      <c r="B58" t="s">
        <v>6613</v>
      </c>
      <c r="C58" t="s">
        <v>6542</v>
      </c>
      <c r="D58" t="s">
        <v>6539</v>
      </c>
      <c r="E58" t="s">
        <v>6540</v>
      </c>
      <c r="F58" t="s">
        <v>6533</v>
      </c>
    </row>
    <row r="59" spans="1:6" x14ac:dyDescent="0.45">
      <c r="A59" t="s">
        <v>885</v>
      </c>
      <c r="B59" t="s">
        <v>6614</v>
      </c>
      <c r="C59" t="s">
        <v>6522</v>
      </c>
      <c r="D59" t="s">
        <v>6583</v>
      </c>
      <c r="E59" t="s">
        <v>6546</v>
      </c>
      <c r="F59" t="s">
        <v>6529</v>
      </c>
    </row>
    <row r="60" spans="1:6" x14ac:dyDescent="0.45">
      <c r="A60" t="s">
        <v>2126</v>
      </c>
      <c r="B60" t="s">
        <v>6615</v>
      </c>
      <c r="C60" t="s">
        <v>6522</v>
      </c>
      <c r="D60" t="s">
        <v>6563</v>
      </c>
      <c r="E60" t="s">
        <v>6564</v>
      </c>
      <c r="F60" t="s">
        <v>6533</v>
      </c>
    </row>
    <row r="61" spans="1:6" x14ac:dyDescent="0.45">
      <c r="A61" t="s">
        <v>1471</v>
      </c>
      <c r="B61" t="s">
        <v>6616</v>
      </c>
      <c r="C61" t="s">
        <v>6522</v>
      </c>
      <c r="D61" t="s">
        <v>6548</v>
      </c>
      <c r="E61" t="s">
        <v>6549</v>
      </c>
      <c r="F61" t="s">
        <v>6525</v>
      </c>
    </row>
    <row r="62" spans="1:6" x14ac:dyDescent="0.45">
      <c r="A62" t="s">
        <v>1666</v>
      </c>
      <c r="B62" t="s">
        <v>6617</v>
      </c>
      <c r="C62" t="s">
        <v>6522</v>
      </c>
      <c r="D62" t="s">
        <v>6589</v>
      </c>
      <c r="E62" t="s">
        <v>6590</v>
      </c>
      <c r="F62" t="s">
        <v>6572</v>
      </c>
    </row>
    <row r="63" spans="1:6" x14ac:dyDescent="0.45">
      <c r="A63" t="s">
        <v>1040</v>
      </c>
      <c r="B63" t="s">
        <v>6618</v>
      </c>
      <c r="C63" t="s">
        <v>6542</v>
      </c>
      <c r="D63" t="s">
        <v>6539</v>
      </c>
      <c r="E63" t="s">
        <v>6540</v>
      </c>
      <c r="F63" t="s">
        <v>6533</v>
      </c>
    </row>
    <row r="64" spans="1:6" x14ac:dyDescent="0.45">
      <c r="A64" t="s">
        <v>163</v>
      </c>
      <c r="B64" t="s">
        <v>6619</v>
      </c>
      <c r="C64" t="s">
        <v>6542</v>
      </c>
      <c r="D64" t="s">
        <v>6602</v>
      </c>
      <c r="E64" t="s">
        <v>6603</v>
      </c>
      <c r="F64" t="s">
        <v>6572</v>
      </c>
    </row>
    <row r="65" spans="1:6" x14ac:dyDescent="0.45">
      <c r="A65" t="s">
        <v>520</v>
      </c>
      <c r="B65" t="s">
        <v>6620</v>
      </c>
      <c r="C65" t="s">
        <v>6554</v>
      </c>
      <c r="D65" t="s">
        <v>6570</v>
      </c>
      <c r="E65" t="s">
        <v>6571</v>
      </c>
      <c r="F65" t="s">
        <v>6572</v>
      </c>
    </row>
    <row r="66" spans="1:6" x14ac:dyDescent="0.45">
      <c r="A66" t="s">
        <v>1013</v>
      </c>
      <c r="B66" t="s">
        <v>6621</v>
      </c>
      <c r="C66" t="s">
        <v>6522</v>
      </c>
      <c r="D66" t="s">
        <v>6543</v>
      </c>
      <c r="E66" t="s">
        <v>6524</v>
      </c>
      <c r="F66" t="s">
        <v>6525</v>
      </c>
    </row>
    <row r="67" spans="1:6" x14ac:dyDescent="0.45">
      <c r="A67" t="s">
        <v>960</v>
      </c>
      <c r="B67" t="s">
        <v>6622</v>
      </c>
      <c r="C67" t="s">
        <v>6522</v>
      </c>
      <c r="D67" t="s">
        <v>6574</v>
      </c>
      <c r="E67" t="s">
        <v>6575</v>
      </c>
      <c r="F67" t="s">
        <v>6572</v>
      </c>
    </row>
    <row r="68" spans="1:6" x14ac:dyDescent="0.45">
      <c r="A68" t="s">
        <v>76</v>
      </c>
      <c r="B68" t="s">
        <v>6623</v>
      </c>
      <c r="C68" t="s">
        <v>6542</v>
      </c>
      <c r="D68" t="s">
        <v>6574</v>
      </c>
      <c r="E68" t="s">
        <v>6575</v>
      </c>
      <c r="F68" t="s">
        <v>6572</v>
      </c>
    </row>
    <row r="69" spans="1:6" x14ac:dyDescent="0.45">
      <c r="A69" t="s">
        <v>1229</v>
      </c>
      <c r="B69" t="s">
        <v>6624</v>
      </c>
      <c r="C69" t="s">
        <v>6522</v>
      </c>
      <c r="D69" t="s">
        <v>6527</v>
      </c>
      <c r="E69" t="s">
        <v>6528</v>
      </c>
      <c r="F69" t="s">
        <v>6529</v>
      </c>
    </row>
    <row r="70" spans="1:6" x14ac:dyDescent="0.45">
      <c r="A70" t="s">
        <v>486</v>
      </c>
      <c r="B70" t="s">
        <v>6625</v>
      </c>
      <c r="C70" t="s">
        <v>6554</v>
      </c>
      <c r="D70" t="s">
        <v>6559</v>
      </c>
      <c r="E70" t="s">
        <v>6559</v>
      </c>
      <c r="F70" t="s">
        <v>6529</v>
      </c>
    </row>
    <row r="71" spans="1:6" x14ac:dyDescent="0.45">
      <c r="A71" t="s">
        <v>292</v>
      </c>
      <c r="B71" t="s">
        <v>6617</v>
      </c>
      <c r="C71" t="s">
        <v>6522</v>
      </c>
      <c r="D71" t="s">
        <v>6581</v>
      </c>
      <c r="E71" t="s">
        <v>6575</v>
      </c>
      <c r="F71" t="s">
        <v>6572</v>
      </c>
    </row>
    <row r="72" spans="1:6" x14ac:dyDescent="0.45">
      <c r="A72" t="s">
        <v>176</v>
      </c>
      <c r="B72" t="s">
        <v>6626</v>
      </c>
      <c r="C72" t="s">
        <v>6542</v>
      </c>
      <c r="D72" t="s">
        <v>6627</v>
      </c>
      <c r="E72" t="s">
        <v>6628</v>
      </c>
      <c r="F72" t="s">
        <v>6525</v>
      </c>
    </row>
    <row r="73" spans="1:6" x14ac:dyDescent="0.45">
      <c r="A73" t="s">
        <v>1275</v>
      </c>
      <c r="B73" t="s">
        <v>6579</v>
      </c>
      <c r="C73" t="s">
        <v>6522</v>
      </c>
      <c r="D73" t="s">
        <v>6535</v>
      </c>
      <c r="E73" t="s">
        <v>6536</v>
      </c>
      <c r="F73" t="s">
        <v>6533</v>
      </c>
    </row>
    <row r="74" spans="1:6" x14ac:dyDescent="0.45">
      <c r="A74" t="s">
        <v>308</v>
      </c>
      <c r="B74" t="s">
        <v>6629</v>
      </c>
      <c r="C74" t="s">
        <v>6522</v>
      </c>
      <c r="D74" t="s">
        <v>6523</v>
      </c>
      <c r="E74" t="s">
        <v>6524</v>
      </c>
      <c r="F74" t="s">
        <v>6525</v>
      </c>
    </row>
    <row r="75" spans="1:6" x14ac:dyDescent="0.45">
      <c r="A75" t="s">
        <v>110</v>
      </c>
      <c r="B75" t="s">
        <v>6630</v>
      </c>
      <c r="C75" t="s">
        <v>6522</v>
      </c>
      <c r="D75" t="s">
        <v>6559</v>
      </c>
      <c r="E75" t="s">
        <v>6559</v>
      </c>
      <c r="F75" t="s">
        <v>6529</v>
      </c>
    </row>
    <row r="76" spans="1:6" x14ac:dyDescent="0.45">
      <c r="A76" t="s">
        <v>2668</v>
      </c>
      <c r="B76" t="s">
        <v>6631</v>
      </c>
      <c r="C76" t="s">
        <v>6522</v>
      </c>
      <c r="D76" t="s">
        <v>6570</v>
      </c>
      <c r="E76" t="s">
        <v>6571</v>
      </c>
      <c r="F76" t="s">
        <v>6572</v>
      </c>
    </row>
    <row r="77" spans="1:6" x14ac:dyDescent="0.45">
      <c r="A77" t="s">
        <v>768</v>
      </c>
      <c r="B77" t="s">
        <v>6576</v>
      </c>
      <c r="C77" t="s">
        <v>6522</v>
      </c>
      <c r="D77" t="s">
        <v>6598</v>
      </c>
      <c r="E77" t="s">
        <v>6599</v>
      </c>
      <c r="F77" t="s">
        <v>6533</v>
      </c>
    </row>
    <row r="78" spans="1:6" x14ac:dyDescent="0.45">
      <c r="A78" t="s">
        <v>2028</v>
      </c>
      <c r="B78" t="s">
        <v>6632</v>
      </c>
      <c r="C78" t="s">
        <v>6554</v>
      </c>
      <c r="D78" t="s">
        <v>6602</v>
      </c>
      <c r="E78" t="s">
        <v>6603</v>
      </c>
      <c r="F78" t="s">
        <v>6572</v>
      </c>
    </row>
    <row r="79" spans="1:6" x14ac:dyDescent="0.45">
      <c r="A79" t="s">
        <v>440</v>
      </c>
      <c r="B79" t="s">
        <v>6633</v>
      </c>
      <c r="C79" t="s">
        <v>6542</v>
      </c>
      <c r="D79" t="s">
        <v>6570</v>
      </c>
      <c r="E79" t="s">
        <v>6571</v>
      </c>
      <c r="F79" t="s">
        <v>6572</v>
      </c>
    </row>
    <row r="80" spans="1:6" x14ac:dyDescent="0.45">
      <c r="A80" t="s">
        <v>299</v>
      </c>
      <c r="B80" t="s">
        <v>6634</v>
      </c>
      <c r="C80" t="s">
        <v>6542</v>
      </c>
      <c r="D80" t="s">
        <v>6574</v>
      </c>
      <c r="E80" t="s">
        <v>6575</v>
      </c>
      <c r="F80" t="s">
        <v>6572</v>
      </c>
    </row>
    <row r="81" spans="1:6" x14ac:dyDescent="0.45">
      <c r="A81" t="s">
        <v>1903</v>
      </c>
      <c r="B81" t="s">
        <v>6635</v>
      </c>
      <c r="C81" t="s">
        <v>6522</v>
      </c>
      <c r="D81" t="s">
        <v>6636</v>
      </c>
      <c r="E81" t="s">
        <v>6636</v>
      </c>
      <c r="F81" t="s">
        <v>6529</v>
      </c>
    </row>
    <row r="82" spans="1:6" x14ac:dyDescent="0.45">
      <c r="A82" t="s">
        <v>1023</v>
      </c>
      <c r="B82" t="s">
        <v>6637</v>
      </c>
      <c r="C82" t="s">
        <v>6554</v>
      </c>
      <c r="D82" t="s">
        <v>6583</v>
      </c>
      <c r="E82" t="s">
        <v>6546</v>
      </c>
      <c r="F82" t="s">
        <v>6529</v>
      </c>
    </row>
    <row r="83" spans="1:6" x14ac:dyDescent="0.45">
      <c r="A83" t="s">
        <v>133</v>
      </c>
      <c r="B83" t="s">
        <v>6593</v>
      </c>
      <c r="C83" t="s">
        <v>6522</v>
      </c>
      <c r="D83" t="s">
        <v>6559</v>
      </c>
      <c r="E83" t="s">
        <v>6559</v>
      </c>
      <c r="F83" t="s">
        <v>6529</v>
      </c>
    </row>
    <row r="84" spans="1:6" x14ac:dyDescent="0.45">
      <c r="A84" t="s">
        <v>558</v>
      </c>
      <c r="B84" t="s">
        <v>6638</v>
      </c>
      <c r="C84" t="s">
        <v>6554</v>
      </c>
      <c r="D84" t="s">
        <v>6581</v>
      </c>
      <c r="E84" t="s">
        <v>6575</v>
      </c>
      <c r="F84" t="s">
        <v>6572</v>
      </c>
    </row>
    <row r="85" spans="1:6" x14ac:dyDescent="0.45">
      <c r="A85" t="s">
        <v>718</v>
      </c>
      <c r="B85" t="s">
        <v>6639</v>
      </c>
      <c r="C85" t="s">
        <v>6542</v>
      </c>
      <c r="D85" t="s">
        <v>6557</v>
      </c>
      <c r="E85" t="s">
        <v>6549</v>
      </c>
      <c r="F85" t="s">
        <v>6525</v>
      </c>
    </row>
    <row r="86" spans="1:6" x14ac:dyDescent="0.45">
      <c r="A86" t="s">
        <v>312</v>
      </c>
      <c r="B86" t="s">
        <v>6640</v>
      </c>
      <c r="C86" t="s">
        <v>6554</v>
      </c>
      <c r="D86" t="s">
        <v>6535</v>
      </c>
      <c r="E86" t="s">
        <v>6536</v>
      </c>
      <c r="F86" t="s">
        <v>6533</v>
      </c>
    </row>
    <row r="87" spans="1:6" x14ac:dyDescent="0.45">
      <c r="A87" t="s">
        <v>1512</v>
      </c>
      <c r="B87" t="s">
        <v>6641</v>
      </c>
      <c r="C87" t="s">
        <v>6554</v>
      </c>
      <c r="D87" t="s">
        <v>6559</v>
      </c>
      <c r="E87" t="s">
        <v>6559</v>
      </c>
      <c r="F87" t="s">
        <v>6529</v>
      </c>
    </row>
    <row r="88" spans="1:6" x14ac:dyDescent="0.45">
      <c r="A88" t="s">
        <v>899</v>
      </c>
      <c r="B88" t="s">
        <v>6608</v>
      </c>
      <c r="C88" t="s">
        <v>6554</v>
      </c>
      <c r="D88" t="s">
        <v>6548</v>
      </c>
      <c r="E88" t="s">
        <v>6549</v>
      </c>
      <c r="F88" t="s">
        <v>6525</v>
      </c>
    </row>
    <row r="89" spans="1:6" x14ac:dyDescent="0.45">
      <c r="A89" t="s">
        <v>1168</v>
      </c>
      <c r="B89" t="s">
        <v>6642</v>
      </c>
      <c r="C89" t="s">
        <v>6542</v>
      </c>
      <c r="D89" t="s">
        <v>6570</v>
      </c>
      <c r="E89" t="s">
        <v>6571</v>
      </c>
      <c r="F89" t="s">
        <v>6572</v>
      </c>
    </row>
    <row r="90" spans="1:6" x14ac:dyDescent="0.45">
      <c r="A90" t="s">
        <v>409</v>
      </c>
      <c r="B90" t="s">
        <v>6643</v>
      </c>
      <c r="C90" t="s">
        <v>6522</v>
      </c>
      <c r="D90" t="s">
        <v>6523</v>
      </c>
      <c r="E90" t="s">
        <v>6524</v>
      </c>
      <c r="F90" t="s">
        <v>6525</v>
      </c>
    </row>
    <row r="91" spans="1:6" x14ac:dyDescent="0.45">
      <c r="A91" t="s">
        <v>118</v>
      </c>
      <c r="B91" t="s">
        <v>6644</v>
      </c>
      <c r="C91" t="s">
        <v>6554</v>
      </c>
      <c r="D91" t="s">
        <v>6583</v>
      </c>
      <c r="E91" t="s">
        <v>6546</v>
      </c>
      <c r="F91" t="s">
        <v>6529</v>
      </c>
    </row>
    <row r="92" spans="1:6" x14ac:dyDescent="0.45">
      <c r="A92" t="s">
        <v>587</v>
      </c>
      <c r="B92" t="s">
        <v>6645</v>
      </c>
      <c r="C92" t="s">
        <v>6522</v>
      </c>
      <c r="D92" t="s">
        <v>6574</v>
      </c>
      <c r="E92" t="s">
        <v>6575</v>
      </c>
      <c r="F92" t="s">
        <v>6572</v>
      </c>
    </row>
    <row r="93" spans="1:6" x14ac:dyDescent="0.45">
      <c r="A93" t="s">
        <v>528</v>
      </c>
      <c r="B93" t="s">
        <v>6646</v>
      </c>
      <c r="C93" t="s">
        <v>6542</v>
      </c>
      <c r="D93" t="s">
        <v>6636</v>
      </c>
      <c r="E93" t="s">
        <v>6636</v>
      </c>
      <c r="F93" t="s">
        <v>6529</v>
      </c>
    </row>
    <row r="94" spans="1:6" x14ac:dyDescent="0.45">
      <c r="A94" t="s">
        <v>777</v>
      </c>
      <c r="B94" t="s">
        <v>6647</v>
      </c>
      <c r="C94" t="s">
        <v>6554</v>
      </c>
      <c r="D94" t="s">
        <v>6523</v>
      </c>
      <c r="E94" t="s">
        <v>6524</v>
      </c>
      <c r="F94" t="s">
        <v>6525</v>
      </c>
    </row>
    <row r="95" spans="1:6" x14ac:dyDescent="0.45">
      <c r="A95" t="s">
        <v>150</v>
      </c>
      <c r="B95" t="s">
        <v>6648</v>
      </c>
      <c r="C95" t="s">
        <v>6522</v>
      </c>
      <c r="D95" t="s">
        <v>6563</v>
      </c>
      <c r="E95" t="s">
        <v>6564</v>
      </c>
      <c r="F95" t="s">
        <v>6533</v>
      </c>
    </row>
    <row r="96" spans="1:6" x14ac:dyDescent="0.45">
      <c r="A96" t="s">
        <v>893</v>
      </c>
      <c r="B96" t="s">
        <v>6649</v>
      </c>
      <c r="C96" t="s">
        <v>6522</v>
      </c>
      <c r="D96" t="s">
        <v>6636</v>
      </c>
      <c r="E96" t="s">
        <v>6636</v>
      </c>
      <c r="F96" t="s">
        <v>6529</v>
      </c>
    </row>
    <row r="97" spans="1:6" x14ac:dyDescent="0.45">
      <c r="A97" t="s">
        <v>126</v>
      </c>
      <c r="B97" t="s">
        <v>6634</v>
      </c>
      <c r="C97" t="s">
        <v>6554</v>
      </c>
      <c r="D97" t="s">
        <v>6539</v>
      </c>
      <c r="E97" t="s">
        <v>6540</v>
      </c>
      <c r="F97" t="s">
        <v>6533</v>
      </c>
    </row>
    <row r="98" spans="1:6" x14ac:dyDescent="0.45">
      <c r="A98" t="s">
        <v>455</v>
      </c>
      <c r="B98" t="s">
        <v>6650</v>
      </c>
      <c r="C98" t="s">
        <v>6542</v>
      </c>
      <c r="D98" t="s">
        <v>6545</v>
      </c>
      <c r="E98" t="s">
        <v>6546</v>
      </c>
      <c r="F98" t="s">
        <v>6529</v>
      </c>
    </row>
    <row r="99" spans="1:6" x14ac:dyDescent="0.45">
      <c r="A99" t="s">
        <v>1243</v>
      </c>
      <c r="B99" t="s">
        <v>6651</v>
      </c>
      <c r="C99" t="s">
        <v>6542</v>
      </c>
      <c r="D99" t="s">
        <v>6602</v>
      </c>
      <c r="E99" t="s">
        <v>6603</v>
      </c>
      <c r="F99" t="s">
        <v>6572</v>
      </c>
    </row>
    <row r="100" spans="1:6" x14ac:dyDescent="0.45">
      <c r="A100" t="s">
        <v>209</v>
      </c>
      <c r="B100" t="s">
        <v>6652</v>
      </c>
      <c r="C100" t="s">
        <v>6554</v>
      </c>
      <c r="D100" t="s">
        <v>6589</v>
      </c>
      <c r="E100" t="s">
        <v>6590</v>
      </c>
      <c r="F100" t="s">
        <v>6572</v>
      </c>
    </row>
    <row r="101" spans="1:6" x14ac:dyDescent="0.45">
      <c r="A101" t="s">
        <v>864</v>
      </c>
      <c r="B101" t="s">
        <v>6653</v>
      </c>
      <c r="C101" t="s">
        <v>6542</v>
      </c>
      <c r="D101" t="s">
        <v>6583</v>
      </c>
      <c r="E101" t="s">
        <v>6546</v>
      </c>
      <c r="F101" t="s">
        <v>6529</v>
      </c>
    </row>
    <row r="102" spans="1:6" x14ac:dyDescent="0.45">
      <c r="A102" t="s">
        <v>2124</v>
      </c>
      <c r="B102" t="s">
        <v>6654</v>
      </c>
      <c r="C102" t="s">
        <v>6542</v>
      </c>
      <c r="D102" t="s">
        <v>6535</v>
      </c>
      <c r="E102" t="s">
        <v>6536</v>
      </c>
      <c r="F102" t="s">
        <v>6533</v>
      </c>
    </row>
    <row r="103" spans="1:6" x14ac:dyDescent="0.45">
      <c r="A103" t="s">
        <v>1459</v>
      </c>
      <c r="B103" t="s">
        <v>6655</v>
      </c>
      <c r="C103" t="s">
        <v>6522</v>
      </c>
      <c r="D103" t="s">
        <v>6602</v>
      </c>
      <c r="E103" t="s">
        <v>6603</v>
      </c>
      <c r="F103" t="s">
        <v>6572</v>
      </c>
    </row>
    <row r="104" spans="1:6" x14ac:dyDescent="0.45">
      <c r="A104" t="s">
        <v>531</v>
      </c>
      <c r="B104" t="s">
        <v>6656</v>
      </c>
      <c r="C104" t="s">
        <v>6542</v>
      </c>
      <c r="D104" t="s">
        <v>6570</v>
      </c>
      <c r="E104" t="s">
        <v>6571</v>
      </c>
      <c r="F104" t="s">
        <v>6572</v>
      </c>
    </row>
    <row r="105" spans="1:6" x14ac:dyDescent="0.45">
      <c r="A105" t="s">
        <v>710</v>
      </c>
      <c r="B105" t="s">
        <v>6657</v>
      </c>
      <c r="C105" t="s">
        <v>6522</v>
      </c>
      <c r="D105" t="s">
        <v>6563</v>
      </c>
      <c r="E105" t="s">
        <v>6564</v>
      </c>
      <c r="F105" t="s">
        <v>6533</v>
      </c>
    </row>
    <row r="106" spans="1:6" x14ac:dyDescent="0.45">
      <c r="A106" t="s">
        <v>252</v>
      </c>
      <c r="B106" t="s">
        <v>6658</v>
      </c>
      <c r="C106" t="s">
        <v>6542</v>
      </c>
      <c r="D106" t="s">
        <v>6589</v>
      </c>
      <c r="E106" t="s">
        <v>6590</v>
      </c>
      <c r="F106" t="s">
        <v>6572</v>
      </c>
    </row>
    <row r="107" spans="1:6" x14ac:dyDescent="0.45">
      <c r="A107" t="s">
        <v>1872</v>
      </c>
      <c r="B107" t="s">
        <v>6659</v>
      </c>
      <c r="C107" t="s">
        <v>6522</v>
      </c>
      <c r="D107" t="s">
        <v>6557</v>
      </c>
      <c r="E107" t="s">
        <v>6549</v>
      </c>
      <c r="F107" t="s">
        <v>6525</v>
      </c>
    </row>
    <row r="108" spans="1:6" x14ac:dyDescent="0.45">
      <c r="A108" t="s">
        <v>390</v>
      </c>
      <c r="B108" t="s">
        <v>6660</v>
      </c>
      <c r="C108" t="s">
        <v>6542</v>
      </c>
      <c r="D108" t="s">
        <v>6531</v>
      </c>
      <c r="E108" t="s">
        <v>6532</v>
      </c>
      <c r="F108" t="s">
        <v>6533</v>
      </c>
    </row>
    <row r="109" spans="1:6" x14ac:dyDescent="0.45">
      <c r="A109" t="s">
        <v>937</v>
      </c>
      <c r="B109" t="s">
        <v>6661</v>
      </c>
      <c r="C109" t="s">
        <v>6522</v>
      </c>
      <c r="D109" t="s">
        <v>6636</v>
      </c>
      <c r="E109" t="s">
        <v>6636</v>
      </c>
      <c r="F109" t="s">
        <v>6529</v>
      </c>
    </row>
    <row r="110" spans="1:6" x14ac:dyDescent="0.45">
      <c r="A110" t="s">
        <v>568</v>
      </c>
      <c r="B110" t="s">
        <v>6662</v>
      </c>
      <c r="C110" t="s">
        <v>6542</v>
      </c>
      <c r="D110" t="s">
        <v>6539</v>
      </c>
      <c r="E110" t="s">
        <v>6540</v>
      </c>
      <c r="F110" t="s">
        <v>6533</v>
      </c>
    </row>
    <row r="111" spans="1:6" x14ac:dyDescent="0.45">
      <c r="A111" t="s">
        <v>347</v>
      </c>
      <c r="B111" t="s">
        <v>6663</v>
      </c>
      <c r="C111" t="s">
        <v>6522</v>
      </c>
      <c r="D111" t="s">
        <v>6574</v>
      </c>
      <c r="E111" t="s">
        <v>6575</v>
      </c>
      <c r="F111" t="s">
        <v>6572</v>
      </c>
    </row>
    <row r="112" spans="1:6" x14ac:dyDescent="0.45">
      <c r="A112" t="s">
        <v>1342</v>
      </c>
      <c r="B112" t="s">
        <v>6664</v>
      </c>
      <c r="C112" t="s">
        <v>6542</v>
      </c>
      <c r="D112" t="s">
        <v>6598</v>
      </c>
      <c r="E112" t="s">
        <v>6599</v>
      </c>
      <c r="F112" t="s">
        <v>6533</v>
      </c>
    </row>
    <row r="113" spans="1:6" x14ac:dyDescent="0.45">
      <c r="A113" t="s">
        <v>2241</v>
      </c>
      <c r="B113" t="s">
        <v>6665</v>
      </c>
      <c r="C113" t="s">
        <v>6522</v>
      </c>
      <c r="D113" t="s">
        <v>6627</v>
      </c>
      <c r="E113" t="s">
        <v>6628</v>
      </c>
      <c r="F113" t="s">
        <v>6525</v>
      </c>
    </row>
    <row r="114" spans="1:6" x14ac:dyDescent="0.45">
      <c r="A114" t="s">
        <v>325</v>
      </c>
      <c r="B114" t="s">
        <v>6666</v>
      </c>
      <c r="C114" t="s">
        <v>6554</v>
      </c>
      <c r="D114" t="s">
        <v>6527</v>
      </c>
      <c r="E114" t="s">
        <v>6528</v>
      </c>
      <c r="F114" t="s">
        <v>6529</v>
      </c>
    </row>
    <row r="115" spans="1:6" x14ac:dyDescent="0.45">
      <c r="A115" t="s">
        <v>396</v>
      </c>
      <c r="B115" t="s">
        <v>6667</v>
      </c>
      <c r="C115" t="s">
        <v>6554</v>
      </c>
      <c r="D115" t="s">
        <v>6543</v>
      </c>
      <c r="E115" t="s">
        <v>6524</v>
      </c>
      <c r="F115" t="s">
        <v>6525</v>
      </c>
    </row>
    <row r="116" spans="1:6" x14ac:dyDescent="0.45">
      <c r="A116" t="s">
        <v>512</v>
      </c>
      <c r="B116" t="s">
        <v>6668</v>
      </c>
      <c r="C116" t="s">
        <v>6522</v>
      </c>
      <c r="D116" t="s">
        <v>6583</v>
      </c>
      <c r="E116" t="s">
        <v>6546</v>
      </c>
      <c r="F116" t="s">
        <v>6529</v>
      </c>
    </row>
    <row r="117" spans="1:6" x14ac:dyDescent="0.45">
      <c r="A117" t="s">
        <v>1649</v>
      </c>
      <c r="B117" t="s">
        <v>6669</v>
      </c>
      <c r="C117" t="s">
        <v>6522</v>
      </c>
      <c r="D117" t="s">
        <v>6527</v>
      </c>
      <c r="E117" t="s">
        <v>6528</v>
      </c>
      <c r="F117" t="s">
        <v>6529</v>
      </c>
    </row>
    <row r="118" spans="1:6" x14ac:dyDescent="0.45">
      <c r="A118" t="s">
        <v>1421</v>
      </c>
      <c r="B118" t="s">
        <v>6670</v>
      </c>
      <c r="C118" t="s">
        <v>6522</v>
      </c>
      <c r="D118" t="s">
        <v>6589</v>
      </c>
      <c r="E118" t="s">
        <v>6590</v>
      </c>
      <c r="F118" t="s">
        <v>6572</v>
      </c>
    </row>
    <row r="119" spans="1:6" x14ac:dyDescent="0.45">
      <c r="A119" t="s">
        <v>1792</v>
      </c>
      <c r="B119" t="s">
        <v>6671</v>
      </c>
      <c r="C119" t="s">
        <v>6554</v>
      </c>
      <c r="D119" t="s">
        <v>6636</v>
      </c>
      <c r="E119" t="s">
        <v>6636</v>
      </c>
      <c r="F119" t="s">
        <v>6529</v>
      </c>
    </row>
    <row r="120" spans="1:6" x14ac:dyDescent="0.45">
      <c r="A120" t="s">
        <v>1236</v>
      </c>
      <c r="B120" t="s">
        <v>6672</v>
      </c>
      <c r="C120" t="s">
        <v>6522</v>
      </c>
      <c r="D120" t="s">
        <v>6543</v>
      </c>
      <c r="E120" t="s">
        <v>6524</v>
      </c>
      <c r="F120" t="s">
        <v>6525</v>
      </c>
    </row>
    <row r="121" spans="1:6" x14ac:dyDescent="0.45">
      <c r="A121" t="s">
        <v>1029</v>
      </c>
      <c r="B121" t="s">
        <v>6673</v>
      </c>
      <c r="C121" t="s">
        <v>6542</v>
      </c>
      <c r="D121" t="s">
        <v>6583</v>
      </c>
      <c r="E121" t="s">
        <v>6546</v>
      </c>
      <c r="F121" t="s">
        <v>6529</v>
      </c>
    </row>
    <row r="122" spans="1:6" x14ac:dyDescent="0.45">
      <c r="A122" t="s">
        <v>54</v>
      </c>
      <c r="B122" t="s">
        <v>6674</v>
      </c>
      <c r="C122" t="s">
        <v>6554</v>
      </c>
      <c r="D122" t="s">
        <v>6559</v>
      </c>
      <c r="E122" t="s">
        <v>6559</v>
      </c>
      <c r="F122" t="s">
        <v>6529</v>
      </c>
    </row>
    <row r="123" spans="1:6" x14ac:dyDescent="0.45">
      <c r="A123" t="s">
        <v>331</v>
      </c>
      <c r="B123" t="s">
        <v>6675</v>
      </c>
      <c r="C123" t="s">
        <v>6522</v>
      </c>
      <c r="D123" t="s">
        <v>6531</v>
      </c>
      <c r="E123" t="s">
        <v>6532</v>
      </c>
      <c r="F123" t="s">
        <v>6533</v>
      </c>
    </row>
    <row r="124" spans="1:6" x14ac:dyDescent="0.45">
      <c r="A124" t="s">
        <v>571</v>
      </c>
      <c r="B124" t="s">
        <v>6676</v>
      </c>
      <c r="C124" t="s">
        <v>6522</v>
      </c>
      <c r="D124" t="s">
        <v>6563</v>
      </c>
      <c r="E124" t="s">
        <v>6564</v>
      </c>
      <c r="F124" t="s">
        <v>6533</v>
      </c>
    </row>
    <row r="125" spans="1:6" x14ac:dyDescent="0.45">
      <c r="A125" t="s">
        <v>890</v>
      </c>
      <c r="B125" t="s">
        <v>6677</v>
      </c>
      <c r="C125" t="s">
        <v>6542</v>
      </c>
      <c r="D125" t="s">
        <v>6548</v>
      </c>
      <c r="E125" t="s">
        <v>6549</v>
      </c>
      <c r="F125" t="s">
        <v>6525</v>
      </c>
    </row>
    <row r="126" spans="1:6" x14ac:dyDescent="0.45">
      <c r="A126" t="s">
        <v>2882</v>
      </c>
      <c r="B126" t="s">
        <v>6678</v>
      </c>
      <c r="C126" t="s">
        <v>6542</v>
      </c>
      <c r="D126" t="s">
        <v>6523</v>
      </c>
      <c r="E126" t="s">
        <v>6524</v>
      </c>
      <c r="F126" t="s">
        <v>6525</v>
      </c>
    </row>
    <row r="127" spans="1:6" x14ac:dyDescent="0.45">
      <c r="A127" t="s">
        <v>401</v>
      </c>
      <c r="B127" t="s">
        <v>6679</v>
      </c>
      <c r="C127" t="s">
        <v>6542</v>
      </c>
      <c r="D127" t="s">
        <v>6598</v>
      </c>
      <c r="E127" t="s">
        <v>6599</v>
      </c>
      <c r="F127" t="s">
        <v>6533</v>
      </c>
    </row>
    <row r="128" spans="1:6" x14ac:dyDescent="0.45">
      <c r="A128" t="s">
        <v>280</v>
      </c>
      <c r="B128" t="s">
        <v>6605</v>
      </c>
      <c r="C128" t="s">
        <v>6542</v>
      </c>
      <c r="D128" t="s">
        <v>6527</v>
      </c>
      <c r="E128" t="s">
        <v>6528</v>
      </c>
      <c r="F128" t="s">
        <v>6529</v>
      </c>
    </row>
    <row r="129" spans="1:6" x14ac:dyDescent="0.45">
      <c r="A129" t="s">
        <v>677</v>
      </c>
      <c r="B129" t="s">
        <v>6680</v>
      </c>
      <c r="C129" t="s">
        <v>6522</v>
      </c>
      <c r="D129" t="s">
        <v>6570</v>
      </c>
      <c r="E129" t="s">
        <v>6571</v>
      </c>
      <c r="F129" t="s">
        <v>6572</v>
      </c>
    </row>
    <row r="130" spans="1:6" x14ac:dyDescent="0.45">
      <c r="A130" t="s">
        <v>1382</v>
      </c>
      <c r="B130" t="s">
        <v>6681</v>
      </c>
      <c r="C130" t="s">
        <v>6522</v>
      </c>
      <c r="D130" t="s">
        <v>6559</v>
      </c>
      <c r="E130" t="s">
        <v>6559</v>
      </c>
      <c r="F130" t="s">
        <v>6529</v>
      </c>
    </row>
    <row r="131" spans="1:6" x14ac:dyDescent="0.45">
      <c r="A131" t="s">
        <v>122</v>
      </c>
      <c r="B131" t="s">
        <v>6682</v>
      </c>
      <c r="C131" t="s">
        <v>6522</v>
      </c>
      <c r="D131" t="s">
        <v>6557</v>
      </c>
      <c r="E131" t="s">
        <v>6549</v>
      </c>
      <c r="F131" t="s">
        <v>6525</v>
      </c>
    </row>
    <row r="132" spans="1:6" x14ac:dyDescent="0.45">
      <c r="A132" t="s">
        <v>1148</v>
      </c>
      <c r="B132" t="s">
        <v>6658</v>
      </c>
      <c r="C132" t="s">
        <v>6522</v>
      </c>
      <c r="D132" t="s">
        <v>6535</v>
      </c>
      <c r="E132" t="s">
        <v>6536</v>
      </c>
      <c r="F132" t="s">
        <v>6533</v>
      </c>
    </row>
    <row r="133" spans="1:6" x14ac:dyDescent="0.45">
      <c r="A133" t="s">
        <v>955</v>
      </c>
      <c r="B133" t="s">
        <v>6683</v>
      </c>
      <c r="C133" t="s">
        <v>6522</v>
      </c>
      <c r="D133" t="s">
        <v>6602</v>
      </c>
      <c r="E133" t="s">
        <v>6603</v>
      </c>
      <c r="F133" t="s">
        <v>6572</v>
      </c>
    </row>
    <row r="134" spans="1:6" x14ac:dyDescent="0.45">
      <c r="A134" t="s">
        <v>1467</v>
      </c>
      <c r="B134" t="s">
        <v>6684</v>
      </c>
      <c r="C134" t="s">
        <v>6522</v>
      </c>
      <c r="D134" t="s">
        <v>6539</v>
      </c>
      <c r="E134" t="s">
        <v>6540</v>
      </c>
      <c r="F134" t="s">
        <v>6533</v>
      </c>
    </row>
    <row r="135" spans="1:6" x14ac:dyDescent="0.45">
      <c r="A135" t="s">
        <v>140</v>
      </c>
      <c r="B135" t="s">
        <v>6685</v>
      </c>
      <c r="C135" t="s">
        <v>6542</v>
      </c>
      <c r="D135" t="s">
        <v>6627</v>
      </c>
      <c r="E135" t="s">
        <v>6628</v>
      </c>
      <c r="F135" t="s">
        <v>6525</v>
      </c>
    </row>
    <row r="136" spans="1:6" x14ac:dyDescent="0.45">
      <c r="A136" t="s">
        <v>575</v>
      </c>
      <c r="B136" t="s">
        <v>6686</v>
      </c>
      <c r="C136" t="s">
        <v>6542</v>
      </c>
      <c r="D136" t="s">
        <v>6535</v>
      </c>
      <c r="E136" t="s">
        <v>6536</v>
      </c>
      <c r="F136" t="s">
        <v>6533</v>
      </c>
    </row>
    <row r="137" spans="1:6" x14ac:dyDescent="0.45">
      <c r="A137" t="s">
        <v>189</v>
      </c>
      <c r="B137" t="s">
        <v>6687</v>
      </c>
      <c r="C137" t="s">
        <v>6522</v>
      </c>
      <c r="D137" t="s">
        <v>6543</v>
      </c>
      <c r="E137" t="s">
        <v>6524</v>
      </c>
      <c r="F137" t="s">
        <v>6525</v>
      </c>
    </row>
    <row r="138" spans="1:6" x14ac:dyDescent="0.45">
      <c r="A138" t="s">
        <v>1160</v>
      </c>
      <c r="B138" t="s">
        <v>6688</v>
      </c>
      <c r="C138" t="s">
        <v>6522</v>
      </c>
      <c r="D138" t="s">
        <v>6589</v>
      </c>
      <c r="E138" t="s">
        <v>6590</v>
      </c>
      <c r="F138" t="s">
        <v>6572</v>
      </c>
    </row>
    <row r="139" spans="1:6" x14ac:dyDescent="0.45">
      <c r="A139" t="s">
        <v>992</v>
      </c>
      <c r="B139" t="s">
        <v>6689</v>
      </c>
      <c r="C139" t="s">
        <v>6554</v>
      </c>
      <c r="D139" t="s">
        <v>6574</v>
      </c>
      <c r="E139" t="s">
        <v>6575</v>
      </c>
      <c r="F139" t="s">
        <v>6572</v>
      </c>
    </row>
    <row r="140" spans="1:6" x14ac:dyDescent="0.45">
      <c r="A140" t="s">
        <v>196</v>
      </c>
      <c r="B140" t="s">
        <v>6690</v>
      </c>
      <c r="C140" t="s">
        <v>6554</v>
      </c>
      <c r="D140" t="s">
        <v>6636</v>
      </c>
      <c r="E140" t="s">
        <v>6636</v>
      </c>
      <c r="F140" t="s">
        <v>6529</v>
      </c>
    </row>
    <row r="141" spans="1:6" x14ac:dyDescent="0.45">
      <c r="A141" t="s">
        <v>372</v>
      </c>
      <c r="B141" t="s">
        <v>6691</v>
      </c>
      <c r="C141" t="s">
        <v>6522</v>
      </c>
      <c r="D141" t="s">
        <v>6636</v>
      </c>
      <c r="E141" t="s">
        <v>6636</v>
      </c>
      <c r="F141" t="s">
        <v>6529</v>
      </c>
    </row>
    <row r="142" spans="1:6" x14ac:dyDescent="0.45">
      <c r="A142" t="s">
        <v>192</v>
      </c>
      <c r="B142" t="s">
        <v>6692</v>
      </c>
      <c r="C142" t="s">
        <v>6522</v>
      </c>
      <c r="D142" t="s">
        <v>6574</v>
      </c>
      <c r="E142" t="s">
        <v>6575</v>
      </c>
      <c r="F142" t="s">
        <v>6572</v>
      </c>
    </row>
    <row r="143" spans="1:6" x14ac:dyDescent="0.45">
      <c r="A143" t="s">
        <v>447</v>
      </c>
      <c r="B143" t="s">
        <v>6693</v>
      </c>
      <c r="C143" t="s">
        <v>6522</v>
      </c>
      <c r="D143" t="s">
        <v>6570</v>
      </c>
      <c r="E143" t="s">
        <v>6571</v>
      </c>
      <c r="F143" t="s">
        <v>6572</v>
      </c>
    </row>
    <row r="144" spans="1:6" x14ac:dyDescent="0.45">
      <c r="A144" t="s">
        <v>1360</v>
      </c>
      <c r="B144" t="s">
        <v>6694</v>
      </c>
      <c r="C144" t="s">
        <v>6522</v>
      </c>
      <c r="D144" t="s">
        <v>6589</v>
      </c>
      <c r="E144" t="s">
        <v>6590</v>
      </c>
      <c r="F144" t="s">
        <v>6572</v>
      </c>
    </row>
    <row r="145" spans="1:6" x14ac:dyDescent="0.45">
      <c r="A145" t="s">
        <v>620</v>
      </c>
      <c r="B145" t="s">
        <v>6695</v>
      </c>
      <c r="C145" t="s">
        <v>6522</v>
      </c>
      <c r="D145" t="s">
        <v>6527</v>
      </c>
      <c r="E145" t="s">
        <v>6528</v>
      </c>
      <c r="F145" t="s">
        <v>6529</v>
      </c>
    </row>
    <row r="146" spans="1:6" x14ac:dyDescent="0.45">
      <c r="A146" t="s">
        <v>996</v>
      </c>
      <c r="B146" t="s">
        <v>6696</v>
      </c>
      <c r="C146" t="s">
        <v>6522</v>
      </c>
      <c r="D146" t="s">
        <v>6581</v>
      </c>
      <c r="E146" t="s">
        <v>6575</v>
      </c>
      <c r="F146" t="s">
        <v>6572</v>
      </c>
    </row>
    <row r="147" spans="1:6" x14ac:dyDescent="0.45">
      <c r="A147" t="s">
        <v>90</v>
      </c>
      <c r="B147" t="s">
        <v>6541</v>
      </c>
      <c r="C147" t="s">
        <v>6554</v>
      </c>
      <c r="D147" t="s">
        <v>6636</v>
      </c>
      <c r="E147" t="s">
        <v>6636</v>
      </c>
      <c r="F147" t="s">
        <v>6529</v>
      </c>
    </row>
    <row r="148" spans="1:6" x14ac:dyDescent="0.45">
      <c r="A148" t="s">
        <v>599</v>
      </c>
      <c r="B148" t="s">
        <v>6697</v>
      </c>
      <c r="C148" t="s">
        <v>6522</v>
      </c>
      <c r="D148" t="s">
        <v>6531</v>
      </c>
      <c r="E148" t="s">
        <v>6532</v>
      </c>
      <c r="F148" t="s">
        <v>6533</v>
      </c>
    </row>
    <row r="149" spans="1:6" x14ac:dyDescent="0.45">
      <c r="A149" t="s">
        <v>731</v>
      </c>
      <c r="B149" t="s">
        <v>6698</v>
      </c>
      <c r="C149" t="s">
        <v>6542</v>
      </c>
      <c r="D149" t="s">
        <v>6545</v>
      </c>
      <c r="E149" t="s">
        <v>6546</v>
      </c>
      <c r="F149" t="s">
        <v>6529</v>
      </c>
    </row>
    <row r="150" spans="1:6" x14ac:dyDescent="0.45">
      <c r="A150" t="s">
        <v>31</v>
      </c>
      <c r="B150" t="s">
        <v>6699</v>
      </c>
      <c r="C150" t="s">
        <v>6542</v>
      </c>
      <c r="D150" t="s">
        <v>6523</v>
      </c>
      <c r="E150" t="s">
        <v>6524</v>
      </c>
      <c r="F150" t="s">
        <v>6525</v>
      </c>
    </row>
    <row r="151" spans="1:6" x14ac:dyDescent="0.45">
      <c r="A151" t="s">
        <v>334</v>
      </c>
      <c r="B151" t="s">
        <v>6700</v>
      </c>
      <c r="C151" t="s">
        <v>6554</v>
      </c>
      <c r="D151" t="s">
        <v>6531</v>
      </c>
      <c r="E151" t="s">
        <v>6532</v>
      </c>
      <c r="F151" t="s">
        <v>6533</v>
      </c>
    </row>
    <row r="152" spans="1:6" x14ac:dyDescent="0.45">
      <c r="A152" t="s">
        <v>658</v>
      </c>
      <c r="B152" t="s">
        <v>6701</v>
      </c>
      <c r="C152" t="s">
        <v>6522</v>
      </c>
      <c r="D152" t="s">
        <v>6627</v>
      </c>
      <c r="E152" t="s">
        <v>6628</v>
      </c>
      <c r="F152" t="s">
        <v>6525</v>
      </c>
    </row>
    <row r="153" spans="1:6" x14ac:dyDescent="0.45">
      <c r="A153" t="s">
        <v>130</v>
      </c>
      <c r="B153" t="s">
        <v>6702</v>
      </c>
      <c r="C153" t="s">
        <v>6542</v>
      </c>
      <c r="D153" t="s">
        <v>6539</v>
      </c>
      <c r="E153" t="s">
        <v>6540</v>
      </c>
      <c r="F153" t="s">
        <v>6533</v>
      </c>
    </row>
    <row r="154" spans="1:6" x14ac:dyDescent="0.45">
      <c r="A154" t="s">
        <v>2469</v>
      </c>
      <c r="B154" t="s">
        <v>6703</v>
      </c>
      <c r="C154" t="s">
        <v>6522</v>
      </c>
      <c r="D154" t="s">
        <v>6557</v>
      </c>
      <c r="E154" t="s">
        <v>6549</v>
      </c>
      <c r="F154" t="s">
        <v>6525</v>
      </c>
    </row>
    <row r="155" spans="1:6" x14ac:dyDescent="0.45">
      <c r="A155" t="s">
        <v>144</v>
      </c>
      <c r="B155" t="s">
        <v>6704</v>
      </c>
      <c r="C155" t="s">
        <v>6554</v>
      </c>
      <c r="D155" t="s">
        <v>6627</v>
      </c>
      <c r="E155" t="s">
        <v>6628</v>
      </c>
      <c r="F155" t="s">
        <v>6525</v>
      </c>
    </row>
    <row r="156" spans="1:6" x14ac:dyDescent="0.45">
      <c r="A156" t="s">
        <v>344</v>
      </c>
      <c r="B156" t="s">
        <v>6705</v>
      </c>
      <c r="C156" t="s">
        <v>6542</v>
      </c>
      <c r="D156" t="s">
        <v>6539</v>
      </c>
      <c r="E156" t="s">
        <v>6540</v>
      </c>
      <c r="F156" t="s">
        <v>6533</v>
      </c>
    </row>
    <row r="157" spans="1:6" x14ac:dyDescent="0.45">
      <c r="A157" t="s">
        <v>639</v>
      </c>
      <c r="B157" t="s">
        <v>6706</v>
      </c>
      <c r="C157" t="s">
        <v>6542</v>
      </c>
      <c r="D157" t="s">
        <v>6602</v>
      </c>
      <c r="E157" t="s">
        <v>6603</v>
      </c>
      <c r="F157" t="s">
        <v>6572</v>
      </c>
    </row>
    <row r="158" spans="1:6" x14ac:dyDescent="0.45">
      <c r="A158" t="s">
        <v>463</v>
      </c>
      <c r="B158" t="s">
        <v>6707</v>
      </c>
      <c r="C158" t="s">
        <v>6522</v>
      </c>
      <c r="D158" t="s">
        <v>6570</v>
      </c>
      <c r="E158" t="s">
        <v>6571</v>
      </c>
      <c r="F158" t="s">
        <v>6572</v>
      </c>
    </row>
    <row r="159" spans="1:6" x14ac:dyDescent="0.45">
      <c r="A159" t="s">
        <v>1153</v>
      </c>
      <c r="B159" t="s">
        <v>6708</v>
      </c>
      <c r="C159" t="s">
        <v>6522</v>
      </c>
      <c r="D159" t="s">
        <v>6545</v>
      </c>
      <c r="E159" t="s">
        <v>6546</v>
      </c>
      <c r="F159" t="s">
        <v>6529</v>
      </c>
    </row>
    <row r="160" spans="1:6" x14ac:dyDescent="0.45">
      <c r="A160" t="s">
        <v>973</v>
      </c>
      <c r="B160" t="s">
        <v>6591</v>
      </c>
      <c r="C160" t="s">
        <v>6522</v>
      </c>
      <c r="D160" t="s">
        <v>6559</v>
      </c>
      <c r="E160" t="s">
        <v>6559</v>
      </c>
      <c r="F160" t="s">
        <v>6529</v>
      </c>
    </row>
    <row r="161" spans="1:6" x14ac:dyDescent="0.45">
      <c r="A161" t="s">
        <v>749</v>
      </c>
      <c r="B161" t="s">
        <v>6709</v>
      </c>
      <c r="C161" t="s">
        <v>6554</v>
      </c>
      <c r="D161" t="s">
        <v>6531</v>
      </c>
      <c r="E161" t="s">
        <v>6532</v>
      </c>
      <c r="F161" t="s">
        <v>6533</v>
      </c>
    </row>
    <row r="162" spans="1:6" x14ac:dyDescent="0.45">
      <c r="A162" t="s">
        <v>318</v>
      </c>
      <c r="B162" t="s">
        <v>6710</v>
      </c>
      <c r="C162" t="s">
        <v>6522</v>
      </c>
      <c r="D162" t="s">
        <v>6574</v>
      </c>
      <c r="E162" t="s">
        <v>6575</v>
      </c>
      <c r="F162" t="s">
        <v>6572</v>
      </c>
    </row>
    <row r="163" spans="1:6" x14ac:dyDescent="0.45">
      <c r="A163" t="s">
        <v>59</v>
      </c>
      <c r="B163" t="s">
        <v>6711</v>
      </c>
      <c r="C163" t="s">
        <v>6554</v>
      </c>
      <c r="D163" t="s">
        <v>6570</v>
      </c>
      <c r="E163" t="s">
        <v>6571</v>
      </c>
      <c r="F163" t="s">
        <v>6572</v>
      </c>
    </row>
    <row r="164" spans="1:6" x14ac:dyDescent="0.45">
      <c r="A164" t="s">
        <v>1208</v>
      </c>
      <c r="B164" t="s">
        <v>6712</v>
      </c>
      <c r="C164" t="s">
        <v>6522</v>
      </c>
      <c r="D164" t="s">
        <v>6574</v>
      </c>
      <c r="E164" t="s">
        <v>6575</v>
      </c>
      <c r="F164" t="s">
        <v>6572</v>
      </c>
    </row>
    <row r="165" spans="1:6" x14ac:dyDescent="0.45">
      <c r="A165" t="s">
        <v>102</v>
      </c>
      <c r="B165" t="s">
        <v>6713</v>
      </c>
      <c r="C165" t="s">
        <v>6542</v>
      </c>
      <c r="D165" t="s">
        <v>6531</v>
      </c>
      <c r="E165" t="s">
        <v>6532</v>
      </c>
      <c r="F165" t="s">
        <v>6533</v>
      </c>
    </row>
    <row r="166" spans="1:6" x14ac:dyDescent="0.45">
      <c r="A166" t="s">
        <v>238</v>
      </c>
      <c r="B166" t="s">
        <v>6714</v>
      </c>
      <c r="C166" t="s">
        <v>6554</v>
      </c>
      <c r="D166" t="s">
        <v>6598</v>
      </c>
      <c r="E166" t="s">
        <v>6599</v>
      </c>
      <c r="F166" t="s">
        <v>6533</v>
      </c>
    </row>
    <row r="167" spans="1:6" x14ac:dyDescent="0.45">
      <c r="A167" t="s">
        <v>1630</v>
      </c>
      <c r="B167" t="s">
        <v>6715</v>
      </c>
      <c r="C167" t="s">
        <v>6522</v>
      </c>
      <c r="D167" t="s">
        <v>6557</v>
      </c>
      <c r="E167" t="s">
        <v>6549</v>
      </c>
      <c r="F167" t="s">
        <v>6525</v>
      </c>
    </row>
    <row r="168" spans="1:6" x14ac:dyDescent="0.45">
      <c r="A168" t="s">
        <v>617</v>
      </c>
      <c r="B168" t="s">
        <v>6716</v>
      </c>
      <c r="C168" t="s">
        <v>6554</v>
      </c>
      <c r="D168" t="s">
        <v>6523</v>
      </c>
      <c r="E168" t="s">
        <v>6524</v>
      </c>
      <c r="F168" t="s">
        <v>6525</v>
      </c>
    </row>
    <row r="169" spans="1:6" x14ac:dyDescent="0.45">
      <c r="A169" t="s">
        <v>905</v>
      </c>
      <c r="B169" t="s">
        <v>6717</v>
      </c>
      <c r="C169" t="s">
        <v>6522</v>
      </c>
      <c r="D169" t="s">
        <v>6636</v>
      </c>
      <c r="E169" t="s">
        <v>6636</v>
      </c>
      <c r="F169" t="s">
        <v>6529</v>
      </c>
    </row>
    <row r="170" spans="1:6" x14ac:dyDescent="0.45">
      <c r="A170" t="s">
        <v>212</v>
      </c>
      <c r="B170" t="s">
        <v>6718</v>
      </c>
      <c r="C170" t="s">
        <v>6542</v>
      </c>
      <c r="D170" t="s">
        <v>6543</v>
      </c>
      <c r="E170" t="s">
        <v>6524</v>
      </c>
      <c r="F170" t="s">
        <v>6525</v>
      </c>
    </row>
    <row r="171" spans="1:6" x14ac:dyDescent="0.45">
      <c r="A171" t="s">
        <v>542</v>
      </c>
      <c r="B171" t="s">
        <v>6719</v>
      </c>
      <c r="C171" t="s">
        <v>6542</v>
      </c>
      <c r="D171" t="s">
        <v>6543</v>
      </c>
      <c r="E171" t="s">
        <v>6524</v>
      </c>
      <c r="F171" t="s">
        <v>6525</v>
      </c>
    </row>
    <row r="172" spans="1:6" x14ac:dyDescent="0.45">
      <c r="A172" t="s">
        <v>480</v>
      </c>
      <c r="B172" t="s">
        <v>6720</v>
      </c>
      <c r="C172" t="s">
        <v>6522</v>
      </c>
      <c r="D172" t="s">
        <v>6636</v>
      </c>
      <c r="E172" t="s">
        <v>6636</v>
      </c>
      <c r="F172" t="s">
        <v>6529</v>
      </c>
    </row>
    <row r="173" spans="1:6" x14ac:dyDescent="0.45">
      <c r="A173" t="s">
        <v>73</v>
      </c>
      <c r="B173" t="s">
        <v>6721</v>
      </c>
      <c r="C173" t="s">
        <v>6522</v>
      </c>
      <c r="D173" t="s">
        <v>6543</v>
      </c>
      <c r="E173" t="s">
        <v>6524</v>
      </c>
      <c r="F173" t="s">
        <v>6525</v>
      </c>
    </row>
    <row r="174" spans="1:6" x14ac:dyDescent="0.45">
      <c r="A174" t="s">
        <v>86</v>
      </c>
      <c r="B174" t="s">
        <v>6722</v>
      </c>
      <c r="C174" t="s">
        <v>6542</v>
      </c>
      <c r="D174" t="s">
        <v>6598</v>
      </c>
      <c r="E174" t="s">
        <v>6599</v>
      </c>
      <c r="F174" t="s">
        <v>6533</v>
      </c>
    </row>
    <row r="175" spans="1:6" x14ac:dyDescent="0.45">
      <c r="A175" t="s">
        <v>606</v>
      </c>
      <c r="B175" t="s">
        <v>6723</v>
      </c>
      <c r="C175" t="s">
        <v>6522</v>
      </c>
      <c r="D175" t="s">
        <v>6535</v>
      </c>
      <c r="E175" t="s">
        <v>6536</v>
      </c>
      <c r="F175" t="s">
        <v>6533</v>
      </c>
    </row>
    <row r="176" spans="1:6" x14ac:dyDescent="0.45">
      <c r="A176" t="s">
        <v>1436</v>
      </c>
      <c r="B176" t="s">
        <v>6724</v>
      </c>
      <c r="C176" t="s">
        <v>6522</v>
      </c>
      <c r="D176" t="s">
        <v>6627</v>
      </c>
      <c r="E176" t="s">
        <v>6628</v>
      </c>
      <c r="F176" t="s">
        <v>6525</v>
      </c>
    </row>
    <row r="177" spans="1:6" x14ac:dyDescent="0.45">
      <c r="A177" t="s">
        <v>429</v>
      </c>
      <c r="B177" t="s">
        <v>6725</v>
      </c>
      <c r="C177" t="s">
        <v>6522</v>
      </c>
      <c r="D177" t="s">
        <v>6570</v>
      </c>
      <c r="E177" t="s">
        <v>6571</v>
      </c>
      <c r="F177" t="s">
        <v>6572</v>
      </c>
    </row>
    <row r="178" spans="1:6" x14ac:dyDescent="0.45">
      <c r="A178" t="s">
        <v>225</v>
      </c>
      <c r="B178" t="s">
        <v>6726</v>
      </c>
      <c r="C178" t="s">
        <v>6522</v>
      </c>
      <c r="D178" t="s">
        <v>6557</v>
      </c>
      <c r="E178" t="s">
        <v>6549</v>
      </c>
      <c r="F178" t="s">
        <v>6525</v>
      </c>
    </row>
    <row r="179" spans="1:6" x14ac:dyDescent="0.45">
      <c r="A179" t="s">
        <v>382</v>
      </c>
      <c r="B179" t="s">
        <v>6727</v>
      </c>
      <c r="C179" t="s">
        <v>6554</v>
      </c>
      <c r="D179" t="s">
        <v>6539</v>
      </c>
      <c r="E179" t="s">
        <v>6540</v>
      </c>
      <c r="F179" t="s">
        <v>6533</v>
      </c>
    </row>
    <row r="180" spans="1:6" x14ac:dyDescent="0.45">
      <c r="A180" t="s">
        <v>1301</v>
      </c>
      <c r="B180" t="s">
        <v>6728</v>
      </c>
      <c r="C180" t="s">
        <v>6554</v>
      </c>
      <c r="D180" t="s">
        <v>6627</v>
      </c>
      <c r="E180" t="s">
        <v>6628</v>
      </c>
      <c r="F180" t="s">
        <v>6525</v>
      </c>
    </row>
    <row r="181" spans="1:6" x14ac:dyDescent="0.45">
      <c r="A181" t="s">
        <v>795</v>
      </c>
      <c r="B181" t="s">
        <v>6588</v>
      </c>
      <c r="C181" t="s">
        <v>6522</v>
      </c>
      <c r="D181" t="s">
        <v>6543</v>
      </c>
      <c r="E181" t="s">
        <v>6524</v>
      </c>
      <c r="F181" t="s">
        <v>6525</v>
      </c>
    </row>
    <row r="182" spans="1:6" x14ac:dyDescent="0.45">
      <c r="A182" t="s">
        <v>1356</v>
      </c>
      <c r="B182" t="s">
        <v>6729</v>
      </c>
      <c r="C182" t="s">
        <v>6522</v>
      </c>
      <c r="D182" t="s">
        <v>6535</v>
      </c>
      <c r="E182" t="s">
        <v>6536</v>
      </c>
      <c r="F182" t="s">
        <v>6533</v>
      </c>
    </row>
    <row r="183" spans="1:6" x14ac:dyDescent="0.45">
      <c r="A183" t="s">
        <v>266</v>
      </c>
      <c r="B183" t="s">
        <v>6730</v>
      </c>
      <c r="C183" t="s">
        <v>6522</v>
      </c>
      <c r="D183" t="s">
        <v>6535</v>
      </c>
      <c r="E183" t="s">
        <v>6536</v>
      </c>
      <c r="F183" t="s">
        <v>6533</v>
      </c>
    </row>
    <row r="184" spans="1:6" x14ac:dyDescent="0.45">
      <c r="A184" t="s">
        <v>877</v>
      </c>
      <c r="B184" t="s">
        <v>6698</v>
      </c>
      <c r="C184" t="s">
        <v>6554</v>
      </c>
      <c r="D184" t="s">
        <v>6545</v>
      </c>
      <c r="E184" t="s">
        <v>6546</v>
      </c>
      <c r="F184" t="s">
        <v>6529</v>
      </c>
    </row>
    <row r="185" spans="1:6" x14ac:dyDescent="0.45">
      <c r="A185" t="s">
        <v>472</v>
      </c>
      <c r="B185" t="s">
        <v>6731</v>
      </c>
      <c r="C185" t="s">
        <v>6522</v>
      </c>
      <c r="D185" t="s">
        <v>6598</v>
      </c>
      <c r="E185" t="s">
        <v>6599</v>
      </c>
      <c r="F185" t="s">
        <v>6533</v>
      </c>
    </row>
    <row r="186" spans="1:6" x14ac:dyDescent="0.45">
      <c r="A186" t="s">
        <v>500</v>
      </c>
      <c r="B186" t="s">
        <v>6732</v>
      </c>
      <c r="C186" t="s">
        <v>6522</v>
      </c>
      <c r="D186" t="s">
        <v>6583</v>
      </c>
      <c r="E186" t="s">
        <v>6546</v>
      </c>
      <c r="F186" t="s">
        <v>6529</v>
      </c>
    </row>
    <row r="187" spans="1:6" x14ac:dyDescent="0.45">
      <c r="A187" t="s">
        <v>80</v>
      </c>
      <c r="B187" t="s">
        <v>6733</v>
      </c>
      <c r="C187" t="s">
        <v>6522</v>
      </c>
      <c r="D187" t="s">
        <v>6527</v>
      </c>
      <c r="E187" t="s">
        <v>6528</v>
      </c>
      <c r="F187" t="s">
        <v>6529</v>
      </c>
    </row>
    <row r="188" spans="1:6" x14ac:dyDescent="0.45">
      <c r="A188" t="s">
        <v>843</v>
      </c>
      <c r="B188" t="s">
        <v>6734</v>
      </c>
      <c r="C188" t="s">
        <v>6522</v>
      </c>
      <c r="D188" t="s">
        <v>6583</v>
      </c>
      <c r="E188" t="s">
        <v>6546</v>
      </c>
      <c r="F188" t="s">
        <v>6529</v>
      </c>
    </row>
    <row r="189" spans="1:6" x14ac:dyDescent="0.45">
      <c r="A189" t="s">
        <v>1747</v>
      </c>
      <c r="B189" t="s">
        <v>6731</v>
      </c>
      <c r="C189" t="s">
        <v>6554</v>
      </c>
      <c r="D189" t="s">
        <v>6527</v>
      </c>
      <c r="E189" t="s">
        <v>6528</v>
      </c>
      <c r="F189" t="s">
        <v>6529</v>
      </c>
    </row>
    <row r="190" spans="1:6" x14ac:dyDescent="0.45">
      <c r="A190" t="s">
        <v>215</v>
      </c>
      <c r="B190" t="s">
        <v>6735</v>
      </c>
      <c r="C190" t="s">
        <v>6542</v>
      </c>
      <c r="D190" t="s">
        <v>6602</v>
      </c>
      <c r="E190" t="s">
        <v>6603</v>
      </c>
      <c r="F190" t="s">
        <v>6572</v>
      </c>
    </row>
    <row r="191" spans="1:6" x14ac:dyDescent="0.45">
      <c r="A191" t="s">
        <v>1081</v>
      </c>
      <c r="B191" t="s">
        <v>6736</v>
      </c>
      <c r="C191" t="s">
        <v>6522</v>
      </c>
      <c r="D191" t="s">
        <v>6563</v>
      </c>
      <c r="E191" t="s">
        <v>6564</v>
      </c>
      <c r="F191" t="s">
        <v>6533</v>
      </c>
    </row>
    <row r="192" spans="1:6" x14ac:dyDescent="0.45">
      <c r="A192" t="s">
        <v>452</v>
      </c>
      <c r="B192" t="s">
        <v>6737</v>
      </c>
      <c r="C192" t="s">
        <v>6554</v>
      </c>
      <c r="D192" t="s">
        <v>6539</v>
      </c>
      <c r="E192" t="s">
        <v>6540</v>
      </c>
      <c r="F192" t="s">
        <v>6533</v>
      </c>
    </row>
    <row r="193" spans="1:6" x14ac:dyDescent="0.45">
      <c r="A193" t="s">
        <v>320</v>
      </c>
      <c r="B193" t="s">
        <v>6738</v>
      </c>
      <c r="C193" t="s">
        <v>6522</v>
      </c>
      <c r="D193" t="s">
        <v>6531</v>
      </c>
      <c r="E193" t="s">
        <v>6532</v>
      </c>
      <c r="F193" t="s">
        <v>6533</v>
      </c>
    </row>
    <row r="194" spans="1:6" x14ac:dyDescent="0.45">
      <c r="A194" t="s">
        <v>1779</v>
      </c>
      <c r="B194" t="s">
        <v>6739</v>
      </c>
      <c r="C194" t="s">
        <v>6522</v>
      </c>
      <c r="D194" t="s">
        <v>6557</v>
      </c>
      <c r="E194" t="s">
        <v>6549</v>
      </c>
      <c r="F194" t="s">
        <v>6525</v>
      </c>
    </row>
    <row r="195" spans="1:6" x14ac:dyDescent="0.45">
      <c r="A195" t="s">
        <v>228</v>
      </c>
      <c r="B195" t="s">
        <v>6740</v>
      </c>
      <c r="C195" t="s">
        <v>6522</v>
      </c>
      <c r="D195" t="s">
        <v>6543</v>
      </c>
      <c r="E195" t="s">
        <v>6524</v>
      </c>
      <c r="F195" t="s">
        <v>6525</v>
      </c>
    </row>
    <row r="196" spans="1:6" x14ac:dyDescent="0.45">
      <c r="A196" t="s">
        <v>231</v>
      </c>
      <c r="B196" t="s">
        <v>6741</v>
      </c>
      <c r="C196" t="s">
        <v>6522</v>
      </c>
      <c r="D196" t="s">
        <v>6636</v>
      </c>
      <c r="E196" t="s">
        <v>6636</v>
      </c>
      <c r="F196" t="s">
        <v>6529</v>
      </c>
    </row>
    <row r="197" spans="1:6" x14ac:dyDescent="0.45">
      <c r="A197" t="s">
        <v>242</v>
      </c>
      <c r="B197" t="s">
        <v>6742</v>
      </c>
      <c r="C197" t="s">
        <v>6522</v>
      </c>
      <c r="D197" t="s">
        <v>6627</v>
      </c>
      <c r="E197" t="s">
        <v>6628</v>
      </c>
      <c r="F197" t="s">
        <v>6525</v>
      </c>
    </row>
    <row r="198" spans="1:6" x14ac:dyDescent="0.45">
      <c r="A198" t="s">
        <v>1191</v>
      </c>
      <c r="B198" t="s">
        <v>6743</v>
      </c>
      <c r="C198" t="s">
        <v>6522</v>
      </c>
      <c r="D198" t="s">
        <v>6574</v>
      </c>
      <c r="E198" t="s">
        <v>6575</v>
      </c>
      <c r="F198" t="s">
        <v>6572</v>
      </c>
    </row>
    <row r="199" spans="1:6" x14ac:dyDescent="0.45">
      <c r="A199" t="s">
        <v>509</v>
      </c>
      <c r="B199" t="s">
        <v>6744</v>
      </c>
      <c r="C199" t="s">
        <v>6542</v>
      </c>
      <c r="D199" t="s">
        <v>6539</v>
      </c>
      <c r="E199" t="s">
        <v>6540</v>
      </c>
      <c r="F199" t="s">
        <v>6533</v>
      </c>
    </row>
    <row r="200" spans="1:6" x14ac:dyDescent="0.45">
      <c r="A200" t="s">
        <v>666</v>
      </c>
      <c r="B200" t="s">
        <v>6745</v>
      </c>
      <c r="C200" t="s">
        <v>6522</v>
      </c>
      <c r="D200" t="s">
        <v>6545</v>
      </c>
      <c r="E200" t="s">
        <v>6546</v>
      </c>
      <c r="F200" t="s">
        <v>6529</v>
      </c>
    </row>
    <row r="201" spans="1:6" x14ac:dyDescent="0.45">
      <c r="A201" t="s">
        <v>113</v>
      </c>
      <c r="B201" t="s">
        <v>6746</v>
      </c>
      <c r="C201" t="s">
        <v>6522</v>
      </c>
      <c r="D201" t="s">
        <v>6559</v>
      </c>
      <c r="E201" t="s">
        <v>6559</v>
      </c>
      <c r="F201" t="s">
        <v>6529</v>
      </c>
    </row>
    <row r="202" spans="1:6" x14ac:dyDescent="0.45">
      <c r="A202" t="s">
        <v>759</v>
      </c>
      <c r="B202" t="s">
        <v>6747</v>
      </c>
      <c r="C202" t="s">
        <v>6542</v>
      </c>
      <c r="D202" t="s">
        <v>6531</v>
      </c>
      <c r="E202" t="s">
        <v>6532</v>
      </c>
      <c r="F202" t="s">
        <v>6533</v>
      </c>
    </row>
    <row r="203" spans="1:6" x14ac:dyDescent="0.45">
      <c r="A203" t="s">
        <v>336</v>
      </c>
      <c r="B203" t="s">
        <v>6731</v>
      </c>
      <c r="C203" t="s">
        <v>6522</v>
      </c>
      <c r="D203" t="s">
        <v>6574</v>
      </c>
      <c r="E203" t="s">
        <v>6575</v>
      </c>
      <c r="F203" t="s">
        <v>6572</v>
      </c>
    </row>
    <row r="204" spans="1:6" x14ac:dyDescent="0.45">
      <c r="A204" t="s">
        <v>393</v>
      </c>
      <c r="B204" t="s">
        <v>6748</v>
      </c>
      <c r="C204" t="s">
        <v>6522</v>
      </c>
      <c r="D204" t="s">
        <v>6523</v>
      </c>
      <c r="E204" t="s">
        <v>6524</v>
      </c>
      <c r="F204" t="s">
        <v>6525</v>
      </c>
    </row>
    <row r="205" spans="1:6" x14ac:dyDescent="0.45">
      <c r="A205" t="s">
        <v>278</v>
      </c>
      <c r="B205" t="s">
        <v>6720</v>
      </c>
      <c r="C205" t="s">
        <v>6542</v>
      </c>
      <c r="D205" t="s">
        <v>6527</v>
      </c>
      <c r="E205" t="s">
        <v>6528</v>
      </c>
      <c r="F205" t="s">
        <v>6529</v>
      </c>
    </row>
    <row r="206" spans="1:6" x14ac:dyDescent="0.45">
      <c r="A206" t="s">
        <v>2208</v>
      </c>
      <c r="B206" t="s">
        <v>6521</v>
      </c>
      <c r="C206" t="s">
        <v>6522</v>
      </c>
      <c r="D206" t="s">
        <v>6531</v>
      </c>
      <c r="E206" t="s">
        <v>6532</v>
      </c>
      <c r="F206" t="s">
        <v>6533</v>
      </c>
    </row>
    <row r="207" spans="1:6" x14ac:dyDescent="0.45">
      <c r="A207" t="s">
        <v>47</v>
      </c>
      <c r="B207" t="s">
        <v>6544</v>
      </c>
      <c r="C207" t="s">
        <v>6542</v>
      </c>
      <c r="D207" t="s">
        <v>6539</v>
      </c>
      <c r="E207" t="s">
        <v>6540</v>
      </c>
      <c r="F207" t="s">
        <v>6533</v>
      </c>
    </row>
    <row r="208" spans="1:6" x14ac:dyDescent="0.45">
      <c r="A208" t="s">
        <v>469</v>
      </c>
      <c r="B208" t="s">
        <v>6749</v>
      </c>
      <c r="C208" t="s">
        <v>6522</v>
      </c>
      <c r="D208" t="s">
        <v>6539</v>
      </c>
      <c r="E208" t="s">
        <v>6540</v>
      </c>
      <c r="F208" t="s">
        <v>6533</v>
      </c>
    </row>
    <row r="209" spans="1:6" x14ac:dyDescent="0.45">
      <c r="A209" t="s">
        <v>583</v>
      </c>
      <c r="B209" t="s">
        <v>6715</v>
      </c>
      <c r="C209" t="s">
        <v>6542</v>
      </c>
      <c r="D209" t="s">
        <v>6563</v>
      </c>
      <c r="E209" t="s">
        <v>6564</v>
      </c>
      <c r="F209" t="s">
        <v>6533</v>
      </c>
    </row>
    <row r="210" spans="1:6" x14ac:dyDescent="0.45">
      <c r="A210" t="s">
        <v>200</v>
      </c>
      <c r="B210" t="s">
        <v>6750</v>
      </c>
      <c r="C210" t="s">
        <v>6522</v>
      </c>
      <c r="D210" t="s">
        <v>6539</v>
      </c>
      <c r="E210" t="s">
        <v>6540</v>
      </c>
      <c r="F210" t="s">
        <v>6533</v>
      </c>
    </row>
    <row r="211" spans="1:6" x14ac:dyDescent="0.45">
      <c r="A211" t="s">
        <v>1463</v>
      </c>
      <c r="B211" t="s">
        <v>6751</v>
      </c>
      <c r="C211" t="s">
        <v>6522</v>
      </c>
      <c r="D211" t="s">
        <v>6598</v>
      </c>
      <c r="E211" t="s">
        <v>6599</v>
      </c>
      <c r="F211" t="s">
        <v>6533</v>
      </c>
    </row>
    <row r="212" spans="1:6" x14ac:dyDescent="0.45">
      <c r="A212" t="s">
        <v>1932</v>
      </c>
      <c r="B212" t="s">
        <v>6752</v>
      </c>
      <c r="C212" t="s">
        <v>6554</v>
      </c>
      <c r="D212" t="s">
        <v>6545</v>
      </c>
      <c r="E212" t="s">
        <v>6546</v>
      </c>
      <c r="F212" t="s">
        <v>6529</v>
      </c>
    </row>
    <row r="213" spans="1:6" x14ac:dyDescent="0.45">
      <c r="A213" t="s">
        <v>525</v>
      </c>
      <c r="B213" t="s">
        <v>6753</v>
      </c>
      <c r="C213" t="s">
        <v>6522</v>
      </c>
      <c r="D213" t="s">
        <v>6598</v>
      </c>
      <c r="E213" t="s">
        <v>6599</v>
      </c>
      <c r="F213" t="s">
        <v>6533</v>
      </c>
    </row>
    <row r="214" spans="1:6" x14ac:dyDescent="0.45">
      <c r="A214" t="s">
        <v>159</v>
      </c>
      <c r="B214" t="s">
        <v>6661</v>
      </c>
      <c r="C214" t="s">
        <v>6522</v>
      </c>
      <c r="D214" t="s">
        <v>6583</v>
      </c>
      <c r="E214" t="s">
        <v>6546</v>
      </c>
      <c r="F214" t="s">
        <v>6529</v>
      </c>
    </row>
    <row r="215" spans="1:6" x14ac:dyDescent="0.45">
      <c r="A215" t="s">
        <v>2267</v>
      </c>
      <c r="B215" t="s">
        <v>6754</v>
      </c>
      <c r="C215" t="s">
        <v>6522</v>
      </c>
      <c r="D215" t="s">
        <v>6570</v>
      </c>
      <c r="E215" t="s">
        <v>6571</v>
      </c>
      <c r="F215" t="s">
        <v>6572</v>
      </c>
    </row>
    <row r="216" spans="1:6" x14ac:dyDescent="0.45">
      <c r="A216" t="s">
        <v>95</v>
      </c>
      <c r="B216" t="s">
        <v>6755</v>
      </c>
      <c r="C216" t="s">
        <v>6542</v>
      </c>
      <c r="D216" t="s">
        <v>6636</v>
      </c>
      <c r="E216" t="s">
        <v>6636</v>
      </c>
      <c r="F216" t="s">
        <v>6529</v>
      </c>
    </row>
    <row r="217" spans="1:6" x14ac:dyDescent="0.45">
      <c r="A217" t="s">
        <v>475</v>
      </c>
      <c r="B217" t="s">
        <v>6604</v>
      </c>
      <c r="C217" t="s">
        <v>6522</v>
      </c>
      <c r="D217" t="s">
        <v>6602</v>
      </c>
      <c r="E217" t="s">
        <v>6603</v>
      </c>
      <c r="F217" t="s">
        <v>6572</v>
      </c>
    </row>
    <row r="218" spans="1:6" x14ac:dyDescent="0.45">
      <c r="A218" t="s">
        <v>940</v>
      </c>
      <c r="B218" t="s">
        <v>6756</v>
      </c>
      <c r="C218" t="s">
        <v>6542</v>
      </c>
      <c r="D218" t="s">
        <v>6531</v>
      </c>
      <c r="E218" t="s">
        <v>6532</v>
      </c>
      <c r="F218" t="s">
        <v>6533</v>
      </c>
    </row>
    <row r="219" spans="1:6" x14ac:dyDescent="0.45">
      <c r="A219" t="s">
        <v>1217</v>
      </c>
      <c r="B219" t="s">
        <v>6757</v>
      </c>
      <c r="C219" t="s">
        <v>6522</v>
      </c>
      <c r="D219" t="s">
        <v>6557</v>
      </c>
      <c r="E219" t="s">
        <v>6549</v>
      </c>
      <c r="F219" t="s">
        <v>6525</v>
      </c>
    </row>
    <row r="220" spans="1:6" x14ac:dyDescent="0.45">
      <c r="A220" t="s">
        <v>1423</v>
      </c>
      <c r="B220" t="s">
        <v>6622</v>
      </c>
      <c r="C220" t="s">
        <v>6554</v>
      </c>
      <c r="D220" t="s">
        <v>6574</v>
      </c>
      <c r="E220" t="s">
        <v>6575</v>
      </c>
      <c r="F220" t="s">
        <v>6572</v>
      </c>
    </row>
    <row r="221" spans="1:6" x14ac:dyDescent="0.45">
      <c r="A221" t="s">
        <v>315</v>
      </c>
      <c r="B221" t="s">
        <v>6758</v>
      </c>
      <c r="C221" t="s">
        <v>6554</v>
      </c>
      <c r="D221" t="s">
        <v>6636</v>
      </c>
      <c r="E221" t="s">
        <v>6636</v>
      </c>
      <c r="F221" t="s">
        <v>6529</v>
      </c>
    </row>
    <row r="222" spans="1:6" x14ac:dyDescent="0.45">
      <c r="A222" t="s">
        <v>2217</v>
      </c>
      <c r="B222" t="s">
        <v>6759</v>
      </c>
      <c r="C222" t="s">
        <v>6522</v>
      </c>
      <c r="D222" t="s">
        <v>6548</v>
      </c>
      <c r="E222" t="s">
        <v>6549</v>
      </c>
      <c r="F222" t="s">
        <v>6525</v>
      </c>
    </row>
    <row r="223" spans="1:6" x14ac:dyDescent="0.45">
      <c r="A223" t="s">
        <v>1139</v>
      </c>
      <c r="B223" t="s">
        <v>6760</v>
      </c>
      <c r="C223" t="s">
        <v>6522</v>
      </c>
      <c r="D223" t="s">
        <v>6602</v>
      </c>
      <c r="E223" t="s">
        <v>6603</v>
      </c>
      <c r="F223" t="s">
        <v>6572</v>
      </c>
    </row>
    <row r="224" spans="1:6" x14ac:dyDescent="0.45">
      <c r="A224" t="s">
        <v>432</v>
      </c>
      <c r="B224" t="s">
        <v>6674</v>
      </c>
      <c r="C224" t="s">
        <v>6542</v>
      </c>
      <c r="D224" t="s">
        <v>6545</v>
      </c>
      <c r="E224" t="s">
        <v>6546</v>
      </c>
      <c r="F224" t="s">
        <v>6529</v>
      </c>
    </row>
    <row r="225" spans="1:6" x14ac:dyDescent="0.45">
      <c r="A225" t="s">
        <v>418</v>
      </c>
      <c r="B225" t="s">
        <v>6761</v>
      </c>
      <c r="C225" t="s">
        <v>6522</v>
      </c>
      <c r="D225" t="s">
        <v>6627</v>
      </c>
      <c r="E225" t="s">
        <v>6628</v>
      </c>
      <c r="F225" t="s">
        <v>6525</v>
      </c>
    </row>
    <row r="226" spans="1:6" x14ac:dyDescent="0.45">
      <c r="A226" t="s">
        <v>2424</v>
      </c>
      <c r="B226" t="s">
        <v>6762</v>
      </c>
      <c r="C226" t="s">
        <v>6554</v>
      </c>
      <c r="D226" t="s">
        <v>6598</v>
      </c>
      <c r="E226" t="s">
        <v>6599</v>
      </c>
      <c r="F226" t="s">
        <v>6533</v>
      </c>
    </row>
    <row r="227" spans="1:6" x14ac:dyDescent="0.45">
      <c r="A227" t="s">
        <v>1607</v>
      </c>
      <c r="B227" t="s">
        <v>6763</v>
      </c>
      <c r="C227" t="s">
        <v>6522</v>
      </c>
      <c r="D227" t="s">
        <v>6535</v>
      </c>
      <c r="E227" t="s">
        <v>6536</v>
      </c>
      <c r="F227" t="s">
        <v>6533</v>
      </c>
    </row>
    <row r="228" spans="1:6" x14ac:dyDescent="0.45">
      <c r="A228" t="s">
        <v>353</v>
      </c>
      <c r="B228" t="s">
        <v>6764</v>
      </c>
      <c r="C228" t="s">
        <v>6542</v>
      </c>
      <c r="D228" t="s">
        <v>6563</v>
      </c>
      <c r="E228" t="s">
        <v>6564</v>
      </c>
      <c r="F228" t="s">
        <v>6533</v>
      </c>
    </row>
    <row r="229" spans="1:6" x14ac:dyDescent="0.45">
      <c r="A229" t="s">
        <v>136</v>
      </c>
      <c r="B229" t="s">
        <v>6765</v>
      </c>
      <c r="C229" t="s">
        <v>6542</v>
      </c>
      <c r="D229" t="s">
        <v>6523</v>
      </c>
      <c r="E229" t="s">
        <v>6524</v>
      </c>
      <c r="F229" t="s">
        <v>6525</v>
      </c>
    </row>
    <row r="230" spans="1:6" x14ac:dyDescent="0.45">
      <c r="A230" t="s">
        <v>222</v>
      </c>
      <c r="B230" t="s">
        <v>6658</v>
      </c>
      <c r="C230" t="s">
        <v>6522</v>
      </c>
      <c r="D230" t="s">
        <v>6563</v>
      </c>
      <c r="E230" t="s">
        <v>6564</v>
      </c>
      <c r="F230" t="s">
        <v>6533</v>
      </c>
    </row>
    <row r="231" spans="1:6" x14ac:dyDescent="0.45">
      <c r="A231" t="s">
        <v>3053</v>
      </c>
      <c r="B231" t="s">
        <v>6766</v>
      </c>
      <c r="C231" t="s">
        <v>6554</v>
      </c>
      <c r="D231" t="s">
        <v>6627</v>
      </c>
      <c r="E231" t="s">
        <v>6628</v>
      </c>
      <c r="F231" t="s">
        <v>6525</v>
      </c>
    </row>
    <row r="232" spans="1:6" x14ac:dyDescent="0.45">
      <c r="A232" t="s">
        <v>69</v>
      </c>
      <c r="B232" t="s">
        <v>6767</v>
      </c>
      <c r="C232" t="s">
        <v>6522</v>
      </c>
      <c r="D232" t="s">
        <v>6559</v>
      </c>
      <c r="E232" t="s">
        <v>6559</v>
      </c>
      <c r="F232" t="s">
        <v>6529</v>
      </c>
    </row>
    <row r="233" spans="1:6" x14ac:dyDescent="0.45">
      <c r="A233" t="s">
        <v>1964</v>
      </c>
      <c r="B233" t="s">
        <v>6768</v>
      </c>
      <c r="C233" t="s">
        <v>6542</v>
      </c>
      <c r="D233" t="s">
        <v>6570</v>
      </c>
      <c r="E233" t="s">
        <v>6571</v>
      </c>
      <c r="F233" t="s">
        <v>6572</v>
      </c>
    </row>
    <row r="234" spans="1:6" x14ac:dyDescent="0.45">
      <c r="A234" t="s">
        <v>206</v>
      </c>
      <c r="B234" t="s">
        <v>6769</v>
      </c>
      <c r="C234" t="s">
        <v>6554</v>
      </c>
      <c r="D234" t="s">
        <v>6574</v>
      </c>
      <c r="E234" t="s">
        <v>6575</v>
      </c>
      <c r="F234" t="s">
        <v>6572</v>
      </c>
    </row>
    <row r="235" spans="1:6" x14ac:dyDescent="0.45">
      <c r="A235" t="s">
        <v>1536</v>
      </c>
      <c r="B235" t="s">
        <v>6770</v>
      </c>
      <c r="C235" t="s">
        <v>6522</v>
      </c>
      <c r="D235" t="s">
        <v>6539</v>
      </c>
      <c r="E235" t="s">
        <v>6540</v>
      </c>
      <c r="F235" t="s">
        <v>6533</v>
      </c>
    </row>
    <row r="236" spans="1:6" x14ac:dyDescent="0.45">
      <c r="A236" t="s">
        <v>964</v>
      </c>
      <c r="B236" t="s">
        <v>6771</v>
      </c>
      <c r="C236" t="s">
        <v>6542</v>
      </c>
      <c r="D236" t="s">
        <v>6570</v>
      </c>
      <c r="E236" t="s">
        <v>6571</v>
      </c>
      <c r="F236" t="s">
        <v>6572</v>
      </c>
    </row>
    <row r="237" spans="1:6" x14ac:dyDescent="0.45">
      <c r="A237" t="s">
        <v>1177</v>
      </c>
      <c r="B237" t="s">
        <v>6703</v>
      </c>
      <c r="C237" t="s">
        <v>6522</v>
      </c>
      <c r="D237" t="s">
        <v>6559</v>
      </c>
      <c r="E237" t="s">
        <v>6559</v>
      </c>
      <c r="F237" t="s">
        <v>6529</v>
      </c>
    </row>
    <row r="238" spans="1:6" x14ac:dyDescent="0.45">
      <c r="A238" t="s">
        <v>947</v>
      </c>
      <c r="B238" t="s">
        <v>6772</v>
      </c>
      <c r="C238" t="s">
        <v>6554</v>
      </c>
      <c r="D238" t="s">
        <v>6563</v>
      </c>
      <c r="E238" t="s">
        <v>6564</v>
      </c>
      <c r="F238" t="s">
        <v>6533</v>
      </c>
    </row>
    <row r="239" spans="1:6" x14ac:dyDescent="0.45">
      <c r="A239" t="s">
        <v>2564</v>
      </c>
      <c r="B239" t="s">
        <v>6526</v>
      </c>
      <c r="C239" t="s">
        <v>6522</v>
      </c>
      <c r="D239" t="s">
        <v>6574</v>
      </c>
      <c r="E239" t="s">
        <v>6575</v>
      </c>
      <c r="F239" t="s">
        <v>6572</v>
      </c>
    </row>
    <row r="240" spans="1:6" x14ac:dyDescent="0.45">
      <c r="A240" t="s">
        <v>1551</v>
      </c>
      <c r="B240" t="s">
        <v>6773</v>
      </c>
      <c r="C240" t="s">
        <v>6522</v>
      </c>
      <c r="D240" t="s">
        <v>6559</v>
      </c>
      <c r="E240" t="s">
        <v>6559</v>
      </c>
      <c r="F240" t="s">
        <v>6529</v>
      </c>
    </row>
    <row r="241" spans="1:6" x14ac:dyDescent="0.45">
      <c r="A241" t="s">
        <v>1887</v>
      </c>
      <c r="B241" t="s">
        <v>6774</v>
      </c>
      <c r="C241" t="s">
        <v>6542</v>
      </c>
      <c r="D241" t="s">
        <v>6598</v>
      </c>
      <c r="E241" t="s">
        <v>6599</v>
      </c>
      <c r="F241" t="s">
        <v>6533</v>
      </c>
    </row>
    <row r="242" spans="1:6" x14ac:dyDescent="0.45">
      <c r="A242" t="s">
        <v>169</v>
      </c>
      <c r="B242" t="s">
        <v>6716</v>
      </c>
      <c r="C242" t="s">
        <v>6542</v>
      </c>
      <c r="D242" t="s">
        <v>6531</v>
      </c>
      <c r="E242" t="s">
        <v>6532</v>
      </c>
      <c r="F242" t="s">
        <v>6533</v>
      </c>
    </row>
    <row r="243" spans="1:6" x14ac:dyDescent="0.45">
      <c r="A243" t="s">
        <v>728</v>
      </c>
      <c r="B243" t="s">
        <v>6775</v>
      </c>
      <c r="C243" t="s">
        <v>6522</v>
      </c>
      <c r="D243" t="s">
        <v>6535</v>
      </c>
      <c r="E243" t="s">
        <v>6536</v>
      </c>
      <c r="F243" t="s">
        <v>6533</v>
      </c>
    </row>
    <row r="244" spans="1:6" x14ac:dyDescent="0.45">
      <c r="A244" t="s">
        <v>1004</v>
      </c>
      <c r="B244" t="s">
        <v>6776</v>
      </c>
      <c r="C244" t="s">
        <v>6522</v>
      </c>
      <c r="D244" t="s">
        <v>6535</v>
      </c>
      <c r="E244" t="s">
        <v>6536</v>
      </c>
      <c r="F244" t="s">
        <v>6533</v>
      </c>
    </row>
    <row r="245" spans="1:6" x14ac:dyDescent="0.45">
      <c r="A245" t="s">
        <v>273</v>
      </c>
      <c r="B245" t="s">
        <v>6617</v>
      </c>
      <c r="C245" t="s">
        <v>6554</v>
      </c>
      <c r="D245" t="s">
        <v>6627</v>
      </c>
      <c r="E245" t="s">
        <v>6628</v>
      </c>
      <c r="F245" t="s">
        <v>6525</v>
      </c>
    </row>
    <row r="246" spans="1:6" x14ac:dyDescent="0.45">
      <c r="A246" t="s">
        <v>846</v>
      </c>
      <c r="B246" t="s">
        <v>6777</v>
      </c>
      <c r="C246" t="s">
        <v>6542</v>
      </c>
      <c r="D246" t="s">
        <v>6545</v>
      </c>
      <c r="E246" t="s">
        <v>6546</v>
      </c>
      <c r="F246" t="s">
        <v>6529</v>
      </c>
    </row>
    <row r="247" spans="1:6" x14ac:dyDescent="0.45">
      <c r="A247" t="s">
        <v>580</v>
      </c>
      <c r="B247" t="s">
        <v>6778</v>
      </c>
      <c r="C247" t="s">
        <v>6542</v>
      </c>
      <c r="D247" t="s">
        <v>6548</v>
      </c>
      <c r="E247" t="s">
        <v>6549</v>
      </c>
      <c r="F247" t="s">
        <v>6525</v>
      </c>
    </row>
    <row r="248" spans="1:6" x14ac:dyDescent="0.45">
      <c r="A248" t="s">
        <v>2546</v>
      </c>
      <c r="B248" t="s">
        <v>6779</v>
      </c>
      <c r="C248" t="s">
        <v>6542</v>
      </c>
      <c r="D248" t="s">
        <v>6570</v>
      </c>
      <c r="E248" t="s">
        <v>6571</v>
      </c>
      <c r="F248" t="s">
        <v>6572</v>
      </c>
    </row>
    <row r="249" spans="1:6" x14ac:dyDescent="0.45">
      <c r="A249" t="s">
        <v>1374</v>
      </c>
      <c r="B249" t="s">
        <v>6780</v>
      </c>
      <c r="C249" t="s">
        <v>6522</v>
      </c>
      <c r="D249" t="s">
        <v>6581</v>
      </c>
      <c r="E249" t="s">
        <v>6575</v>
      </c>
      <c r="F249" t="s">
        <v>6572</v>
      </c>
    </row>
    <row r="250" spans="1:6" x14ac:dyDescent="0.45">
      <c r="A250" t="s">
        <v>902</v>
      </c>
      <c r="B250" t="s">
        <v>6781</v>
      </c>
      <c r="C250" t="s">
        <v>6542</v>
      </c>
      <c r="D250" t="s">
        <v>6602</v>
      </c>
      <c r="E250" t="s">
        <v>6603</v>
      </c>
      <c r="F250" t="s">
        <v>6572</v>
      </c>
    </row>
    <row r="251" spans="1:6" x14ac:dyDescent="0.45">
      <c r="A251" t="s">
        <v>910</v>
      </c>
      <c r="B251" t="s">
        <v>6782</v>
      </c>
      <c r="C251" t="s">
        <v>6522</v>
      </c>
      <c r="D251" t="s">
        <v>6548</v>
      </c>
      <c r="E251" t="s">
        <v>6549</v>
      </c>
      <c r="F251" t="s">
        <v>6525</v>
      </c>
    </row>
    <row r="252" spans="1:6" x14ac:dyDescent="0.45">
      <c r="A252" t="s">
        <v>1105</v>
      </c>
      <c r="B252" t="s">
        <v>6783</v>
      </c>
      <c r="C252" t="s">
        <v>6522</v>
      </c>
      <c r="D252" t="s">
        <v>6543</v>
      </c>
      <c r="E252" t="s">
        <v>6524</v>
      </c>
      <c r="F252" t="s">
        <v>6525</v>
      </c>
    </row>
    <row r="253" spans="1:6" x14ac:dyDescent="0.45">
      <c r="A253" t="s">
        <v>435</v>
      </c>
      <c r="B253" t="s">
        <v>6784</v>
      </c>
      <c r="C253" t="s">
        <v>6522</v>
      </c>
      <c r="D253" t="s">
        <v>6543</v>
      </c>
      <c r="E253" t="s">
        <v>6524</v>
      </c>
      <c r="F253" t="s">
        <v>6525</v>
      </c>
    </row>
    <row r="254" spans="1:6" x14ac:dyDescent="0.45">
      <c r="A254" t="s">
        <v>412</v>
      </c>
      <c r="B254" t="s">
        <v>6785</v>
      </c>
      <c r="C254" t="s">
        <v>6542</v>
      </c>
      <c r="D254" t="s">
        <v>6523</v>
      </c>
      <c r="E254" t="s">
        <v>6524</v>
      </c>
      <c r="F254" t="s">
        <v>6525</v>
      </c>
    </row>
    <row r="255" spans="1:6" x14ac:dyDescent="0.45">
      <c r="A255" t="s">
        <v>950</v>
      </c>
      <c r="B255" t="s">
        <v>6611</v>
      </c>
      <c r="C255" t="s">
        <v>6522</v>
      </c>
      <c r="D255" t="s">
        <v>6535</v>
      </c>
      <c r="E255" t="s">
        <v>6536</v>
      </c>
      <c r="F255" t="s">
        <v>6533</v>
      </c>
    </row>
    <row r="256" spans="1:6" x14ac:dyDescent="0.45">
      <c r="A256" t="s">
        <v>1642</v>
      </c>
      <c r="B256" t="s">
        <v>6786</v>
      </c>
      <c r="C256" t="s">
        <v>6522</v>
      </c>
      <c r="D256" t="s">
        <v>6539</v>
      </c>
      <c r="E256" t="s">
        <v>6540</v>
      </c>
      <c r="F256" t="s">
        <v>6533</v>
      </c>
    </row>
    <row r="257" spans="1:6" x14ac:dyDescent="0.45">
      <c r="A257" t="s">
        <v>611</v>
      </c>
      <c r="B257" t="s">
        <v>6787</v>
      </c>
      <c r="C257" t="s">
        <v>6554</v>
      </c>
      <c r="D257" t="s">
        <v>6574</v>
      </c>
      <c r="E257" t="s">
        <v>6575</v>
      </c>
      <c r="F257" t="s">
        <v>6572</v>
      </c>
    </row>
    <row r="258" spans="1:6" x14ac:dyDescent="0.45">
      <c r="A258" t="s">
        <v>186</v>
      </c>
      <c r="B258" t="s">
        <v>6788</v>
      </c>
      <c r="C258" t="s">
        <v>6522</v>
      </c>
      <c r="D258" t="s">
        <v>6598</v>
      </c>
      <c r="E258" t="s">
        <v>6599</v>
      </c>
      <c r="F258" t="s">
        <v>6533</v>
      </c>
    </row>
    <row r="259" spans="1:6" x14ac:dyDescent="0.45">
      <c r="A259" t="s">
        <v>1111</v>
      </c>
      <c r="B259" t="s">
        <v>6789</v>
      </c>
      <c r="C259" t="s">
        <v>6542</v>
      </c>
      <c r="D259" t="s">
        <v>6581</v>
      </c>
      <c r="E259" t="s">
        <v>6575</v>
      </c>
      <c r="F259" t="s">
        <v>6572</v>
      </c>
    </row>
    <row r="260" spans="1:6" x14ac:dyDescent="0.45">
      <c r="A260" t="s">
        <v>835</v>
      </c>
      <c r="B260" t="s">
        <v>6790</v>
      </c>
      <c r="C260" t="s">
        <v>6522</v>
      </c>
      <c r="D260" t="s">
        <v>6589</v>
      </c>
      <c r="E260" t="s">
        <v>6590</v>
      </c>
      <c r="F260" t="s">
        <v>6572</v>
      </c>
    </row>
    <row r="261" spans="1:6" x14ac:dyDescent="0.45">
      <c r="A261" t="s">
        <v>2015</v>
      </c>
      <c r="B261" t="s">
        <v>6791</v>
      </c>
      <c r="C261" t="s">
        <v>6542</v>
      </c>
      <c r="D261" t="s">
        <v>6531</v>
      </c>
      <c r="E261" t="s">
        <v>6532</v>
      </c>
      <c r="F261" t="s">
        <v>6533</v>
      </c>
    </row>
    <row r="262" spans="1:6" x14ac:dyDescent="0.45">
      <c r="A262" t="s">
        <v>375</v>
      </c>
      <c r="B262" t="s">
        <v>6792</v>
      </c>
      <c r="C262" t="s">
        <v>6554</v>
      </c>
      <c r="D262" t="s">
        <v>6531</v>
      </c>
      <c r="E262" t="s">
        <v>6532</v>
      </c>
      <c r="F262" t="s">
        <v>6533</v>
      </c>
    </row>
    <row r="263" spans="1:6" x14ac:dyDescent="0.45">
      <c r="A263" t="s">
        <v>1398</v>
      </c>
      <c r="B263" t="s">
        <v>6645</v>
      </c>
      <c r="C263" t="s">
        <v>6522</v>
      </c>
      <c r="D263" t="s">
        <v>6531</v>
      </c>
      <c r="E263" t="s">
        <v>6532</v>
      </c>
      <c r="F263" t="s">
        <v>6533</v>
      </c>
    </row>
    <row r="264" spans="1:6" x14ac:dyDescent="0.45">
      <c r="A264" t="s">
        <v>23</v>
      </c>
      <c r="B264" t="s">
        <v>6793</v>
      </c>
      <c r="C264" t="s">
        <v>6522</v>
      </c>
      <c r="D264" t="s">
        <v>6583</v>
      </c>
      <c r="E264" t="s">
        <v>6546</v>
      </c>
      <c r="F264" t="s">
        <v>6529</v>
      </c>
    </row>
    <row r="265" spans="1:6" x14ac:dyDescent="0.45">
      <c r="A265" t="s">
        <v>922</v>
      </c>
      <c r="B265" t="s">
        <v>6757</v>
      </c>
      <c r="C265" t="s">
        <v>6522</v>
      </c>
      <c r="D265" t="s">
        <v>6539</v>
      </c>
      <c r="E265" t="s">
        <v>6540</v>
      </c>
      <c r="F265" t="s">
        <v>6533</v>
      </c>
    </row>
    <row r="266" spans="1:6" x14ac:dyDescent="0.45">
      <c r="A266" t="s">
        <v>622</v>
      </c>
      <c r="B266" t="s">
        <v>6765</v>
      </c>
      <c r="C266" t="s">
        <v>6522</v>
      </c>
      <c r="D266" t="s">
        <v>6627</v>
      </c>
      <c r="E266" t="s">
        <v>6628</v>
      </c>
      <c r="F266" t="s">
        <v>6525</v>
      </c>
    </row>
    <row r="267" spans="1:6" x14ac:dyDescent="0.45">
      <c r="A267" t="s">
        <v>305</v>
      </c>
      <c r="B267" t="s">
        <v>6794</v>
      </c>
      <c r="C267" t="s">
        <v>6522</v>
      </c>
      <c r="D267" t="s">
        <v>6557</v>
      </c>
      <c r="E267" t="s">
        <v>6549</v>
      </c>
      <c r="F267" t="s">
        <v>6525</v>
      </c>
    </row>
    <row r="268" spans="1:6" x14ac:dyDescent="0.45">
      <c r="A268" t="s">
        <v>384</v>
      </c>
      <c r="B268" t="s">
        <v>6795</v>
      </c>
      <c r="C268" t="s">
        <v>6522</v>
      </c>
      <c r="D268" t="s">
        <v>6563</v>
      </c>
      <c r="E268" t="s">
        <v>6564</v>
      </c>
      <c r="F268" t="s">
        <v>6533</v>
      </c>
    </row>
    <row r="269" spans="1:6" x14ac:dyDescent="0.45">
      <c r="A269" t="s">
        <v>495</v>
      </c>
      <c r="B269" t="s">
        <v>6750</v>
      </c>
      <c r="C269" t="s">
        <v>6554</v>
      </c>
      <c r="D269" t="s">
        <v>6523</v>
      </c>
      <c r="E269" t="s">
        <v>6524</v>
      </c>
      <c r="F269" t="s">
        <v>6525</v>
      </c>
    </row>
    <row r="270" spans="1:6" x14ac:dyDescent="0.45">
      <c r="A270" t="s">
        <v>1561</v>
      </c>
      <c r="B270" t="s">
        <v>6796</v>
      </c>
      <c r="C270" t="s">
        <v>6554</v>
      </c>
      <c r="D270" t="s">
        <v>6570</v>
      </c>
      <c r="E270" t="s">
        <v>6571</v>
      </c>
      <c r="F270" t="s">
        <v>6572</v>
      </c>
    </row>
    <row r="271" spans="1:6" x14ac:dyDescent="0.45">
      <c r="A271" t="s">
        <v>218</v>
      </c>
      <c r="B271" t="s">
        <v>6797</v>
      </c>
      <c r="C271" t="s">
        <v>6542</v>
      </c>
      <c r="D271" t="s">
        <v>6559</v>
      </c>
      <c r="E271" t="s">
        <v>6559</v>
      </c>
      <c r="F271" t="s">
        <v>6529</v>
      </c>
    </row>
    <row r="272" spans="1:6" x14ac:dyDescent="0.45">
      <c r="A272" t="s">
        <v>106</v>
      </c>
      <c r="B272" t="s">
        <v>6721</v>
      </c>
      <c r="C272" t="s">
        <v>6522</v>
      </c>
      <c r="D272" t="s">
        <v>6535</v>
      </c>
      <c r="E272" t="s">
        <v>6536</v>
      </c>
      <c r="F272" t="s">
        <v>6533</v>
      </c>
    </row>
    <row r="273" spans="1:6" x14ac:dyDescent="0.45">
      <c r="A273" t="s">
        <v>1364</v>
      </c>
      <c r="B273" t="s">
        <v>6798</v>
      </c>
      <c r="C273" t="s">
        <v>6522</v>
      </c>
      <c r="D273" t="s">
        <v>6523</v>
      </c>
      <c r="E273" t="s">
        <v>6524</v>
      </c>
      <c r="F273" t="s">
        <v>6525</v>
      </c>
    </row>
    <row r="274" spans="1:6" x14ac:dyDescent="0.45">
      <c r="A274" t="s">
        <v>1059</v>
      </c>
      <c r="B274" t="s">
        <v>6547</v>
      </c>
      <c r="C274" t="s">
        <v>6542</v>
      </c>
      <c r="D274" t="s">
        <v>6523</v>
      </c>
      <c r="E274" t="s">
        <v>6524</v>
      </c>
      <c r="F274" t="s">
        <v>6525</v>
      </c>
    </row>
    <row r="275" spans="1:6" x14ac:dyDescent="0.45">
      <c r="A275" t="s">
        <v>756</v>
      </c>
      <c r="B275" t="s">
        <v>6799</v>
      </c>
      <c r="C275" t="s">
        <v>6522</v>
      </c>
      <c r="D275" t="s">
        <v>6543</v>
      </c>
      <c r="E275" t="s">
        <v>6524</v>
      </c>
      <c r="F275" t="s">
        <v>6525</v>
      </c>
    </row>
    <row r="276" spans="1:6" x14ac:dyDescent="0.45">
      <c r="A276" t="s">
        <v>366</v>
      </c>
      <c r="B276" t="s">
        <v>6690</v>
      </c>
      <c r="C276" t="s">
        <v>6554</v>
      </c>
      <c r="D276" t="s">
        <v>6570</v>
      </c>
      <c r="E276" t="s">
        <v>6571</v>
      </c>
      <c r="F276" t="s">
        <v>6572</v>
      </c>
    </row>
    <row r="277" spans="1:6" x14ac:dyDescent="0.45">
      <c r="A277" t="s">
        <v>1353</v>
      </c>
      <c r="B277" t="s">
        <v>6800</v>
      </c>
      <c r="C277" t="s">
        <v>6554</v>
      </c>
      <c r="D277" t="s">
        <v>6574</v>
      </c>
      <c r="E277" t="s">
        <v>6575</v>
      </c>
      <c r="F277" t="s">
        <v>6572</v>
      </c>
    </row>
    <row r="278" spans="1:6" x14ac:dyDescent="0.45">
      <c r="A278" t="s">
        <v>1446</v>
      </c>
      <c r="B278" t="s">
        <v>6801</v>
      </c>
      <c r="C278" t="s">
        <v>6522</v>
      </c>
      <c r="D278" t="s">
        <v>6545</v>
      </c>
      <c r="E278" t="s">
        <v>6546</v>
      </c>
      <c r="F278" t="s">
        <v>6529</v>
      </c>
    </row>
    <row r="279" spans="1:6" x14ac:dyDescent="0.45">
      <c r="A279" t="s">
        <v>661</v>
      </c>
      <c r="B279" t="s">
        <v>6638</v>
      </c>
      <c r="C279" t="s">
        <v>6522</v>
      </c>
      <c r="D279" t="s">
        <v>6598</v>
      </c>
      <c r="E279" t="s">
        <v>6599</v>
      </c>
      <c r="F279" t="s">
        <v>6533</v>
      </c>
    </row>
    <row r="280" spans="1:6" x14ac:dyDescent="0.45">
      <c r="A280" t="s">
        <v>2560</v>
      </c>
      <c r="B280" t="s">
        <v>6560</v>
      </c>
      <c r="C280" t="s">
        <v>6522</v>
      </c>
      <c r="D280" t="s">
        <v>6559</v>
      </c>
      <c r="E280" t="s">
        <v>6559</v>
      </c>
      <c r="F280" t="s">
        <v>6529</v>
      </c>
    </row>
    <row r="281" spans="1:6" x14ac:dyDescent="0.45">
      <c r="A281" t="s">
        <v>295</v>
      </c>
      <c r="B281" t="s">
        <v>6802</v>
      </c>
      <c r="C281" t="s">
        <v>6542</v>
      </c>
      <c r="D281" t="s">
        <v>6602</v>
      </c>
      <c r="E281" t="s">
        <v>6603</v>
      </c>
      <c r="F281" t="s">
        <v>6572</v>
      </c>
    </row>
    <row r="282" spans="1:6" x14ac:dyDescent="0.45">
      <c r="A282" t="s">
        <v>636</v>
      </c>
      <c r="B282" t="s">
        <v>6803</v>
      </c>
      <c r="C282" t="s">
        <v>6554</v>
      </c>
      <c r="D282" t="s">
        <v>6545</v>
      </c>
      <c r="E282" t="s">
        <v>6546</v>
      </c>
      <c r="F282" t="s">
        <v>6529</v>
      </c>
    </row>
    <row r="283" spans="1:6" x14ac:dyDescent="0.45">
      <c r="A283" t="s">
        <v>172</v>
      </c>
      <c r="B283" t="s">
        <v>6804</v>
      </c>
      <c r="C283" t="s">
        <v>6522</v>
      </c>
      <c r="D283" t="s">
        <v>6523</v>
      </c>
      <c r="E283" t="s">
        <v>6524</v>
      </c>
      <c r="F283" t="s">
        <v>6525</v>
      </c>
    </row>
    <row r="284" spans="1:6" x14ac:dyDescent="0.45">
      <c r="A284" t="s">
        <v>153</v>
      </c>
      <c r="B284" t="s">
        <v>6805</v>
      </c>
      <c r="C284" t="s">
        <v>6522</v>
      </c>
      <c r="D284" t="s">
        <v>6574</v>
      </c>
      <c r="E284" t="s">
        <v>6575</v>
      </c>
      <c r="F284" t="s">
        <v>6572</v>
      </c>
    </row>
    <row r="285" spans="1:6" x14ac:dyDescent="0.45">
      <c r="A285" t="s">
        <v>1043</v>
      </c>
      <c r="B285" t="s">
        <v>6806</v>
      </c>
      <c r="C285" t="s">
        <v>6554</v>
      </c>
      <c r="D285" t="s">
        <v>6545</v>
      </c>
      <c r="E285" t="s">
        <v>6546</v>
      </c>
      <c r="F285" t="s">
        <v>6529</v>
      </c>
    </row>
    <row r="286" spans="1:6" x14ac:dyDescent="0.45">
      <c r="A286" t="s">
        <v>2497</v>
      </c>
      <c r="B286" t="s">
        <v>6802</v>
      </c>
      <c r="C286" t="s">
        <v>6522</v>
      </c>
      <c r="D286" t="s">
        <v>6581</v>
      </c>
      <c r="E286" t="s">
        <v>6575</v>
      </c>
      <c r="F286" t="s">
        <v>6572</v>
      </c>
    </row>
    <row r="287" spans="1:6" x14ac:dyDescent="0.45">
      <c r="A287" t="s">
        <v>245</v>
      </c>
      <c r="B287" t="s">
        <v>6807</v>
      </c>
      <c r="C287" t="s">
        <v>6554</v>
      </c>
      <c r="D287" t="s">
        <v>6545</v>
      </c>
      <c r="E287" t="s">
        <v>6546</v>
      </c>
      <c r="F287" t="s">
        <v>6529</v>
      </c>
    </row>
    <row r="288" spans="1:6" x14ac:dyDescent="0.45">
      <c r="A288" t="s">
        <v>287</v>
      </c>
      <c r="B288" t="s">
        <v>6797</v>
      </c>
      <c r="C288" t="s">
        <v>6542</v>
      </c>
      <c r="D288" t="s">
        <v>6557</v>
      </c>
      <c r="E288" t="s">
        <v>6549</v>
      </c>
      <c r="F288" t="s">
        <v>6525</v>
      </c>
    </row>
    <row r="289" spans="1:6" x14ac:dyDescent="0.45">
      <c r="A289" t="s">
        <v>466</v>
      </c>
      <c r="B289" t="s">
        <v>6808</v>
      </c>
      <c r="C289" t="s">
        <v>6542</v>
      </c>
      <c r="D289" t="s">
        <v>6583</v>
      </c>
      <c r="E289" t="s">
        <v>6546</v>
      </c>
      <c r="F289" t="s">
        <v>6529</v>
      </c>
    </row>
    <row r="290" spans="1:6" x14ac:dyDescent="0.45">
      <c r="A290" t="s">
        <v>179</v>
      </c>
      <c r="B290" t="s">
        <v>6671</v>
      </c>
      <c r="C290" t="s">
        <v>6522</v>
      </c>
      <c r="D290" t="s">
        <v>6539</v>
      </c>
      <c r="E290" t="s">
        <v>6540</v>
      </c>
      <c r="F290" t="s">
        <v>6533</v>
      </c>
    </row>
    <row r="291" spans="1:6" x14ac:dyDescent="0.45">
      <c r="A291" t="s">
        <v>563</v>
      </c>
      <c r="B291" t="s">
        <v>6809</v>
      </c>
      <c r="C291" t="s">
        <v>6522</v>
      </c>
      <c r="D291" t="s">
        <v>6539</v>
      </c>
      <c r="E291" t="s">
        <v>6540</v>
      </c>
      <c r="F291" t="s">
        <v>6533</v>
      </c>
    </row>
    <row r="292" spans="1:6" x14ac:dyDescent="0.45">
      <c r="A292" t="s">
        <v>1426</v>
      </c>
      <c r="B292" t="s">
        <v>6810</v>
      </c>
      <c r="C292" t="s">
        <v>6542</v>
      </c>
      <c r="D292" t="s">
        <v>6559</v>
      </c>
      <c r="E292" t="s">
        <v>6559</v>
      </c>
      <c r="F292" t="s">
        <v>6529</v>
      </c>
    </row>
    <row r="293" spans="1:6" x14ac:dyDescent="0.45">
      <c r="A293" t="s">
        <v>980</v>
      </c>
      <c r="B293" t="s">
        <v>6808</v>
      </c>
      <c r="C293" t="s">
        <v>6554</v>
      </c>
      <c r="D293" t="s">
        <v>6523</v>
      </c>
      <c r="E293" t="s">
        <v>6524</v>
      </c>
      <c r="F293" t="s">
        <v>6525</v>
      </c>
    </row>
    <row r="294" spans="1:6" x14ac:dyDescent="0.45">
      <c r="A294" t="s">
        <v>742</v>
      </c>
      <c r="B294" t="s">
        <v>6811</v>
      </c>
      <c r="C294" t="s">
        <v>6522</v>
      </c>
      <c r="D294" t="s">
        <v>6535</v>
      </c>
      <c r="E294" t="s">
        <v>6536</v>
      </c>
      <c r="F294" t="s">
        <v>6533</v>
      </c>
    </row>
    <row r="295" spans="1:6" x14ac:dyDescent="0.45">
      <c r="A295" t="s">
        <v>421</v>
      </c>
      <c r="B295" t="s">
        <v>6812</v>
      </c>
      <c r="C295" t="s">
        <v>6522</v>
      </c>
      <c r="D295" t="s">
        <v>6636</v>
      </c>
      <c r="E295" t="s">
        <v>6636</v>
      </c>
      <c r="F295" t="s">
        <v>6529</v>
      </c>
    </row>
    <row r="296" spans="1:6" x14ac:dyDescent="0.45">
      <c r="A296" t="s">
        <v>39</v>
      </c>
      <c r="B296" t="s">
        <v>6813</v>
      </c>
      <c r="C296" t="s">
        <v>6522</v>
      </c>
      <c r="D296" t="s">
        <v>6539</v>
      </c>
      <c r="E296" t="s">
        <v>6540</v>
      </c>
      <c r="F296" t="s">
        <v>6533</v>
      </c>
    </row>
    <row r="297" spans="1:6" x14ac:dyDescent="0.45">
      <c r="A297" t="s">
        <v>156</v>
      </c>
      <c r="B297" t="s">
        <v>6814</v>
      </c>
      <c r="C297" t="s">
        <v>6522</v>
      </c>
      <c r="D297" t="s">
        <v>6583</v>
      </c>
      <c r="E297" t="s">
        <v>6546</v>
      </c>
      <c r="F297" t="s">
        <v>6529</v>
      </c>
    </row>
    <row r="298" spans="1:6" x14ac:dyDescent="0.45">
      <c r="A298" t="s">
        <v>182</v>
      </c>
      <c r="B298" t="s">
        <v>6815</v>
      </c>
      <c r="C298" t="s">
        <v>6542</v>
      </c>
      <c r="D298" t="s">
        <v>6545</v>
      </c>
      <c r="E298" t="s">
        <v>6546</v>
      </c>
      <c r="F298" t="s">
        <v>6529</v>
      </c>
    </row>
    <row r="299" spans="1:6" x14ac:dyDescent="0.45">
      <c r="A299" t="s">
        <v>561</v>
      </c>
      <c r="B299" t="s">
        <v>6678</v>
      </c>
      <c r="C299" t="s">
        <v>6522</v>
      </c>
      <c r="D299" t="s">
        <v>6581</v>
      </c>
      <c r="E299" t="s">
        <v>6575</v>
      </c>
      <c r="F299" t="s">
        <v>6572</v>
      </c>
    </row>
    <row r="300" spans="1:6" x14ac:dyDescent="0.45">
      <c r="A300" t="s">
        <v>771</v>
      </c>
      <c r="B300" t="s">
        <v>6778</v>
      </c>
      <c r="C300" t="s">
        <v>6522</v>
      </c>
      <c r="D300" t="s">
        <v>6563</v>
      </c>
      <c r="E300" t="s">
        <v>6564</v>
      </c>
      <c r="F300" t="s">
        <v>6533</v>
      </c>
    </row>
    <row r="301" spans="1:6" x14ac:dyDescent="0.45">
      <c r="A301" t="s">
        <v>406</v>
      </c>
      <c r="B301" t="s">
        <v>6816</v>
      </c>
      <c r="C301" t="s">
        <v>6522</v>
      </c>
      <c r="D301" t="s">
        <v>6563</v>
      </c>
      <c r="E301" t="s">
        <v>6564</v>
      </c>
      <c r="F301" t="s">
        <v>6533</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6"/>
  <sheetViews>
    <sheetView showGridLines="0" workbookViewId="0">
      <pane ySplit="1" topLeftCell="A2" activePane="bottomLeft" state="frozen"/>
      <selection pane="bottomLeft"/>
    </sheetView>
  </sheetViews>
  <sheetFormatPr defaultRowHeight="14.25" x14ac:dyDescent="0.45"/>
  <cols>
    <col min="1" max="1" width="14" customWidth="1"/>
    <col min="2" max="4" width="10" customWidth="1"/>
    <col min="5" max="5" width="14" customWidth="1"/>
    <col min="6" max="6" width="12" customWidth="1"/>
    <col min="7" max="7" width="14" customWidth="1"/>
    <col min="8" max="8" width="12" customWidth="1"/>
  </cols>
  <sheetData>
    <row r="1" spans="1:8" x14ac:dyDescent="0.45">
      <c r="A1" s="1" t="s">
        <v>6817</v>
      </c>
      <c r="B1" s="1" t="s">
        <v>6818</v>
      </c>
      <c r="C1" s="1" t="s">
        <v>6819</v>
      </c>
      <c r="D1" s="1" t="s">
        <v>6820</v>
      </c>
      <c r="E1" s="1" t="s">
        <v>6821</v>
      </c>
      <c r="F1" s="1" t="s">
        <v>6822</v>
      </c>
      <c r="G1" s="1" t="s">
        <v>6823</v>
      </c>
      <c r="H1" s="1" t="s">
        <v>6824</v>
      </c>
    </row>
    <row r="2" spans="1:8" x14ac:dyDescent="0.45">
      <c r="A2" s="2">
        <v>45658</v>
      </c>
      <c r="B2" s="3">
        <v>2025</v>
      </c>
      <c r="C2" t="s">
        <v>6825</v>
      </c>
      <c r="D2" s="3">
        <v>1</v>
      </c>
      <c r="E2" t="s">
        <v>6826</v>
      </c>
      <c r="F2" t="s">
        <v>6827</v>
      </c>
      <c r="G2" t="s">
        <v>6828</v>
      </c>
      <c r="H2" s="3">
        <v>0</v>
      </c>
    </row>
    <row r="3" spans="1:8" x14ac:dyDescent="0.45">
      <c r="A3" s="2">
        <v>45659</v>
      </c>
      <c r="B3" s="3">
        <v>2025</v>
      </c>
      <c r="C3" t="s">
        <v>6825</v>
      </c>
      <c r="D3" s="3">
        <v>1</v>
      </c>
      <c r="E3" t="s">
        <v>6826</v>
      </c>
      <c r="F3" t="s">
        <v>6827</v>
      </c>
      <c r="G3" t="s">
        <v>6829</v>
      </c>
      <c r="H3" s="3">
        <v>0</v>
      </c>
    </row>
    <row r="4" spans="1:8" x14ac:dyDescent="0.45">
      <c r="A4" s="2">
        <v>45660</v>
      </c>
      <c r="B4" s="3">
        <v>2025</v>
      </c>
      <c r="C4" t="s">
        <v>6825</v>
      </c>
      <c r="D4" s="3">
        <v>1</v>
      </c>
      <c r="E4" t="s">
        <v>6826</v>
      </c>
      <c r="F4" t="s">
        <v>6827</v>
      </c>
      <c r="G4" t="s">
        <v>6830</v>
      </c>
      <c r="H4" s="3">
        <v>0</v>
      </c>
    </row>
    <row r="5" spans="1:8" x14ac:dyDescent="0.45">
      <c r="A5" s="2">
        <v>45661</v>
      </c>
      <c r="B5" s="3">
        <v>2025</v>
      </c>
      <c r="C5" t="s">
        <v>6825</v>
      </c>
      <c r="D5" s="3">
        <v>1</v>
      </c>
      <c r="E5" t="s">
        <v>6826</v>
      </c>
      <c r="F5" t="s">
        <v>6827</v>
      </c>
      <c r="G5" t="s">
        <v>6831</v>
      </c>
      <c r="H5" s="3">
        <v>1</v>
      </c>
    </row>
    <row r="6" spans="1:8" x14ac:dyDescent="0.45">
      <c r="A6" s="2">
        <v>45662</v>
      </c>
      <c r="B6" s="3">
        <v>2025</v>
      </c>
      <c r="C6" t="s">
        <v>6825</v>
      </c>
      <c r="D6" s="3">
        <v>1</v>
      </c>
      <c r="E6" t="s">
        <v>6826</v>
      </c>
      <c r="F6" t="s">
        <v>6827</v>
      </c>
      <c r="G6" t="s">
        <v>6832</v>
      </c>
      <c r="H6" s="3">
        <v>1</v>
      </c>
    </row>
    <row r="7" spans="1:8" x14ac:dyDescent="0.45">
      <c r="A7" s="2">
        <v>45663</v>
      </c>
      <c r="B7" s="3">
        <v>2025</v>
      </c>
      <c r="C7" t="s">
        <v>6825</v>
      </c>
      <c r="D7" s="3">
        <v>1</v>
      </c>
      <c r="E7" t="s">
        <v>6826</v>
      </c>
      <c r="F7" t="s">
        <v>6827</v>
      </c>
      <c r="G7" t="s">
        <v>6833</v>
      </c>
      <c r="H7" s="3">
        <v>0</v>
      </c>
    </row>
    <row r="8" spans="1:8" x14ac:dyDescent="0.45">
      <c r="A8" s="2">
        <v>45664</v>
      </c>
      <c r="B8" s="3">
        <v>2025</v>
      </c>
      <c r="C8" t="s">
        <v>6825</v>
      </c>
      <c r="D8" s="3">
        <v>1</v>
      </c>
      <c r="E8" t="s">
        <v>6826</v>
      </c>
      <c r="F8" t="s">
        <v>6827</v>
      </c>
      <c r="G8" t="s">
        <v>6834</v>
      </c>
      <c r="H8" s="3">
        <v>0</v>
      </c>
    </row>
    <row r="9" spans="1:8" x14ac:dyDescent="0.45">
      <c r="A9" s="2">
        <v>45665</v>
      </c>
      <c r="B9" s="3">
        <v>2025</v>
      </c>
      <c r="C9" t="s">
        <v>6825</v>
      </c>
      <c r="D9" s="3">
        <v>1</v>
      </c>
      <c r="E9" t="s">
        <v>6826</v>
      </c>
      <c r="F9" t="s">
        <v>6827</v>
      </c>
      <c r="G9" t="s">
        <v>6828</v>
      </c>
      <c r="H9" s="3">
        <v>0</v>
      </c>
    </row>
    <row r="10" spans="1:8" x14ac:dyDescent="0.45">
      <c r="A10" s="2">
        <v>45666</v>
      </c>
      <c r="B10" s="3">
        <v>2025</v>
      </c>
      <c r="C10" t="s">
        <v>6825</v>
      </c>
      <c r="D10" s="3">
        <v>1</v>
      </c>
      <c r="E10" t="s">
        <v>6826</v>
      </c>
      <c r="F10" t="s">
        <v>6827</v>
      </c>
      <c r="G10" t="s">
        <v>6829</v>
      </c>
      <c r="H10" s="3">
        <v>0</v>
      </c>
    </row>
    <row r="11" spans="1:8" x14ac:dyDescent="0.45">
      <c r="A11" s="2">
        <v>45667</v>
      </c>
      <c r="B11" s="3">
        <v>2025</v>
      </c>
      <c r="C11" t="s">
        <v>6825</v>
      </c>
      <c r="D11" s="3">
        <v>1</v>
      </c>
      <c r="E11" t="s">
        <v>6826</v>
      </c>
      <c r="F11" t="s">
        <v>6827</v>
      </c>
      <c r="G11" t="s">
        <v>6830</v>
      </c>
      <c r="H11" s="3">
        <v>0</v>
      </c>
    </row>
    <row r="12" spans="1:8" x14ac:dyDescent="0.45">
      <c r="A12" s="2">
        <v>45668</v>
      </c>
      <c r="B12" s="3">
        <v>2025</v>
      </c>
      <c r="C12" t="s">
        <v>6825</v>
      </c>
      <c r="D12" s="3">
        <v>1</v>
      </c>
      <c r="E12" t="s">
        <v>6826</v>
      </c>
      <c r="F12" t="s">
        <v>6827</v>
      </c>
      <c r="G12" t="s">
        <v>6831</v>
      </c>
      <c r="H12" s="3">
        <v>1</v>
      </c>
    </row>
    <row r="13" spans="1:8" x14ac:dyDescent="0.45">
      <c r="A13" s="2">
        <v>45669</v>
      </c>
      <c r="B13" s="3">
        <v>2025</v>
      </c>
      <c r="C13" t="s">
        <v>6825</v>
      </c>
      <c r="D13" s="3">
        <v>1</v>
      </c>
      <c r="E13" t="s">
        <v>6826</v>
      </c>
      <c r="F13" t="s">
        <v>6827</v>
      </c>
      <c r="G13" t="s">
        <v>6832</v>
      </c>
      <c r="H13" s="3">
        <v>1</v>
      </c>
    </row>
    <row r="14" spans="1:8" x14ac:dyDescent="0.45">
      <c r="A14" s="2">
        <v>45670</v>
      </c>
      <c r="B14" s="3">
        <v>2025</v>
      </c>
      <c r="C14" t="s">
        <v>6825</v>
      </c>
      <c r="D14" s="3">
        <v>1</v>
      </c>
      <c r="E14" t="s">
        <v>6826</v>
      </c>
      <c r="F14" t="s">
        <v>6827</v>
      </c>
      <c r="G14" t="s">
        <v>6833</v>
      </c>
      <c r="H14" s="3">
        <v>0</v>
      </c>
    </row>
    <row r="15" spans="1:8" x14ac:dyDescent="0.45">
      <c r="A15" s="2">
        <v>45671</v>
      </c>
      <c r="B15" s="3">
        <v>2025</v>
      </c>
      <c r="C15" t="s">
        <v>6825</v>
      </c>
      <c r="D15" s="3">
        <v>1</v>
      </c>
      <c r="E15" t="s">
        <v>6826</v>
      </c>
      <c r="F15" t="s">
        <v>6827</v>
      </c>
      <c r="G15" t="s">
        <v>6834</v>
      </c>
      <c r="H15" s="3">
        <v>0</v>
      </c>
    </row>
    <row r="16" spans="1:8" x14ac:dyDescent="0.45">
      <c r="A16" s="2">
        <v>45672</v>
      </c>
      <c r="B16" s="3">
        <v>2025</v>
      </c>
      <c r="C16" t="s">
        <v>6825</v>
      </c>
      <c r="D16" s="3">
        <v>1</v>
      </c>
      <c r="E16" t="s">
        <v>6826</v>
      </c>
      <c r="F16" t="s">
        <v>6827</v>
      </c>
      <c r="G16" t="s">
        <v>6828</v>
      </c>
      <c r="H16" s="3">
        <v>0</v>
      </c>
    </row>
    <row r="17" spans="1:8" x14ac:dyDescent="0.45">
      <c r="A17" s="2">
        <v>45673</v>
      </c>
      <c r="B17" s="3">
        <v>2025</v>
      </c>
      <c r="C17" t="s">
        <v>6825</v>
      </c>
      <c r="D17" s="3">
        <v>1</v>
      </c>
      <c r="E17" t="s">
        <v>6826</v>
      </c>
      <c r="F17" t="s">
        <v>6827</v>
      </c>
      <c r="G17" t="s">
        <v>6829</v>
      </c>
      <c r="H17" s="3">
        <v>0</v>
      </c>
    </row>
    <row r="18" spans="1:8" x14ac:dyDescent="0.45">
      <c r="A18" s="2">
        <v>45674</v>
      </c>
      <c r="B18" s="3">
        <v>2025</v>
      </c>
      <c r="C18" t="s">
        <v>6825</v>
      </c>
      <c r="D18" s="3">
        <v>1</v>
      </c>
      <c r="E18" t="s">
        <v>6826</v>
      </c>
      <c r="F18" t="s">
        <v>6827</v>
      </c>
      <c r="G18" t="s">
        <v>6830</v>
      </c>
      <c r="H18" s="3">
        <v>0</v>
      </c>
    </row>
    <row r="19" spans="1:8" x14ac:dyDescent="0.45">
      <c r="A19" s="2">
        <v>45675</v>
      </c>
      <c r="B19" s="3">
        <v>2025</v>
      </c>
      <c r="C19" t="s">
        <v>6825</v>
      </c>
      <c r="D19" s="3">
        <v>1</v>
      </c>
      <c r="E19" t="s">
        <v>6826</v>
      </c>
      <c r="F19" t="s">
        <v>6827</v>
      </c>
      <c r="G19" t="s">
        <v>6831</v>
      </c>
      <c r="H19" s="3">
        <v>1</v>
      </c>
    </row>
    <row r="20" spans="1:8" x14ac:dyDescent="0.45">
      <c r="A20" s="2">
        <v>45676</v>
      </c>
      <c r="B20" s="3">
        <v>2025</v>
      </c>
      <c r="C20" t="s">
        <v>6825</v>
      </c>
      <c r="D20" s="3">
        <v>1</v>
      </c>
      <c r="E20" t="s">
        <v>6826</v>
      </c>
      <c r="F20" t="s">
        <v>6827</v>
      </c>
      <c r="G20" t="s">
        <v>6832</v>
      </c>
      <c r="H20" s="3">
        <v>1</v>
      </c>
    </row>
    <row r="21" spans="1:8" x14ac:dyDescent="0.45">
      <c r="A21" s="2">
        <v>45677</v>
      </c>
      <c r="B21" s="3">
        <v>2025</v>
      </c>
      <c r="C21" t="s">
        <v>6825</v>
      </c>
      <c r="D21" s="3">
        <v>1</v>
      </c>
      <c r="E21" t="s">
        <v>6826</v>
      </c>
      <c r="F21" t="s">
        <v>6827</v>
      </c>
      <c r="G21" t="s">
        <v>6833</v>
      </c>
      <c r="H21" s="3">
        <v>0</v>
      </c>
    </row>
    <row r="22" spans="1:8" x14ac:dyDescent="0.45">
      <c r="A22" s="2">
        <v>45678</v>
      </c>
      <c r="B22" s="3">
        <v>2025</v>
      </c>
      <c r="C22" t="s">
        <v>6825</v>
      </c>
      <c r="D22" s="3">
        <v>1</v>
      </c>
      <c r="E22" t="s">
        <v>6826</v>
      </c>
      <c r="F22" t="s">
        <v>6827</v>
      </c>
      <c r="G22" t="s">
        <v>6834</v>
      </c>
      <c r="H22" s="3">
        <v>0</v>
      </c>
    </row>
    <row r="23" spans="1:8" x14ac:dyDescent="0.45">
      <c r="A23" s="2">
        <v>45679</v>
      </c>
      <c r="B23" s="3">
        <v>2025</v>
      </c>
      <c r="C23" t="s">
        <v>6825</v>
      </c>
      <c r="D23" s="3">
        <v>1</v>
      </c>
      <c r="E23" t="s">
        <v>6826</v>
      </c>
      <c r="F23" t="s">
        <v>6827</v>
      </c>
      <c r="G23" t="s">
        <v>6828</v>
      </c>
      <c r="H23" s="3">
        <v>0</v>
      </c>
    </row>
    <row r="24" spans="1:8" x14ac:dyDescent="0.45">
      <c r="A24" s="2">
        <v>45680</v>
      </c>
      <c r="B24" s="3">
        <v>2025</v>
      </c>
      <c r="C24" t="s">
        <v>6825</v>
      </c>
      <c r="D24" s="3">
        <v>1</v>
      </c>
      <c r="E24" t="s">
        <v>6826</v>
      </c>
      <c r="F24" t="s">
        <v>6827</v>
      </c>
      <c r="G24" t="s">
        <v>6829</v>
      </c>
      <c r="H24" s="3">
        <v>0</v>
      </c>
    </row>
    <row r="25" spans="1:8" x14ac:dyDescent="0.45">
      <c r="A25" s="2">
        <v>45681</v>
      </c>
      <c r="B25" s="3">
        <v>2025</v>
      </c>
      <c r="C25" t="s">
        <v>6825</v>
      </c>
      <c r="D25" s="3">
        <v>1</v>
      </c>
      <c r="E25" t="s">
        <v>6826</v>
      </c>
      <c r="F25" t="s">
        <v>6827</v>
      </c>
      <c r="G25" t="s">
        <v>6830</v>
      </c>
      <c r="H25" s="3">
        <v>0</v>
      </c>
    </row>
    <row r="26" spans="1:8" x14ac:dyDescent="0.45">
      <c r="A26" s="2">
        <v>45682</v>
      </c>
      <c r="B26" s="3">
        <v>2025</v>
      </c>
      <c r="C26" t="s">
        <v>6825</v>
      </c>
      <c r="D26" s="3">
        <v>1</v>
      </c>
      <c r="E26" t="s">
        <v>6826</v>
      </c>
      <c r="F26" t="s">
        <v>6827</v>
      </c>
      <c r="G26" t="s">
        <v>6831</v>
      </c>
      <c r="H26" s="3">
        <v>1</v>
      </c>
    </row>
    <row r="27" spans="1:8" x14ac:dyDescent="0.45">
      <c r="A27" s="2">
        <v>45683</v>
      </c>
      <c r="B27" s="3">
        <v>2025</v>
      </c>
      <c r="C27" t="s">
        <v>6825</v>
      </c>
      <c r="D27" s="3">
        <v>1</v>
      </c>
      <c r="E27" t="s">
        <v>6826</v>
      </c>
      <c r="F27" t="s">
        <v>6827</v>
      </c>
      <c r="G27" t="s">
        <v>6832</v>
      </c>
      <c r="H27" s="3">
        <v>1</v>
      </c>
    </row>
    <row r="28" spans="1:8" x14ac:dyDescent="0.45">
      <c r="A28" s="2">
        <v>45684</v>
      </c>
      <c r="B28" s="3">
        <v>2025</v>
      </c>
      <c r="C28" t="s">
        <v>6825</v>
      </c>
      <c r="D28" s="3">
        <v>1</v>
      </c>
      <c r="E28" t="s">
        <v>6826</v>
      </c>
      <c r="F28" t="s">
        <v>6827</v>
      </c>
      <c r="G28" t="s">
        <v>6833</v>
      </c>
      <c r="H28" s="3">
        <v>0</v>
      </c>
    </row>
    <row r="29" spans="1:8" x14ac:dyDescent="0.45">
      <c r="A29" s="2">
        <v>45685</v>
      </c>
      <c r="B29" s="3">
        <v>2025</v>
      </c>
      <c r="C29" t="s">
        <v>6825</v>
      </c>
      <c r="D29" s="3">
        <v>1</v>
      </c>
      <c r="E29" t="s">
        <v>6826</v>
      </c>
      <c r="F29" t="s">
        <v>6827</v>
      </c>
      <c r="G29" t="s">
        <v>6834</v>
      </c>
      <c r="H29" s="3">
        <v>0</v>
      </c>
    </row>
    <row r="30" spans="1:8" x14ac:dyDescent="0.45">
      <c r="A30" s="2">
        <v>45686</v>
      </c>
      <c r="B30" s="3">
        <v>2025</v>
      </c>
      <c r="C30" t="s">
        <v>6825</v>
      </c>
      <c r="D30" s="3">
        <v>1</v>
      </c>
      <c r="E30" t="s">
        <v>6826</v>
      </c>
      <c r="F30" t="s">
        <v>6827</v>
      </c>
      <c r="G30" t="s">
        <v>6828</v>
      </c>
      <c r="H30" s="3">
        <v>0</v>
      </c>
    </row>
    <row r="31" spans="1:8" x14ac:dyDescent="0.45">
      <c r="A31" s="2">
        <v>45687</v>
      </c>
      <c r="B31" s="3">
        <v>2025</v>
      </c>
      <c r="C31" t="s">
        <v>6825</v>
      </c>
      <c r="D31" s="3">
        <v>1</v>
      </c>
      <c r="E31" t="s">
        <v>6826</v>
      </c>
      <c r="F31" t="s">
        <v>6827</v>
      </c>
      <c r="G31" t="s">
        <v>6829</v>
      </c>
      <c r="H31" s="3">
        <v>0</v>
      </c>
    </row>
    <row r="32" spans="1:8" x14ac:dyDescent="0.45">
      <c r="A32" s="2">
        <v>45688</v>
      </c>
      <c r="B32" s="3">
        <v>2025</v>
      </c>
      <c r="C32" t="s">
        <v>6825</v>
      </c>
      <c r="D32" s="3">
        <v>1</v>
      </c>
      <c r="E32" t="s">
        <v>6826</v>
      </c>
      <c r="F32" t="s">
        <v>6827</v>
      </c>
      <c r="G32" t="s">
        <v>6830</v>
      </c>
      <c r="H32" s="3">
        <v>0</v>
      </c>
    </row>
    <row r="33" spans="1:8" x14ac:dyDescent="0.45">
      <c r="A33" s="2">
        <v>45689</v>
      </c>
      <c r="B33" s="3">
        <v>2025</v>
      </c>
      <c r="C33" t="s">
        <v>6825</v>
      </c>
      <c r="D33" s="3">
        <v>2</v>
      </c>
      <c r="E33" t="s">
        <v>6835</v>
      </c>
      <c r="F33" t="s">
        <v>6836</v>
      </c>
      <c r="G33" t="s">
        <v>6831</v>
      </c>
      <c r="H33" s="3">
        <v>1</v>
      </c>
    </row>
    <row r="34" spans="1:8" x14ac:dyDescent="0.45">
      <c r="A34" s="2">
        <v>45690</v>
      </c>
      <c r="B34" s="3">
        <v>2025</v>
      </c>
      <c r="C34" t="s">
        <v>6825</v>
      </c>
      <c r="D34" s="3">
        <v>2</v>
      </c>
      <c r="E34" t="s">
        <v>6835</v>
      </c>
      <c r="F34" t="s">
        <v>6836</v>
      </c>
      <c r="G34" t="s">
        <v>6832</v>
      </c>
      <c r="H34" s="3">
        <v>1</v>
      </c>
    </row>
    <row r="35" spans="1:8" x14ac:dyDescent="0.45">
      <c r="A35" s="2">
        <v>45691</v>
      </c>
      <c r="B35" s="3">
        <v>2025</v>
      </c>
      <c r="C35" t="s">
        <v>6825</v>
      </c>
      <c r="D35" s="3">
        <v>2</v>
      </c>
      <c r="E35" t="s">
        <v>6835</v>
      </c>
      <c r="F35" t="s">
        <v>6836</v>
      </c>
      <c r="G35" t="s">
        <v>6833</v>
      </c>
      <c r="H35" s="3">
        <v>0</v>
      </c>
    </row>
    <row r="36" spans="1:8" x14ac:dyDescent="0.45">
      <c r="A36" s="2">
        <v>45692</v>
      </c>
      <c r="B36" s="3">
        <v>2025</v>
      </c>
      <c r="C36" t="s">
        <v>6825</v>
      </c>
      <c r="D36" s="3">
        <v>2</v>
      </c>
      <c r="E36" t="s">
        <v>6835</v>
      </c>
      <c r="F36" t="s">
        <v>6836</v>
      </c>
      <c r="G36" t="s">
        <v>6834</v>
      </c>
      <c r="H36" s="3">
        <v>0</v>
      </c>
    </row>
    <row r="37" spans="1:8" x14ac:dyDescent="0.45">
      <c r="A37" s="2">
        <v>45693</v>
      </c>
      <c r="B37" s="3">
        <v>2025</v>
      </c>
      <c r="C37" t="s">
        <v>6825</v>
      </c>
      <c r="D37" s="3">
        <v>2</v>
      </c>
      <c r="E37" t="s">
        <v>6835</v>
      </c>
      <c r="F37" t="s">
        <v>6836</v>
      </c>
      <c r="G37" t="s">
        <v>6828</v>
      </c>
      <c r="H37" s="3">
        <v>0</v>
      </c>
    </row>
    <row r="38" spans="1:8" x14ac:dyDescent="0.45">
      <c r="A38" s="2">
        <v>45694</v>
      </c>
      <c r="B38" s="3">
        <v>2025</v>
      </c>
      <c r="C38" t="s">
        <v>6825</v>
      </c>
      <c r="D38" s="3">
        <v>2</v>
      </c>
      <c r="E38" t="s">
        <v>6835</v>
      </c>
      <c r="F38" t="s">
        <v>6836</v>
      </c>
      <c r="G38" t="s">
        <v>6829</v>
      </c>
      <c r="H38" s="3">
        <v>0</v>
      </c>
    </row>
    <row r="39" spans="1:8" x14ac:dyDescent="0.45">
      <c r="A39" s="2">
        <v>45695</v>
      </c>
      <c r="B39" s="3">
        <v>2025</v>
      </c>
      <c r="C39" t="s">
        <v>6825</v>
      </c>
      <c r="D39" s="3">
        <v>2</v>
      </c>
      <c r="E39" t="s">
        <v>6835</v>
      </c>
      <c r="F39" t="s">
        <v>6836</v>
      </c>
      <c r="G39" t="s">
        <v>6830</v>
      </c>
      <c r="H39" s="3">
        <v>0</v>
      </c>
    </row>
    <row r="40" spans="1:8" x14ac:dyDescent="0.45">
      <c r="A40" s="2">
        <v>45696</v>
      </c>
      <c r="B40" s="3">
        <v>2025</v>
      </c>
      <c r="C40" t="s">
        <v>6825</v>
      </c>
      <c r="D40" s="3">
        <v>2</v>
      </c>
      <c r="E40" t="s">
        <v>6835</v>
      </c>
      <c r="F40" t="s">
        <v>6836</v>
      </c>
      <c r="G40" t="s">
        <v>6831</v>
      </c>
      <c r="H40" s="3">
        <v>1</v>
      </c>
    </row>
    <row r="41" spans="1:8" x14ac:dyDescent="0.45">
      <c r="A41" s="2">
        <v>45697</v>
      </c>
      <c r="B41" s="3">
        <v>2025</v>
      </c>
      <c r="C41" t="s">
        <v>6825</v>
      </c>
      <c r="D41" s="3">
        <v>2</v>
      </c>
      <c r="E41" t="s">
        <v>6835</v>
      </c>
      <c r="F41" t="s">
        <v>6836</v>
      </c>
      <c r="G41" t="s">
        <v>6832</v>
      </c>
      <c r="H41" s="3">
        <v>1</v>
      </c>
    </row>
    <row r="42" spans="1:8" x14ac:dyDescent="0.45">
      <c r="A42" s="2">
        <v>45698</v>
      </c>
      <c r="B42" s="3">
        <v>2025</v>
      </c>
      <c r="C42" t="s">
        <v>6825</v>
      </c>
      <c r="D42" s="3">
        <v>2</v>
      </c>
      <c r="E42" t="s">
        <v>6835</v>
      </c>
      <c r="F42" t="s">
        <v>6836</v>
      </c>
      <c r="G42" t="s">
        <v>6833</v>
      </c>
      <c r="H42" s="3">
        <v>0</v>
      </c>
    </row>
    <row r="43" spans="1:8" x14ac:dyDescent="0.45">
      <c r="A43" s="2">
        <v>45699</v>
      </c>
      <c r="B43" s="3">
        <v>2025</v>
      </c>
      <c r="C43" t="s">
        <v>6825</v>
      </c>
      <c r="D43" s="3">
        <v>2</v>
      </c>
      <c r="E43" t="s">
        <v>6835</v>
      </c>
      <c r="F43" t="s">
        <v>6836</v>
      </c>
      <c r="G43" t="s">
        <v>6834</v>
      </c>
      <c r="H43" s="3">
        <v>0</v>
      </c>
    </row>
    <row r="44" spans="1:8" x14ac:dyDescent="0.45">
      <c r="A44" s="2">
        <v>45700</v>
      </c>
      <c r="B44" s="3">
        <v>2025</v>
      </c>
      <c r="C44" t="s">
        <v>6825</v>
      </c>
      <c r="D44" s="3">
        <v>2</v>
      </c>
      <c r="E44" t="s">
        <v>6835</v>
      </c>
      <c r="F44" t="s">
        <v>6836</v>
      </c>
      <c r="G44" t="s">
        <v>6828</v>
      </c>
      <c r="H44" s="3">
        <v>0</v>
      </c>
    </row>
    <row r="45" spans="1:8" x14ac:dyDescent="0.45">
      <c r="A45" s="2">
        <v>45701</v>
      </c>
      <c r="B45" s="3">
        <v>2025</v>
      </c>
      <c r="C45" t="s">
        <v>6825</v>
      </c>
      <c r="D45" s="3">
        <v>2</v>
      </c>
      <c r="E45" t="s">
        <v>6835</v>
      </c>
      <c r="F45" t="s">
        <v>6836</v>
      </c>
      <c r="G45" t="s">
        <v>6829</v>
      </c>
      <c r="H45" s="3">
        <v>0</v>
      </c>
    </row>
    <row r="46" spans="1:8" x14ac:dyDescent="0.45">
      <c r="A46" s="2">
        <v>45702</v>
      </c>
      <c r="B46" s="3">
        <v>2025</v>
      </c>
      <c r="C46" t="s">
        <v>6825</v>
      </c>
      <c r="D46" s="3">
        <v>2</v>
      </c>
      <c r="E46" t="s">
        <v>6835</v>
      </c>
      <c r="F46" t="s">
        <v>6836</v>
      </c>
      <c r="G46" t="s">
        <v>6830</v>
      </c>
      <c r="H46" s="3">
        <v>0</v>
      </c>
    </row>
    <row r="47" spans="1:8" x14ac:dyDescent="0.45">
      <c r="A47" s="2">
        <v>45703</v>
      </c>
      <c r="B47" s="3">
        <v>2025</v>
      </c>
      <c r="C47" t="s">
        <v>6825</v>
      </c>
      <c r="D47" s="3">
        <v>2</v>
      </c>
      <c r="E47" t="s">
        <v>6835</v>
      </c>
      <c r="F47" t="s">
        <v>6836</v>
      </c>
      <c r="G47" t="s">
        <v>6831</v>
      </c>
      <c r="H47" s="3">
        <v>1</v>
      </c>
    </row>
    <row r="48" spans="1:8" x14ac:dyDescent="0.45">
      <c r="A48" s="2">
        <v>45704</v>
      </c>
      <c r="B48" s="3">
        <v>2025</v>
      </c>
      <c r="C48" t="s">
        <v>6825</v>
      </c>
      <c r="D48" s="3">
        <v>2</v>
      </c>
      <c r="E48" t="s">
        <v>6835</v>
      </c>
      <c r="F48" t="s">
        <v>6836</v>
      </c>
      <c r="G48" t="s">
        <v>6832</v>
      </c>
      <c r="H48" s="3">
        <v>1</v>
      </c>
    </row>
    <row r="49" spans="1:8" x14ac:dyDescent="0.45">
      <c r="A49" s="2">
        <v>45705</v>
      </c>
      <c r="B49" s="3">
        <v>2025</v>
      </c>
      <c r="C49" t="s">
        <v>6825</v>
      </c>
      <c r="D49" s="3">
        <v>2</v>
      </c>
      <c r="E49" t="s">
        <v>6835</v>
      </c>
      <c r="F49" t="s">
        <v>6836</v>
      </c>
      <c r="G49" t="s">
        <v>6833</v>
      </c>
      <c r="H49" s="3">
        <v>0</v>
      </c>
    </row>
    <row r="50" spans="1:8" x14ac:dyDescent="0.45">
      <c r="A50" s="2">
        <v>45706</v>
      </c>
      <c r="B50" s="3">
        <v>2025</v>
      </c>
      <c r="C50" t="s">
        <v>6825</v>
      </c>
      <c r="D50" s="3">
        <v>2</v>
      </c>
      <c r="E50" t="s">
        <v>6835</v>
      </c>
      <c r="F50" t="s">
        <v>6836</v>
      </c>
      <c r="G50" t="s">
        <v>6834</v>
      </c>
      <c r="H50" s="3">
        <v>0</v>
      </c>
    </row>
    <row r="51" spans="1:8" x14ac:dyDescent="0.45">
      <c r="A51" s="2">
        <v>45707</v>
      </c>
      <c r="B51" s="3">
        <v>2025</v>
      </c>
      <c r="C51" t="s">
        <v>6825</v>
      </c>
      <c r="D51" s="3">
        <v>2</v>
      </c>
      <c r="E51" t="s">
        <v>6835</v>
      </c>
      <c r="F51" t="s">
        <v>6836</v>
      </c>
      <c r="G51" t="s">
        <v>6828</v>
      </c>
      <c r="H51" s="3">
        <v>0</v>
      </c>
    </row>
    <row r="52" spans="1:8" x14ac:dyDescent="0.45">
      <c r="A52" s="2">
        <v>45708</v>
      </c>
      <c r="B52" s="3">
        <v>2025</v>
      </c>
      <c r="C52" t="s">
        <v>6825</v>
      </c>
      <c r="D52" s="3">
        <v>2</v>
      </c>
      <c r="E52" t="s">
        <v>6835</v>
      </c>
      <c r="F52" t="s">
        <v>6836</v>
      </c>
      <c r="G52" t="s">
        <v>6829</v>
      </c>
      <c r="H52" s="3">
        <v>0</v>
      </c>
    </row>
    <row r="53" spans="1:8" x14ac:dyDescent="0.45">
      <c r="A53" s="2">
        <v>45709</v>
      </c>
      <c r="B53" s="3">
        <v>2025</v>
      </c>
      <c r="C53" t="s">
        <v>6825</v>
      </c>
      <c r="D53" s="3">
        <v>2</v>
      </c>
      <c r="E53" t="s">
        <v>6835</v>
      </c>
      <c r="F53" t="s">
        <v>6836</v>
      </c>
      <c r="G53" t="s">
        <v>6830</v>
      </c>
      <c r="H53" s="3">
        <v>0</v>
      </c>
    </row>
    <row r="54" spans="1:8" x14ac:dyDescent="0.45">
      <c r="A54" s="2">
        <v>45710</v>
      </c>
      <c r="B54" s="3">
        <v>2025</v>
      </c>
      <c r="C54" t="s">
        <v>6825</v>
      </c>
      <c r="D54" s="3">
        <v>2</v>
      </c>
      <c r="E54" t="s">
        <v>6835</v>
      </c>
      <c r="F54" t="s">
        <v>6836</v>
      </c>
      <c r="G54" t="s">
        <v>6831</v>
      </c>
      <c r="H54" s="3">
        <v>1</v>
      </c>
    </row>
    <row r="55" spans="1:8" x14ac:dyDescent="0.45">
      <c r="A55" s="2">
        <v>45711</v>
      </c>
      <c r="B55" s="3">
        <v>2025</v>
      </c>
      <c r="C55" t="s">
        <v>6825</v>
      </c>
      <c r="D55" s="3">
        <v>2</v>
      </c>
      <c r="E55" t="s">
        <v>6835</v>
      </c>
      <c r="F55" t="s">
        <v>6836</v>
      </c>
      <c r="G55" t="s">
        <v>6832</v>
      </c>
      <c r="H55" s="3">
        <v>1</v>
      </c>
    </row>
    <row r="56" spans="1:8" x14ac:dyDescent="0.45">
      <c r="A56" s="2">
        <v>45712</v>
      </c>
      <c r="B56" s="3">
        <v>2025</v>
      </c>
      <c r="C56" t="s">
        <v>6825</v>
      </c>
      <c r="D56" s="3">
        <v>2</v>
      </c>
      <c r="E56" t="s">
        <v>6835</v>
      </c>
      <c r="F56" t="s">
        <v>6836</v>
      </c>
      <c r="G56" t="s">
        <v>6833</v>
      </c>
      <c r="H56" s="3">
        <v>0</v>
      </c>
    </row>
    <row r="57" spans="1:8" x14ac:dyDescent="0.45">
      <c r="A57" s="2">
        <v>45713</v>
      </c>
      <c r="B57" s="3">
        <v>2025</v>
      </c>
      <c r="C57" t="s">
        <v>6825</v>
      </c>
      <c r="D57" s="3">
        <v>2</v>
      </c>
      <c r="E57" t="s">
        <v>6835</v>
      </c>
      <c r="F57" t="s">
        <v>6836</v>
      </c>
      <c r="G57" t="s">
        <v>6834</v>
      </c>
      <c r="H57" s="3">
        <v>0</v>
      </c>
    </row>
    <row r="58" spans="1:8" x14ac:dyDescent="0.45">
      <c r="A58" s="2">
        <v>45714</v>
      </c>
      <c r="B58" s="3">
        <v>2025</v>
      </c>
      <c r="C58" t="s">
        <v>6825</v>
      </c>
      <c r="D58" s="3">
        <v>2</v>
      </c>
      <c r="E58" t="s">
        <v>6835</v>
      </c>
      <c r="F58" t="s">
        <v>6836</v>
      </c>
      <c r="G58" t="s">
        <v>6828</v>
      </c>
      <c r="H58" s="3">
        <v>0</v>
      </c>
    </row>
    <row r="59" spans="1:8" x14ac:dyDescent="0.45">
      <c r="A59" s="2">
        <v>45715</v>
      </c>
      <c r="B59" s="3">
        <v>2025</v>
      </c>
      <c r="C59" t="s">
        <v>6825</v>
      </c>
      <c r="D59" s="3">
        <v>2</v>
      </c>
      <c r="E59" t="s">
        <v>6835</v>
      </c>
      <c r="F59" t="s">
        <v>6836</v>
      </c>
      <c r="G59" t="s">
        <v>6829</v>
      </c>
      <c r="H59" s="3">
        <v>0</v>
      </c>
    </row>
    <row r="60" spans="1:8" x14ac:dyDescent="0.45">
      <c r="A60" s="2">
        <v>45716</v>
      </c>
      <c r="B60" s="3">
        <v>2025</v>
      </c>
      <c r="C60" t="s">
        <v>6825</v>
      </c>
      <c r="D60" s="3">
        <v>2</v>
      </c>
      <c r="E60" t="s">
        <v>6835</v>
      </c>
      <c r="F60" t="s">
        <v>6836</v>
      </c>
      <c r="G60" t="s">
        <v>6830</v>
      </c>
      <c r="H60" s="3">
        <v>0</v>
      </c>
    </row>
    <row r="61" spans="1:8" x14ac:dyDescent="0.45">
      <c r="A61" s="2">
        <v>45717</v>
      </c>
      <c r="B61" s="3">
        <v>2025</v>
      </c>
      <c r="C61" t="s">
        <v>6825</v>
      </c>
      <c r="D61" s="3">
        <v>3</v>
      </c>
      <c r="E61" t="s">
        <v>6837</v>
      </c>
      <c r="F61" t="s">
        <v>6838</v>
      </c>
      <c r="G61" t="s">
        <v>6831</v>
      </c>
      <c r="H61" s="3">
        <v>1</v>
      </c>
    </row>
    <row r="62" spans="1:8" x14ac:dyDescent="0.45">
      <c r="A62" s="2">
        <v>45718</v>
      </c>
      <c r="B62" s="3">
        <v>2025</v>
      </c>
      <c r="C62" t="s">
        <v>6825</v>
      </c>
      <c r="D62" s="3">
        <v>3</v>
      </c>
      <c r="E62" t="s">
        <v>6837</v>
      </c>
      <c r="F62" t="s">
        <v>6838</v>
      </c>
      <c r="G62" t="s">
        <v>6832</v>
      </c>
      <c r="H62" s="3">
        <v>1</v>
      </c>
    </row>
    <row r="63" spans="1:8" x14ac:dyDescent="0.45">
      <c r="A63" s="2">
        <v>45719</v>
      </c>
      <c r="B63" s="3">
        <v>2025</v>
      </c>
      <c r="C63" t="s">
        <v>6825</v>
      </c>
      <c r="D63" s="3">
        <v>3</v>
      </c>
      <c r="E63" t="s">
        <v>6837</v>
      </c>
      <c r="F63" t="s">
        <v>6838</v>
      </c>
      <c r="G63" t="s">
        <v>6833</v>
      </c>
      <c r="H63" s="3">
        <v>0</v>
      </c>
    </row>
    <row r="64" spans="1:8" x14ac:dyDescent="0.45">
      <c r="A64" s="2">
        <v>45720</v>
      </c>
      <c r="B64" s="3">
        <v>2025</v>
      </c>
      <c r="C64" t="s">
        <v>6825</v>
      </c>
      <c r="D64" s="3">
        <v>3</v>
      </c>
      <c r="E64" t="s">
        <v>6837</v>
      </c>
      <c r="F64" t="s">
        <v>6838</v>
      </c>
      <c r="G64" t="s">
        <v>6834</v>
      </c>
      <c r="H64" s="3">
        <v>0</v>
      </c>
    </row>
    <row r="65" spans="1:8" x14ac:dyDescent="0.45">
      <c r="A65" s="2">
        <v>45721</v>
      </c>
      <c r="B65" s="3">
        <v>2025</v>
      </c>
      <c r="C65" t="s">
        <v>6825</v>
      </c>
      <c r="D65" s="3">
        <v>3</v>
      </c>
      <c r="E65" t="s">
        <v>6837</v>
      </c>
      <c r="F65" t="s">
        <v>6838</v>
      </c>
      <c r="G65" t="s">
        <v>6828</v>
      </c>
      <c r="H65" s="3">
        <v>0</v>
      </c>
    </row>
    <row r="66" spans="1:8" x14ac:dyDescent="0.45">
      <c r="A66" s="2">
        <v>45722</v>
      </c>
      <c r="B66" s="3">
        <v>2025</v>
      </c>
      <c r="C66" t="s">
        <v>6825</v>
      </c>
      <c r="D66" s="3">
        <v>3</v>
      </c>
      <c r="E66" t="s">
        <v>6837</v>
      </c>
      <c r="F66" t="s">
        <v>6838</v>
      </c>
      <c r="G66" t="s">
        <v>6829</v>
      </c>
      <c r="H66" s="3">
        <v>0</v>
      </c>
    </row>
    <row r="67" spans="1:8" x14ac:dyDescent="0.45">
      <c r="A67" s="2">
        <v>45723</v>
      </c>
      <c r="B67" s="3">
        <v>2025</v>
      </c>
      <c r="C67" t="s">
        <v>6825</v>
      </c>
      <c r="D67" s="3">
        <v>3</v>
      </c>
      <c r="E67" t="s">
        <v>6837</v>
      </c>
      <c r="F67" t="s">
        <v>6838</v>
      </c>
      <c r="G67" t="s">
        <v>6830</v>
      </c>
      <c r="H67" s="3">
        <v>0</v>
      </c>
    </row>
    <row r="68" spans="1:8" x14ac:dyDescent="0.45">
      <c r="A68" s="2">
        <v>45724</v>
      </c>
      <c r="B68" s="3">
        <v>2025</v>
      </c>
      <c r="C68" t="s">
        <v>6825</v>
      </c>
      <c r="D68" s="3">
        <v>3</v>
      </c>
      <c r="E68" t="s">
        <v>6837</v>
      </c>
      <c r="F68" t="s">
        <v>6838</v>
      </c>
      <c r="G68" t="s">
        <v>6831</v>
      </c>
      <c r="H68" s="3">
        <v>1</v>
      </c>
    </row>
    <row r="69" spans="1:8" x14ac:dyDescent="0.45">
      <c r="A69" s="2">
        <v>45725</v>
      </c>
      <c r="B69" s="3">
        <v>2025</v>
      </c>
      <c r="C69" t="s">
        <v>6825</v>
      </c>
      <c r="D69" s="3">
        <v>3</v>
      </c>
      <c r="E69" t="s">
        <v>6837</v>
      </c>
      <c r="F69" t="s">
        <v>6838</v>
      </c>
      <c r="G69" t="s">
        <v>6832</v>
      </c>
      <c r="H69" s="3">
        <v>1</v>
      </c>
    </row>
    <row r="70" spans="1:8" x14ac:dyDescent="0.45">
      <c r="A70" s="2">
        <v>45726</v>
      </c>
      <c r="B70" s="3">
        <v>2025</v>
      </c>
      <c r="C70" t="s">
        <v>6825</v>
      </c>
      <c r="D70" s="3">
        <v>3</v>
      </c>
      <c r="E70" t="s">
        <v>6837</v>
      </c>
      <c r="F70" t="s">
        <v>6838</v>
      </c>
      <c r="G70" t="s">
        <v>6833</v>
      </c>
      <c r="H70" s="3">
        <v>0</v>
      </c>
    </row>
    <row r="71" spans="1:8" x14ac:dyDescent="0.45">
      <c r="A71" s="2">
        <v>45727</v>
      </c>
      <c r="B71" s="3">
        <v>2025</v>
      </c>
      <c r="C71" t="s">
        <v>6825</v>
      </c>
      <c r="D71" s="3">
        <v>3</v>
      </c>
      <c r="E71" t="s">
        <v>6837</v>
      </c>
      <c r="F71" t="s">
        <v>6838</v>
      </c>
      <c r="G71" t="s">
        <v>6834</v>
      </c>
      <c r="H71" s="3">
        <v>0</v>
      </c>
    </row>
    <row r="72" spans="1:8" x14ac:dyDescent="0.45">
      <c r="A72" s="2">
        <v>45728</v>
      </c>
      <c r="B72" s="3">
        <v>2025</v>
      </c>
      <c r="C72" t="s">
        <v>6825</v>
      </c>
      <c r="D72" s="3">
        <v>3</v>
      </c>
      <c r="E72" t="s">
        <v>6837</v>
      </c>
      <c r="F72" t="s">
        <v>6838</v>
      </c>
      <c r="G72" t="s">
        <v>6828</v>
      </c>
      <c r="H72" s="3">
        <v>0</v>
      </c>
    </row>
    <row r="73" spans="1:8" x14ac:dyDescent="0.45">
      <c r="A73" s="2">
        <v>45729</v>
      </c>
      <c r="B73" s="3">
        <v>2025</v>
      </c>
      <c r="C73" t="s">
        <v>6825</v>
      </c>
      <c r="D73" s="3">
        <v>3</v>
      </c>
      <c r="E73" t="s">
        <v>6837</v>
      </c>
      <c r="F73" t="s">
        <v>6838</v>
      </c>
      <c r="G73" t="s">
        <v>6829</v>
      </c>
      <c r="H73" s="3">
        <v>0</v>
      </c>
    </row>
    <row r="74" spans="1:8" x14ac:dyDescent="0.45">
      <c r="A74" s="2">
        <v>45730</v>
      </c>
      <c r="B74" s="3">
        <v>2025</v>
      </c>
      <c r="C74" t="s">
        <v>6825</v>
      </c>
      <c r="D74" s="3">
        <v>3</v>
      </c>
      <c r="E74" t="s">
        <v>6837</v>
      </c>
      <c r="F74" t="s">
        <v>6838</v>
      </c>
      <c r="G74" t="s">
        <v>6830</v>
      </c>
      <c r="H74" s="3">
        <v>0</v>
      </c>
    </row>
    <row r="75" spans="1:8" x14ac:dyDescent="0.45">
      <c r="A75" s="2">
        <v>45731</v>
      </c>
      <c r="B75" s="3">
        <v>2025</v>
      </c>
      <c r="C75" t="s">
        <v>6825</v>
      </c>
      <c r="D75" s="3">
        <v>3</v>
      </c>
      <c r="E75" t="s">
        <v>6837</v>
      </c>
      <c r="F75" t="s">
        <v>6838</v>
      </c>
      <c r="G75" t="s">
        <v>6831</v>
      </c>
      <c r="H75" s="3">
        <v>1</v>
      </c>
    </row>
    <row r="76" spans="1:8" x14ac:dyDescent="0.45">
      <c r="A76" s="2">
        <v>45732</v>
      </c>
      <c r="B76" s="3">
        <v>2025</v>
      </c>
      <c r="C76" t="s">
        <v>6825</v>
      </c>
      <c r="D76" s="3">
        <v>3</v>
      </c>
      <c r="E76" t="s">
        <v>6837</v>
      </c>
      <c r="F76" t="s">
        <v>6838</v>
      </c>
      <c r="G76" t="s">
        <v>6832</v>
      </c>
      <c r="H76" s="3">
        <v>1</v>
      </c>
    </row>
    <row r="77" spans="1:8" x14ac:dyDescent="0.45">
      <c r="A77" s="2">
        <v>45733</v>
      </c>
      <c r="B77" s="3">
        <v>2025</v>
      </c>
      <c r="C77" t="s">
        <v>6825</v>
      </c>
      <c r="D77" s="3">
        <v>3</v>
      </c>
      <c r="E77" t="s">
        <v>6837</v>
      </c>
      <c r="F77" t="s">
        <v>6838</v>
      </c>
      <c r="G77" t="s">
        <v>6833</v>
      </c>
      <c r="H77" s="3">
        <v>0</v>
      </c>
    </row>
    <row r="78" spans="1:8" x14ac:dyDescent="0.45">
      <c r="A78" s="2">
        <v>45734</v>
      </c>
      <c r="B78" s="3">
        <v>2025</v>
      </c>
      <c r="C78" t="s">
        <v>6825</v>
      </c>
      <c r="D78" s="3">
        <v>3</v>
      </c>
      <c r="E78" t="s">
        <v>6837</v>
      </c>
      <c r="F78" t="s">
        <v>6838</v>
      </c>
      <c r="G78" t="s">
        <v>6834</v>
      </c>
      <c r="H78" s="3">
        <v>0</v>
      </c>
    </row>
    <row r="79" spans="1:8" x14ac:dyDescent="0.45">
      <c r="A79" s="2">
        <v>45735</v>
      </c>
      <c r="B79" s="3">
        <v>2025</v>
      </c>
      <c r="C79" t="s">
        <v>6825</v>
      </c>
      <c r="D79" s="3">
        <v>3</v>
      </c>
      <c r="E79" t="s">
        <v>6837</v>
      </c>
      <c r="F79" t="s">
        <v>6838</v>
      </c>
      <c r="G79" t="s">
        <v>6828</v>
      </c>
      <c r="H79" s="3">
        <v>0</v>
      </c>
    </row>
    <row r="80" spans="1:8" x14ac:dyDescent="0.45">
      <c r="A80" s="2">
        <v>45736</v>
      </c>
      <c r="B80" s="3">
        <v>2025</v>
      </c>
      <c r="C80" t="s">
        <v>6825</v>
      </c>
      <c r="D80" s="3">
        <v>3</v>
      </c>
      <c r="E80" t="s">
        <v>6837</v>
      </c>
      <c r="F80" t="s">
        <v>6838</v>
      </c>
      <c r="G80" t="s">
        <v>6829</v>
      </c>
      <c r="H80" s="3">
        <v>0</v>
      </c>
    </row>
    <row r="81" spans="1:8" x14ac:dyDescent="0.45">
      <c r="A81" s="2">
        <v>45737</v>
      </c>
      <c r="B81" s="3">
        <v>2025</v>
      </c>
      <c r="C81" t="s">
        <v>6825</v>
      </c>
      <c r="D81" s="3">
        <v>3</v>
      </c>
      <c r="E81" t="s">
        <v>6837</v>
      </c>
      <c r="F81" t="s">
        <v>6838</v>
      </c>
      <c r="G81" t="s">
        <v>6830</v>
      </c>
      <c r="H81" s="3">
        <v>0</v>
      </c>
    </row>
    <row r="82" spans="1:8" x14ac:dyDescent="0.45">
      <c r="A82" s="2">
        <v>45738</v>
      </c>
      <c r="B82" s="3">
        <v>2025</v>
      </c>
      <c r="C82" t="s">
        <v>6825</v>
      </c>
      <c r="D82" s="3">
        <v>3</v>
      </c>
      <c r="E82" t="s">
        <v>6837</v>
      </c>
      <c r="F82" t="s">
        <v>6838</v>
      </c>
      <c r="G82" t="s">
        <v>6831</v>
      </c>
      <c r="H82" s="3">
        <v>1</v>
      </c>
    </row>
    <row r="83" spans="1:8" x14ac:dyDescent="0.45">
      <c r="A83" s="2">
        <v>45739</v>
      </c>
      <c r="B83" s="3">
        <v>2025</v>
      </c>
      <c r="C83" t="s">
        <v>6825</v>
      </c>
      <c r="D83" s="3">
        <v>3</v>
      </c>
      <c r="E83" t="s">
        <v>6837</v>
      </c>
      <c r="F83" t="s">
        <v>6838</v>
      </c>
      <c r="G83" t="s">
        <v>6832</v>
      </c>
      <c r="H83" s="3">
        <v>1</v>
      </c>
    </row>
    <row r="84" spans="1:8" x14ac:dyDescent="0.45">
      <c r="A84" s="2">
        <v>45740</v>
      </c>
      <c r="B84" s="3">
        <v>2025</v>
      </c>
      <c r="C84" t="s">
        <v>6825</v>
      </c>
      <c r="D84" s="3">
        <v>3</v>
      </c>
      <c r="E84" t="s">
        <v>6837</v>
      </c>
      <c r="F84" t="s">
        <v>6838</v>
      </c>
      <c r="G84" t="s">
        <v>6833</v>
      </c>
      <c r="H84" s="3">
        <v>0</v>
      </c>
    </row>
    <row r="85" spans="1:8" x14ac:dyDescent="0.45">
      <c r="A85" s="2">
        <v>45741</v>
      </c>
      <c r="B85" s="3">
        <v>2025</v>
      </c>
      <c r="C85" t="s">
        <v>6825</v>
      </c>
      <c r="D85" s="3">
        <v>3</v>
      </c>
      <c r="E85" t="s">
        <v>6837</v>
      </c>
      <c r="F85" t="s">
        <v>6838</v>
      </c>
      <c r="G85" t="s">
        <v>6834</v>
      </c>
      <c r="H85" s="3">
        <v>0</v>
      </c>
    </row>
    <row r="86" spans="1:8" x14ac:dyDescent="0.45">
      <c r="A86" s="2">
        <v>45742</v>
      </c>
      <c r="B86" s="3">
        <v>2025</v>
      </c>
      <c r="C86" t="s">
        <v>6825</v>
      </c>
      <c r="D86" s="3">
        <v>3</v>
      </c>
      <c r="E86" t="s">
        <v>6837</v>
      </c>
      <c r="F86" t="s">
        <v>6838</v>
      </c>
      <c r="G86" t="s">
        <v>6828</v>
      </c>
      <c r="H86" s="3">
        <v>0</v>
      </c>
    </row>
    <row r="87" spans="1:8" x14ac:dyDescent="0.45">
      <c r="A87" s="2">
        <v>45743</v>
      </c>
      <c r="B87" s="3">
        <v>2025</v>
      </c>
      <c r="C87" t="s">
        <v>6825</v>
      </c>
      <c r="D87" s="3">
        <v>3</v>
      </c>
      <c r="E87" t="s">
        <v>6837</v>
      </c>
      <c r="F87" t="s">
        <v>6838</v>
      </c>
      <c r="G87" t="s">
        <v>6829</v>
      </c>
      <c r="H87" s="3">
        <v>0</v>
      </c>
    </row>
    <row r="88" spans="1:8" x14ac:dyDescent="0.45">
      <c r="A88" s="2">
        <v>45744</v>
      </c>
      <c r="B88" s="3">
        <v>2025</v>
      </c>
      <c r="C88" t="s">
        <v>6825</v>
      </c>
      <c r="D88" s="3">
        <v>3</v>
      </c>
      <c r="E88" t="s">
        <v>6837</v>
      </c>
      <c r="F88" t="s">
        <v>6838</v>
      </c>
      <c r="G88" t="s">
        <v>6830</v>
      </c>
      <c r="H88" s="3">
        <v>0</v>
      </c>
    </row>
    <row r="89" spans="1:8" x14ac:dyDescent="0.45">
      <c r="A89" s="2">
        <v>45745</v>
      </c>
      <c r="B89" s="3">
        <v>2025</v>
      </c>
      <c r="C89" t="s">
        <v>6825</v>
      </c>
      <c r="D89" s="3">
        <v>3</v>
      </c>
      <c r="E89" t="s">
        <v>6837</v>
      </c>
      <c r="F89" t="s">
        <v>6838</v>
      </c>
      <c r="G89" t="s">
        <v>6831</v>
      </c>
      <c r="H89" s="3">
        <v>1</v>
      </c>
    </row>
    <row r="90" spans="1:8" x14ac:dyDescent="0.45">
      <c r="A90" s="2">
        <v>45746</v>
      </c>
      <c r="B90" s="3">
        <v>2025</v>
      </c>
      <c r="C90" t="s">
        <v>6825</v>
      </c>
      <c r="D90" s="3">
        <v>3</v>
      </c>
      <c r="E90" t="s">
        <v>6837</v>
      </c>
      <c r="F90" t="s">
        <v>6838</v>
      </c>
      <c r="G90" t="s">
        <v>6832</v>
      </c>
      <c r="H90" s="3">
        <v>1</v>
      </c>
    </row>
    <row r="91" spans="1:8" x14ac:dyDescent="0.45">
      <c r="A91" s="2">
        <v>45747</v>
      </c>
      <c r="B91" s="3">
        <v>2025</v>
      </c>
      <c r="C91" t="s">
        <v>6825</v>
      </c>
      <c r="D91" s="3">
        <v>3</v>
      </c>
      <c r="E91" t="s">
        <v>6837</v>
      </c>
      <c r="F91" t="s">
        <v>6838</v>
      </c>
      <c r="G91" t="s">
        <v>6833</v>
      </c>
      <c r="H91" s="3">
        <v>0</v>
      </c>
    </row>
    <row r="92" spans="1:8" x14ac:dyDescent="0.45">
      <c r="A92" s="2">
        <v>45748</v>
      </c>
      <c r="B92" s="3">
        <v>2025</v>
      </c>
      <c r="C92" t="s">
        <v>6839</v>
      </c>
      <c r="D92" s="3">
        <v>4</v>
      </c>
      <c r="E92" t="s">
        <v>6840</v>
      </c>
      <c r="F92" t="s">
        <v>6841</v>
      </c>
      <c r="G92" t="s">
        <v>6834</v>
      </c>
      <c r="H92" s="3">
        <v>0</v>
      </c>
    </row>
    <row r="93" spans="1:8" x14ac:dyDescent="0.45">
      <c r="A93" s="2">
        <v>45749</v>
      </c>
      <c r="B93" s="3">
        <v>2025</v>
      </c>
      <c r="C93" t="s">
        <v>6839</v>
      </c>
      <c r="D93" s="3">
        <v>4</v>
      </c>
      <c r="E93" t="s">
        <v>6840</v>
      </c>
      <c r="F93" t="s">
        <v>6841</v>
      </c>
      <c r="G93" t="s">
        <v>6828</v>
      </c>
      <c r="H93" s="3">
        <v>0</v>
      </c>
    </row>
    <row r="94" spans="1:8" x14ac:dyDescent="0.45">
      <c r="A94" s="2">
        <v>45750</v>
      </c>
      <c r="B94" s="3">
        <v>2025</v>
      </c>
      <c r="C94" t="s">
        <v>6839</v>
      </c>
      <c r="D94" s="3">
        <v>4</v>
      </c>
      <c r="E94" t="s">
        <v>6840</v>
      </c>
      <c r="F94" t="s">
        <v>6841</v>
      </c>
      <c r="G94" t="s">
        <v>6829</v>
      </c>
      <c r="H94" s="3">
        <v>0</v>
      </c>
    </row>
    <row r="95" spans="1:8" x14ac:dyDescent="0.45">
      <c r="A95" s="2">
        <v>45751</v>
      </c>
      <c r="B95" s="3">
        <v>2025</v>
      </c>
      <c r="C95" t="s">
        <v>6839</v>
      </c>
      <c r="D95" s="3">
        <v>4</v>
      </c>
      <c r="E95" t="s">
        <v>6840</v>
      </c>
      <c r="F95" t="s">
        <v>6841</v>
      </c>
      <c r="G95" t="s">
        <v>6830</v>
      </c>
      <c r="H95" s="3">
        <v>0</v>
      </c>
    </row>
    <row r="96" spans="1:8" x14ac:dyDescent="0.45">
      <c r="A96" s="2">
        <v>45752</v>
      </c>
      <c r="B96" s="3">
        <v>2025</v>
      </c>
      <c r="C96" t="s">
        <v>6839</v>
      </c>
      <c r="D96" s="3">
        <v>4</v>
      </c>
      <c r="E96" t="s">
        <v>6840</v>
      </c>
      <c r="F96" t="s">
        <v>6841</v>
      </c>
      <c r="G96" t="s">
        <v>6831</v>
      </c>
      <c r="H96" s="3">
        <v>1</v>
      </c>
    </row>
    <row r="97" spans="1:8" x14ac:dyDescent="0.45">
      <c r="A97" s="2">
        <v>45753</v>
      </c>
      <c r="B97" s="3">
        <v>2025</v>
      </c>
      <c r="C97" t="s">
        <v>6839</v>
      </c>
      <c r="D97" s="3">
        <v>4</v>
      </c>
      <c r="E97" t="s">
        <v>6840</v>
      </c>
      <c r="F97" t="s">
        <v>6841</v>
      </c>
      <c r="G97" t="s">
        <v>6832</v>
      </c>
      <c r="H97" s="3">
        <v>1</v>
      </c>
    </row>
    <row r="98" spans="1:8" x14ac:dyDescent="0.45">
      <c r="A98" s="2">
        <v>45754</v>
      </c>
      <c r="B98" s="3">
        <v>2025</v>
      </c>
      <c r="C98" t="s">
        <v>6839</v>
      </c>
      <c r="D98" s="3">
        <v>4</v>
      </c>
      <c r="E98" t="s">
        <v>6840</v>
      </c>
      <c r="F98" t="s">
        <v>6841</v>
      </c>
      <c r="G98" t="s">
        <v>6833</v>
      </c>
      <c r="H98" s="3">
        <v>0</v>
      </c>
    </row>
    <row r="99" spans="1:8" x14ac:dyDescent="0.45">
      <c r="A99" s="2">
        <v>45755</v>
      </c>
      <c r="B99" s="3">
        <v>2025</v>
      </c>
      <c r="C99" t="s">
        <v>6839</v>
      </c>
      <c r="D99" s="3">
        <v>4</v>
      </c>
      <c r="E99" t="s">
        <v>6840</v>
      </c>
      <c r="F99" t="s">
        <v>6841</v>
      </c>
      <c r="G99" t="s">
        <v>6834</v>
      </c>
      <c r="H99" s="3">
        <v>0</v>
      </c>
    </row>
    <row r="100" spans="1:8" x14ac:dyDescent="0.45">
      <c r="A100" s="2">
        <v>45756</v>
      </c>
      <c r="B100" s="3">
        <v>2025</v>
      </c>
      <c r="C100" t="s">
        <v>6839</v>
      </c>
      <c r="D100" s="3">
        <v>4</v>
      </c>
      <c r="E100" t="s">
        <v>6840</v>
      </c>
      <c r="F100" t="s">
        <v>6841</v>
      </c>
      <c r="G100" t="s">
        <v>6828</v>
      </c>
      <c r="H100" s="3">
        <v>0</v>
      </c>
    </row>
    <row r="101" spans="1:8" x14ac:dyDescent="0.45">
      <c r="A101" s="2">
        <v>45757</v>
      </c>
      <c r="B101" s="3">
        <v>2025</v>
      </c>
      <c r="C101" t="s">
        <v>6839</v>
      </c>
      <c r="D101" s="3">
        <v>4</v>
      </c>
      <c r="E101" t="s">
        <v>6840</v>
      </c>
      <c r="F101" t="s">
        <v>6841</v>
      </c>
      <c r="G101" t="s">
        <v>6829</v>
      </c>
      <c r="H101" s="3">
        <v>0</v>
      </c>
    </row>
    <row r="102" spans="1:8" x14ac:dyDescent="0.45">
      <c r="A102" s="2">
        <v>45758</v>
      </c>
      <c r="B102" s="3">
        <v>2025</v>
      </c>
      <c r="C102" t="s">
        <v>6839</v>
      </c>
      <c r="D102" s="3">
        <v>4</v>
      </c>
      <c r="E102" t="s">
        <v>6840</v>
      </c>
      <c r="F102" t="s">
        <v>6841</v>
      </c>
      <c r="G102" t="s">
        <v>6830</v>
      </c>
      <c r="H102" s="3">
        <v>0</v>
      </c>
    </row>
    <row r="103" spans="1:8" x14ac:dyDescent="0.45">
      <c r="A103" s="2">
        <v>45759</v>
      </c>
      <c r="B103" s="3">
        <v>2025</v>
      </c>
      <c r="C103" t="s">
        <v>6839</v>
      </c>
      <c r="D103" s="3">
        <v>4</v>
      </c>
      <c r="E103" t="s">
        <v>6840</v>
      </c>
      <c r="F103" t="s">
        <v>6841</v>
      </c>
      <c r="G103" t="s">
        <v>6831</v>
      </c>
      <c r="H103" s="3">
        <v>1</v>
      </c>
    </row>
    <row r="104" spans="1:8" x14ac:dyDescent="0.45">
      <c r="A104" s="2">
        <v>45760</v>
      </c>
      <c r="B104" s="3">
        <v>2025</v>
      </c>
      <c r="C104" t="s">
        <v>6839</v>
      </c>
      <c r="D104" s="3">
        <v>4</v>
      </c>
      <c r="E104" t="s">
        <v>6840</v>
      </c>
      <c r="F104" t="s">
        <v>6841</v>
      </c>
      <c r="G104" t="s">
        <v>6832</v>
      </c>
      <c r="H104" s="3">
        <v>1</v>
      </c>
    </row>
    <row r="105" spans="1:8" x14ac:dyDescent="0.45">
      <c r="A105" s="2">
        <v>45761</v>
      </c>
      <c r="B105" s="3">
        <v>2025</v>
      </c>
      <c r="C105" t="s">
        <v>6839</v>
      </c>
      <c r="D105" s="3">
        <v>4</v>
      </c>
      <c r="E105" t="s">
        <v>6840</v>
      </c>
      <c r="F105" t="s">
        <v>6841</v>
      </c>
      <c r="G105" t="s">
        <v>6833</v>
      </c>
      <c r="H105" s="3">
        <v>0</v>
      </c>
    </row>
    <row r="106" spans="1:8" x14ac:dyDescent="0.45">
      <c r="A106" s="2">
        <v>45762</v>
      </c>
      <c r="B106" s="3">
        <v>2025</v>
      </c>
      <c r="C106" t="s">
        <v>6839</v>
      </c>
      <c r="D106" s="3">
        <v>4</v>
      </c>
      <c r="E106" t="s">
        <v>6840</v>
      </c>
      <c r="F106" t="s">
        <v>6841</v>
      </c>
      <c r="G106" t="s">
        <v>6834</v>
      </c>
      <c r="H106" s="3">
        <v>0</v>
      </c>
    </row>
    <row r="107" spans="1:8" x14ac:dyDescent="0.45">
      <c r="A107" s="2">
        <v>45763</v>
      </c>
      <c r="B107" s="3">
        <v>2025</v>
      </c>
      <c r="C107" t="s">
        <v>6839</v>
      </c>
      <c r="D107" s="3">
        <v>4</v>
      </c>
      <c r="E107" t="s">
        <v>6840</v>
      </c>
      <c r="F107" t="s">
        <v>6841</v>
      </c>
      <c r="G107" t="s">
        <v>6828</v>
      </c>
      <c r="H107" s="3">
        <v>0</v>
      </c>
    </row>
    <row r="108" spans="1:8" x14ac:dyDescent="0.45">
      <c r="A108" s="2">
        <v>45764</v>
      </c>
      <c r="B108" s="3">
        <v>2025</v>
      </c>
      <c r="C108" t="s">
        <v>6839</v>
      </c>
      <c r="D108" s="3">
        <v>4</v>
      </c>
      <c r="E108" t="s">
        <v>6840</v>
      </c>
      <c r="F108" t="s">
        <v>6841</v>
      </c>
      <c r="G108" t="s">
        <v>6829</v>
      </c>
      <c r="H108" s="3">
        <v>0</v>
      </c>
    </row>
    <row r="109" spans="1:8" x14ac:dyDescent="0.45">
      <c r="A109" s="2">
        <v>45765</v>
      </c>
      <c r="B109" s="3">
        <v>2025</v>
      </c>
      <c r="C109" t="s">
        <v>6839</v>
      </c>
      <c r="D109" s="3">
        <v>4</v>
      </c>
      <c r="E109" t="s">
        <v>6840</v>
      </c>
      <c r="F109" t="s">
        <v>6841</v>
      </c>
      <c r="G109" t="s">
        <v>6830</v>
      </c>
      <c r="H109" s="3">
        <v>0</v>
      </c>
    </row>
    <row r="110" spans="1:8" x14ac:dyDescent="0.45">
      <c r="A110" s="2">
        <v>45766</v>
      </c>
      <c r="B110" s="3">
        <v>2025</v>
      </c>
      <c r="C110" t="s">
        <v>6839</v>
      </c>
      <c r="D110" s="3">
        <v>4</v>
      </c>
      <c r="E110" t="s">
        <v>6840</v>
      </c>
      <c r="F110" t="s">
        <v>6841</v>
      </c>
      <c r="G110" t="s">
        <v>6831</v>
      </c>
      <c r="H110" s="3">
        <v>1</v>
      </c>
    </row>
    <row r="111" spans="1:8" x14ac:dyDescent="0.45">
      <c r="A111" s="2">
        <v>45767</v>
      </c>
      <c r="B111" s="3">
        <v>2025</v>
      </c>
      <c r="C111" t="s">
        <v>6839</v>
      </c>
      <c r="D111" s="3">
        <v>4</v>
      </c>
      <c r="E111" t="s">
        <v>6840</v>
      </c>
      <c r="F111" t="s">
        <v>6841</v>
      </c>
      <c r="G111" t="s">
        <v>6832</v>
      </c>
      <c r="H111" s="3">
        <v>1</v>
      </c>
    </row>
    <row r="112" spans="1:8" x14ac:dyDescent="0.45">
      <c r="A112" s="2">
        <v>45768</v>
      </c>
      <c r="B112" s="3">
        <v>2025</v>
      </c>
      <c r="C112" t="s">
        <v>6839</v>
      </c>
      <c r="D112" s="3">
        <v>4</v>
      </c>
      <c r="E112" t="s">
        <v>6840</v>
      </c>
      <c r="F112" t="s">
        <v>6841</v>
      </c>
      <c r="G112" t="s">
        <v>6833</v>
      </c>
      <c r="H112" s="3">
        <v>0</v>
      </c>
    </row>
    <row r="113" spans="1:8" x14ac:dyDescent="0.45">
      <c r="A113" s="2">
        <v>45769</v>
      </c>
      <c r="B113" s="3">
        <v>2025</v>
      </c>
      <c r="C113" t="s">
        <v>6839</v>
      </c>
      <c r="D113" s="3">
        <v>4</v>
      </c>
      <c r="E113" t="s">
        <v>6840</v>
      </c>
      <c r="F113" t="s">
        <v>6841</v>
      </c>
      <c r="G113" t="s">
        <v>6834</v>
      </c>
      <c r="H113" s="3">
        <v>0</v>
      </c>
    </row>
    <row r="114" spans="1:8" x14ac:dyDescent="0.45">
      <c r="A114" s="2">
        <v>45770</v>
      </c>
      <c r="B114" s="3">
        <v>2025</v>
      </c>
      <c r="C114" t="s">
        <v>6839</v>
      </c>
      <c r="D114" s="3">
        <v>4</v>
      </c>
      <c r="E114" t="s">
        <v>6840</v>
      </c>
      <c r="F114" t="s">
        <v>6841</v>
      </c>
      <c r="G114" t="s">
        <v>6828</v>
      </c>
      <c r="H114" s="3">
        <v>0</v>
      </c>
    </row>
    <row r="115" spans="1:8" x14ac:dyDescent="0.45">
      <c r="A115" s="2">
        <v>45771</v>
      </c>
      <c r="B115" s="3">
        <v>2025</v>
      </c>
      <c r="C115" t="s">
        <v>6839</v>
      </c>
      <c r="D115" s="3">
        <v>4</v>
      </c>
      <c r="E115" t="s">
        <v>6840</v>
      </c>
      <c r="F115" t="s">
        <v>6841</v>
      </c>
      <c r="G115" t="s">
        <v>6829</v>
      </c>
      <c r="H115" s="3">
        <v>0</v>
      </c>
    </row>
    <row r="116" spans="1:8" x14ac:dyDescent="0.45">
      <c r="A116" s="2">
        <v>45772</v>
      </c>
      <c r="B116" s="3">
        <v>2025</v>
      </c>
      <c r="C116" t="s">
        <v>6839</v>
      </c>
      <c r="D116" s="3">
        <v>4</v>
      </c>
      <c r="E116" t="s">
        <v>6840</v>
      </c>
      <c r="F116" t="s">
        <v>6841</v>
      </c>
      <c r="G116" t="s">
        <v>6830</v>
      </c>
      <c r="H116" s="3">
        <v>0</v>
      </c>
    </row>
    <row r="117" spans="1:8" x14ac:dyDescent="0.45">
      <c r="A117" s="2">
        <v>45773</v>
      </c>
      <c r="B117" s="3">
        <v>2025</v>
      </c>
      <c r="C117" t="s">
        <v>6839</v>
      </c>
      <c r="D117" s="3">
        <v>4</v>
      </c>
      <c r="E117" t="s">
        <v>6840</v>
      </c>
      <c r="F117" t="s">
        <v>6841</v>
      </c>
      <c r="G117" t="s">
        <v>6831</v>
      </c>
      <c r="H117" s="3">
        <v>1</v>
      </c>
    </row>
    <row r="118" spans="1:8" x14ac:dyDescent="0.45">
      <c r="A118" s="2">
        <v>45774</v>
      </c>
      <c r="B118" s="3">
        <v>2025</v>
      </c>
      <c r="C118" t="s">
        <v>6839</v>
      </c>
      <c r="D118" s="3">
        <v>4</v>
      </c>
      <c r="E118" t="s">
        <v>6840</v>
      </c>
      <c r="F118" t="s">
        <v>6841</v>
      </c>
      <c r="G118" t="s">
        <v>6832</v>
      </c>
      <c r="H118" s="3">
        <v>1</v>
      </c>
    </row>
    <row r="119" spans="1:8" x14ac:dyDescent="0.45">
      <c r="A119" s="2">
        <v>45775</v>
      </c>
      <c r="B119" s="3">
        <v>2025</v>
      </c>
      <c r="C119" t="s">
        <v>6839</v>
      </c>
      <c r="D119" s="3">
        <v>4</v>
      </c>
      <c r="E119" t="s">
        <v>6840</v>
      </c>
      <c r="F119" t="s">
        <v>6841</v>
      </c>
      <c r="G119" t="s">
        <v>6833</v>
      </c>
      <c r="H119" s="3">
        <v>0</v>
      </c>
    </row>
    <row r="120" spans="1:8" x14ac:dyDescent="0.45">
      <c r="A120" s="2">
        <v>45776</v>
      </c>
      <c r="B120" s="3">
        <v>2025</v>
      </c>
      <c r="C120" t="s">
        <v>6839</v>
      </c>
      <c r="D120" s="3">
        <v>4</v>
      </c>
      <c r="E120" t="s">
        <v>6840</v>
      </c>
      <c r="F120" t="s">
        <v>6841</v>
      </c>
      <c r="G120" t="s">
        <v>6834</v>
      </c>
      <c r="H120" s="3">
        <v>0</v>
      </c>
    </row>
    <row r="121" spans="1:8" x14ac:dyDescent="0.45">
      <c r="A121" s="2">
        <v>45777</v>
      </c>
      <c r="B121" s="3">
        <v>2025</v>
      </c>
      <c r="C121" t="s">
        <v>6839</v>
      </c>
      <c r="D121" s="3">
        <v>4</v>
      </c>
      <c r="E121" t="s">
        <v>6840</v>
      </c>
      <c r="F121" t="s">
        <v>6841</v>
      </c>
      <c r="G121" t="s">
        <v>6828</v>
      </c>
      <c r="H121" s="3">
        <v>0</v>
      </c>
    </row>
    <row r="122" spans="1:8" x14ac:dyDescent="0.45">
      <c r="A122" s="2">
        <v>45778</v>
      </c>
      <c r="B122" s="3">
        <v>2025</v>
      </c>
      <c r="C122" t="s">
        <v>6839</v>
      </c>
      <c r="D122" s="3">
        <v>5</v>
      </c>
      <c r="E122" t="s">
        <v>6842</v>
      </c>
      <c r="F122" t="s">
        <v>6843</v>
      </c>
      <c r="G122" t="s">
        <v>6829</v>
      </c>
      <c r="H122" s="3">
        <v>0</v>
      </c>
    </row>
    <row r="123" spans="1:8" x14ac:dyDescent="0.45">
      <c r="A123" s="2">
        <v>45779</v>
      </c>
      <c r="B123" s="3">
        <v>2025</v>
      </c>
      <c r="C123" t="s">
        <v>6839</v>
      </c>
      <c r="D123" s="3">
        <v>5</v>
      </c>
      <c r="E123" t="s">
        <v>6842</v>
      </c>
      <c r="F123" t="s">
        <v>6843</v>
      </c>
      <c r="G123" t="s">
        <v>6830</v>
      </c>
      <c r="H123" s="3">
        <v>0</v>
      </c>
    </row>
    <row r="124" spans="1:8" x14ac:dyDescent="0.45">
      <c r="A124" s="2">
        <v>45780</v>
      </c>
      <c r="B124" s="3">
        <v>2025</v>
      </c>
      <c r="C124" t="s">
        <v>6839</v>
      </c>
      <c r="D124" s="3">
        <v>5</v>
      </c>
      <c r="E124" t="s">
        <v>6842</v>
      </c>
      <c r="F124" t="s">
        <v>6843</v>
      </c>
      <c r="G124" t="s">
        <v>6831</v>
      </c>
      <c r="H124" s="3">
        <v>1</v>
      </c>
    </row>
    <row r="125" spans="1:8" x14ac:dyDescent="0.45">
      <c r="A125" s="2">
        <v>45781</v>
      </c>
      <c r="B125" s="3">
        <v>2025</v>
      </c>
      <c r="C125" t="s">
        <v>6839</v>
      </c>
      <c r="D125" s="3">
        <v>5</v>
      </c>
      <c r="E125" t="s">
        <v>6842</v>
      </c>
      <c r="F125" t="s">
        <v>6843</v>
      </c>
      <c r="G125" t="s">
        <v>6832</v>
      </c>
      <c r="H125" s="3">
        <v>1</v>
      </c>
    </row>
    <row r="126" spans="1:8" x14ac:dyDescent="0.45">
      <c r="A126" s="2">
        <v>45782</v>
      </c>
      <c r="B126" s="3">
        <v>2025</v>
      </c>
      <c r="C126" t="s">
        <v>6839</v>
      </c>
      <c r="D126" s="3">
        <v>5</v>
      </c>
      <c r="E126" t="s">
        <v>6842</v>
      </c>
      <c r="F126" t="s">
        <v>6843</v>
      </c>
      <c r="G126" t="s">
        <v>6833</v>
      </c>
      <c r="H126" s="3">
        <v>0</v>
      </c>
    </row>
    <row r="127" spans="1:8" x14ac:dyDescent="0.45">
      <c r="A127" s="2">
        <v>45783</v>
      </c>
      <c r="B127" s="3">
        <v>2025</v>
      </c>
      <c r="C127" t="s">
        <v>6839</v>
      </c>
      <c r="D127" s="3">
        <v>5</v>
      </c>
      <c r="E127" t="s">
        <v>6842</v>
      </c>
      <c r="F127" t="s">
        <v>6843</v>
      </c>
      <c r="G127" t="s">
        <v>6834</v>
      </c>
      <c r="H127" s="3">
        <v>0</v>
      </c>
    </row>
    <row r="128" spans="1:8" x14ac:dyDescent="0.45">
      <c r="A128" s="2">
        <v>45784</v>
      </c>
      <c r="B128" s="3">
        <v>2025</v>
      </c>
      <c r="C128" t="s">
        <v>6839</v>
      </c>
      <c r="D128" s="3">
        <v>5</v>
      </c>
      <c r="E128" t="s">
        <v>6842</v>
      </c>
      <c r="F128" t="s">
        <v>6843</v>
      </c>
      <c r="G128" t="s">
        <v>6828</v>
      </c>
      <c r="H128" s="3">
        <v>0</v>
      </c>
    </row>
    <row r="129" spans="1:8" x14ac:dyDescent="0.45">
      <c r="A129" s="2">
        <v>45785</v>
      </c>
      <c r="B129" s="3">
        <v>2025</v>
      </c>
      <c r="C129" t="s">
        <v>6839</v>
      </c>
      <c r="D129" s="3">
        <v>5</v>
      </c>
      <c r="E129" t="s">
        <v>6842</v>
      </c>
      <c r="F129" t="s">
        <v>6843</v>
      </c>
      <c r="G129" t="s">
        <v>6829</v>
      </c>
      <c r="H129" s="3">
        <v>0</v>
      </c>
    </row>
    <row r="130" spans="1:8" x14ac:dyDescent="0.45">
      <c r="A130" s="2">
        <v>45786</v>
      </c>
      <c r="B130" s="3">
        <v>2025</v>
      </c>
      <c r="C130" t="s">
        <v>6839</v>
      </c>
      <c r="D130" s="3">
        <v>5</v>
      </c>
      <c r="E130" t="s">
        <v>6842</v>
      </c>
      <c r="F130" t="s">
        <v>6843</v>
      </c>
      <c r="G130" t="s">
        <v>6830</v>
      </c>
      <c r="H130" s="3">
        <v>0</v>
      </c>
    </row>
    <row r="131" spans="1:8" x14ac:dyDescent="0.45">
      <c r="A131" s="2">
        <v>45787</v>
      </c>
      <c r="B131" s="3">
        <v>2025</v>
      </c>
      <c r="C131" t="s">
        <v>6839</v>
      </c>
      <c r="D131" s="3">
        <v>5</v>
      </c>
      <c r="E131" t="s">
        <v>6842</v>
      </c>
      <c r="F131" t="s">
        <v>6843</v>
      </c>
      <c r="G131" t="s">
        <v>6831</v>
      </c>
      <c r="H131" s="3">
        <v>1</v>
      </c>
    </row>
    <row r="132" spans="1:8" x14ac:dyDescent="0.45">
      <c r="A132" s="2">
        <v>45788</v>
      </c>
      <c r="B132" s="3">
        <v>2025</v>
      </c>
      <c r="C132" t="s">
        <v>6839</v>
      </c>
      <c r="D132" s="3">
        <v>5</v>
      </c>
      <c r="E132" t="s">
        <v>6842</v>
      </c>
      <c r="F132" t="s">
        <v>6843</v>
      </c>
      <c r="G132" t="s">
        <v>6832</v>
      </c>
      <c r="H132" s="3">
        <v>1</v>
      </c>
    </row>
    <row r="133" spans="1:8" x14ac:dyDescent="0.45">
      <c r="A133" s="2">
        <v>45789</v>
      </c>
      <c r="B133" s="3">
        <v>2025</v>
      </c>
      <c r="C133" t="s">
        <v>6839</v>
      </c>
      <c r="D133" s="3">
        <v>5</v>
      </c>
      <c r="E133" t="s">
        <v>6842</v>
      </c>
      <c r="F133" t="s">
        <v>6843</v>
      </c>
      <c r="G133" t="s">
        <v>6833</v>
      </c>
      <c r="H133" s="3">
        <v>0</v>
      </c>
    </row>
    <row r="134" spans="1:8" x14ac:dyDescent="0.45">
      <c r="A134" s="2">
        <v>45790</v>
      </c>
      <c r="B134" s="3">
        <v>2025</v>
      </c>
      <c r="C134" t="s">
        <v>6839</v>
      </c>
      <c r="D134" s="3">
        <v>5</v>
      </c>
      <c r="E134" t="s">
        <v>6842</v>
      </c>
      <c r="F134" t="s">
        <v>6843</v>
      </c>
      <c r="G134" t="s">
        <v>6834</v>
      </c>
      <c r="H134" s="3">
        <v>0</v>
      </c>
    </row>
    <row r="135" spans="1:8" x14ac:dyDescent="0.45">
      <c r="A135" s="2">
        <v>45791</v>
      </c>
      <c r="B135" s="3">
        <v>2025</v>
      </c>
      <c r="C135" t="s">
        <v>6839</v>
      </c>
      <c r="D135" s="3">
        <v>5</v>
      </c>
      <c r="E135" t="s">
        <v>6842</v>
      </c>
      <c r="F135" t="s">
        <v>6843</v>
      </c>
      <c r="G135" t="s">
        <v>6828</v>
      </c>
      <c r="H135" s="3">
        <v>0</v>
      </c>
    </row>
    <row r="136" spans="1:8" x14ac:dyDescent="0.45">
      <c r="A136" s="2">
        <v>45792</v>
      </c>
      <c r="B136" s="3">
        <v>2025</v>
      </c>
      <c r="C136" t="s">
        <v>6839</v>
      </c>
      <c r="D136" s="3">
        <v>5</v>
      </c>
      <c r="E136" t="s">
        <v>6842</v>
      </c>
      <c r="F136" t="s">
        <v>6843</v>
      </c>
      <c r="G136" t="s">
        <v>6829</v>
      </c>
      <c r="H136" s="3">
        <v>0</v>
      </c>
    </row>
    <row r="137" spans="1:8" x14ac:dyDescent="0.45">
      <c r="A137" s="2">
        <v>45793</v>
      </c>
      <c r="B137" s="3">
        <v>2025</v>
      </c>
      <c r="C137" t="s">
        <v>6839</v>
      </c>
      <c r="D137" s="3">
        <v>5</v>
      </c>
      <c r="E137" t="s">
        <v>6842</v>
      </c>
      <c r="F137" t="s">
        <v>6843</v>
      </c>
      <c r="G137" t="s">
        <v>6830</v>
      </c>
      <c r="H137" s="3">
        <v>0</v>
      </c>
    </row>
    <row r="138" spans="1:8" x14ac:dyDescent="0.45">
      <c r="A138" s="2">
        <v>45794</v>
      </c>
      <c r="B138" s="3">
        <v>2025</v>
      </c>
      <c r="C138" t="s">
        <v>6839</v>
      </c>
      <c r="D138" s="3">
        <v>5</v>
      </c>
      <c r="E138" t="s">
        <v>6842</v>
      </c>
      <c r="F138" t="s">
        <v>6843</v>
      </c>
      <c r="G138" t="s">
        <v>6831</v>
      </c>
      <c r="H138" s="3">
        <v>1</v>
      </c>
    </row>
    <row r="139" spans="1:8" x14ac:dyDescent="0.45">
      <c r="A139" s="2">
        <v>45795</v>
      </c>
      <c r="B139" s="3">
        <v>2025</v>
      </c>
      <c r="C139" t="s">
        <v>6839</v>
      </c>
      <c r="D139" s="3">
        <v>5</v>
      </c>
      <c r="E139" t="s">
        <v>6842</v>
      </c>
      <c r="F139" t="s">
        <v>6843</v>
      </c>
      <c r="G139" t="s">
        <v>6832</v>
      </c>
      <c r="H139" s="3">
        <v>1</v>
      </c>
    </row>
    <row r="140" spans="1:8" x14ac:dyDescent="0.45">
      <c r="A140" s="2">
        <v>45796</v>
      </c>
      <c r="B140" s="3">
        <v>2025</v>
      </c>
      <c r="C140" t="s">
        <v>6839</v>
      </c>
      <c r="D140" s="3">
        <v>5</v>
      </c>
      <c r="E140" t="s">
        <v>6842</v>
      </c>
      <c r="F140" t="s">
        <v>6843</v>
      </c>
      <c r="G140" t="s">
        <v>6833</v>
      </c>
      <c r="H140" s="3">
        <v>0</v>
      </c>
    </row>
    <row r="141" spans="1:8" x14ac:dyDescent="0.45">
      <c r="A141" s="2">
        <v>45797</v>
      </c>
      <c r="B141" s="3">
        <v>2025</v>
      </c>
      <c r="C141" t="s">
        <v>6839</v>
      </c>
      <c r="D141" s="3">
        <v>5</v>
      </c>
      <c r="E141" t="s">
        <v>6842</v>
      </c>
      <c r="F141" t="s">
        <v>6843</v>
      </c>
      <c r="G141" t="s">
        <v>6834</v>
      </c>
      <c r="H141" s="3">
        <v>0</v>
      </c>
    </row>
    <row r="142" spans="1:8" x14ac:dyDescent="0.45">
      <c r="A142" s="2">
        <v>45798</v>
      </c>
      <c r="B142" s="3">
        <v>2025</v>
      </c>
      <c r="C142" t="s">
        <v>6839</v>
      </c>
      <c r="D142" s="3">
        <v>5</v>
      </c>
      <c r="E142" t="s">
        <v>6842</v>
      </c>
      <c r="F142" t="s">
        <v>6843</v>
      </c>
      <c r="G142" t="s">
        <v>6828</v>
      </c>
      <c r="H142" s="3">
        <v>0</v>
      </c>
    </row>
    <row r="143" spans="1:8" x14ac:dyDescent="0.45">
      <c r="A143" s="2">
        <v>45799</v>
      </c>
      <c r="B143" s="3">
        <v>2025</v>
      </c>
      <c r="C143" t="s">
        <v>6839</v>
      </c>
      <c r="D143" s="3">
        <v>5</v>
      </c>
      <c r="E143" t="s">
        <v>6842</v>
      </c>
      <c r="F143" t="s">
        <v>6843</v>
      </c>
      <c r="G143" t="s">
        <v>6829</v>
      </c>
      <c r="H143" s="3">
        <v>0</v>
      </c>
    </row>
    <row r="144" spans="1:8" x14ac:dyDescent="0.45">
      <c r="A144" s="2">
        <v>45800</v>
      </c>
      <c r="B144" s="3">
        <v>2025</v>
      </c>
      <c r="C144" t="s">
        <v>6839</v>
      </c>
      <c r="D144" s="3">
        <v>5</v>
      </c>
      <c r="E144" t="s">
        <v>6842</v>
      </c>
      <c r="F144" t="s">
        <v>6843</v>
      </c>
      <c r="G144" t="s">
        <v>6830</v>
      </c>
      <c r="H144" s="3">
        <v>0</v>
      </c>
    </row>
    <row r="145" spans="1:8" x14ac:dyDescent="0.45">
      <c r="A145" s="2">
        <v>45801</v>
      </c>
      <c r="B145" s="3">
        <v>2025</v>
      </c>
      <c r="C145" t="s">
        <v>6839</v>
      </c>
      <c r="D145" s="3">
        <v>5</v>
      </c>
      <c r="E145" t="s">
        <v>6842</v>
      </c>
      <c r="F145" t="s">
        <v>6843</v>
      </c>
      <c r="G145" t="s">
        <v>6831</v>
      </c>
      <c r="H145" s="3">
        <v>1</v>
      </c>
    </row>
    <row r="146" spans="1:8" x14ac:dyDescent="0.45">
      <c r="A146" s="2">
        <v>45802</v>
      </c>
      <c r="B146" s="3">
        <v>2025</v>
      </c>
      <c r="C146" t="s">
        <v>6839</v>
      </c>
      <c r="D146" s="3">
        <v>5</v>
      </c>
      <c r="E146" t="s">
        <v>6842</v>
      </c>
      <c r="F146" t="s">
        <v>6843</v>
      </c>
      <c r="G146" t="s">
        <v>6832</v>
      </c>
      <c r="H146" s="3">
        <v>1</v>
      </c>
    </row>
    <row r="147" spans="1:8" x14ac:dyDescent="0.45">
      <c r="A147" s="2">
        <v>45803</v>
      </c>
      <c r="B147" s="3">
        <v>2025</v>
      </c>
      <c r="C147" t="s">
        <v>6839</v>
      </c>
      <c r="D147" s="3">
        <v>5</v>
      </c>
      <c r="E147" t="s">
        <v>6842</v>
      </c>
      <c r="F147" t="s">
        <v>6843</v>
      </c>
      <c r="G147" t="s">
        <v>6833</v>
      </c>
      <c r="H147" s="3">
        <v>0</v>
      </c>
    </row>
    <row r="148" spans="1:8" x14ac:dyDescent="0.45">
      <c r="A148" s="2">
        <v>45804</v>
      </c>
      <c r="B148" s="3">
        <v>2025</v>
      </c>
      <c r="C148" t="s">
        <v>6839</v>
      </c>
      <c r="D148" s="3">
        <v>5</v>
      </c>
      <c r="E148" t="s">
        <v>6842</v>
      </c>
      <c r="F148" t="s">
        <v>6843</v>
      </c>
      <c r="G148" t="s">
        <v>6834</v>
      </c>
      <c r="H148" s="3">
        <v>0</v>
      </c>
    </row>
    <row r="149" spans="1:8" x14ac:dyDescent="0.45">
      <c r="A149" s="2">
        <v>45805</v>
      </c>
      <c r="B149" s="3">
        <v>2025</v>
      </c>
      <c r="C149" t="s">
        <v>6839</v>
      </c>
      <c r="D149" s="3">
        <v>5</v>
      </c>
      <c r="E149" t="s">
        <v>6842</v>
      </c>
      <c r="F149" t="s">
        <v>6843</v>
      </c>
      <c r="G149" t="s">
        <v>6828</v>
      </c>
      <c r="H149" s="3">
        <v>0</v>
      </c>
    </row>
    <row r="150" spans="1:8" x14ac:dyDescent="0.45">
      <c r="A150" s="2">
        <v>45806</v>
      </c>
      <c r="B150" s="3">
        <v>2025</v>
      </c>
      <c r="C150" t="s">
        <v>6839</v>
      </c>
      <c r="D150" s="3">
        <v>5</v>
      </c>
      <c r="E150" t="s">
        <v>6842</v>
      </c>
      <c r="F150" t="s">
        <v>6843</v>
      </c>
      <c r="G150" t="s">
        <v>6829</v>
      </c>
      <c r="H150" s="3">
        <v>0</v>
      </c>
    </row>
    <row r="151" spans="1:8" x14ac:dyDescent="0.45">
      <c r="A151" s="2">
        <v>45807</v>
      </c>
      <c r="B151" s="3">
        <v>2025</v>
      </c>
      <c r="C151" t="s">
        <v>6839</v>
      </c>
      <c r="D151" s="3">
        <v>5</v>
      </c>
      <c r="E151" t="s">
        <v>6842</v>
      </c>
      <c r="F151" t="s">
        <v>6843</v>
      </c>
      <c r="G151" t="s">
        <v>6830</v>
      </c>
      <c r="H151" s="3">
        <v>0</v>
      </c>
    </row>
    <row r="152" spans="1:8" x14ac:dyDescent="0.45">
      <c r="A152" s="2">
        <v>45808</v>
      </c>
      <c r="B152" s="3">
        <v>2025</v>
      </c>
      <c r="C152" t="s">
        <v>6839</v>
      </c>
      <c r="D152" s="3">
        <v>5</v>
      </c>
      <c r="E152" t="s">
        <v>6842</v>
      </c>
      <c r="F152" t="s">
        <v>6843</v>
      </c>
      <c r="G152" t="s">
        <v>6831</v>
      </c>
      <c r="H152" s="3">
        <v>1</v>
      </c>
    </row>
    <row r="153" spans="1:8" x14ac:dyDescent="0.45">
      <c r="A153" s="2">
        <v>45809</v>
      </c>
      <c r="B153" s="3">
        <v>2025</v>
      </c>
      <c r="C153" t="s">
        <v>6839</v>
      </c>
      <c r="D153" s="3">
        <v>6</v>
      </c>
      <c r="E153" t="s">
        <v>6844</v>
      </c>
      <c r="F153" t="s">
        <v>6845</v>
      </c>
      <c r="G153" t="s">
        <v>6832</v>
      </c>
      <c r="H153" s="3">
        <v>1</v>
      </c>
    </row>
    <row r="154" spans="1:8" x14ac:dyDescent="0.45">
      <c r="A154" s="2">
        <v>45810</v>
      </c>
      <c r="B154" s="3">
        <v>2025</v>
      </c>
      <c r="C154" t="s">
        <v>6839</v>
      </c>
      <c r="D154" s="3">
        <v>6</v>
      </c>
      <c r="E154" t="s">
        <v>6844</v>
      </c>
      <c r="F154" t="s">
        <v>6845</v>
      </c>
      <c r="G154" t="s">
        <v>6833</v>
      </c>
      <c r="H154" s="3">
        <v>0</v>
      </c>
    </row>
    <row r="155" spans="1:8" x14ac:dyDescent="0.45">
      <c r="A155" s="2">
        <v>45811</v>
      </c>
      <c r="B155" s="3">
        <v>2025</v>
      </c>
      <c r="C155" t="s">
        <v>6839</v>
      </c>
      <c r="D155" s="3">
        <v>6</v>
      </c>
      <c r="E155" t="s">
        <v>6844</v>
      </c>
      <c r="F155" t="s">
        <v>6845</v>
      </c>
      <c r="G155" t="s">
        <v>6834</v>
      </c>
      <c r="H155" s="3">
        <v>0</v>
      </c>
    </row>
    <row r="156" spans="1:8" x14ac:dyDescent="0.45">
      <c r="A156" s="2">
        <v>45812</v>
      </c>
      <c r="B156" s="3">
        <v>2025</v>
      </c>
      <c r="C156" t="s">
        <v>6839</v>
      </c>
      <c r="D156" s="3">
        <v>6</v>
      </c>
      <c r="E156" t="s">
        <v>6844</v>
      </c>
      <c r="F156" t="s">
        <v>6845</v>
      </c>
      <c r="G156" t="s">
        <v>6828</v>
      </c>
      <c r="H156" s="3">
        <v>0</v>
      </c>
    </row>
    <row r="157" spans="1:8" x14ac:dyDescent="0.45">
      <c r="A157" s="2">
        <v>45813</v>
      </c>
      <c r="B157" s="3">
        <v>2025</v>
      </c>
      <c r="C157" t="s">
        <v>6839</v>
      </c>
      <c r="D157" s="3">
        <v>6</v>
      </c>
      <c r="E157" t="s">
        <v>6844</v>
      </c>
      <c r="F157" t="s">
        <v>6845</v>
      </c>
      <c r="G157" t="s">
        <v>6829</v>
      </c>
      <c r="H157" s="3">
        <v>0</v>
      </c>
    </row>
    <row r="158" spans="1:8" x14ac:dyDescent="0.45">
      <c r="A158" s="2">
        <v>45814</v>
      </c>
      <c r="B158" s="3">
        <v>2025</v>
      </c>
      <c r="C158" t="s">
        <v>6839</v>
      </c>
      <c r="D158" s="3">
        <v>6</v>
      </c>
      <c r="E158" t="s">
        <v>6844</v>
      </c>
      <c r="F158" t="s">
        <v>6845</v>
      </c>
      <c r="G158" t="s">
        <v>6830</v>
      </c>
      <c r="H158" s="3">
        <v>0</v>
      </c>
    </row>
    <row r="159" spans="1:8" x14ac:dyDescent="0.45">
      <c r="A159" s="2">
        <v>45815</v>
      </c>
      <c r="B159" s="3">
        <v>2025</v>
      </c>
      <c r="C159" t="s">
        <v>6839</v>
      </c>
      <c r="D159" s="3">
        <v>6</v>
      </c>
      <c r="E159" t="s">
        <v>6844</v>
      </c>
      <c r="F159" t="s">
        <v>6845</v>
      </c>
      <c r="G159" t="s">
        <v>6831</v>
      </c>
      <c r="H159" s="3">
        <v>1</v>
      </c>
    </row>
    <row r="160" spans="1:8" x14ac:dyDescent="0.45">
      <c r="A160" s="2">
        <v>45816</v>
      </c>
      <c r="B160" s="3">
        <v>2025</v>
      </c>
      <c r="C160" t="s">
        <v>6839</v>
      </c>
      <c r="D160" s="3">
        <v>6</v>
      </c>
      <c r="E160" t="s">
        <v>6844</v>
      </c>
      <c r="F160" t="s">
        <v>6845</v>
      </c>
      <c r="G160" t="s">
        <v>6832</v>
      </c>
      <c r="H160" s="3">
        <v>1</v>
      </c>
    </row>
    <row r="161" spans="1:8" x14ac:dyDescent="0.45">
      <c r="A161" s="2">
        <v>45817</v>
      </c>
      <c r="B161" s="3">
        <v>2025</v>
      </c>
      <c r="C161" t="s">
        <v>6839</v>
      </c>
      <c r="D161" s="3">
        <v>6</v>
      </c>
      <c r="E161" t="s">
        <v>6844</v>
      </c>
      <c r="F161" t="s">
        <v>6845</v>
      </c>
      <c r="G161" t="s">
        <v>6833</v>
      </c>
      <c r="H161" s="3">
        <v>0</v>
      </c>
    </row>
    <row r="162" spans="1:8" x14ac:dyDescent="0.45">
      <c r="A162" s="2">
        <v>45818</v>
      </c>
      <c r="B162" s="3">
        <v>2025</v>
      </c>
      <c r="C162" t="s">
        <v>6839</v>
      </c>
      <c r="D162" s="3">
        <v>6</v>
      </c>
      <c r="E162" t="s">
        <v>6844</v>
      </c>
      <c r="F162" t="s">
        <v>6845</v>
      </c>
      <c r="G162" t="s">
        <v>6834</v>
      </c>
      <c r="H162" s="3">
        <v>0</v>
      </c>
    </row>
    <row r="163" spans="1:8" x14ac:dyDescent="0.45">
      <c r="A163" s="2">
        <v>45819</v>
      </c>
      <c r="B163" s="3">
        <v>2025</v>
      </c>
      <c r="C163" t="s">
        <v>6839</v>
      </c>
      <c r="D163" s="3">
        <v>6</v>
      </c>
      <c r="E163" t="s">
        <v>6844</v>
      </c>
      <c r="F163" t="s">
        <v>6845</v>
      </c>
      <c r="G163" t="s">
        <v>6828</v>
      </c>
      <c r="H163" s="3">
        <v>0</v>
      </c>
    </row>
    <row r="164" spans="1:8" x14ac:dyDescent="0.45">
      <c r="A164" s="2">
        <v>45820</v>
      </c>
      <c r="B164" s="3">
        <v>2025</v>
      </c>
      <c r="C164" t="s">
        <v>6839</v>
      </c>
      <c r="D164" s="3">
        <v>6</v>
      </c>
      <c r="E164" t="s">
        <v>6844</v>
      </c>
      <c r="F164" t="s">
        <v>6845</v>
      </c>
      <c r="G164" t="s">
        <v>6829</v>
      </c>
      <c r="H164" s="3">
        <v>0</v>
      </c>
    </row>
    <row r="165" spans="1:8" x14ac:dyDescent="0.45">
      <c r="A165" s="2">
        <v>45821</v>
      </c>
      <c r="B165" s="3">
        <v>2025</v>
      </c>
      <c r="C165" t="s">
        <v>6839</v>
      </c>
      <c r="D165" s="3">
        <v>6</v>
      </c>
      <c r="E165" t="s">
        <v>6844</v>
      </c>
      <c r="F165" t="s">
        <v>6845</v>
      </c>
      <c r="G165" t="s">
        <v>6830</v>
      </c>
      <c r="H165" s="3">
        <v>0</v>
      </c>
    </row>
    <row r="166" spans="1:8" x14ac:dyDescent="0.45">
      <c r="A166" s="2">
        <v>45822</v>
      </c>
      <c r="B166" s="3">
        <v>2025</v>
      </c>
      <c r="C166" t="s">
        <v>6839</v>
      </c>
      <c r="D166" s="3">
        <v>6</v>
      </c>
      <c r="E166" t="s">
        <v>6844</v>
      </c>
      <c r="F166" t="s">
        <v>6845</v>
      </c>
      <c r="G166" t="s">
        <v>6831</v>
      </c>
      <c r="H166" s="3">
        <v>1</v>
      </c>
    </row>
    <row r="167" spans="1:8" x14ac:dyDescent="0.45">
      <c r="A167" s="2">
        <v>45823</v>
      </c>
      <c r="B167" s="3">
        <v>2025</v>
      </c>
      <c r="C167" t="s">
        <v>6839</v>
      </c>
      <c r="D167" s="3">
        <v>6</v>
      </c>
      <c r="E167" t="s">
        <v>6844</v>
      </c>
      <c r="F167" t="s">
        <v>6845</v>
      </c>
      <c r="G167" t="s">
        <v>6832</v>
      </c>
      <c r="H167" s="3">
        <v>1</v>
      </c>
    </row>
    <row r="168" spans="1:8" x14ac:dyDescent="0.45">
      <c r="A168" s="2">
        <v>45824</v>
      </c>
      <c r="B168" s="3">
        <v>2025</v>
      </c>
      <c r="C168" t="s">
        <v>6839</v>
      </c>
      <c r="D168" s="3">
        <v>6</v>
      </c>
      <c r="E168" t="s">
        <v>6844</v>
      </c>
      <c r="F168" t="s">
        <v>6845</v>
      </c>
      <c r="G168" t="s">
        <v>6833</v>
      </c>
      <c r="H168" s="3">
        <v>0</v>
      </c>
    </row>
    <row r="169" spans="1:8" x14ac:dyDescent="0.45">
      <c r="A169" s="2">
        <v>45825</v>
      </c>
      <c r="B169" s="3">
        <v>2025</v>
      </c>
      <c r="C169" t="s">
        <v>6839</v>
      </c>
      <c r="D169" s="3">
        <v>6</v>
      </c>
      <c r="E169" t="s">
        <v>6844</v>
      </c>
      <c r="F169" t="s">
        <v>6845</v>
      </c>
      <c r="G169" t="s">
        <v>6834</v>
      </c>
      <c r="H169" s="3">
        <v>0</v>
      </c>
    </row>
    <row r="170" spans="1:8" x14ac:dyDescent="0.45">
      <c r="A170" s="2">
        <v>45826</v>
      </c>
      <c r="B170" s="3">
        <v>2025</v>
      </c>
      <c r="C170" t="s">
        <v>6839</v>
      </c>
      <c r="D170" s="3">
        <v>6</v>
      </c>
      <c r="E170" t="s">
        <v>6844</v>
      </c>
      <c r="F170" t="s">
        <v>6845</v>
      </c>
      <c r="G170" t="s">
        <v>6828</v>
      </c>
      <c r="H170" s="3">
        <v>0</v>
      </c>
    </row>
    <row r="171" spans="1:8" x14ac:dyDescent="0.45">
      <c r="A171" s="2">
        <v>45827</v>
      </c>
      <c r="B171" s="3">
        <v>2025</v>
      </c>
      <c r="C171" t="s">
        <v>6839</v>
      </c>
      <c r="D171" s="3">
        <v>6</v>
      </c>
      <c r="E171" t="s">
        <v>6844</v>
      </c>
      <c r="F171" t="s">
        <v>6845</v>
      </c>
      <c r="G171" t="s">
        <v>6829</v>
      </c>
      <c r="H171" s="3">
        <v>0</v>
      </c>
    </row>
    <row r="172" spans="1:8" x14ac:dyDescent="0.45">
      <c r="A172" s="2">
        <v>45828</v>
      </c>
      <c r="B172" s="3">
        <v>2025</v>
      </c>
      <c r="C172" t="s">
        <v>6839</v>
      </c>
      <c r="D172" s="3">
        <v>6</v>
      </c>
      <c r="E172" t="s">
        <v>6844</v>
      </c>
      <c r="F172" t="s">
        <v>6845</v>
      </c>
      <c r="G172" t="s">
        <v>6830</v>
      </c>
      <c r="H172" s="3">
        <v>0</v>
      </c>
    </row>
    <row r="173" spans="1:8" x14ac:dyDescent="0.45">
      <c r="A173" s="2">
        <v>45829</v>
      </c>
      <c r="B173" s="3">
        <v>2025</v>
      </c>
      <c r="C173" t="s">
        <v>6839</v>
      </c>
      <c r="D173" s="3">
        <v>6</v>
      </c>
      <c r="E173" t="s">
        <v>6844</v>
      </c>
      <c r="F173" t="s">
        <v>6845</v>
      </c>
      <c r="G173" t="s">
        <v>6831</v>
      </c>
      <c r="H173" s="3">
        <v>1</v>
      </c>
    </row>
    <row r="174" spans="1:8" x14ac:dyDescent="0.45">
      <c r="A174" s="2">
        <v>45830</v>
      </c>
      <c r="B174" s="3">
        <v>2025</v>
      </c>
      <c r="C174" t="s">
        <v>6839</v>
      </c>
      <c r="D174" s="3">
        <v>6</v>
      </c>
      <c r="E174" t="s">
        <v>6844</v>
      </c>
      <c r="F174" t="s">
        <v>6845</v>
      </c>
      <c r="G174" t="s">
        <v>6832</v>
      </c>
      <c r="H174" s="3">
        <v>1</v>
      </c>
    </row>
    <row r="175" spans="1:8" x14ac:dyDescent="0.45">
      <c r="A175" s="2">
        <v>45831</v>
      </c>
      <c r="B175" s="3">
        <v>2025</v>
      </c>
      <c r="C175" t="s">
        <v>6839</v>
      </c>
      <c r="D175" s="3">
        <v>6</v>
      </c>
      <c r="E175" t="s">
        <v>6844</v>
      </c>
      <c r="F175" t="s">
        <v>6845</v>
      </c>
      <c r="G175" t="s">
        <v>6833</v>
      </c>
      <c r="H175" s="3">
        <v>0</v>
      </c>
    </row>
    <row r="176" spans="1:8" x14ac:dyDescent="0.45">
      <c r="A176" s="2">
        <v>45832</v>
      </c>
      <c r="B176" s="3">
        <v>2025</v>
      </c>
      <c r="C176" t="s">
        <v>6839</v>
      </c>
      <c r="D176" s="3">
        <v>6</v>
      </c>
      <c r="E176" t="s">
        <v>6844</v>
      </c>
      <c r="F176" t="s">
        <v>6845</v>
      </c>
      <c r="G176" t="s">
        <v>6834</v>
      </c>
      <c r="H176" s="3">
        <v>0</v>
      </c>
    </row>
    <row r="177" spans="1:8" x14ac:dyDescent="0.45">
      <c r="A177" s="2">
        <v>45833</v>
      </c>
      <c r="B177" s="3">
        <v>2025</v>
      </c>
      <c r="C177" t="s">
        <v>6839</v>
      </c>
      <c r="D177" s="3">
        <v>6</v>
      </c>
      <c r="E177" t="s">
        <v>6844</v>
      </c>
      <c r="F177" t="s">
        <v>6845</v>
      </c>
      <c r="G177" t="s">
        <v>6828</v>
      </c>
      <c r="H177" s="3">
        <v>0</v>
      </c>
    </row>
    <row r="178" spans="1:8" x14ac:dyDescent="0.45">
      <c r="A178" s="2">
        <v>45834</v>
      </c>
      <c r="B178" s="3">
        <v>2025</v>
      </c>
      <c r="C178" t="s">
        <v>6839</v>
      </c>
      <c r="D178" s="3">
        <v>6</v>
      </c>
      <c r="E178" t="s">
        <v>6844</v>
      </c>
      <c r="F178" t="s">
        <v>6845</v>
      </c>
      <c r="G178" t="s">
        <v>6829</v>
      </c>
      <c r="H178" s="3">
        <v>0</v>
      </c>
    </row>
    <row r="179" spans="1:8" x14ac:dyDescent="0.45">
      <c r="A179" s="2">
        <v>45835</v>
      </c>
      <c r="B179" s="3">
        <v>2025</v>
      </c>
      <c r="C179" t="s">
        <v>6839</v>
      </c>
      <c r="D179" s="3">
        <v>6</v>
      </c>
      <c r="E179" t="s">
        <v>6844</v>
      </c>
      <c r="F179" t="s">
        <v>6845</v>
      </c>
      <c r="G179" t="s">
        <v>6830</v>
      </c>
      <c r="H179" s="3">
        <v>0</v>
      </c>
    </row>
    <row r="180" spans="1:8" x14ac:dyDescent="0.45">
      <c r="A180" s="2">
        <v>45836</v>
      </c>
      <c r="B180" s="3">
        <v>2025</v>
      </c>
      <c r="C180" t="s">
        <v>6839</v>
      </c>
      <c r="D180" s="3">
        <v>6</v>
      </c>
      <c r="E180" t="s">
        <v>6844</v>
      </c>
      <c r="F180" t="s">
        <v>6845</v>
      </c>
      <c r="G180" t="s">
        <v>6831</v>
      </c>
      <c r="H180" s="3">
        <v>1</v>
      </c>
    </row>
    <row r="181" spans="1:8" x14ac:dyDescent="0.45">
      <c r="A181" s="2">
        <v>45837</v>
      </c>
      <c r="B181" s="3">
        <v>2025</v>
      </c>
      <c r="C181" t="s">
        <v>6839</v>
      </c>
      <c r="D181" s="3">
        <v>6</v>
      </c>
      <c r="E181" t="s">
        <v>6844</v>
      </c>
      <c r="F181" t="s">
        <v>6845</v>
      </c>
      <c r="G181" t="s">
        <v>6832</v>
      </c>
      <c r="H181" s="3">
        <v>1</v>
      </c>
    </row>
    <row r="182" spans="1:8" x14ac:dyDescent="0.45">
      <c r="A182" s="2">
        <v>45838</v>
      </c>
      <c r="B182" s="3">
        <v>2025</v>
      </c>
      <c r="C182" t="s">
        <v>6839</v>
      </c>
      <c r="D182" s="3">
        <v>6</v>
      </c>
      <c r="E182" t="s">
        <v>6844</v>
      </c>
      <c r="F182" t="s">
        <v>6845</v>
      </c>
      <c r="G182" t="s">
        <v>6833</v>
      </c>
      <c r="H182" s="3">
        <v>0</v>
      </c>
    </row>
    <row r="183" spans="1:8" x14ac:dyDescent="0.45">
      <c r="A183" s="2">
        <v>45839</v>
      </c>
      <c r="B183" s="3">
        <v>2025</v>
      </c>
      <c r="C183" t="s">
        <v>6846</v>
      </c>
      <c r="D183" s="3">
        <v>7</v>
      </c>
      <c r="E183" t="s">
        <v>6847</v>
      </c>
      <c r="F183" t="s">
        <v>6848</v>
      </c>
      <c r="G183" t="s">
        <v>6834</v>
      </c>
      <c r="H183" s="3">
        <v>0</v>
      </c>
    </row>
    <row r="184" spans="1:8" x14ac:dyDescent="0.45">
      <c r="A184" s="2">
        <v>45840</v>
      </c>
      <c r="B184" s="3">
        <v>2025</v>
      </c>
      <c r="C184" t="s">
        <v>6846</v>
      </c>
      <c r="D184" s="3">
        <v>7</v>
      </c>
      <c r="E184" t="s">
        <v>6847</v>
      </c>
      <c r="F184" t="s">
        <v>6848</v>
      </c>
      <c r="G184" t="s">
        <v>6828</v>
      </c>
      <c r="H184" s="3">
        <v>0</v>
      </c>
    </row>
    <row r="185" spans="1:8" x14ac:dyDescent="0.45">
      <c r="A185" s="2">
        <v>45841</v>
      </c>
      <c r="B185" s="3">
        <v>2025</v>
      </c>
      <c r="C185" t="s">
        <v>6846</v>
      </c>
      <c r="D185" s="3">
        <v>7</v>
      </c>
      <c r="E185" t="s">
        <v>6847</v>
      </c>
      <c r="F185" t="s">
        <v>6848</v>
      </c>
      <c r="G185" t="s">
        <v>6829</v>
      </c>
      <c r="H185" s="3">
        <v>0</v>
      </c>
    </row>
    <row r="186" spans="1:8" x14ac:dyDescent="0.45">
      <c r="A186" s="2">
        <v>45842</v>
      </c>
      <c r="B186" s="3">
        <v>2025</v>
      </c>
      <c r="C186" t="s">
        <v>6846</v>
      </c>
      <c r="D186" s="3">
        <v>7</v>
      </c>
      <c r="E186" t="s">
        <v>6847</v>
      </c>
      <c r="F186" t="s">
        <v>6848</v>
      </c>
      <c r="G186" t="s">
        <v>6830</v>
      </c>
      <c r="H186" s="3">
        <v>0</v>
      </c>
    </row>
    <row r="187" spans="1:8" x14ac:dyDescent="0.45">
      <c r="A187" s="2">
        <v>45843</v>
      </c>
      <c r="B187" s="3">
        <v>2025</v>
      </c>
      <c r="C187" t="s">
        <v>6846</v>
      </c>
      <c r="D187" s="3">
        <v>7</v>
      </c>
      <c r="E187" t="s">
        <v>6847</v>
      </c>
      <c r="F187" t="s">
        <v>6848</v>
      </c>
      <c r="G187" t="s">
        <v>6831</v>
      </c>
      <c r="H187" s="3">
        <v>1</v>
      </c>
    </row>
    <row r="188" spans="1:8" x14ac:dyDescent="0.45">
      <c r="A188" s="2">
        <v>45844</v>
      </c>
      <c r="B188" s="3">
        <v>2025</v>
      </c>
      <c r="C188" t="s">
        <v>6846</v>
      </c>
      <c r="D188" s="3">
        <v>7</v>
      </c>
      <c r="E188" t="s">
        <v>6847</v>
      </c>
      <c r="F188" t="s">
        <v>6848</v>
      </c>
      <c r="G188" t="s">
        <v>6832</v>
      </c>
      <c r="H188" s="3">
        <v>1</v>
      </c>
    </row>
    <row r="189" spans="1:8" x14ac:dyDescent="0.45">
      <c r="A189" s="2">
        <v>45845</v>
      </c>
      <c r="B189" s="3">
        <v>2025</v>
      </c>
      <c r="C189" t="s">
        <v>6846</v>
      </c>
      <c r="D189" s="3">
        <v>7</v>
      </c>
      <c r="E189" t="s">
        <v>6847</v>
      </c>
      <c r="F189" t="s">
        <v>6848</v>
      </c>
      <c r="G189" t="s">
        <v>6833</v>
      </c>
      <c r="H189" s="3">
        <v>0</v>
      </c>
    </row>
    <row r="190" spans="1:8" x14ac:dyDescent="0.45">
      <c r="A190" s="2">
        <v>45846</v>
      </c>
      <c r="B190" s="3">
        <v>2025</v>
      </c>
      <c r="C190" t="s">
        <v>6846</v>
      </c>
      <c r="D190" s="3">
        <v>7</v>
      </c>
      <c r="E190" t="s">
        <v>6847</v>
      </c>
      <c r="F190" t="s">
        <v>6848</v>
      </c>
      <c r="G190" t="s">
        <v>6834</v>
      </c>
      <c r="H190" s="3">
        <v>0</v>
      </c>
    </row>
    <row r="191" spans="1:8" x14ac:dyDescent="0.45">
      <c r="A191" s="2">
        <v>45847</v>
      </c>
      <c r="B191" s="3">
        <v>2025</v>
      </c>
      <c r="C191" t="s">
        <v>6846</v>
      </c>
      <c r="D191" s="3">
        <v>7</v>
      </c>
      <c r="E191" t="s">
        <v>6847</v>
      </c>
      <c r="F191" t="s">
        <v>6848</v>
      </c>
      <c r="G191" t="s">
        <v>6828</v>
      </c>
      <c r="H191" s="3">
        <v>0</v>
      </c>
    </row>
    <row r="192" spans="1:8" x14ac:dyDescent="0.45">
      <c r="A192" s="2">
        <v>45848</v>
      </c>
      <c r="B192" s="3">
        <v>2025</v>
      </c>
      <c r="C192" t="s">
        <v>6846</v>
      </c>
      <c r="D192" s="3">
        <v>7</v>
      </c>
      <c r="E192" t="s">
        <v>6847</v>
      </c>
      <c r="F192" t="s">
        <v>6848</v>
      </c>
      <c r="G192" t="s">
        <v>6829</v>
      </c>
      <c r="H192" s="3">
        <v>0</v>
      </c>
    </row>
    <row r="193" spans="1:8" x14ac:dyDescent="0.45">
      <c r="A193" s="2">
        <v>45849</v>
      </c>
      <c r="B193" s="3">
        <v>2025</v>
      </c>
      <c r="C193" t="s">
        <v>6846</v>
      </c>
      <c r="D193" s="3">
        <v>7</v>
      </c>
      <c r="E193" t="s">
        <v>6847</v>
      </c>
      <c r="F193" t="s">
        <v>6848</v>
      </c>
      <c r="G193" t="s">
        <v>6830</v>
      </c>
      <c r="H193" s="3">
        <v>0</v>
      </c>
    </row>
    <row r="194" spans="1:8" x14ac:dyDescent="0.45">
      <c r="A194" s="2">
        <v>45850</v>
      </c>
      <c r="B194" s="3">
        <v>2025</v>
      </c>
      <c r="C194" t="s">
        <v>6846</v>
      </c>
      <c r="D194" s="3">
        <v>7</v>
      </c>
      <c r="E194" t="s">
        <v>6847</v>
      </c>
      <c r="F194" t="s">
        <v>6848</v>
      </c>
      <c r="G194" t="s">
        <v>6831</v>
      </c>
      <c r="H194" s="3">
        <v>1</v>
      </c>
    </row>
    <row r="195" spans="1:8" x14ac:dyDescent="0.45">
      <c r="A195" s="2">
        <v>45851</v>
      </c>
      <c r="B195" s="3">
        <v>2025</v>
      </c>
      <c r="C195" t="s">
        <v>6846</v>
      </c>
      <c r="D195" s="3">
        <v>7</v>
      </c>
      <c r="E195" t="s">
        <v>6847</v>
      </c>
      <c r="F195" t="s">
        <v>6848</v>
      </c>
      <c r="G195" t="s">
        <v>6832</v>
      </c>
      <c r="H195" s="3">
        <v>1</v>
      </c>
    </row>
    <row r="196" spans="1:8" x14ac:dyDescent="0.45">
      <c r="A196" s="2">
        <v>45852</v>
      </c>
      <c r="B196" s="3">
        <v>2025</v>
      </c>
      <c r="C196" t="s">
        <v>6846</v>
      </c>
      <c r="D196" s="3">
        <v>7</v>
      </c>
      <c r="E196" t="s">
        <v>6847</v>
      </c>
      <c r="F196" t="s">
        <v>6848</v>
      </c>
      <c r="G196" t="s">
        <v>6833</v>
      </c>
      <c r="H196" s="3">
        <v>0</v>
      </c>
    </row>
    <row r="197" spans="1:8" x14ac:dyDescent="0.45">
      <c r="A197" s="2">
        <v>45853</v>
      </c>
      <c r="B197" s="3">
        <v>2025</v>
      </c>
      <c r="C197" t="s">
        <v>6846</v>
      </c>
      <c r="D197" s="3">
        <v>7</v>
      </c>
      <c r="E197" t="s">
        <v>6847</v>
      </c>
      <c r="F197" t="s">
        <v>6848</v>
      </c>
      <c r="G197" t="s">
        <v>6834</v>
      </c>
      <c r="H197" s="3">
        <v>0</v>
      </c>
    </row>
    <row r="198" spans="1:8" x14ac:dyDescent="0.45">
      <c r="A198" s="2">
        <v>45854</v>
      </c>
      <c r="B198" s="3">
        <v>2025</v>
      </c>
      <c r="C198" t="s">
        <v>6846</v>
      </c>
      <c r="D198" s="3">
        <v>7</v>
      </c>
      <c r="E198" t="s">
        <v>6847</v>
      </c>
      <c r="F198" t="s">
        <v>6848</v>
      </c>
      <c r="G198" t="s">
        <v>6828</v>
      </c>
      <c r="H198" s="3">
        <v>0</v>
      </c>
    </row>
    <row r="199" spans="1:8" x14ac:dyDescent="0.45">
      <c r="A199" s="2">
        <v>45855</v>
      </c>
      <c r="B199" s="3">
        <v>2025</v>
      </c>
      <c r="C199" t="s">
        <v>6846</v>
      </c>
      <c r="D199" s="3">
        <v>7</v>
      </c>
      <c r="E199" t="s">
        <v>6847</v>
      </c>
      <c r="F199" t="s">
        <v>6848</v>
      </c>
      <c r="G199" t="s">
        <v>6829</v>
      </c>
      <c r="H199" s="3">
        <v>0</v>
      </c>
    </row>
    <row r="200" spans="1:8" x14ac:dyDescent="0.45">
      <c r="A200" s="2">
        <v>45856</v>
      </c>
      <c r="B200" s="3">
        <v>2025</v>
      </c>
      <c r="C200" t="s">
        <v>6846</v>
      </c>
      <c r="D200" s="3">
        <v>7</v>
      </c>
      <c r="E200" t="s">
        <v>6847</v>
      </c>
      <c r="F200" t="s">
        <v>6848</v>
      </c>
      <c r="G200" t="s">
        <v>6830</v>
      </c>
      <c r="H200" s="3">
        <v>0</v>
      </c>
    </row>
    <row r="201" spans="1:8" x14ac:dyDescent="0.45">
      <c r="A201" s="2">
        <v>45857</v>
      </c>
      <c r="B201" s="3">
        <v>2025</v>
      </c>
      <c r="C201" t="s">
        <v>6846</v>
      </c>
      <c r="D201" s="3">
        <v>7</v>
      </c>
      <c r="E201" t="s">
        <v>6847</v>
      </c>
      <c r="F201" t="s">
        <v>6848</v>
      </c>
      <c r="G201" t="s">
        <v>6831</v>
      </c>
      <c r="H201" s="3">
        <v>1</v>
      </c>
    </row>
    <row r="202" spans="1:8" x14ac:dyDescent="0.45">
      <c r="A202" s="2">
        <v>45858</v>
      </c>
      <c r="B202" s="3">
        <v>2025</v>
      </c>
      <c r="C202" t="s">
        <v>6846</v>
      </c>
      <c r="D202" s="3">
        <v>7</v>
      </c>
      <c r="E202" t="s">
        <v>6847</v>
      </c>
      <c r="F202" t="s">
        <v>6848</v>
      </c>
      <c r="G202" t="s">
        <v>6832</v>
      </c>
      <c r="H202" s="3">
        <v>1</v>
      </c>
    </row>
    <row r="203" spans="1:8" x14ac:dyDescent="0.45">
      <c r="A203" s="2">
        <v>45859</v>
      </c>
      <c r="B203" s="3">
        <v>2025</v>
      </c>
      <c r="C203" t="s">
        <v>6846</v>
      </c>
      <c r="D203" s="3">
        <v>7</v>
      </c>
      <c r="E203" t="s">
        <v>6847</v>
      </c>
      <c r="F203" t="s">
        <v>6848</v>
      </c>
      <c r="G203" t="s">
        <v>6833</v>
      </c>
      <c r="H203" s="3">
        <v>0</v>
      </c>
    </row>
    <row r="204" spans="1:8" x14ac:dyDescent="0.45">
      <c r="A204" s="2">
        <v>45860</v>
      </c>
      <c r="B204" s="3">
        <v>2025</v>
      </c>
      <c r="C204" t="s">
        <v>6846</v>
      </c>
      <c r="D204" s="3">
        <v>7</v>
      </c>
      <c r="E204" t="s">
        <v>6847</v>
      </c>
      <c r="F204" t="s">
        <v>6848</v>
      </c>
      <c r="G204" t="s">
        <v>6834</v>
      </c>
      <c r="H204" s="3">
        <v>0</v>
      </c>
    </row>
    <row r="205" spans="1:8" x14ac:dyDescent="0.45">
      <c r="A205" s="2">
        <v>45861</v>
      </c>
      <c r="B205" s="3">
        <v>2025</v>
      </c>
      <c r="C205" t="s">
        <v>6846</v>
      </c>
      <c r="D205" s="3">
        <v>7</v>
      </c>
      <c r="E205" t="s">
        <v>6847</v>
      </c>
      <c r="F205" t="s">
        <v>6848</v>
      </c>
      <c r="G205" t="s">
        <v>6828</v>
      </c>
      <c r="H205" s="3">
        <v>0</v>
      </c>
    </row>
    <row r="206" spans="1:8" x14ac:dyDescent="0.45">
      <c r="A206" s="2">
        <v>45862</v>
      </c>
      <c r="B206" s="3">
        <v>2025</v>
      </c>
      <c r="C206" t="s">
        <v>6846</v>
      </c>
      <c r="D206" s="3">
        <v>7</v>
      </c>
      <c r="E206" t="s">
        <v>6847</v>
      </c>
      <c r="F206" t="s">
        <v>6848</v>
      </c>
      <c r="G206" t="s">
        <v>6829</v>
      </c>
      <c r="H206" s="3">
        <v>0</v>
      </c>
    </row>
    <row r="207" spans="1:8" x14ac:dyDescent="0.45">
      <c r="A207" s="2">
        <v>45863</v>
      </c>
      <c r="B207" s="3">
        <v>2025</v>
      </c>
      <c r="C207" t="s">
        <v>6846</v>
      </c>
      <c r="D207" s="3">
        <v>7</v>
      </c>
      <c r="E207" t="s">
        <v>6847</v>
      </c>
      <c r="F207" t="s">
        <v>6848</v>
      </c>
      <c r="G207" t="s">
        <v>6830</v>
      </c>
      <c r="H207" s="3">
        <v>0</v>
      </c>
    </row>
    <row r="208" spans="1:8" x14ac:dyDescent="0.45">
      <c r="A208" s="2">
        <v>45864</v>
      </c>
      <c r="B208" s="3">
        <v>2025</v>
      </c>
      <c r="C208" t="s">
        <v>6846</v>
      </c>
      <c r="D208" s="3">
        <v>7</v>
      </c>
      <c r="E208" t="s">
        <v>6847</v>
      </c>
      <c r="F208" t="s">
        <v>6848</v>
      </c>
      <c r="G208" t="s">
        <v>6831</v>
      </c>
      <c r="H208" s="3">
        <v>1</v>
      </c>
    </row>
    <row r="209" spans="1:8" x14ac:dyDescent="0.45">
      <c r="A209" s="2">
        <v>45865</v>
      </c>
      <c r="B209" s="3">
        <v>2025</v>
      </c>
      <c r="C209" t="s">
        <v>6846</v>
      </c>
      <c r="D209" s="3">
        <v>7</v>
      </c>
      <c r="E209" t="s">
        <v>6847</v>
      </c>
      <c r="F209" t="s">
        <v>6848</v>
      </c>
      <c r="G209" t="s">
        <v>6832</v>
      </c>
      <c r="H209" s="3">
        <v>1</v>
      </c>
    </row>
    <row r="210" spans="1:8" x14ac:dyDescent="0.45">
      <c r="A210" s="2">
        <v>45866</v>
      </c>
      <c r="B210" s="3">
        <v>2025</v>
      </c>
      <c r="C210" t="s">
        <v>6846</v>
      </c>
      <c r="D210" s="3">
        <v>7</v>
      </c>
      <c r="E210" t="s">
        <v>6847</v>
      </c>
      <c r="F210" t="s">
        <v>6848</v>
      </c>
      <c r="G210" t="s">
        <v>6833</v>
      </c>
      <c r="H210" s="3">
        <v>0</v>
      </c>
    </row>
    <row r="211" spans="1:8" x14ac:dyDescent="0.45">
      <c r="A211" s="2">
        <v>45867</v>
      </c>
      <c r="B211" s="3">
        <v>2025</v>
      </c>
      <c r="C211" t="s">
        <v>6846</v>
      </c>
      <c r="D211" s="3">
        <v>7</v>
      </c>
      <c r="E211" t="s">
        <v>6847</v>
      </c>
      <c r="F211" t="s">
        <v>6848</v>
      </c>
      <c r="G211" t="s">
        <v>6834</v>
      </c>
      <c r="H211" s="3">
        <v>0</v>
      </c>
    </row>
    <row r="212" spans="1:8" x14ac:dyDescent="0.45">
      <c r="A212" s="2">
        <v>45868</v>
      </c>
      <c r="B212" s="3">
        <v>2025</v>
      </c>
      <c r="C212" t="s">
        <v>6846</v>
      </c>
      <c r="D212" s="3">
        <v>7</v>
      </c>
      <c r="E212" t="s">
        <v>6847</v>
      </c>
      <c r="F212" t="s">
        <v>6848</v>
      </c>
      <c r="G212" t="s">
        <v>6828</v>
      </c>
      <c r="H212" s="3">
        <v>0</v>
      </c>
    </row>
    <row r="213" spans="1:8" x14ac:dyDescent="0.45">
      <c r="A213" s="2">
        <v>45869</v>
      </c>
      <c r="B213" s="3">
        <v>2025</v>
      </c>
      <c r="C213" t="s">
        <v>6846</v>
      </c>
      <c r="D213" s="3">
        <v>7</v>
      </c>
      <c r="E213" t="s">
        <v>6847</v>
      </c>
      <c r="F213" t="s">
        <v>6848</v>
      </c>
      <c r="G213" t="s">
        <v>6829</v>
      </c>
      <c r="H213" s="3">
        <v>0</v>
      </c>
    </row>
    <row r="214" spans="1:8" x14ac:dyDescent="0.45">
      <c r="A214" s="2">
        <v>45870</v>
      </c>
      <c r="B214" s="3">
        <v>2025</v>
      </c>
      <c r="C214" t="s">
        <v>6846</v>
      </c>
      <c r="D214" s="3">
        <v>8</v>
      </c>
      <c r="E214" t="s">
        <v>6849</v>
      </c>
      <c r="F214" t="s">
        <v>6850</v>
      </c>
      <c r="G214" t="s">
        <v>6830</v>
      </c>
      <c r="H214" s="3">
        <v>0</v>
      </c>
    </row>
    <row r="215" spans="1:8" x14ac:dyDescent="0.45">
      <c r="A215" s="2">
        <v>45871</v>
      </c>
      <c r="B215" s="3">
        <v>2025</v>
      </c>
      <c r="C215" t="s">
        <v>6846</v>
      </c>
      <c r="D215" s="3">
        <v>8</v>
      </c>
      <c r="E215" t="s">
        <v>6849</v>
      </c>
      <c r="F215" t="s">
        <v>6850</v>
      </c>
      <c r="G215" t="s">
        <v>6831</v>
      </c>
      <c r="H215" s="3">
        <v>1</v>
      </c>
    </row>
    <row r="216" spans="1:8" x14ac:dyDescent="0.45">
      <c r="A216" s="2">
        <v>45872</v>
      </c>
      <c r="B216" s="3">
        <v>2025</v>
      </c>
      <c r="C216" t="s">
        <v>6846</v>
      </c>
      <c r="D216" s="3">
        <v>8</v>
      </c>
      <c r="E216" t="s">
        <v>6849</v>
      </c>
      <c r="F216" t="s">
        <v>6850</v>
      </c>
      <c r="G216" t="s">
        <v>6832</v>
      </c>
      <c r="H216" s="3">
        <v>1</v>
      </c>
    </row>
    <row r="217" spans="1:8" x14ac:dyDescent="0.45">
      <c r="A217" s="2">
        <v>45873</v>
      </c>
      <c r="B217" s="3">
        <v>2025</v>
      </c>
      <c r="C217" t="s">
        <v>6846</v>
      </c>
      <c r="D217" s="3">
        <v>8</v>
      </c>
      <c r="E217" t="s">
        <v>6849</v>
      </c>
      <c r="F217" t="s">
        <v>6850</v>
      </c>
      <c r="G217" t="s">
        <v>6833</v>
      </c>
      <c r="H217" s="3">
        <v>0</v>
      </c>
    </row>
    <row r="218" spans="1:8" x14ac:dyDescent="0.45">
      <c r="A218" s="2">
        <v>45874</v>
      </c>
      <c r="B218" s="3">
        <v>2025</v>
      </c>
      <c r="C218" t="s">
        <v>6846</v>
      </c>
      <c r="D218" s="3">
        <v>8</v>
      </c>
      <c r="E218" t="s">
        <v>6849</v>
      </c>
      <c r="F218" t="s">
        <v>6850</v>
      </c>
      <c r="G218" t="s">
        <v>6834</v>
      </c>
      <c r="H218" s="3">
        <v>0</v>
      </c>
    </row>
    <row r="219" spans="1:8" x14ac:dyDescent="0.45">
      <c r="A219" s="2">
        <v>45875</v>
      </c>
      <c r="B219" s="3">
        <v>2025</v>
      </c>
      <c r="C219" t="s">
        <v>6846</v>
      </c>
      <c r="D219" s="3">
        <v>8</v>
      </c>
      <c r="E219" t="s">
        <v>6849</v>
      </c>
      <c r="F219" t="s">
        <v>6850</v>
      </c>
      <c r="G219" t="s">
        <v>6828</v>
      </c>
      <c r="H219" s="3">
        <v>0</v>
      </c>
    </row>
    <row r="220" spans="1:8" x14ac:dyDescent="0.45">
      <c r="A220" s="2">
        <v>45876</v>
      </c>
      <c r="B220" s="3">
        <v>2025</v>
      </c>
      <c r="C220" t="s">
        <v>6846</v>
      </c>
      <c r="D220" s="3">
        <v>8</v>
      </c>
      <c r="E220" t="s">
        <v>6849</v>
      </c>
      <c r="F220" t="s">
        <v>6850</v>
      </c>
      <c r="G220" t="s">
        <v>6829</v>
      </c>
      <c r="H220" s="3">
        <v>0</v>
      </c>
    </row>
    <row r="221" spans="1:8" x14ac:dyDescent="0.45">
      <c r="A221" s="2">
        <v>45877</v>
      </c>
      <c r="B221" s="3">
        <v>2025</v>
      </c>
      <c r="C221" t="s">
        <v>6846</v>
      </c>
      <c r="D221" s="3">
        <v>8</v>
      </c>
      <c r="E221" t="s">
        <v>6849</v>
      </c>
      <c r="F221" t="s">
        <v>6850</v>
      </c>
      <c r="G221" t="s">
        <v>6830</v>
      </c>
      <c r="H221" s="3">
        <v>0</v>
      </c>
    </row>
    <row r="222" spans="1:8" x14ac:dyDescent="0.45">
      <c r="A222" s="2">
        <v>45878</v>
      </c>
      <c r="B222" s="3">
        <v>2025</v>
      </c>
      <c r="C222" t="s">
        <v>6846</v>
      </c>
      <c r="D222" s="3">
        <v>8</v>
      </c>
      <c r="E222" t="s">
        <v>6849</v>
      </c>
      <c r="F222" t="s">
        <v>6850</v>
      </c>
      <c r="G222" t="s">
        <v>6831</v>
      </c>
      <c r="H222" s="3">
        <v>1</v>
      </c>
    </row>
    <row r="223" spans="1:8" x14ac:dyDescent="0.45">
      <c r="A223" s="2">
        <v>45879</v>
      </c>
      <c r="B223" s="3">
        <v>2025</v>
      </c>
      <c r="C223" t="s">
        <v>6846</v>
      </c>
      <c r="D223" s="3">
        <v>8</v>
      </c>
      <c r="E223" t="s">
        <v>6849</v>
      </c>
      <c r="F223" t="s">
        <v>6850</v>
      </c>
      <c r="G223" t="s">
        <v>6832</v>
      </c>
      <c r="H223" s="3">
        <v>1</v>
      </c>
    </row>
    <row r="224" spans="1:8" x14ac:dyDescent="0.45">
      <c r="A224" s="2">
        <v>45880</v>
      </c>
      <c r="B224" s="3">
        <v>2025</v>
      </c>
      <c r="C224" t="s">
        <v>6846</v>
      </c>
      <c r="D224" s="3">
        <v>8</v>
      </c>
      <c r="E224" t="s">
        <v>6849</v>
      </c>
      <c r="F224" t="s">
        <v>6850</v>
      </c>
      <c r="G224" t="s">
        <v>6833</v>
      </c>
      <c r="H224" s="3">
        <v>0</v>
      </c>
    </row>
    <row r="225" spans="1:8" x14ac:dyDescent="0.45">
      <c r="A225" s="2">
        <v>45881</v>
      </c>
      <c r="B225" s="3">
        <v>2025</v>
      </c>
      <c r="C225" t="s">
        <v>6846</v>
      </c>
      <c r="D225" s="3">
        <v>8</v>
      </c>
      <c r="E225" t="s">
        <v>6849</v>
      </c>
      <c r="F225" t="s">
        <v>6850</v>
      </c>
      <c r="G225" t="s">
        <v>6834</v>
      </c>
      <c r="H225" s="3">
        <v>0</v>
      </c>
    </row>
    <row r="226" spans="1:8" x14ac:dyDescent="0.45">
      <c r="A226" s="2">
        <v>45882</v>
      </c>
      <c r="B226" s="3">
        <v>2025</v>
      </c>
      <c r="C226" t="s">
        <v>6846</v>
      </c>
      <c r="D226" s="3">
        <v>8</v>
      </c>
      <c r="E226" t="s">
        <v>6849</v>
      </c>
      <c r="F226" t="s">
        <v>6850</v>
      </c>
      <c r="G226" t="s">
        <v>6828</v>
      </c>
      <c r="H226" s="3">
        <v>0</v>
      </c>
    </row>
    <row r="227" spans="1:8" x14ac:dyDescent="0.45">
      <c r="A227" s="2">
        <v>45883</v>
      </c>
      <c r="B227" s="3">
        <v>2025</v>
      </c>
      <c r="C227" t="s">
        <v>6846</v>
      </c>
      <c r="D227" s="3">
        <v>8</v>
      </c>
      <c r="E227" t="s">
        <v>6849</v>
      </c>
      <c r="F227" t="s">
        <v>6850</v>
      </c>
      <c r="G227" t="s">
        <v>6829</v>
      </c>
      <c r="H227" s="3">
        <v>0</v>
      </c>
    </row>
    <row r="228" spans="1:8" x14ac:dyDescent="0.45">
      <c r="A228" s="2">
        <v>45884</v>
      </c>
      <c r="B228" s="3">
        <v>2025</v>
      </c>
      <c r="C228" t="s">
        <v>6846</v>
      </c>
      <c r="D228" s="3">
        <v>8</v>
      </c>
      <c r="E228" t="s">
        <v>6849</v>
      </c>
      <c r="F228" t="s">
        <v>6850</v>
      </c>
      <c r="G228" t="s">
        <v>6830</v>
      </c>
      <c r="H228" s="3">
        <v>0</v>
      </c>
    </row>
    <row r="229" spans="1:8" x14ac:dyDescent="0.45">
      <c r="A229" s="2">
        <v>45885</v>
      </c>
      <c r="B229" s="3">
        <v>2025</v>
      </c>
      <c r="C229" t="s">
        <v>6846</v>
      </c>
      <c r="D229" s="3">
        <v>8</v>
      </c>
      <c r="E229" t="s">
        <v>6849</v>
      </c>
      <c r="F229" t="s">
        <v>6850</v>
      </c>
      <c r="G229" t="s">
        <v>6831</v>
      </c>
      <c r="H229" s="3">
        <v>1</v>
      </c>
    </row>
    <row r="230" spans="1:8" x14ac:dyDescent="0.45">
      <c r="A230" s="2">
        <v>45886</v>
      </c>
      <c r="B230" s="3">
        <v>2025</v>
      </c>
      <c r="C230" t="s">
        <v>6846</v>
      </c>
      <c r="D230" s="3">
        <v>8</v>
      </c>
      <c r="E230" t="s">
        <v>6849</v>
      </c>
      <c r="F230" t="s">
        <v>6850</v>
      </c>
      <c r="G230" t="s">
        <v>6832</v>
      </c>
      <c r="H230" s="3">
        <v>1</v>
      </c>
    </row>
    <row r="231" spans="1:8" x14ac:dyDescent="0.45">
      <c r="A231" s="2">
        <v>45887</v>
      </c>
      <c r="B231" s="3">
        <v>2025</v>
      </c>
      <c r="C231" t="s">
        <v>6846</v>
      </c>
      <c r="D231" s="3">
        <v>8</v>
      </c>
      <c r="E231" t="s">
        <v>6849</v>
      </c>
      <c r="F231" t="s">
        <v>6850</v>
      </c>
      <c r="G231" t="s">
        <v>6833</v>
      </c>
      <c r="H231" s="3">
        <v>0</v>
      </c>
    </row>
    <row r="232" spans="1:8" x14ac:dyDescent="0.45">
      <c r="A232" s="2">
        <v>45888</v>
      </c>
      <c r="B232" s="3">
        <v>2025</v>
      </c>
      <c r="C232" t="s">
        <v>6846</v>
      </c>
      <c r="D232" s="3">
        <v>8</v>
      </c>
      <c r="E232" t="s">
        <v>6849</v>
      </c>
      <c r="F232" t="s">
        <v>6850</v>
      </c>
      <c r="G232" t="s">
        <v>6834</v>
      </c>
      <c r="H232" s="3">
        <v>0</v>
      </c>
    </row>
    <row r="233" spans="1:8" x14ac:dyDescent="0.45">
      <c r="A233" s="2">
        <v>45889</v>
      </c>
      <c r="B233" s="3">
        <v>2025</v>
      </c>
      <c r="C233" t="s">
        <v>6846</v>
      </c>
      <c r="D233" s="3">
        <v>8</v>
      </c>
      <c r="E233" t="s">
        <v>6849</v>
      </c>
      <c r="F233" t="s">
        <v>6850</v>
      </c>
      <c r="G233" t="s">
        <v>6828</v>
      </c>
      <c r="H233" s="3">
        <v>0</v>
      </c>
    </row>
    <row r="234" spans="1:8" x14ac:dyDescent="0.45">
      <c r="A234" s="2">
        <v>45890</v>
      </c>
      <c r="B234" s="3">
        <v>2025</v>
      </c>
      <c r="C234" t="s">
        <v>6846</v>
      </c>
      <c r="D234" s="3">
        <v>8</v>
      </c>
      <c r="E234" t="s">
        <v>6849</v>
      </c>
      <c r="F234" t="s">
        <v>6850</v>
      </c>
      <c r="G234" t="s">
        <v>6829</v>
      </c>
      <c r="H234" s="3">
        <v>0</v>
      </c>
    </row>
    <row r="235" spans="1:8" x14ac:dyDescent="0.45">
      <c r="A235" s="2">
        <v>45891</v>
      </c>
      <c r="B235" s="3">
        <v>2025</v>
      </c>
      <c r="C235" t="s">
        <v>6846</v>
      </c>
      <c r="D235" s="3">
        <v>8</v>
      </c>
      <c r="E235" t="s">
        <v>6849</v>
      </c>
      <c r="F235" t="s">
        <v>6850</v>
      </c>
      <c r="G235" t="s">
        <v>6830</v>
      </c>
      <c r="H235" s="3">
        <v>0</v>
      </c>
    </row>
    <row r="236" spans="1:8" x14ac:dyDescent="0.45">
      <c r="A236" s="2">
        <v>45892</v>
      </c>
      <c r="B236" s="3">
        <v>2025</v>
      </c>
      <c r="C236" t="s">
        <v>6846</v>
      </c>
      <c r="D236" s="3">
        <v>8</v>
      </c>
      <c r="E236" t="s">
        <v>6849</v>
      </c>
      <c r="F236" t="s">
        <v>6850</v>
      </c>
      <c r="G236" t="s">
        <v>6831</v>
      </c>
      <c r="H236" s="3">
        <v>1</v>
      </c>
    </row>
    <row r="237" spans="1:8" x14ac:dyDescent="0.45">
      <c r="A237" s="2">
        <v>45893</v>
      </c>
      <c r="B237" s="3">
        <v>2025</v>
      </c>
      <c r="C237" t="s">
        <v>6846</v>
      </c>
      <c r="D237" s="3">
        <v>8</v>
      </c>
      <c r="E237" t="s">
        <v>6849</v>
      </c>
      <c r="F237" t="s">
        <v>6850</v>
      </c>
      <c r="G237" t="s">
        <v>6832</v>
      </c>
      <c r="H237" s="3">
        <v>1</v>
      </c>
    </row>
    <row r="238" spans="1:8" x14ac:dyDescent="0.45">
      <c r="A238" s="2">
        <v>45894</v>
      </c>
      <c r="B238" s="3">
        <v>2025</v>
      </c>
      <c r="C238" t="s">
        <v>6846</v>
      </c>
      <c r="D238" s="3">
        <v>8</v>
      </c>
      <c r="E238" t="s">
        <v>6849</v>
      </c>
      <c r="F238" t="s">
        <v>6850</v>
      </c>
      <c r="G238" t="s">
        <v>6833</v>
      </c>
      <c r="H238" s="3">
        <v>0</v>
      </c>
    </row>
    <row r="239" spans="1:8" x14ac:dyDescent="0.45">
      <c r="A239" s="2">
        <v>45895</v>
      </c>
      <c r="B239" s="3">
        <v>2025</v>
      </c>
      <c r="C239" t="s">
        <v>6846</v>
      </c>
      <c r="D239" s="3">
        <v>8</v>
      </c>
      <c r="E239" t="s">
        <v>6849</v>
      </c>
      <c r="F239" t="s">
        <v>6850</v>
      </c>
      <c r="G239" t="s">
        <v>6834</v>
      </c>
      <c r="H239" s="3">
        <v>0</v>
      </c>
    </row>
    <row r="240" spans="1:8" x14ac:dyDescent="0.45">
      <c r="A240" s="2">
        <v>45896</v>
      </c>
      <c r="B240" s="3">
        <v>2025</v>
      </c>
      <c r="C240" t="s">
        <v>6846</v>
      </c>
      <c r="D240" s="3">
        <v>8</v>
      </c>
      <c r="E240" t="s">
        <v>6849</v>
      </c>
      <c r="F240" t="s">
        <v>6850</v>
      </c>
      <c r="G240" t="s">
        <v>6828</v>
      </c>
      <c r="H240" s="3">
        <v>0</v>
      </c>
    </row>
    <row r="241" spans="1:8" x14ac:dyDescent="0.45">
      <c r="A241" s="2">
        <v>45897</v>
      </c>
      <c r="B241" s="3">
        <v>2025</v>
      </c>
      <c r="C241" t="s">
        <v>6846</v>
      </c>
      <c r="D241" s="3">
        <v>8</v>
      </c>
      <c r="E241" t="s">
        <v>6849</v>
      </c>
      <c r="F241" t="s">
        <v>6850</v>
      </c>
      <c r="G241" t="s">
        <v>6829</v>
      </c>
      <c r="H241" s="3">
        <v>0</v>
      </c>
    </row>
    <row r="242" spans="1:8" x14ac:dyDescent="0.45">
      <c r="A242" s="2">
        <v>45898</v>
      </c>
      <c r="B242" s="3">
        <v>2025</v>
      </c>
      <c r="C242" t="s">
        <v>6846</v>
      </c>
      <c r="D242" s="3">
        <v>8</v>
      </c>
      <c r="E242" t="s">
        <v>6849</v>
      </c>
      <c r="F242" t="s">
        <v>6850</v>
      </c>
      <c r="G242" t="s">
        <v>6830</v>
      </c>
      <c r="H242" s="3">
        <v>0</v>
      </c>
    </row>
    <row r="243" spans="1:8" x14ac:dyDescent="0.45">
      <c r="A243" s="2">
        <v>45899</v>
      </c>
      <c r="B243" s="3">
        <v>2025</v>
      </c>
      <c r="C243" t="s">
        <v>6846</v>
      </c>
      <c r="D243" s="3">
        <v>8</v>
      </c>
      <c r="E243" t="s">
        <v>6849</v>
      </c>
      <c r="F243" t="s">
        <v>6850</v>
      </c>
      <c r="G243" t="s">
        <v>6831</v>
      </c>
      <c r="H243" s="3">
        <v>1</v>
      </c>
    </row>
    <row r="244" spans="1:8" x14ac:dyDescent="0.45">
      <c r="A244" s="2">
        <v>45900</v>
      </c>
      <c r="B244" s="3">
        <v>2025</v>
      </c>
      <c r="C244" t="s">
        <v>6846</v>
      </c>
      <c r="D244" s="3">
        <v>8</v>
      </c>
      <c r="E244" t="s">
        <v>6849</v>
      </c>
      <c r="F244" t="s">
        <v>6850</v>
      </c>
      <c r="G244" t="s">
        <v>6832</v>
      </c>
      <c r="H244" s="3">
        <v>1</v>
      </c>
    </row>
    <row r="245" spans="1:8" x14ac:dyDescent="0.45">
      <c r="A245" s="2">
        <v>45901</v>
      </c>
      <c r="B245" s="3">
        <v>2025</v>
      </c>
      <c r="C245" t="s">
        <v>6846</v>
      </c>
      <c r="D245" s="3">
        <v>9</v>
      </c>
      <c r="E245" t="s">
        <v>6851</v>
      </c>
      <c r="F245" t="s">
        <v>6852</v>
      </c>
      <c r="G245" t="s">
        <v>6833</v>
      </c>
      <c r="H245" s="3">
        <v>0</v>
      </c>
    </row>
    <row r="246" spans="1:8" x14ac:dyDescent="0.45">
      <c r="A246" s="2">
        <v>45902</v>
      </c>
      <c r="B246" s="3">
        <v>2025</v>
      </c>
      <c r="C246" t="s">
        <v>6846</v>
      </c>
      <c r="D246" s="3">
        <v>9</v>
      </c>
      <c r="E246" t="s">
        <v>6851</v>
      </c>
      <c r="F246" t="s">
        <v>6852</v>
      </c>
      <c r="G246" t="s">
        <v>6834</v>
      </c>
      <c r="H246" s="3">
        <v>0</v>
      </c>
    </row>
    <row r="247" spans="1:8" x14ac:dyDescent="0.45">
      <c r="A247" s="2">
        <v>45903</v>
      </c>
      <c r="B247" s="3">
        <v>2025</v>
      </c>
      <c r="C247" t="s">
        <v>6846</v>
      </c>
      <c r="D247" s="3">
        <v>9</v>
      </c>
      <c r="E247" t="s">
        <v>6851</v>
      </c>
      <c r="F247" t="s">
        <v>6852</v>
      </c>
      <c r="G247" t="s">
        <v>6828</v>
      </c>
      <c r="H247" s="3">
        <v>0</v>
      </c>
    </row>
    <row r="248" spans="1:8" x14ac:dyDescent="0.45">
      <c r="A248" s="2">
        <v>45904</v>
      </c>
      <c r="B248" s="3">
        <v>2025</v>
      </c>
      <c r="C248" t="s">
        <v>6846</v>
      </c>
      <c r="D248" s="3">
        <v>9</v>
      </c>
      <c r="E248" t="s">
        <v>6851</v>
      </c>
      <c r="F248" t="s">
        <v>6852</v>
      </c>
      <c r="G248" t="s">
        <v>6829</v>
      </c>
      <c r="H248" s="3">
        <v>0</v>
      </c>
    </row>
    <row r="249" spans="1:8" x14ac:dyDescent="0.45">
      <c r="A249" s="2">
        <v>45905</v>
      </c>
      <c r="B249" s="3">
        <v>2025</v>
      </c>
      <c r="C249" t="s">
        <v>6846</v>
      </c>
      <c r="D249" s="3">
        <v>9</v>
      </c>
      <c r="E249" t="s">
        <v>6851</v>
      </c>
      <c r="F249" t="s">
        <v>6852</v>
      </c>
      <c r="G249" t="s">
        <v>6830</v>
      </c>
      <c r="H249" s="3">
        <v>0</v>
      </c>
    </row>
    <row r="250" spans="1:8" x14ac:dyDescent="0.45">
      <c r="A250" s="2">
        <v>45906</v>
      </c>
      <c r="B250" s="3">
        <v>2025</v>
      </c>
      <c r="C250" t="s">
        <v>6846</v>
      </c>
      <c r="D250" s="3">
        <v>9</v>
      </c>
      <c r="E250" t="s">
        <v>6851</v>
      </c>
      <c r="F250" t="s">
        <v>6852</v>
      </c>
      <c r="G250" t="s">
        <v>6831</v>
      </c>
      <c r="H250" s="3">
        <v>1</v>
      </c>
    </row>
    <row r="251" spans="1:8" x14ac:dyDescent="0.45">
      <c r="A251" s="2">
        <v>45907</v>
      </c>
      <c r="B251" s="3">
        <v>2025</v>
      </c>
      <c r="C251" t="s">
        <v>6846</v>
      </c>
      <c r="D251" s="3">
        <v>9</v>
      </c>
      <c r="E251" t="s">
        <v>6851</v>
      </c>
      <c r="F251" t="s">
        <v>6852</v>
      </c>
      <c r="G251" t="s">
        <v>6832</v>
      </c>
      <c r="H251" s="3">
        <v>1</v>
      </c>
    </row>
    <row r="252" spans="1:8" x14ac:dyDescent="0.45">
      <c r="A252" s="2">
        <v>45908</v>
      </c>
      <c r="B252" s="3">
        <v>2025</v>
      </c>
      <c r="C252" t="s">
        <v>6846</v>
      </c>
      <c r="D252" s="3">
        <v>9</v>
      </c>
      <c r="E252" t="s">
        <v>6851</v>
      </c>
      <c r="F252" t="s">
        <v>6852</v>
      </c>
      <c r="G252" t="s">
        <v>6833</v>
      </c>
      <c r="H252" s="3">
        <v>0</v>
      </c>
    </row>
    <row r="253" spans="1:8" x14ac:dyDescent="0.45">
      <c r="A253" s="2">
        <v>45909</v>
      </c>
      <c r="B253" s="3">
        <v>2025</v>
      </c>
      <c r="C253" t="s">
        <v>6846</v>
      </c>
      <c r="D253" s="3">
        <v>9</v>
      </c>
      <c r="E253" t="s">
        <v>6851</v>
      </c>
      <c r="F253" t="s">
        <v>6852</v>
      </c>
      <c r="G253" t="s">
        <v>6834</v>
      </c>
      <c r="H253" s="3">
        <v>0</v>
      </c>
    </row>
    <row r="254" spans="1:8" x14ac:dyDescent="0.45">
      <c r="A254" s="2">
        <v>45910</v>
      </c>
      <c r="B254" s="3">
        <v>2025</v>
      </c>
      <c r="C254" t="s">
        <v>6846</v>
      </c>
      <c r="D254" s="3">
        <v>9</v>
      </c>
      <c r="E254" t="s">
        <v>6851</v>
      </c>
      <c r="F254" t="s">
        <v>6852</v>
      </c>
      <c r="G254" t="s">
        <v>6828</v>
      </c>
      <c r="H254" s="3">
        <v>0</v>
      </c>
    </row>
    <row r="255" spans="1:8" x14ac:dyDescent="0.45">
      <c r="A255" s="2">
        <v>45911</v>
      </c>
      <c r="B255" s="3">
        <v>2025</v>
      </c>
      <c r="C255" t="s">
        <v>6846</v>
      </c>
      <c r="D255" s="3">
        <v>9</v>
      </c>
      <c r="E255" t="s">
        <v>6851</v>
      </c>
      <c r="F255" t="s">
        <v>6852</v>
      </c>
      <c r="G255" t="s">
        <v>6829</v>
      </c>
      <c r="H255" s="3">
        <v>0</v>
      </c>
    </row>
    <row r="256" spans="1:8" x14ac:dyDescent="0.45">
      <c r="A256" s="2">
        <v>45912</v>
      </c>
      <c r="B256" s="3">
        <v>2025</v>
      </c>
      <c r="C256" t="s">
        <v>6846</v>
      </c>
      <c r="D256" s="3">
        <v>9</v>
      </c>
      <c r="E256" t="s">
        <v>6851</v>
      </c>
      <c r="F256" t="s">
        <v>6852</v>
      </c>
      <c r="G256" t="s">
        <v>6830</v>
      </c>
      <c r="H256" s="3">
        <v>0</v>
      </c>
    </row>
    <row r="257" spans="1:8" x14ac:dyDescent="0.45">
      <c r="A257" s="2">
        <v>45913</v>
      </c>
      <c r="B257" s="3">
        <v>2025</v>
      </c>
      <c r="C257" t="s">
        <v>6846</v>
      </c>
      <c r="D257" s="3">
        <v>9</v>
      </c>
      <c r="E257" t="s">
        <v>6851</v>
      </c>
      <c r="F257" t="s">
        <v>6852</v>
      </c>
      <c r="G257" t="s">
        <v>6831</v>
      </c>
      <c r="H257" s="3">
        <v>1</v>
      </c>
    </row>
    <row r="258" spans="1:8" x14ac:dyDescent="0.45">
      <c r="A258" s="2">
        <v>45914</v>
      </c>
      <c r="B258" s="3">
        <v>2025</v>
      </c>
      <c r="C258" t="s">
        <v>6846</v>
      </c>
      <c r="D258" s="3">
        <v>9</v>
      </c>
      <c r="E258" t="s">
        <v>6851</v>
      </c>
      <c r="F258" t="s">
        <v>6852</v>
      </c>
      <c r="G258" t="s">
        <v>6832</v>
      </c>
      <c r="H258" s="3">
        <v>1</v>
      </c>
    </row>
    <row r="259" spans="1:8" x14ac:dyDescent="0.45">
      <c r="A259" s="2">
        <v>45915</v>
      </c>
      <c r="B259" s="3">
        <v>2025</v>
      </c>
      <c r="C259" t="s">
        <v>6846</v>
      </c>
      <c r="D259" s="3">
        <v>9</v>
      </c>
      <c r="E259" t="s">
        <v>6851</v>
      </c>
      <c r="F259" t="s">
        <v>6852</v>
      </c>
      <c r="G259" t="s">
        <v>6833</v>
      </c>
      <c r="H259" s="3">
        <v>0</v>
      </c>
    </row>
    <row r="260" spans="1:8" x14ac:dyDescent="0.45">
      <c r="A260" s="2">
        <v>45916</v>
      </c>
      <c r="B260" s="3">
        <v>2025</v>
      </c>
      <c r="C260" t="s">
        <v>6846</v>
      </c>
      <c r="D260" s="3">
        <v>9</v>
      </c>
      <c r="E260" t="s">
        <v>6851</v>
      </c>
      <c r="F260" t="s">
        <v>6852</v>
      </c>
      <c r="G260" t="s">
        <v>6834</v>
      </c>
      <c r="H260" s="3">
        <v>0</v>
      </c>
    </row>
    <row r="261" spans="1:8" x14ac:dyDescent="0.45">
      <c r="A261" s="2">
        <v>45917</v>
      </c>
      <c r="B261" s="3">
        <v>2025</v>
      </c>
      <c r="C261" t="s">
        <v>6846</v>
      </c>
      <c r="D261" s="3">
        <v>9</v>
      </c>
      <c r="E261" t="s">
        <v>6851</v>
      </c>
      <c r="F261" t="s">
        <v>6852</v>
      </c>
      <c r="G261" t="s">
        <v>6828</v>
      </c>
      <c r="H261" s="3">
        <v>0</v>
      </c>
    </row>
    <row r="262" spans="1:8" x14ac:dyDescent="0.45">
      <c r="A262" s="2">
        <v>45918</v>
      </c>
      <c r="B262" s="3">
        <v>2025</v>
      </c>
      <c r="C262" t="s">
        <v>6846</v>
      </c>
      <c r="D262" s="3">
        <v>9</v>
      </c>
      <c r="E262" t="s">
        <v>6851</v>
      </c>
      <c r="F262" t="s">
        <v>6852</v>
      </c>
      <c r="G262" t="s">
        <v>6829</v>
      </c>
      <c r="H262" s="3">
        <v>0</v>
      </c>
    </row>
    <row r="263" spans="1:8" x14ac:dyDescent="0.45">
      <c r="A263" s="2">
        <v>45919</v>
      </c>
      <c r="B263" s="3">
        <v>2025</v>
      </c>
      <c r="C263" t="s">
        <v>6846</v>
      </c>
      <c r="D263" s="3">
        <v>9</v>
      </c>
      <c r="E263" t="s">
        <v>6851</v>
      </c>
      <c r="F263" t="s">
        <v>6852</v>
      </c>
      <c r="G263" t="s">
        <v>6830</v>
      </c>
      <c r="H263" s="3">
        <v>0</v>
      </c>
    </row>
    <row r="264" spans="1:8" x14ac:dyDescent="0.45">
      <c r="A264" s="2">
        <v>45920</v>
      </c>
      <c r="B264" s="3">
        <v>2025</v>
      </c>
      <c r="C264" t="s">
        <v>6846</v>
      </c>
      <c r="D264" s="3">
        <v>9</v>
      </c>
      <c r="E264" t="s">
        <v>6851</v>
      </c>
      <c r="F264" t="s">
        <v>6852</v>
      </c>
      <c r="G264" t="s">
        <v>6831</v>
      </c>
      <c r="H264" s="3">
        <v>1</v>
      </c>
    </row>
    <row r="265" spans="1:8" x14ac:dyDescent="0.45">
      <c r="A265" s="2">
        <v>45921</v>
      </c>
      <c r="B265" s="3">
        <v>2025</v>
      </c>
      <c r="C265" t="s">
        <v>6846</v>
      </c>
      <c r="D265" s="3">
        <v>9</v>
      </c>
      <c r="E265" t="s">
        <v>6851</v>
      </c>
      <c r="F265" t="s">
        <v>6852</v>
      </c>
      <c r="G265" t="s">
        <v>6832</v>
      </c>
      <c r="H265" s="3">
        <v>1</v>
      </c>
    </row>
    <row r="266" spans="1:8" x14ac:dyDescent="0.45">
      <c r="A266" s="2">
        <v>45922</v>
      </c>
      <c r="B266" s="3">
        <v>2025</v>
      </c>
      <c r="C266" t="s">
        <v>6846</v>
      </c>
      <c r="D266" s="3">
        <v>9</v>
      </c>
      <c r="E266" t="s">
        <v>6851</v>
      </c>
      <c r="F266" t="s">
        <v>6852</v>
      </c>
      <c r="G266" t="s">
        <v>6833</v>
      </c>
      <c r="H266" s="3">
        <v>0</v>
      </c>
    </row>
    <row r="267" spans="1:8" x14ac:dyDescent="0.45">
      <c r="A267" s="2">
        <v>45923</v>
      </c>
      <c r="B267" s="3">
        <v>2025</v>
      </c>
      <c r="C267" t="s">
        <v>6846</v>
      </c>
      <c r="D267" s="3">
        <v>9</v>
      </c>
      <c r="E267" t="s">
        <v>6851</v>
      </c>
      <c r="F267" t="s">
        <v>6852</v>
      </c>
      <c r="G267" t="s">
        <v>6834</v>
      </c>
      <c r="H267" s="3">
        <v>0</v>
      </c>
    </row>
    <row r="268" spans="1:8" x14ac:dyDescent="0.45">
      <c r="A268" s="2">
        <v>45924</v>
      </c>
      <c r="B268" s="3">
        <v>2025</v>
      </c>
      <c r="C268" t="s">
        <v>6846</v>
      </c>
      <c r="D268" s="3">
        <v>9</v>
      </c>
      <c r="E268" t="s">
        <v>6851</v>
      </c>
      <c r="F268" t="s">
        <v>6852</v>
      </c>
      <c r="G268" t="s">
        <v>6828</v>
      </c>
      <c r="H268" s="3">
        <v>0</v>
      </c>
    </row>
    <row r="269" spans="1:8" x14ac:dyDescent="0.45">
      <c r="A269" s="2">
        <v>45925</v>
      </c>
      <c r="B269" s="3">
        <v>2025</v>
      </c>
      <c r="C269" t="s">
        <v>6846</v>
      </c>
      <c r="D269" s="3">
        <v>9</v>
      </c>
      <c r="E269" t="s">
        <v>6851</v>
      </c>
      <c r="F269" t="s">
        <v>6852</v>
      </c>
      <c r="G269" t="s">
        <v>6829</v>
      </c>
      <c r="H269" s="3">
        <v>0</v>
      </c>
    </row>
    <row r="270" spans="1:8" x14ac:dyDescent="0.45">
      <c r="A270" s="2">
        <v>45926</v>
      </c>
      <c r="B270" s="3">
        <v>2025</v>
      </c>
      <c r="C270" t="s">
        <v>6846</v>
      </c>
      <c r="D270" s="3">
        <v>9</v>
      </c>
      <c r="E270" t="s">
        <v>6851</v>
      </c>
      <c r="F270" t="s">
        <v>6852</v>
      </c>
      <c r="G270" t="s">
        <v>6830</v>
      </c>
      <c r="H270" s="3">
        <v>0</v>
      </c>
    </row>
    <row r="271" spans="1:8" x14ac:dyDescent="0.45">
      <c r="A271" s="2">
        <v>45927</v>
      </c>
      <c r="B271" s="3">
        <v>2025</v>
      </c>
      <c r="C271" t="s">
        <v>6846</v>
      </c>
      <c r="D271" s="3">
        <v>9</v>
      </c>
      <c r="E271" t="s">
        <v>6851</v>
      </c>
      <c r="F271" t="s">
        <v>6852</v>
      </c>
      <c r="G271" t="s">
        <v>6831</v>
      </c>
      <c r="H271" s="3">
        <v>1</v>
      </c>
    </row>
    <row r="272" spans="1:8" x14ac:dyDescent="0.45">
      <c r="A272" s="2">
        <v>45928</v>
      </c>
      <c r="B272" s="3">
        <v>2025</v>
      </c>
      <c r="C272" t="s">
        <v>6846</v>
      </c>
      <c r="D272" s="3">
        <v>9</v>
      </c>
      <c r="E272" t="s">
        <v>6851</v>
      </c>
      <c r="F272" t="s">
        <v>6852</v>
      </c>
      <c r="G272" t="s">
        <v>6832</v>
      </c>
      <c r="H272" s="3">
        <v>1</v>
      </c>
    </row>
    <row r="273" spans="1:8" x14ac:dyDescent="0.45">
      <c r="A273" s="2">
        <v>45929</v>
      </c>
      <c r="B273" s="3">
        <v>2025</v>
      </c>
      <c r="C273" t="s">
        <v>6846</v>
      </c>
      <c r="D273" s="3">
        <v>9</v>
      </c>
      <c r="E273" t="s">
        <v>6851</v>
      </c>
      <c r="F273" t="s">
        <v>6852</v>
      </c>
      <c r="G273" t="s">
        <v>6833</v>
      </c>
      <c r="H273" s="3">
        <v>0</v>
      </c>
    </row>
    <row r="274" spans="1:8" x14ac:dyDescent="0.45">
      <c r="A274" s="2">
        <v>45930</v>
      </c>
      <c r="B274" s="3">
        <v>2025</v>
      </c>
      <c r="C274" t="s">
        <v>6846</v>
      </c>
      <c r="D274" s="3">
        <v>9</v>
      </c>
      <c r="E274" t="s">
        <v>6851</v>
      </c>
      <c r="F274" t="s">
        <v>6852</v>
      </c>
      <c r="G274" t="s">
        <v>6834</v>
      </c>
      <c r="H274" s="3">
        <v>0</v>
      </c>
    </row>
    <row r="275" spans="1:8" x14ac:dyDescent="0.45">
      <c r="A275" s="2">
        <v>45931</v>
      </c>
      <c r="B275" s="3">
        <v>2025</v>
      </c>
      <c r="C275" t="s">
        <v>6853</v>
      </c>
      <c r="D275" s="3">
        <v>10</v>
      </c>
      <c r="E275" t="s">
        <v>6854</v>
      </c>
      <c r="F275" t="s">
        <v>6855</v>
      </c>
      <c r="G275" t="s">
        <v>6828</v>
      </c>
      <c r="H275" s="3">
        <v>0</v>
      </c>
    </row>
    <row r="276" spans="1:8" x14ac:dyDescent="0.45">
      <c r="A276" s="2">
        <v>45932</v>
      </c>
      <c r="B276" s="3">
        <v>2025</v>
      </c>
      <c r="C276" t="s">
        <v>6853</v>
      </c>
      <c r="D276" s="3">
        <v>10</v>
      </c>
      <c r="E276" t="s">
        <v>6854</v>
      </c>
      <c r="F276" t="s">
        <v>6855</v>
      </c>
      <c r="G276" t="s">
        <v>6829</v>
      </c>
      <c r="H276" s="3">
        <v>0</v>
      </c>
    </row>
    <row r="277" spans="1:8" x14ac:dyDescent="0.45">
      <c r="A277" s="2">
        <v>45933</v>
      </c>
      <c r="B277" s="3">
        <v>2025</v>
      </c>
      <c r="C277" t="s">
        <v>6853</v>
      </c>
      <c r="D277" s="3">
        <v>10</v>
      </c>
      <c r="E277" t="s">
        <v>6854</v>
      </c>
      <c r="F277" t="s">
        <v>6855</v>
      </c>
      <c r="G277" t="s">
        <v>6830</v>
      </c>
      <c r="H277" s="3">
        <v>0</v>
      </c>
    </row>
    <row r="278" spans="1:8" x14ac:dyDescent="0.45">
      <c r="A278" s="2">
        <v>45934</v>
      </c>
      <c r="B278" s="3">
        <v>2025</v>
      </c>
      <c r="C278" t="s">
        <v>6853</v>
      </c>
      <c r="D278" s="3">
        <v>10</v>
      </c>
      <c r="E278" t="s">
        <v>6854</v>
      </c>
      <c r="F278" t="s">
        <v>6855</v>
      </c>
      <c r="G278" t="s">
        <v>6831</v>
      </c>
      <c r="H278" s="3">
        <v>1</v>
      </c>
    </row>
    <row r="279" spans="1:8" x14ac:dyDescent="0.45">
      <c r="A279" s="2">
        <v>45935</v>
      </c>
      <c r="B279" s="3">
        <v>2025</v>
      </c>
      <c r="C279" t="s">
        <v>6853</v>
      </c>
      <c r="D279" s="3">
        <v>10</v>
      </c>
      <c r="E279" t="s">
        <v>6854</v>
      </c>
      <c r="F279" t="s">
        <v>6855</v>
      </c>
      <c r="G279" t="s">
        <v>6832</v>
      </c>
      <c r="H279" s="3">
        <v>1</v>
      </c>
    </row>
    <row r="280" spans="1:8" x14ac:dyDescent="0.45">
      <c r="A280" s="2">
        <v>45936</v>
      </c>
      <c r="B280" s="3">
        <v>2025</v>
      </c>
      <c r="C280" t="s">
        <v>6853</v>
      </c>
      <c r="D280" s="3">
        <v>10</v>
      </c>
      <c r="E280" t="s">
        <v>6854</v>
      </c>
      <c r="F280" t="s">
        <v>6855</v>
      </c>
      <c r="G280" t="s">
        <v>6833</v>
      </c>
      <c r="H280" s="3">
        <v>0</v>
      </c>
    </row>
    <row r="281" spans="1:8" x14ac:dyDescent="0.45">
      <c r="A281" s="2">
        <v>45937</v>
      </c>
      <c r="B281" s="3">
        <v>2025</v>
      </c>
      <c r="C281" t="s">
        <v>6853</v>
      </c>
      <c r="D281" s="3">
        <v>10</v>
      </c>
      <c r="E281" t="s">
        <v>6854</v>
      </c>
      <c r="F281" t="s">
        <v>6855</v>
      </c>
      <c r="G281" t="s">
        <v>6834</v>
      </c>
      <c r="H281" s="3">
        <v>0</v>
      </c>
    </row>
    <row r="282" spans="1:8" x14ac:dyDescent="0.45">
      <c r="A282" s="2">
        <v>45938</v>
      </c>
      <c r="B282" s="3">
        <v>2025</v>
      </c>
      <c r="C282" t="s">
        <v>6853</v>
      </c>
      <c r="D282" s="3">
        <v>10</v>
      </c>
      <c r="E282" t="s">
        <v>6854</v>
      </c>
      <c r="F282" t="s">
        <v>6855</v>
      </c>
      <c r="G282" t="s">
        <v>6828</v>
      </c>
      <c r="H282" s="3">
        <v>0</v>
      </c>
    </row>
    <row r="283" spans="1:8" x14ac:dyDescent="0.45">
      <c r="A283" s="2">
        <v>45939</v>
      </c>
      <c r="B283" s="3">
        <v>2025</v>
      </c>
      <c r="C283" t="s">
        <v>6853</v>
      </c>
      <c r="D283" s="3">
        <v>10</v>
      </c>
      <c r="E283" t="s">
        <v>6854</v>
      </c>
      <c r="F283" t="s">
        <v>6855</v>
      </c>
      <c r="G283" t="s">
        <v>6829</v>
      </c>
      <c r="H283" s="3">
        <v>0</v>
      </c>
    </row>
    <row r="284" spans="1:8" x14ac:dyDescent="0.45">
      <c r="A284" s="2">
        <v>45940</v>
      </c>
      <c r="B284" s="3">
        <v>2025</v>
      </c>
      <c r="C284" t="s">
        <v>6853</v>
      </c>
      <c r="D284" s="3">
        <v>10</v>
      </c>
      <c r="E284" t="s">
        <v>6854</v>
      </c>
      <c r="F284" t="s">
        <v>6855</v>
      </c>
      <c r="G284" t="s">
        <v>6830</v>
      </c>
      <c r="H284" s="3">
        <v>0</v>
      </c>
    </row>
    <row r="285" spans="1:8" x14ac:dyDescent="0.45">
      <c r="A285" s="2">
        <v>45941</v>
      </c>
      <c r="B285" s="3">
        <v>2025</v>
      </c>
      <c r="C285" t="s">
        <v>6853</v>
      </c>
      <c r="D285" s="3">
        <v>10</v>
      </c>
      <c r="E285" t="s">
        <v>6854</v>
      </c>
      <c r="F285" t="s">
        <v>6855</v>
      </c>
      <c r="G285" t="s">
        <v>6831</v>
      </c>
      <c r="H285" s="3">
        <v>1</v>
      </c>
    </row>
    <row r="286" spans="1:8" x14ac:dyDescent="0.45">
      <c r="A286" s="2">
        <v>45942</v>
      </c>
      <c r="B286" s="3">
        <v>2025</v>
      </c>
      <c r="C286" t="s">
        <v>6853</v>
      </c>
      <c r="D286" s="3">
        <v>10</v>
      </c>
      <c r="E286" t="s">
        <v>6854</v>
      </c>
      <c r="F286" t="s">
        <v>6855</v>
      </c>
      <c r="G286" t="s">
        <v>6832</v>
      </c>
      <c r="H286" s="3">
        <v>1</v>
      </c>
    </row>
    <row r="287" spans="1:8" x14ac:dyDescent="0.45">
      <c r="A287" s="2">
        <v>45943</v>
      </c>
      <c r="B287" s="3">
        <v>2025</v>
      </c>
      <c r="C287" t="s">
        <v>6853</v>
      </c>
      <c r="D287" s="3">
        <v>10</v>
      </c>
      <c r="E287" t="s">
        <v>6854</v>
      </c>
      <c r="F287" t="s">
        <v>6855</v>
      </c>
      <c r="G287" t="s">
        <v>6833</v>
      </c>
      <c r="H287" s="3">
        <v>0</v>
      </c>
    </row>
    <row r="288" spans="1:8" x14ac:dyDescent="0.45">
      <c r="A288" s="2">
        <v>45944</v>
      </c>
      <c r="B288" s="3">
        <v>2025</v>
      </c>
      <c r="C288" t="s">
        <v>6853</v>
      </c>
      <c r="D288" s="3">
        <v>10</v>
      </c>
      <c r="E288" t="s">
        <v>6854</v>
      </c>
      <c r="F288" t="s">
        <v>6855</v>
      </c>
      <c r="G288" t="s">
        <v>6834</v>
      </c>
      <c r="H288" s="3">
        <v>0</v>
      </c>
    </row>
    <row r="289" spans="1:8" x14ac:dyDescent="0.45">
      <c r="A289" s="2">
        <v>45945</v>
      </c>
      <c r="B289" s="3">
        <v>2025</v>
      </c>
      <c r="C289" t="s">
        <v>6853</v>
      </c>
      <c r="D289" s="3">
        <v>10</v>
      </c>
      <c r="E289" t="s">
        <v>6854</v>
      </c>
      <c r="F289" t="s">
        <v>6855</v>
      </c>
      <c r="G289" t="s">
        <v>6828</v>
      </c>
      <c r="H289" s="3">
        <v>0</v>
      </c>
    </row>
    <row r="290" spans="1:8" x14ac:dyDescent="0.45">
      <c r="A290" s="2">
        <v>45946</v>
      </c>
      <c r="B290" s="3">
        <v>2025</v>
      </c>
      <c r="C290" t="s">
        <v>6853</v>
      </c>
      <c r="D290" s="3">
        <v>10</v>
      </c>
      <c r="E290" t="s">
        <v>6854</v>
      </c>
      <c r="F290" t="s">
        <v>6855</v>
      </c>
      <c r="G290" t="s">
        <v>6829</v>
      </c>
      <c r="H290" s="3">
        <v>0</v>
      </c>
    </row>
    <row r="291" spans="1:8" x14ac:dyDescent="0.45">
      <c r="A291" s="2">
        <v>45947</v>
      </c>
      <c r="B291" s="3">
        <v>2025</v>
      </c>
      <c r="C291" t="s">
        <v>6853</v>
      </c>
      <c r="D291" s="3">
        <v>10</v>
      </c>
      <c r="E291" t="s">
        <v>6854</v>
      </c>
      <c r="F291" t="s">
        <v>6855</v>
      </c>
      <c r="G291" t="s">
        <v>6830</v>
      </c>
      <c r="H291" s="3">
        <v>0</v>
      </c>
    </row>
    <row r="292" spans="1:8" x14ac:dyDescent="0.45">
      <c r="A292" s="2">
        <v>45948</v>
      </c>
      <c r="B292" s="3">
        <v>2025</v>
      </c>
      <c r="C292" t="s">
        <v>6853</v>
      </c>
      <c r="D292" s="3">
        <v>10</v>
      </c>
      <c r="E292" t="s">
        <v>6854</v>
      </c>
      <c r="F292" t="s">
        <v>6855</v>
      </c>
      <c r="G292" t="s">
        <v>6831</v>
      </c>
      <c r="H292" s="3">
        <v>1</v>
      </c>
    </row>
    <row r="293" spans="1:8" x14ac:dyDescent="0.45">
      <c r="A293" s="2">
        <v>45949</v>
      </c>
      <c r="B293" s="3">
        <v>2025</v>
      </c>
      <c r="C293" t="s">
        <v>6853</v>
      </c>
      <c r="D293" s="3">
        <v>10</v>
      </c>
      <c r="E293" t="s">
        <v>6854</v>
      </c>
      <c r="F293" t="s">
        <v>6855</v>
      </c>
      <c r="G293" t="s">
        <v>6832</v>
      </c>
      <c r="H293" s="3">
        <v>1</v>
      </c>
    </row>
    <row r="294" spans="1:8" x14ac:dyDescent="0.45">
      <c r="A294" s="2">
        <v>45950</v>
      </c>
      <c r="B294" s="3">
        <v>2025</v>
      </c>
      <c r="C294" t="s">
        <v>6853</v>
      </c>
      <c r="D294" s="3">
        <v>10</v>
      </c>
      <c r="E294" t="s">
        <v>6854</v>
      </c>
      <c r="F294" t="s">
        <v>6855</v>
      </c>
      <c r="G294" t="s">
        <v>6833</v>
      </c>
      <c r="H294" s="3">
        <v>0</v>
      </c>
    </row>
    <row r="295" spans="1:8" x14ac:dyDescent="0.45">
      <c r="A295" s="2">
        <v>45951</v>
      </c>
      <c r="B295" s="3">
        <v>2025</v>
      </c>
      <c r="C295" t="s">
        <v>6853</v>
      </c>
      <c r="D295" s="3">
        <v>10</v>
      </c>
      <c r="E295" t="s">
        <v>6854</v>
      </c>
      <c r="F295" t="s">
        <v>6855</v>
      </c>
      <c r="G295" t="s">
        <v>6834</v>
      </c>
      <c r="H295" s="3">
        <v>0</v>
      </c>
    </row>
    <row r="296" spans="1:8" x14ac:dyDescent="0.45">
      <c r="A296" s="2">
        <v>45952</v>
      </c>
      <c r="B296" s="3">
        <v>2025</v>
      </c>
      <c r="C296" t="s">
        <v>6853</v>
      </c>
      <c r="D296" s="3">
        <v>10</v>
      </c>
      <c r="E296" t="s">
        <v>6854</v>
      </c>
      <c r="F296" t="s">
        <v>6855</v>
      </c>
      <c r="G296" t="s">
        <v>6828</v>
      </c>
      <c r="H296" s="3">
        <v>0</v>
      </c>
    </row>
    <row r="297" spans="1:8" x14ac:dyDescent="0.45">
      <c r="A297" s="2">
        <v>45953</v>
      </c>
      <c r="B297" s="3">
        <v>2025</v>
      </c>
      <c r="C297" t="s">
        <v>6853</v>
      </c>
      <c r="D297" s="3">
        <v>10</v>
      </c>
      <c r="E297" t="s">
        <v>6854</v>
      </c>
      <c r="F297" t="s">
        <v>6855</v>
      </c>
      <c r="G297" t="s">
        <v>6829</v>
      </c>
      <c r="H297" s="3">
        <v>0</v>
      </c>
    </row>
    <row r="298" spans="1:8" x14ac:dyDescent="0.45">
      <c r="A298" s="2">
        <v>45954</v>
      </c>
      <c r="B298" s="3">
        <v>2025</v>
      </c>
      <c r="C298" t="s">
        <v>6853</v>
      </c>
      <c r="D298" s="3">
        <v>10</v>
      </c>
      <c r="E298" t="s">
        <v>6854</v>
      </c>
      <c r="F298" t="s">
        <v>6855</v>
      </c>
      <c r="G298" t="s">
        <v>6830</v>
      </c>
      <c r="H298" s="3">
        <v>0</v>
      </c>
    </row>
    <row r="299" spans="1:8" x14ac:dyDescent="0.45">
      <c r="A299" s="2">
        <v>45955</v>
      </c>
      <c r="B299" s="3">
        <v>2025</v>
      </c>
      <c r="C299" t="s">
        <v>6853</v>
      </c>
      <c r="D299" s="3">
        <v>10</v>
      </c>
      <c r="E299" t="s">
        <v>6854</v>
      </c>
      <c r="F299" t="s">
        <v>6855</v>
      </c>
      <c r="G299" t="s">
        <v>6831</v>
      </c>
      <c r="H299" s="3">
        <v>1</v>
      </c>
    </row>
    <row r="300" spans="1:8" x14ac:dyDescent="0.45">
      <c r="A300" s="2">
        <v>45956</v>
      </c>
      <c r="B300" s="3">
        <v>2025</v>
      </c>
      <c r="C300" t="s">
        <v>6853</v>
      </c>
      <c r="D300" s="3">
        <v>10</v>
      </c>
      <c r="E300" t="s">
        <v>6854</v>
      </c>
      <c r="F300" t="s">
        <v>6855</v>
      </c>
      <c r="G300" t="s">
        <v>6832</v>
      </c>
      <c r="H300" s="3">
        <v>1</v>
      </c>
    </row>
    <row r="301" spans="1:8" x14ac:dyDescent="0.45">
      <c r="A301" s="2">
        <v>45957</v>
      </c>
      <c r="B301" s="3">
        <v>2025</v>
      </c>
      <c r="C301" t="s">
        <v>6853</v>
      </c>
      <c r="D301" s="3">
        <v>10</v>
      </c>
      <c r="E301" t="s">
        <v>6854</v>
      </c>
      <c r="F301" t="s">
        <v>6855</v>
      </c>
      <c r="G301" t="s">
        <v>6833</v>
      </c>
      <c r="H301" s="3">
        <v>0</v>
      </c>
    </row>
    <row r="302" spans="1:8" x14ac:dyDescent="0.45">
      <c r="A302" s="2">
        <v>45958</v>
      </c>
      <c r="B302" s="3">
        <v>2025</v>
      </c>
      <c r="C302" t="s">
        <v>6853</v>
      </c>
      <c r="D302" s="3">
        <v>10</v>
      </c>
      <c r="E302" t="s">
        <v>6854</v>
      </c>
      <c r="F302" t="s">
        <v>6855</v>
      </c>
      <c r="G302" t="s">
        <v>6834</v>
      </c>
      <c r="H302" s="3">
        <v>0</v>
      </c>
    </row>
    <row r="303" spans="1:8" x14ac:dyDescent="0.45">
      <c r="A303" s="2">
        <v>45959</v>
      </c>
      <c r="B303" s="3">
        <v>2025</v>
      </c>
      <c r="C303" t="s">
        <v>6853</v>
      </c>
      <c r="D303" s="3">
        <v>10</v>
      </c>
      <c r="E303" t="s">
        <v>6854</v>
      </c>
      <c r="F303" t="s">
        <v>6855</v>
      </c>
      <c r="G303" t="s">
        <v>6828</v>
      </c>
      <c r="H303" s="3">
        <v>0</v>
      </c>
    </row>
    <row r="304" spans="1:8" x14ac:dyDescent="0.45">
      <c r="A304" s="2">
        <v>45960</v>
      </c>
      <c r="B304" s="3">
        <v>2025</v>
      </c>
      <c r="C304" t="s">
        <v>6853</v>
      </c>
      <c r="D304" s="3">
        <v>10</v>
      </c>
      <c r="E304" t="s">
        <v>6854</v>
      </c>
      <c r="F304" t="s">
        <v>6855</v>
      </c>
      <c r="G304" t="s">
        <v>6829</v>
      </c>
      <c r="H304" s="3">
        <v>0</v>
      </c>
    </row>
    <row r="305" spans="1:8" x14ac:dyDescent="0.45">
      <c r="A305" s="2">
        <v>45961</v>
      </c>
      <c r="B305" s="3">
        <v>2025</v>
      </c>
      <c r="C305" t="s">
        <v>6853</v>
      </c>
      <c r="D305" s="3">
        <v>10</v>
      </c>
      <c r="E305" t="s">
        <v>6854</v>
      </c>
      <c r="F305" t="s">
        <v>6855</v>
      </c>
      <c r="G305" t="s">
        <v>6830</v>
      </c>
      <c r="H305" s="3">
        <v>0</v>
      </c>
    </row>
    <row r="306" spans="1:8" x14ac:dyDescent="0.45">
      <c r="A306" s="2">
        <v>45962</v>
      </c>
      <c r="B306" s="3">
        <v>2025</v>
      </c>
      <c r="C306" t="s">
        <v>6853</v>
      </c>
      <c r="D306" s="3">
        <v>11</v>
      </c>
      <c r="E306" t="s">
        <v>6856</v>
      </c>
      <c r="F306" t="s">
        <v>6857</v>
      </c>
      <c r="G306" t="s">
        <v>6831</v>
      </c>
      <c r="H306" s="3">
        <v>1</v>
      </c>
    </row>
    <row r="307" spans="1:8" x14ac:dyDescent="0.45">
      <c r="A307" s="2">
        <v>45963</v>
      </c>
      <c r="B307" s="3">
        <v>2025</v>
      </c>
      <c r="C307" t="s">
        <v>6853</v>
      </c>
      <c r="D307" s="3">
        <v>11</v>
      </c>
      <c r="E307" t="s">
        <v>6856</v>
      </c>
      <c r="F307" t="s">
        <v>6857</v>
      </c>
      <c r="G307" t="s">
        <v>6832</v>
      </c>
      <c r="H307" s="3">
        <v>1</v>
      </c>
    </row>
    <row r="308" spans="1:8" x14ac:dyDescent="0.45">
      <c r="A308" s="2">
        <v>45964</v>
      </c>
      <c r="B308" s="3">
        <v>2025</v>
      </c>
      <c r="C308" t="s">
        <v>6853</v>
      </c>
      <c r="D308" s="3">
        <v>11</v>
      </c>
      <c r="E308" t="s">
        <v>6856</v>
      </c>
      <c r="F308" t="s">
        <v>6857</v>
      </c>
      <c r="G308" t="s">
        <v>6833</v>
      </c>
      <c r="H308" s="3">
        <v>0</v>
      </c>
    </row>
    <row r="309" spans="1:8" x14ac:dyDescent="0.45">
      <c r="A309" s="2">
        <v>45965</v>
      </c>
      <c r="B309" s="3">
        <v>2025</v>
      </c>
      <c r="C309" t="s">
        <v>6853</v>
      </c>
      <c r="D309" s="3">
        <v>11</v>
      </c>
      <c r="E309" t="s">
        <v>6856</v>
      </c>
      <c r="F309" t="s">
        <v>6857</v>
      </c>
      <c r="G309" t="s">
        <v>6834</v>
      </c>
      <c r="H309" s="3">
        <v>0</v>
      </c>
    </row>
    <row r="310" spans="1:8" x14ac:dyDescent="0.45">
      <c r="A310" s="2">
        <v>45966</v>
      </c>
      <c r="B310" s="3">
        <v>2025</v>
      </c>
      <c r="C310" t="s">
        <v>6853</v>
      </c>
      <c r="D310" s="3">
        <v>11</v>
      </c>
      <c r="E310" t="s">
        <v>6856</v>
      </c>
      <c r="F310" t="s">
        <v>6857</v>
      </c>
      <c r="G310" t="s">
        <v>6828</v>
      </c>
      <c r="H310" s="3">
        <v>0</v>
      </c>
    </row>
    <row r="311" spans="1:8" x14ac:dyDescent="0.45">
      <c r="A311" s="2">
        <v>45967</v>
      </c>
      <c r="B311" s="3">
        <v>2025</v>
      </c>
      <c r="C311" t="s">
        <v>6853</v>
      </c>
      <c r="D311" s="3">
        <v>11</v>
      </c>
      <c r="E311" t="s">
        <v>6856</v>
      </c>
      <c r="F311" t="s">
        <v>6857</v>
      </c>
      <c r="G311" t="s">
        <v>6829</v>
      </c>
      <c r="H311" s="3">
        <v>0</v>
      </c>
    </row>
    <row r="312" spans="1:8" x14ac:dyDescent="0.45">
      <c r="A312" s="2">
        <v>45968</v>
      </c>
      <c r="B312" s="3">
        <v>2025</v>
      </c>
      <c r="C312" t="s">
        <v>6853</v>
      </c>
      <c r="D312" s="3">
        <v>11</v>
      </c>
      <c r="E312" t="s">
        <v>6856</v>
      </c>
      <c r="F312" t="s">
        <v>6857</v>
      </c>
      <c r="G312" t="s">
        <v>6830</v>
      </c>
      <c r="H312" s="3">
        <v>0</v>
      </c>
    </row>
    <row r="313" spans="1:8" x14ac:dyDescent="0.45">
      <c r="A313" s="2">
        <v>45969</v>
      </c>
      <c r="B313" s="3">
        <v>2025</v>
      </c>
      <c r="C313" t="s">
        <v>6853</v>
      </c>
      <c r="D313" s="3">
        <v>11</v>
      </c>
      <c r="E313" t="s">
        <v>6856</v>
      </c>
      <c r="F313" t="s">
        <v>6857</v>
      </c>
      <c r="G313" t="s">
        <v>6831</v>
      </c>
      <c r="H313" s="3">
        <v>1</v>
      </c>
    </row>
    <row r="314" spans="1:8" x14ac:dyDescent="0.45">
      <c r="A314" s="2">
        <v>45970</v>
      </c>
      <c r="B314" s="3">
        <v>2025</v>
      </c>
      <c r="C314" t="s">
        <v>6853</v>
      </c>
      <c r="D314" s="3">
        <v>11</v>
      </c>
      <c r="E314" t="s">
        <v>6856</v>
      </c>
      <c r="F314" t="s">
        <v>6857</v>
      </c>
      <c r="G314" t="s">
        <v>6832</v>
      </c>
      <c r="H314" s="3">
        <v>1</v>
      </c>
    </row>
    <row r="315" spans="1:8" x14ac:dyDescent="0.45">
      <c r="A315" s="2">
        <v>45971</v>
      </c>
      <c r="B315" s="3">
        <v>2025</v>
      </c>
      <c r="C315" t="s">
        <v>6853</v>
      </c>
      <c r="D315" s="3">
        <v>11</v>
      </c>
      <c r="E315" t="s">
        <v>6856</v>
      </c>
      <c r="F315" t="s">
        <v>6857</v>
      </c>
      <c r="G315" t="s">
        <v>6833</v>
      </c>
      <c r="H315" s="3">
        <v>0</v>
      </c>
    </row>
    <row r="316" spans="1:8" x14ac:dyDescent="0.45">
      <c r="A316" s="2">
        <v>45972</v>
      </c>
      <c r="B316" s="3">
        <v>2025</v>
      </c>
      <c r="C316" t="s">
        <v>6853</v>
      </c>
      <c r="D316" s="3">
        <v>11</v>
      </c>
      <c r="E316" t="s">
        <v>6856</v>
      </c>
      <c r="F316" t="s">
        <v>6857</v>
      </c>
      <c r="G316" t="s">
        <v>6834</v>
      </c>
      <c r="H316" s="3">
        <v>0</v>
      </c>
    </row>
    <row r="317" spans="1:8" x14ac:dyDescent="0.45">
      <c r="A317" s="2">
        <v>45973</v>
      </c>
      <c r="B317" s="3">
        <v>2025</v>
      </c>
      <c r="C317" t="s">
        <v>6853</v>
      </c>
      <c r="D317" s="3">
        <v>11</v>
      </c>
      <c r="E317" t="s">
        <v>6856</v>
      </c>
      <c r="F317" t="s">
        <v>6857</v>
      </c>
      <c r="G317" t="s">
        <v>6828</v>
      </c>
      <c r="H317" s="3">
        <v>0</v>
      </c>
    </row>
    <row r="318" spans="1:8" x14ac:dyDescent="0.45">
      <c r="A318" s="2">
        <v>45974</v>
      </c>
      <c r="B318" s="3">
        <v>2025</v>
      </c>
      <c r="C318" t="s">
        <v>6853</v>
      </c>
      <c r="D318" s="3">
        <v>11</v>
      </c>
      <c r="E318" t="s">
        <v>6856</v>
      </c>
      <c r="F318" t="s">
        <v>6857</v>
      </c>
      <c r="G318" t="s">
        <v>6829</v>
      </c>
      <c r="H318" s="3">
        <v>0</v>
      </c>
    </row>
    <row r="319" spans="1:8" x14ac:dyDescent="0.45">
      <c r="A319" s="2">
        <v>45975</v>
      </c>
      <c r="B319" s="3">
        <v>2025</v>
      </c>
      <c r="C319" t="s">
        <v>6853</v>
      </c>
      <c r="D319" s="3">
        <v>11</v>
      </c>
      <c r="E319" t="s">
        <v>6856</v>
      </c>
      <c r="F319" t="s">
        <v>6857</v>
      </c>
      <c r="G319" t="s">
        <v>6830</v>
      </c>
      <c r="H319" s="3">
        <v>0</v>
      </c>
    </row>
    <row r="320" spans="1:8" x14ac:dyDescent="0.45">
      <c r="A320" s="2">
        <v>45976</v>
      </c>
      <c r="B320" s="3">
        <v>2025</v>
      </c>
      <c r="C320" t="s">
        <v>6853</v>
      </c>
      <c r="D320" s="3">
        <v>11</v>
      </c>
      <c r="E320" t="s">
        <v>6856</v>
      </c>
      <c r="F320" t="s">
        <v>6857</v>
      </c>
      <c r="G320" t="s">
        <v>6831</v>
      </c>
      <c r="H320" s="3">
        <v>1</v>
      </c>
    </row>
    <row r="321" spans="1:8" x14ac:dyDescent="0.45">
      <c r="A321" s="2">
        <v>45977</v>
      </c>
      <c r="B321" s="3">
        <v>2025</v>
      </c>
      <c r="C321" t="s">
        <v>6853</v>
      </c>
      <c r="D321" s="3">
        <v>11</v>
      </c>
      <c r="E321" t="s">
        <v>6856</v>
      </c>
      <c r="F321" t="s">
        <v>6857</v>
      </c>
      <c r="G321" t="s">
        <v>6832</v>
      </c>
      <c r="H321" s="3">
        <v>1</v>
      </c>
    </row>
    <row r="322" spans="1:8" x14ac:dyDescent="0.45">
      <c r="A322" s="2">
        <v>45978</v>
      </c>
      <c r="B322" s="3">
        <v>2025</v>
      </c>
      <c r="C322" t="s">
        <v>6853</v>
      </c>
      <c r="D322" s="3">
        <v>11</v>
      </c>
      <c r="E322" t="s">
        <v>6856</v>
      </c>
      <c r="F322" t="s">
        <v>6857</v>
      </c>
      <c r="G322" t="s">
        <v>6833</v>
      </c>
      <c r="H322" s="3">
        <v>0</v>
      </c>
    </row>
    <row r="323" spans="1:8" x14ac:dyDescent="0.45">
      <c r="A323" s="2">
        <v>45979</v>
      </c>
      <c r="B323" s="3">
        <v>2025</v>
      </c>
      <c r="C323" t="s">
        <v>6853</v>
      </c>
      <c r="D323" s="3">
        <v>11</v>
      </c>
      <c r="E323" t="s">
        <v>6856</v>
      </c>
      <c r="F323" t="s">
        <v>6857</v>
      </c>
      <c r="G323" t="s">
        <v>6834</v>
      </c>
      <c r="H323" s="3">
        <v>0</v>
      </c>
    </row>
    <row r="324" spans="1:8" x14ac:dyDescent="0.45">
      <c r="A324" s="2">
        <v>45980</v>
      </c>
      <c r="B324" s="3">
        <v>2025</v>
      </c>
      <c r="C324" t="s">
        <v>6853</v>
      </c>
      <c r="D324" s="3">
        <v>11</v>
      </c>
      <c r="E324" t="s">
        <v>6856</v>
      </c>
      <c r="F324" t="s">
        <v>6857</v>
      </c>
      <c r="G324" t="s">
        <v>6828</v>
      </c>
      <c r="H324" s="3">
        <v>0</v>
      </c>
    </row>
    <row r="325" spans="1:8" x14ac:dyDescent="0.45">
      <c r="A325" s="2">
        <v>45981</v>
      </c>
      <c r="B325" s="3">
        <v>2025</v>
      </c>
      <c r="C325" t="s">
        <v>6853</v>
      </c>
      <c r="D325" s="3">
        <v>11</v>
      </c>
      <c r="E325" t="s">
        <v>6856</v>
      </c>
      <c r="F325" t="s">
        <v>6857</v>
      </c>
      <c r="G325" t="s">
        <v>6829</v>
      </c>
      <c r="H325" s="3">
        <v>0</v>
      </c>
    </row>
    <row r="326" spans="1:8" x14ac:dyDescent="0.45">
      <c r="A326" s="2">
        <v>45982</v>
      </c>
      <c r="B326" s="3">
        <v>2025</v>
      </c>
      <c r="C326" t="s">
        <v>6853</v>
      </c>
      <c r="D326" s="3">
        <v>11</v>
      </c>
      <c r="E326" t="s">
        <v>6856</v>
      </c>
      <c r="F326" t="s">
        <v>6857</v>
      </c>
      <c r="G326" t="s">
        <v>6830</v>
      </c>
      <c r="H326" s="3">
        <v>0</v>
      </c>
    </row>
    <row r="327" spans="1:8" x14ac:dyDescent="0.45">
      <c r="A327" s="2">
        <v>45983</v>
      </c>
      <c r="B327" s="3">
        <v>2025</v>
      </c>
      <c r="C327" t="s">
        <v>6853</v>
      </c>
      <c r="D327" s="3">
        <v>11</v>
      </c>
      <c r="E327" t="s">
        <v>6856</v>
      </c>
      <c r="F327" t="s">
        <v>6857</v>
      </c>
      <c r="G327" t="s">
        <v>6831</v>
      </c>
      <c r="H327" s="3">
        <v>1</v>
      </c>
    </row>
    <row r="328" spans="1:8" x14ac:dyDescent="0.45">
      <c r="A328" s="2">
        <v>45984</v>
      </c>
      <c r="B328" s="3">
        <v>2025</v>
      </c>
      <c r="C328" t="s">
        <v>6853</v>
      </c>
      <c r="D328" s="3">
        <v>11</v>
      </c>
      <c r="E328" t="s">
        <v>6856</v>
      </c>
      <c r="F328" t="s">
        <v>6857</v>
      </c>
      <c r="G328" t="s">
        <v>6832</v>
      </c>
      <c r="H328" s="3">
        <v>1</v>
      </c>
    </row>
    <row r="329" spans="1:8" x14ac:dyDescent="0.45">
      <c r="A329" s="2">
        <v>45985</v>
      </c>
      <c r="B329" s="3">
        <v>2025</v>
      </c>
      <c r="C329" t="s">
        <v>6853</v>
      </c>
      <c r="D329" s="3">
        <v>11</v>
      </c>
      <c r="E329" t="s">
        <v>6856</v>
      </c>
      <c r="F329" t="s">
        <v>6857</v>
      </c>
      <c r="G329" t="s">
        <v>6833</v>
      </c>
      <c r="H329" s="3">
        <v>0</v>
      </c>
    </row>
    <row r="330" spans="1:8" x14ac:dyDescent="0.45">
      <c r="A330" s="2">
        <v>45986</v>
      </c>
      <c r="B330" s="3">
        <v>2025</v>
      </c>
      <c r="C330" t="s">
        <v>6853</v>
      </c>
      <c r="D330" s="3">
        <v>11</v>
      </c>
      <c r="E330" t="s">
        <v>6856</v>
      </c>
      <c r="F330" t="s">
        <v>6857</v>
      </c>
      <c r="G330" t="s">
        <v>6834</v>
      </c>
      <c r="H330" s="3">
        <v>0</v>
      </c>
    </row>
    <row r="331" spans="1:8" x14ac:dyDescent="0.45">
      <c r="A331" s="2">
        <v>45987</v>
      </c>
      <c r="B331" s="3">
        <v>2025</v>
      </c>
      <c r="C331" t="s">
        <v>6853</v>
      </c>
      <c r="D331" s="3">
        <v>11</v>
      </c>
      <c r="E331" t="s">
        <v>6856</v>
      </c>
      <c r="F331" t="s">
        <v>6857</v>
      </c>
      <c r="G331" t="s">
        <v>6828</v>
      </c>
      <c r="H331" s="3">
        <v>0</v>
      </c>
    </row>
    <row r="332" spans="1:8" x14ac:dyDescent="0.45">
      <c r="A332" s="2">
        <v>45988</v>
      </c>
      <c r="B332" s="3">
        <v>2025</v>
      </c>
      <c r="C332" t="s">
        <v>6853</v>
      </c>
      <c r="D332" s="3">
        <v>11</v>
      </c>
      <c r="E332" t="s">
        <v>6856</v>
      </c>
      <c r="F332" t="s">
        <v>6857</v>
      </c>
      <c r="G332" t="s">
        <v>6829</v>
      </c>
      <c r="H332" s="3">
        <v>0</v>
      </c>
    </row>
    <row r="333" spans="1:8" x14ac:dyDescent="0.45">
      <c r="A333" s="2">
        <v>45989</v>
      </c>
      <c r="B333" s="3">
        <v>2025</v>
      </c>
      <c r="C333" t="s">
        <v>6853</v>
      </c>
      <c r="D333" s="3">
        <v>11</v>
      </c>
      <c r="E333" t="s">
        <v>6856</v>
      </c>
      <c r="F333" t="s">
        <v>6857</v>
      </c>
      <c r="G333" t="s">
        <v>6830</v>
      </c>
      <c r="H333" s="3">
        <v>0</v>
      </c>
    </row>
    <row r="334" spans="1:8" x14ac:dyDescent="0.45">
      <c r="A334" s="2">
        <v>45990</v>
      </c>
      <c r="B334" s="3">
        <v>2025</v>
      </c>
      <c r="C334" t="s">
        <v>6853</v>
      </c>
      <c r="D334" s="3">
        <v>11</v>
      </c>
      <c r="E334" t="s">
        <v>6856</v>
      </c>
      <c r="F334" t="s">
        <v>6857</v>
      </c>
      <c r="G334" t="s">
        <v>6831</v>
      </c>
      <c r="H334" s="3">
        <v>1</v>
      </c>
    </row>
    <row r="335" spans="1:8" x14ac:dyDescent="0.45">
      <c r="A335" s="2">
        <v>45991</v>
      </c>
      <c r="B335" s="3">
        <v>2025</v>
      </c>
      <c r="C335" t="s">
        <v>6853</v>
      </c>
      <c r="D335" s="3">
        <v>11</v>
      </c>
      <c r="E335" t="s">
        <v>6856</v>
      </c>
      <c r="F335" t="s">
        <v>6857</v>
      </c>
      <c r="G335" t="s">
        <v>6832</v>
      </c>
      <c r="H335" s="3">
        <v>1</v>
      </c>
    </row>
    <row r="336" spans="1:8" x14ac:dyDescent="0.45">
      <c r="A336" s="2">
        <v>45992</v>
      </c>
      <c r="B336" s="3">
        <v>2025</v>
      </c>
      <c r="C336" t="s">
        <v>6853</v>
      </c>
      <c r="D336" s="3">
        <v>12</v>
      </c>
      <c r="E336" t="s">
        <v>6858</v>
      </c>
      <c r="F336" t="s">
        <v>6859</v>
      </c>
      <c r="G336" t="s">
        <v>6833</v>
      </c>
      <c r="H336" s="3">
        <v>0</v>
      </c>
    </row>
    <row r="337" spans="1:8" x14ac:dyDescent="0.45">
      <c r="A337" s="2">
        <v>45993</v>
      </c>
      <c r="B337" s="3">
        <v>2025</v>
      </c>
      <c r="C337" t="s">
        <v>6853</v>
      </c>
      <c r="D337" s="3">
        <v>12</v>
      </c>
      <c r="E337" t="s">
        <v>6858</v>
      </c>
      <c r="F337" t="s">
        <v>6859</v>
      </c>
      <c r="G337" t="s">
        <v>6834</v>
      </c>
      <c r="H337" s="3">
        <v>0</v>
      </c>
    </row>
    <row r="338" spans="1:8" x14ac:dyDescent="0.45">
      <c r="A338" s="2">
        <v>45994</v>
      </c>
      <c r="B338" s="3">
        <v>2025</v>
      </c>
      <c r="C338" t="s">
        <v>6853</v>
      </c>
      <c r="D338" s="3">
        <v>12</v>
      </c>
      <c r="E338" t="s">
        <v>6858</v>
      </c>
      <c r="F338" t="s">
        <v>6859</v>
      </c>
      <c r="G338" t="s">
        <v>6828</v>
      </c>
      <c r="H338" s="3">
        <v>0</v>
      </c>
    </row>
    <row r="339" spans="1:8" x14ac:dyDescent="0.45">
      <c r="A339" s="2">
        <v>45995</v>
      </c>
      <c r="B339" s="3">
        <v>2025</v>
      </c>
      <c r="C339" t="s">
        <v>6853</v>
      </c>
      <c r="D339" s="3">
        <v>12</v>
      </c>
      <c r="E339" t="s">
        <v>6858</v>
      </c>
      <c r="F339" t="s">
        <v>6859</v>
      </c>
      <c r="G339" t="s">
        <v>6829</v>
      </c>
      <c r="H339" s="3">
        <v>0</v>
      </c>
    </row>
    <row r="340" spans="1:8" x14ac:dyDescent="0.45">
      <c r="A340" s="2">
        <v>45996</v>
      </c>
      <c r="B340" s="3">
        <v>2025</v>
      </c>
      <c r="C340" t="s">
        <v>6853</v>
      </c>
      <c r="D340" s="3">
        <v>12</v>
      </c>
      <c r="E340" t="s">
        <v>6858</v>
      </c>
      <c r="F340" t="s">
        <v>6859</v>
      </c>
      <c r="G340" t="s">
        <v>6830</v>
      </c>
      <c r="H340" s="3">
        <v>0</v>
      </c>
    </row>
    <row r="341" spans="1:8" x14ac:dyDescent="0.45">
      <c r="A341" s="2">
        <v>45997</v>
      </c>
      <c r="B341" s="3">
        <v>2025</v>
      </c>
      <c r="C341" t="s">
        <v>6853</v>
      </c>
      <c r="D341" s="3">
        <v>12</v>
      </c>
      <c r="E341" t="s">
        <v>6858</v>
      </c>
      <c r="F341" t="s">
        <v>6859</v>
      </c>
      <c r="G341" t="s">
        <v>6831</v>
      </c>
      <c r="H341" s="3">
        <v>1</v>
      </c>
    </row>
    <row r="342" spans="1:8" x14ac:dyDescent="0.45">
      <c r="A342" s="2">
        <v>45998</v>
      </c>
      <c r="B342" s="3">
        <v>2025</v>
      </c>
      <c r="C342" t="s">
        <v>6853</v>
      </c>
      <c r="D342" s="3">
        <v>12</v>
      </c>
      <c r="E342" t="s">
        <v>6858</v>
      </c>
      <c r="F342" t="s">
        <v>6859</v>
      </c>
      <c r="G342" t="s">
        <v>6832</v>
      </c>
      <c r="H342" s="3">
        <v>1</v>
      </c>
    </row>
    <row r="343" spans="1:8" x14ac:dyDescent="0.45">
      <c r="A343" s="2">
        <v>45999</v>
      </c>
      <c r="B343" s="3">
        <v>2025</v>
      </c>
      <c r="C343" t="s">
        <v>6853</v>
      </c>
      <c r="D343" s="3">
        <v>12</v>
      </c>
      <c r="E343" t="s">
        <v>6858</v>
      </c>
      <c r="F343" t="s">
        <v>6859</v>
      </c>
      <c r="G343" t="s">
        <v>6833</v>
      </c>
      <c r="H343" s="3">
        <v>0</v>
      </c>
    </row>
    <row r="344" spans="1:8" x14ac:dyDescent="0.45">
      <c r="A344" s="2">
        <v>46000</v>
      </c>
      <c r="B344" s="3">
        <v>2025</v>
      </c>
      <c r="C344" t="s">
        <v>6853</v>
      </c>
      <c r="D344" s="3">
        <v>12</v>
      </c>
      <c r="E344" t="s">
        <v>6858</v>
      </c>
      <c r="F344" t="s">
        <v>6859</v>
      </c>
      <c r="G344" t="s">
        <v>6834</v>
      </c>
      <c r="H344" s="3">
        <v>0</v>
      </c>
    </row>
    <row r="345" spans="1:8" x14ac:dyDescent="0.45">
      <c r="A345" s="2">
        <v>46001</v>
      </c>
      <c r="B345" s="3">
        <v>2025</v>
      </c>
      <c r="C345" t="s">
        <v>6853</v>
      </c>
      <c r="D345" s="3">
        <v>12</v>
      </c>
      <c r="E345" t="s">
        <v>6858</v>
      </c>
      <c r="F345" t="s">
        <v>6859</v>
      </c>
      <c r="G345" t="s">
        <v>6828</v>
      </c>
      <c r="H345" s="3">
        <v>0</v>
      </c>
    </row>
    <row r="346" spans="1:8" x14ac:dyDescent="0.45">
      <c r="A346" s="2">
        <v>46002</v>
      </c>
      <c r="B346" s="3">
        <v>2025</v>
      </c>
      <c r="C346" t="s">
        <v>6853</v>
      </c>
      <c r="D346" s="3">
        <v>12</v>
      </c>
      <c r="E346" t="s">
        <v>6858</v>
      </c>
      <c r="F346" t="s">
        <v>6859</v>
      </c>
      <c r="G346" t="s">
        <v>6829</v>
      </c>
      <c r="H346" s="3">
        <v>0</v>
      </c>
    </row>
    <row r="347" spans="1:8" x14ac:dyDescent="0.45">
      <c r="A347" s="2">
        <v>46003</v>
      </c>
      <c r="B347" s="3">
        <v>2025</v>
      </c>
      <c r="C347" t="s">
        <v>6853</v>
      </c>
      <c r="D347" s="3">
        <v>12</v>
      </c>
      <c r="E347" t="s">
        <v>6858</v>
      </c>
      <c r="F347" t="s">
        <v>6859</v>
      </c>
      <c r="G347" t="s">
        <v>6830</v>
      </c>
      <c r="H347" s="3">
        <v>0</v>
      </c>
    </row>
    <row r="348" spans="1:8" x14ac:dyDescent="0.45">
      <c r="A348" s="2">
        <v>46004</v>
      </c>
      <c r="B348" s="3">
        <v>2025</v>
      </c>
      <c r="C348" t="s">
        <v>6853</v>
      </c>
      <c r="D348" s="3">
        <v>12</v>
      </c>
      <c r="E348" t="s">
        <v>6858</v>
      </c>
      <c r="F348" t="s">
        <v>6859</v>
      </c>
      <c r="G348" t="s">
        <v>6831</v>
      </c>
      <c r="H348" s="3">
        <v>1</v>
      </c>
    </row>
    <row r="349" spans="1:8" x14ac:dyDescent="0.45">
      <c r="A349" s="2">
        <v>46005</v>
      </c>
      <c r="B349" s="3">
        <v>2025</v>
      </c>
      <c r="C349" t="s">
        <v>6853</v>
      </c>
      <c r="D349" s="3">
        <v>12</v>
      </c>
      <c r="E349" t="s">
        <v>6858</v>
      </c>
      <c r="F349" t="s">
        <v>6859</v>
      </c>
      <c r="G349" t="s">
        <v>6832</v>
      </c>
      <c r="H349" s="3">
        <v>1</v>
      </c>
    </row>
    <row r="350" spans="1:8" x14ac:dyDescent="0.45">
      <c r="A350" s="2">
        <v>46006</v>
      </c>
      <c r="B350" s="3">
        <v>2025</v>
      </c>
      <c r="C350" t="s">
        <v>6853</v>
      </c>
      <c r="D350" s="3">
        <v>12</v>
      </c>
      <c r="E350" t="s">
        <v>6858</v>
      </c>
      <c r="F350" t="s">
        <v>6859</v>
      </c>
      <c r="G350" t="s">
        <v>6833</v>
      </c>
      <c r="H350" s="3">
        <v>0</v>
      </c>
    </row>
    <row r="351" spans="1:8" x14ac:dyDescent="0.45">
      <c r="A351" s="2">
        <v>46007</v>
      </c>
      <c r="B351" s="3">
        <v>2025</v>
      </c>
      <c r="C351" t="s">
        <v>6853</v>
      </c>
      <c r="D351" s="3">
        <v>12</v>
      </c>
      <c r="E351" t="s">
        <v>6858</v>
      </c>
      <c r="F351" t="s">
        <v>6859</v>
      </c>
      <c r="G351" t="s">
        <v>6834</v>
      </c>
      <c r="H351" s="3">
        <v>0</v>
      </c>
    </row>
    <row r="352" spans="1:8" x14ac:dyDescent="0.45">
      <c r="A352" s="2">
        <v>46008</v>
      </c>
      <c r="B352" s="3">
        <v>2025</v>
      </c>
      <c r="C352" t="s">
        <v>6853</v>
      </c>
      <c r="D352" s="3">
        <v>12</v>
      </c>
      <c r="E352" t="s">
        <v>6858</v>
      </c>
      <c r="F352" t="s">
        <v>6859</v>
      </c>
      <c r="G352" t="s">
        <v>6828</v>
      </c>
      <c r="H352" s="3">
        <v>0</v>
      </c>
    </row>
    <row r="353" spans="1:8" x14ac:dyDescent="0.45">
      <c r="A353" s="2">
        <v>46009</v>
      </c>
      <c r="B353" s="3">
        <v>2025</v>
      </c>
      <c r="C353" t="s">
        <v>6853</v>
      </c>
      <c r="D353" s="3">
        <v>12</v>
      </c>
      <c r="E353" t="s">
        <v>6858</v>
      </c>
      <c r="F353" t="s">
        <v>6859</v>
      </c>
      <c r="G353" t="s">
        <v>6829</v>
      </c>
      <c r="H353" s="3">
        <v>0</v>
      </c>
    </row>
    <row r="354" spans="1:8" x14ac:dyDescent="0.45">
      <c r="A354" s="2">
        <v>46010</v>
      </c>
      <c r="B354" s="3">
        <v>2025</v>
      </c>
      <c r="C354" t="s">
        <v>6853</v>
      </c>
      <c r="D354" s="3">
        <v>12</v>
      </c>
      <c r="E354" t="s">
        <v>6858</v>
      </c>
      <c r="F354" t="s">
        <v>6859</v>
      </c>
      <c r="G354" t="s">
        <v>6830</v>
      </c>
      <c r="H354" s="3">
        <v>0</v>
      </c>
    </row>
    <row r="355" spans="1:8" x14ac:dyDescent="0.45">
      <c r="A355" s="2">
        <v>46011</v>
      </c>
      <c r="B355" s="3">
        <v>2025</v>
      </c>
      <c r="C355" t="s">
        <v>6853</v>
      </c>
      <c r="D355" s="3">
        <v>12</v>
      </c>
      <c r="E355" t="s">
        <v>6858</v>
      </c>
      <c r="F355" t="s">
        <v>6859</v>
      </c>
      <c r="G355" t="s">
        <v>6831</v>
      </c>
      <c r="H355" s="3">
        <v>1</v>
      </c>
    </row>
    <row r="356" spans="1:8" x14ac:dyDescent="0.45">
      <c r="A356" s="2">
        <v>46012</v>
      </c>
      <c r="B356" s="3">
        <v>2025</v>
      </c>
      <c r="C356" t="s">
        <v>6853</v>
      </c>
      <c r="D356" s="3">
        <v>12</v>
      </c>
      <c r="E356" t="s">
        <v>6858</v>
      </c>
      <c r="F356" t="s">
        <v>6859</v>
      </c>
      <c r="G356" t="s">
        <v>6832</v>
      </c>
      <c r="H356" s="3">
        <v>1</v>
      </c>
    </row>
    <row r="357" spans="1:8" x14ac:dyDescent="0.45">
      <c r="A357" s="2">
        <v>46013</v>
      </c>
      <c r="B357" s="3">
        <v>2025</v>
      </c>
      <c r="C357" t="s">
        <v>6853</v>
      </c>
      <c r="D357" s="3">
        <v>12</v>
      </c>
      <c r="E357" t="s">
        <v>6858</v>
      </c>
      <c r="F357" t="s">
        <v>6859</v>
      </c>
      <c r="G357" t="s">
        <v>6833</v>
      </c>
      <c r="H357" s="3">
        <v>0</v>
      </c>
    </row>
    <row r="358" spans="1:8" x14ac:dyDescent="0.45">
      <c r="A358" s="2">
        <v>46014</v>
      </c>
      <c r="B358" s="3">
        <v>2025</v>
      </c>
      <c r="C358" t="s">
        <v>6853</v>
      </c>
      <c r="D358" s="3">
        <v>12</v>
      </c>
      <c r="E358" t="s">
        <v>6858</v>
      </c>
      <c r="F358" t="s">
        <v>6859</v>
      </c>
      <c r="G358" t="s">
        <v>6834</v>
      </c>
      <c r="H358" s="3">
        <v>0</v>
      </c>
    </row>
    <row r="359" spans="1:8" x14ac:dyDescent="0.45">
      <c r="A359" s="2">
        <v>46015</v>
      </c>
      <c r="B359" s="3">
        <v>2025</v>
      </c>
      <c r="C359" t="s">
        <v>6853</v>
      </c>
      <c r="D359" s="3">
        <v>12</v>
      </c>
      <c r="E359" t="s">
        <v>6858</v>
      </c>
      <c r="F359" t="s">
        <v>6859</v>
      </c>
      <c r="G359" t="s">
        <v>6828</v>
      </c>
      <c r="H359" s="3">
        <v>0</v>
      </c>
    </row>
    <row r="360" spans="1:8" x14ac:dyDescent="0.45">
      <c r="A360" s="2">
        <v>46016</v>
      </c>
      <c r="B360" s="3">
        <v>2025</v>
      </c>
      <c r="C360" t="s">
        <v>6853</v>
      </c>
      <c r="D360" s="3">
        <v>12</v>
      </c>
      <c r="E360" t="s">
        <v>6858</v>
      </c>
      <c r="F360" t="s">
        <v>6859</v>
      </c>
      <c r="G360" t="s">
        <v>6829</v>
      </c>
      <c r="H360" s="3">
        <v>0</v>
      </c>
    </row>
    <row r="361" spans="1:8" x14ac:dyDescent="0.45">
      <c r="A361" s="2">
        <v>46017</v>
      </c>
      <c r="B361" s="3">
        <v>2025</v>
      </c>
      <c r="C361" t="s">
        <v>6853</v>
      </c>
      <c r="D361" s="3">
        <v>12</v>
      </c>
      <c r="E361" t="s">
        <v>6858</v>
      </c>
      <c r="F361" t="s">
        <v>6859</v>
      </c>
      <c r="G361" t="s">
        <v>6830</v>
      </c>
      <c r="H361" s="3">
        <v>0</v>
      </c>
    </row>
    <row r="362" spans="1:8" x14ac:dyDescent="0.45">
      <c r="A362" s="2">
        <v>46018</v>
      </c>
      <c r="B362" s="3">
        <v>2025</v>
      </c>
      <c r="C362" t="s">
        <v>6853</v>
      </c>
      <c r="D362" s="3">
        <v>12</v>
      </c>
      <c r="E362" t="s">
        <v>6858</v>
      </c>
      <c r="F362" t="s">
        <v>6859</v>
      </c>
      <c r="G362" t="s">
        <v>6831</v>
      </c>
      <c r="H362" s="3">
        <v>1</v>
      </c>
    </row>
    <row r="363" spans="1:8" x14ac:dyDescent="0.45">
      <c r="A363" s="2">
        <v>46019</v>
      </c>
      <c r="B363" s="3">
        <v>2025</v>
      </c>
      <c r="C363" t="s">
        <v>6853</v>
      </c>
      <c r="D363" s="3">
        <v>12</v>
      </c>
      <c r="E363" t="s">
        <v>6858</v>
      </c>
      <c r="F363" t="s">
        <v>6859</v>
      </c>
      <c r="G363" t="s">
        <v>6832</v>
      </c>
      <c r="H363" s="3">
        <v>1</v>
      </c>
    </row>
    <row r="364" spans="1:8" x14ac:dyDescent="0.45">
      <c r="A364" s="2">
        <v>46020</v>
      </c>
      <c r="B364" s="3">
        <v>2025</v>
      </c>
      <c r="C364" t="s">
        <v>6853</v>
      </c>
      <c r="D364" s="3">
        <v>12</v>
      </c>
      <c r="E364" t="s">
        <v>6858</v>
      </c>
      <c r="F364" t="s">
        <v>6859</v>
      </c>
      <c r="G364" t="s">
        <v>6833</v>
      </c>
      <c r="H364" s="3">
        <v>0</v>
      </c>
    </row>
    <row r="365" spans="1:8" x14ac:dyDescent="0.45">
      <c r="A365" s="2">
        <v>46021</v>
      </c>
      <c r="B365" s="3">
        <v>2025</v>
      </c>
      <c r="C365" t="s">
        <v>6853</v>
      </c>
      <c r="D365" s="3">
        <v>12</v>
      </c>
      <c r="E365" t="s">
        <v>6858</v>
      </c>
      <c r="F365" t="s">
        <v>6859</v>
      </c>
      <c r="G365" t="s">
        <v>6834</v>
      </c>
      <c r="H365" s="3">
        <v>0</v>
      </c>
    </row>
    <row r="366" spans="1:8" x14ac:dyDescent="0.45">
      <c r="A366" s="2">
        <v>46022</v>
      </c>
      <c r="B366" s="3">
        <v>2025</v>
      </c>
      <c r="C366" t="s">
        <v>6853</v>
      </c>
      <c r="D366" s="3">
        <v>12</v>
      </c>
      <c r="E366" t="s">
        <v>6858</v>
      </c>
      <c r="F366" t="s">
        <v>6859</v>
      </c>
      <c r="G366" t="s">
        <v>6828</v>
      </c>
      <c r="H366" s="3">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report</vt:lpstr>
      <vt:lpstr>Orders</vt:lpstr>
      <vt:lpstr>Products</vt:lpstr>
      <vt:lpstr>Customers</vt:lpstr>
      <vt:lpstr>Calendar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Lakshmipriya Bodhanapu</cp:lastModifiedBy>
  <dcterms:created xsi:type="dcterms:W3CDTF">2026-03-13T20:30:39Z</dcterms:created>
  <dcterms:modified xsi:type="dcterms:W3CDTF">2026-03-14T21:35:01Z</dcterms:modified>
</cp:coreProperties>
</file>