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data\Desktop\Cours_UTT\23.DeepLearning\Sujet3\"/>
    </mc:Choice>
  </mc:AlternateContent>
  <bookViews>
    <workbookView xWindow="0" yWindow="0" windowWidth="19200" windowHeight="6760" activeTab="2"/>
  </bookViews>
  <sheets>
    <sheet name="Histo" sheetId="1" r:id="rId1"/>
    <sheet name="Traduction" sheetId="4" r:id="rId2"/>
    <sheet name="Data" sheetId="2" r:id="rId3"/>
    <sheet name="TCD" sheetId="3" r:id="rId4"/>
  </sheets>
  <definedNames>
    <definedName name="_xlnm._FilterDatabase" localSheetId="2" hidden="1">Data!$A$1:$J$313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</calcChain>
</file>

<file path=xl/sharedStrings.xml><?xml version="1.0" encoding="utf-8"?>
<sst xmlns="http://schemas.openxmlformats.org/spreadsheetml/2006/main" count="780" uniqueCount="618">
  <si>
    <t>Date</t>
  </si>
  <si>
    <t>Version</t>
  </si>
  <si>
    <t>Libellé</t>
  </si>
  <si>
    <t>V1</t>
  </si>
  <si>
    <t>Création de la présente documentation</t>
  </si>
  <si>
    <t>Variable_Anglais</t>
  </si>
  <si>
    <t>Libellé_Anglais</t>
  </si>
  <si>
    <t>MSSubClass</t>
  </si>
  <si>
    <t>Identifies the type of dwelling involved in the sale</t>
  </si>
  <si>
    <t>MSZoning</t>
  </si>
  <si>
    <t>Identifies the general zoning classification of the sale</t>
  </si>
  <si>
    <t>LotFrontage</t>
  </si>
  <si>
    <t>LotArea</t>
  </si>
  <si>
    <t>Lot size in square feet</t>
  </si>
  <si>
    <t>Street</t>
  </si>
  <si>
    <t>Type of road access to property</t>
  </si>
  <si>
    <t xml:space="preserve">Gravel </t>
  </si>
  <si>
    <t>Paved</t>
  </si>
  <si>
    <t>Alley</t>
  </si>
  <si>
    <t>Type of alley access to property</t>
  </si>
  <si>
    <t>LotShape</t>
  </si>
  <si>
    <t>General shape of property</t>
  </si>
  <si>
    <t>LandContour</t>
  </si>
  <si>
    <t>Flatness of the property</t>
  </si>
  <si>
    <t>Banked - Quick and significant rise from street grade to building</t>
  </si>
  <si>
    <t>Utilities</t>
  </si>
  <si>
    <t>Type of utilities available</t>
  </si>
  <si>
    <t xml:space="preserve">AllPub All public Utilities (E,G,W,&amp; S) </t>
  </si>
  <si>
    <t>LotConfig</t>
  </si>
  <si>
    <t>Lot configuration</t>
  </si>
  <si>
    <t>LandSlope</t>
  </si>
  <si>
    <t>Slope of property</t>
  </si>
  <si>
    <t>Neighborhood</t>
  </si>
  <si>
    <t>Gtl Gentle slope</t>
  </si>
  <si>
    <t>Physical locations within Ames city limits</t>
  </si>
  <si>
    <t>Condition1</t>
  </si>
  <si>
    <t>Proximity to various conditions</t>
  </si>
  <si>
    <t>Artery Adjacent to arterial street</t>
  </si>
  <si>
    <t>Condition2</t>
  </si>
  <si>
    <t>Proximity to various conditions (if more than one is present)</t>
  </si>
  <si>
    <t>BldgType</t>
  </si>
  <si>
    <t xml:space="preserve">1Fam Single-family Detached </t>
  </si>
  <si>
    <t>type of dwelling</t>
  </si>
  <si>
    <t>HouseStyle</t>
  </si>
  <si>
    <t>1Story One story</t>
  </si>
  <si>
    <t>OverallQual</t>
  </si>
  <si>
    <t>Rates the overall material and finish of the house</t>
  </si>
  <si>
    <t>10 Very Excellent</t>
  </si>
  <si>
    <t>OverallCond</t>
  </si>
  <si>
    <t>Rates the overall condition of the house</t>
  </si>
  <si>
    <t>Same scale that OverallQual</t>
  </si>
  <si>
    <t>YearBuilt</t>
  </si>
  <si>
    <t>Original construction date</t>
  </si>
  <si>
    <t>YearRemodAdd</t>
  </si>
  <si>
    <t>Remodel date (same as construction date if no remodeling or additions)</t>
  </si>
  <si>
    <t>RoofStyle</t>
  </si>
  <si>
    <t>Type of roof</t>
  </si>
  <si>
    <t>RoofMatl</t>
  </si>
  <si>
    <t>Roof material</t>
  </si>
  <si>
    <t>ClyTile Clay or Tile</t>
  </si>
  <si>
    <t>Exterior1st</t>
  </si>
  <si>
    <t>Exterior covering on house</t>
  </si>
  <si>
    <t>AsbShng Asbestos Shingles</t>
  </si>
  <si>
    <t>Exterior2nd</t>
  </si>
  <si>
    <t>MasVnrType</t>
  </si>
  <si>
    <t>Masonry veneer type</t>
  </si>
  <si>
    <t>BrkCmn Brick Common</t>
  </si>
  <si>
    <t>MasVnrArea</t>
  </si>
  <si>
    <t>Masonry veneer area in square feet</t>
  </si>
  <si>
    <t>ExterQual</t>
  </si>
  <si>
    <t>Libellé Français</t>
  </si>
  <si>
    <t>Commentaire</t>
  </si>
  <si>
    <t>Evaluates the quality of the material on the exterior</t>
  </si>
  <si>
    <t>ExterCond</t>
  </si>
  <si>
    <t>Evaluates the present condition of the material on the exterior</t>
  </si>
  <si>
    <t>Foundation</t>
  </si>
  <si>
    <t>Catégoriel ordonné</t>
  </si>
  <si>
    <t>BrkTil Brick &amp; Tile</t>
  </si>
  <si>
    <t>Catégoriel non ordonné</t>
  </si>
  <si>
    <t>BsmtQual</t>
  </si>
  <si>
    <t>Evaluates the height of the basement</t>
  </si>
  <si>
    <t xml:space="preserve">Ex Excellent (100+ inches) </t>
  </si>
  <si>
    <t>BsmtCond</t>
  </si>
  <si>
    <t>Evaluates the general condition of the basement</t>
  </si>
  <si>
    <t>Ex Excellent</t>
  </si>
  <si>
    <t>BsmtExposure</t>
  </si>
  <si>
    <t>Refers to walkout or garden level walls</t>
  </si>
  <si>
    <t>Gd Good Exposure</t>
  </si>
  <si>
    <t>BsmtFinType1</t>
  </si>
  <si>
    <t>Rating of basement finished area</t>
  </si>
  <si>
    <t>GLQ Good Living Quarters</t>
  </si>
  <si>
    <t>BsmtFinSF1</t>
  </si>
  <si>
    <t>Type 1 finished square feet</t>
  </si>
  <si>
    <t>Quantitatif</t>
  </si>
  <si>
    <t>BsmtFinType2</t>
  </si>
  <si>
    <t>Rating of basement finished area (if multiple types)</t>
  </si>
  <si>
    <t>BsmtFinSF2</t>
  </si>
  <si>
    <t>Type 2 finished square feet</t>
  </si>
  <si>
    <t>BsmtUnfSF</t>
  </si>
  <si>
    <t>Unfinished square feet of basement area</t>
  </si>
  <si>
    <t>TotalBsmtSF</t>
  </si>
  <si>
    <t>Total square feet of basement area</t>
  </si>
  <si>
    <t>Heating</t>
  </si>
  <si>
    <t>Type of heating</t>
  </si>
  <si>
    <t>Floor Floor Furnace</t>
  </si>
  <si>
    <t>HeatingQC</t>
  </si>
  <si>
    <t>Heating quality and condition</t>
  </si>
  <si>
    <t>CentralAir</t>
  </si>
  <si>
    <t>Central air conditioning</t>
  </si>
  <si>
    <t>N No</t>
  </si>
  <si>
    <t>Electrical</t>
  </si>
  <si>
    <t>Electrical system</t>
  </si>
  <si>
    <t>SBrkr Standard Circuit Breakers &amp; Romex</t>
  </si>
  <si>
    <t>1stFlrSF</t>
  </si>
  <si>
    <t>First Floor square feet</t>
  </si>
  <si>
    <t>2ndFlrSF</t>
  </si>
  <si>
    <t>Second floor square feet</t>
  </si>
  <si>
    <t>LowQualFinSF</t>
  </si>
  <si>
    <t>Low quality finished square feet (all floors)</t>
  </si>
  <si>
    <t>GrLivArea</t>
  </si>
  <si>
    <t>Above grade (ground) living area square feet</t>
  </si>
  <si>
    <t>BsmtFullBath</t>
  </si>
  <si>
    <t>Basement full bathrooms</t>
  </si>
  <si>
    <t>BsmtHalfBath</t>
  </si>
  <si>
    <t>Basement half bathrooms</t>
  </si>
  <si>
    <t>FullBath</t>
  </si>
  <si>
    <t>Full bathrooms above grade</t>
  </si>
  <si>
    <t>HalfBath</t>
  </si>
  <si>
    <t>Bedroom</t>
  </si>
  <si>
    <t>Bedrooms above grade (does NOT include basement bedrooms)</t>
  </si>
  <si>
    <t>Kitchen</t>
  </si>
  <si>
    <t>Kitchens above grade</t>
  </si>
  <si>
    <t>KitchenQual</t>
  </si>
  <si>
    <t>Ex Excellent ….</t>
  </si>
  <si>
    <t>TotRmsAbvGrd</t>
  </si>
  <si>
    <t>Total rooms above grade (does not include bathrooms)</t>
  </si>
  <si>
    <t>Functional</t>
  </si>
  <si>
    <t>Home functionality (Assume typical unless deductions are warranted)</t>
  </si>
  <si>
    <t>Typ Typical Functionality</t>
  </si>
  <si>
    <t>Fireplaces</t>
  </si>
  <si>
    <t>Number of fireplaces</t>
  </si>
  <si>
    <t>FireplaceQu</t>
  </si>
  <si>
    <t>Fireplace quality</t>
  </si>
  <si>
    <t>Ex Excellent - Exceptional Masonry Fireplace</t>
  </si>
  <si>
    <t>GarageType</t>
  </si>
  <si>
    <t>Garage location</t>
  </si>
  <si>
    <t>GarageYrBlt</t>
  </si>
  <si>
    <t>Year garage was built</t>
  </si>
  <si>
    <t>GarageFinish</t>
  </si>
  <si>
    <t>Interior finish of the garage</t>
  </si>
  <si>
    <t>Fin Finished</t>
  </si>
  <si>
    <t>GarageCars</t>
  </si>
  <si>
    <t>Size of garage in car capacity</t>
  </si>
  <si>
    <t>GarageArea</t>
  </si>
  <si>
    <t>Size of garage in square feet</t>
  </si>
  <si>
    <t>GarageQual</t>
  </si>
  <si>
    <t>Garage quality</t>
  </si>
  <si>
    <t>Ex Excellent
NA No Garage</t>
  </si>
  <si>
    <t>GarageCond</t>
  </si>
  <si>
    <t>Garage condition</t>
  </si>
  <si>
    <t>PavedDrive</t>
  </si>
  <si>
    <t>Paved driveway</t>
  </si>
  <si>
    <t>WoodDeckSF</t>
  </si>
  <si>
    <t>Wood deck area in square feet</t>
  </si>
  <si>
    <t>OpenPorchSF</t>
  </si>
  <si>
    <t>Open porch area in square feet</t>
  </si>
  <si>
    <t>EnclosedPorch</t>
  </si>
  <si>
    <t>Enclosed porch area in square feet</t>
  </si>
  <si>
    <t>3SsnPorch</t>
  </si>
  <si>
    <t>Three season porch area in square feet</t>
  </si>
  <si>
    <t>ScreenPorch</t>
  </si>
  <si>
    <t>Screen porch area in square feet</t>
  </si>
  <si>
    <t>PoolArea</t>
  </si>
  <si>
    <t>Pool area in square feet</t>
  </si>
  <si>
    <t>PoolQC</t>
  </si>
  <si>
    <t>Pool quality</t>
  </si>
  <si>
    <t xml:space="preserve"> Ex Excellent</t>
  </si>
  <si>
    <t>Fence</t>
  </si>
  <si>
    <t>Fence quality</t>
  </si>
  <si>
    <t>GdPrv Good Privacy</t>
  </si>
  <si>
    <t>MiscFeature</t>
  </si>
  <si>
    <t>Miscellaneous feature not covered in other categories</t>
  </si>
  <si>
    <t>Elev Elevator</t>
  </si>
  <si>
    <t>MiscVal</t>
  </si>
  <si>
    <t>$Value of miscellaneous feature</t>
  </si>
  <si>
    <t>Type de variable manuellement typée</t>
  </si>
  <si>
    <t>Unité de mesure</t>
  </si>
  <si>
    <t>MoSold</t>
  </si>
  <si>
    <t>Month Sold (MM)</t>
  </si>
  <si>
    <t>YrSold</t>
  </si>
  <si>
    <t>Year Sold (YYYY)</t>
  </si>
  <si>
    <t>SaleType</t>
  </si>
  <si>
    <t>Type of sale</t>
  </si>
  <si>
    <t>WD Warranty Deed - Conventional</t>
  </si>
  <si>
    <t>SaleCondition</t>
  </si>
  <si>
    <t>Condition of sale</t>
  </si>
  <si>
    <t>Normal Normal Sale</t>
  </si>
  <si>
    <t>20 1-STORY 1946 &amp; NEWER ALL STYLES</t>
  </si>
  <si>
    <t>A Agriculture</t>
  </si>
  <si>
    <t>NA No alley access</t>
  </si>
  <si>
    <t xml:space="preserve">Reg Regular </t>
  </si>
  <si>
    <t>Lvl Near Flat/Level</t>
  </si>
  <si>
    <t>Blmngtn Bloomington Heights</t>
  </si>
  <si>
    <t>Inside Inside lot
 Corner Corner lot
 CulDSac Cul-de-sac
 FR2 Frontage on 2 sides of property
 FR3 Frontage on 3 sides of property</t>
  </si>
  <si>
    <t>30 1-STORY 1945 &amp; OLDER</t>
  </si>
  <si>
    <t>40 1-STORY W/FINISHED ATTIC ALL AGES</t>
  </si>
  <si>
    <t>45 1-1/2 STORY - UNFINISHED ALL AGES</t>
  </si>
  <si>
    <t>50 1-1/2 STORY FINISHED ALL AGES</t>
  </si>
  <si>
    <t>60 2-STORY 1946 &amp; NEWER</t>
  </si>
  <si>
    <t>70 2-STORY 1945 &amp; OLDER</t>
  </si>
  <si>
    <t>75 2-1/2 STORY ALL AGES</t>
  </si>
  <si>
    <t>80 SPLIT OR MULTI-LEVEL</t>
  </si>
  <si>
    <t>85 SPLIT FOYER</t>
  </si>
  <si>
    <t>90 DUPLEX - ALL STYLES AND AGES</t>
  </si>
  <si>
    <t>120 1-STORY PUD (Planned Unit Development) - 1946 &amp; NEWER</t>
  </si>
  <si>
    <t>150 1-1/2 STORY PUD - ALL AGES</t>
  </si>
  <si>
    <t>160 2-STORY PUD - 1946 &amp; NEWER</t>
  </si>
  <si>
    <t>180 PUD - MULTILEVEL - INCL SPLIT LEV/FOYER</t>
  </si>
  <si>
    <t>190 2 FAMILY CONVERSION - ALL STYLES AND AGES</t>
  </si>
  <si>
    <t>C Commercial</t>
  </si>
  <si>
    <t>FV Floating Village Residential</t>
  </si>
  <si>
    <t>I Industrial</t>
  </si>
  <si>
    <t>RH Residential High Density</t>
  </si>
  <si>
    <t>RL Residential Low Density</t>
  </si>
  <si>
    <t>RP Residential Low Density Park</t>
  </si>
  <si>
    <t>RM Residential Medium Density</t>
  </si>
  <si>
    <t>IR1 Slightly irregular</t>
  </si>
  <si>
    <t>IR2 Moderately Irregular</t>
  </si>
  <si>
    <t>IR3 Irregular</t>
  </si>
  <si>
    <t>HLS Hillside - Significant slope from side to side</t>
  </si>
  <si>
    <t>Low Depression</t>
  </si>
  <si>
    <t>NoSewr Electricity, Gas, and Water (Septic Tank)</t>
  </si>
  <si>
    <t>NoSeWa Electricity and Gas Only</t>
  </si>
  <si>
    <t xml:space="preserve">ELO Electricity only </t>
  </si>
  <si>
    <t xml:space="preserve">Mod Moderate Slope </t>
  </si>
  <si>
    <t>Sev Severe Slope</t>
  </si>
  <si>
    <t>Blueste Bluestem</t>
  </si>
  <si>
    <t>BrDale Briardale</t>
  </si>
  <si>
    <t>BrkSide Brookside</t>
  </si>
  <si>
    <t>ClearCr Clear Creek</t>
  </si>
  <si>
    <t>CollgCr College Creek</t>
  </si>
  <si>
    <t>Crawfor Crawford</t>
  </si>
  <si>
    <t>Edwards Edwards</t>
  </si>
  <si>
    <t>Gilbert Gilbert</t>
  </si>
  <si>
    <t>IDOTRR Iowa DOT and Rail Road</t>
  </si>
  <si>
    <t>MeadowV Meadow Village</t>
  </si>
  <si>
    <t>Mitchel Mitchell</t>
  </si>
  <si>
    <t>Names North Ames</t>
  </si>
  <si>
    <t>NoRidge Northridge</t>
  </si>
  <si>
    <t>NPkVill Northpark Villa</t>
  </si>
  <si>
    <t>NridgHt Northridge Heights</t>
  </si>
  <si>
    <t>NWAmes Northwest Ames</t>
  </si>
  <si>
    <t>OldTown Old Town</t>
  </si>
  <si>
    <t>SWISU South &amp; West of Iowa State University</t>
  </si>
  <si>
    <t>Sawyer Sawyer</t>
  </si>
  <si>
    <t>SawyerW Sawyer West</t>
  </si>
  <si>
    <t>Somerst Somerset</t>
  </si>
  <si>
    <t>StoneBr Stone Brook</t>
  </si>
  <si>
    <t>Timber Timberland</t>
  </si>
  <si>
    <t>Veenker Veenker</t>
  </si>
  <si>
    <t xml:space="preserve">Feedr Adjacent to feeder street </t>
  </si>
  <si>
    <t xml:space="preserve">Norm Normal </t>
  </si>
  <si>
    <t>RRNn Within 200' of North-South Railroad</t>
  </si>
  <si>
    <t>RRAn Adjacent to North-South Railroad</t>
  </si>
  <si>
    <t>PosN Near positive off-site feature--park, greenbelt, etc.</t>
  </si>
  <si>
    <t>PosA Adjacent to postive off-site feature</t>
  </si>
  <si>
    <t>RRNe Within 200' of East-West Railroad</t>
  </si>
  <si>
    <t>RRAe Adjacent to East-West Railroad</t>
  </si>
  <si>
    <t>2FmCon Two-family Conversion; originally built as one-family dwelling</t>
  </si>
  <si>
    <t>Duplx Duplex</t>
  </si>
  <si>
    <t>TwnhsE Townhouse End Unit</t>
  </si>
  <si>
    <t>TwnhsI Townhouse Inside Unit</t>
  </si>
  <si>
    <t>1.5Fin One and one-half story: 2nd level finished</t>
  </si>
  <si>
    <t>1.5Unf One and one-half story: 2nd level unfinished</t>
  </si>
  <si>
    <t>2Story Two story</t>
  </si>
  <si>
    <t>2.5Fin Two and one-half story: 2nd level finished</t>
  </si>
  <si>
    <t>2.5Unf Two and one-half story: 2nd level unfinished</t>
  </si>
  <si>
    <t>SFoyer Split Foyer</t>
  </si>
  <si>
    <t>SLvl Split Level</t>
  </si>
  <si>
    <t>9 Excellent</t>
  </si>
  <si>
    <t>8 Very Good</t>
  </si>
  <si>
    <t>7 Good</t>
  </si>
  <si>
    <t>6 Above Average</t>
  </si>
  <si>
    <t>5 Average</t>
  </si>
  <si>
    <t>4 Below Average</t>
  </si>
  <si>
    <t>3 Fair</t>
  </si>
  <si>
    <t>2 Poor</t>
  </si>
  <si>
    <t>1 Very Poor</t>
  </si>
  <si>
    <t>Flat Flat</t>
  </si>
  <si>
    <t>Gable Gable</t>
  </si>
  <si>
    <t>Gambrel Gabrel (Barn)</t>
  </si>
  <si>
    <t>Hip Hip</t>
  </si>
  <si>
    <t>Mansard Mansard</t>
  </si>
  <si>
    <t>Shed Shed</t>
  </si>
  <si>
    <t>CompShg Standard (Composite) Shingle</t>
  </si>
  <si>
    <t>Membran Membrane</t>
  </si>
  <si>
    <t>Metal Metal</t>
  </si>
  <si>
    <t>Roll Roll</t>
  </si>
  <si>
    <t>Tar&amp;Grv Gravel &amp; Tar</t>
  </si>
  <si>
    <t>WdShake Wood Shakes</t>
  </si>
  <si>
    <t>WdShngl Wood Shingles</t>
  </si>
  <si>
    <t>AsphShn Asphalt Shingles</t>
  </si>
  <si>
    <t>BrkComm Brick Common</t>
  </si>
  <si>
    <t>BrkFace Brick Face</t>
  </si>
  <si>
    <t>CBlock Cinder Block</t>
  </si>
  <si>
    <t>CemntBd Cement Board</t>
  </si>
  <si>
    <t>HdBoard Hard Board</t>
  </si>
  <si>
    <t>ImStucc Imitation Stucco</t>
  </si>
  <si>
    <t>MetalSd Metal Siding</t>
  </si>
  <si>
    <t>Other Other</t>
  </si>
  <si>
    <t>Plywood Plywood</t>
  </si>
  <si>
    <t xml:space="preserve">PreCast PreCast </t>
  </si>
  <si>
    <t>Stone Stone</t>
  </si>
  <si>
    <t>Stucco Stucco</t>
  </si>
  <si>
    <t>VinylSd Vinyl Siding</t>
  </si>
  <si>
    <t>Wd Sdng Wood Siding</t>
  </si>
  <si>
    <t>WdShing Wood Shingles</t>
  </si>
  <si>
    <t>PreCast PreCast</t>
  </si>
  <si>
    <t>None None</t>
  </si>
  <si>
    <t xml:space="preserve">PConc Poured Contrete </t>
  </si>
  <si>
    <t>Slab Slab</t>
  </si>
  <si>
    <t>Wood Wood</t>
  </si>
  <si>
    <t>Gd Good (90-99 inches)</t>
  </si>
  <si>
    <t>TA Typical (80-89 inches)</t>
  </si>
  <si>
    <t>Fa Fair (70-79 inches)</t>
  </si>
  <si>
    <t>NA No Basement</t>
  </si>
  <si>
    <t>Gd Good</t>
  </si>
  <si>
    <t>TA Typical - slight dampness allowed</t>
  </si>
  <si>
    <t>Fa Fair - dampness or some cracking or settling</t>
  </si>
  <si>
    <t>Po Poor - Severe cracking, settling, or wetness</t>
  </si>
  <si>
    <t xml:space="preserve">Av Average Exposure (split levels or foyers typically score average or above) </t>
  </si>
  <si>
    <t>Mn Mimimum Exposure</t>
  </si>
  <si>
    <t>No No Exposure</t>
  </si>
  <si>
    <t>ALQ Average Living Quarters</t>
  </si>
  <si>
    <t xml:space="preserve">BLQ Below Average Living Quarters </t>
  </si>
  <si>
    <t>Rec Average Rec Room</t>
  </si>
  <si>
    <t>LwQ Low Quality</t>
  </si>
  <si>
    <t>Unf Unfinshed</t>
  </si>
  <si>
    <t>GasA Gas forced warm air furnace</t>
  </si>
  <si>
    <t>GasW Gas hot water or steam heat</t>
  </si>
  <si>
    <t xml:space="preserve">Grav Gravity furnace </t>
  </si>
  <si>
    <t>OthW Hot water or steam heat other than gas</t>
  </si>
  <si>
    <t>Wall Wall furnace</t>
  </si>
  <si>
    <t>TA Average/Typical</t>
  </si>
  <si>
    <t>Fa Fair</t>
  </si>
  <si>
    <t>Po Poor</t>
  </si>
  <si>
    <t>Y Yes</t>
  </si>
  <si>
    <t xml:space="preserve">FuseA Fuse Box over 60 AMP and all Romex wiring (Average) </t>
  </si>
  <si>
    <t>FuseF 60 AMP Fuse Box and mostly Romex wiring (Fair)</t>
  </si>
  <si>
    <t>FuseP 60 AMP Fuse Box and mostly knob &amp; tube wiring (poor)</t>
  </si>
  <si>
    <t>Mix Mixed</t>
  </si>
  <si>
    <t>Min1 Minor Deductions 1</t>
  </si>
  <si>
    <t>Min2 Minor Deductions 2</t>
  </si>
  <si>
    <t>Mod Moderate Deductions</t>
  </si>
  <si>
    <t>Maj1 Major Deductions 1</t>
  </si>
  <si>
    <t>Maj2 Major Deductions 2</t>
  </si>
  <si>
    <t>Sev Severely Damaged</t>
  </si>
  <si>
    <t>Sal Salvage only</t>
  </si>
  <si>
    <t>Gd Good - Masonry Fireplace in main level</t>
  </si>
  <si>
    <t>TA Average - Prefabricated Fireplace in main living area or Masonry Fireplace in basement</t>
  </si>
  <si>
    <t>Fa Fair - Prefabricated Fireplace in basement</t>
  </si>
  <si>
    <t>Po Poor - Ben Franklin Stove</t>
  </si>
  <si>
    <t>NA No Fireplace</t>
  </si>
  <si>
    <t>2Types More than one type of garage</t>
  </si>
  <si>
    <t>Attchd Attached to home</t>
  </si>
  <si>
    <t>Basment Basement Garage</t>
  </si>
  <si>
    <t>BuiltIn Built-In (Garage part of house - typically has room above garage)</t>
  </si>
  <si>
    <t>CarPort Car Port</t>
  </si>
  <si>
    <t>Detchd Detached from home</t>
  </si>
  <si>
    <t>NA No Garage</t>
  </si>
  <si>
    <t xml:space="preserve">RFn Rough Finished </t>
  </si>
  <si>
    <t>Unf Unfinished</t>
  </si>
  <si>
    <t>MnPrv Minimum Privacy</t>
  </si>
  <si>
    <t>GdWo Good Wood</t>
  </si>
  <si>
    <t>MnWw Minimum Wood/Wire</t>
  </si>
  <si>
    <t>NA No Fence</t>
  </si>
  <si>
    <t>Gar2 2nd Garage (if not described in garage section)</t>
  </si>
  <si>
    <t>Othr Other</t>
  </si>
  <si>
    <t>Shed Shed (over 100 SF)</t>
  </si>
  <si>
    <t>TenC Tennis Court</t>
  </si>
  <si>
    <t>NA None</t>
  </si>
  <si>
    <t>CWD Warranty Deed - Cash</t>
  </si>
  <si>
    <t>VWD Warranty Deed - VA Loan</t>
  </si>
  <si>
    <t>New Home just constructed and sold</t>
  </si>
  <si>
    <t>COD Court Officer Deed/Estate</t>
  </si>
  <si>
    <t>Con Contract 15% Down payment regular terms</t>
  </si>
  <si>
    <t>ConLw Contract Low Down payment and low interest</t>
  </si>
  <si>
    <t>ConLI Contract Low Interest</t>
  </si>
  <si>
    <t>ConLD Contract Low Down</t>
  </si>
  <si>
    <t>Oth Other</t>
  </si>
  <si>
    <t>Abnorml Abnormal Sale - trade, foreclosure, short sale</t>
  </si>
  <si>
    <t>AdjLand Adjoining Land Purchase</t>
  </si>
  <si>
    <t xml:space="preserve">Alloca Allocation - two linked properties with separate deeds, typically condo with a garage unit </t>
  </si>
  <si>
    <t>Family Sale between family members</t>
  </si>
  <si>
    <t>Partial Home was not completed when last assessed (associated with New Homes)</t>
  </si>
  <si>
    <t xml:space="preserve">
Identifie le type de logement impliqué dans la vente</t>
  </si>
  <si>
    <t>Identifie la classification générale de zonage de la vente</t>
  </si>
  <si>
    <t>Linear feet of street connected to property</t>
  </si>
  <si>
    <t>Style of dwelling</t>
  </si>
  <si>
    <t>Exterior covering on house (if more than one material)</t>
  </si>
  <si>
    <t>Type of foundation</t>
  </si>
  <si>
    <t>Half baths above grade</t>
  </si>
  <si>
    <t>Kitchen quality</t>
  </si>
  <si>
    <t>Distance en pied pour reliés la propriété à une rue</t>
  </si>
  <si>
    <t>Taille du lot en pied</t>
  </si>
  <si>
    <t>Type d'accès routier à la propriété</t>
  </si>
  <si>
    <t>Gravier</t>
  </si>
  <si>
    <t>Pavé</t>
  </si>
  <si>
    <t>Type d'accès à la ruelle</t>
  </si>
  <si>
    <t>Pas d'accès à la ruelle</t>
  </si>
  <si>
    <t>Forme générale de la propriété</t>
  </si>
  <si>
    <t>Caractère "plat" de la propriété</t>
  </si>
  <si>
    <t>Plat</t>
  </si>
  <si>
    <t>Montée rapide et significative du niveau de la rue au bâtiment</t>
  </si>
  <si>
    <t>Pente importante d'un côté à l'autre</t>
  </si>
  <si>
    <t>Tout utilitaire public (Electricité, Gaz, eau et fosse septique)</t>
  </si>
  <si>
    <t>Type d'utilitaires public disponibles</t>
  </si>
  <si>
    <t>Electricité seulement</t>
  </si>
  <si>
    <t>Configuration du lot</t>
  </si>
  <si>
    <t>Façade sur 2 côtés de la propriété</t>
  </si>
  <si>
    <t>Pente douce</t>
  </si>
  <si>
    <t>Pente modérée</t>
  </si>
  <si>
    <t>Pente importante</t>
  </si>
  <si>
    <t>Je ne suis pas sûr de la traduction</t>
  </si>
  <si>
    <t>Proximité de route</t>
  </si>
  <si>
    <t>Adjacent à la rue artérielle</t>
  </si>
  <si>
    <t>Adjacent à une rue fédérale</t>
  </si>
  <si>
    <t>Normal</t>
  </si>
  <si>
    <t>Près de lieu positif (parc, ceinture verte, etc.)</t>
  </si>
  <si>
    <t>Adjacent de lieu positif</t>
  </si>
  <si>
    <t>Proximité de différentes conditions (si plus d'un est présent)</t>
  </si>
  <si>
    <t>Maison individuelle isolée</t>
  </si>
  <si>
    <t>Conversion pour deux familles; construit à l'origine comme une maison pour une seule famille</t>
  </si>
  <si>
    <t>Duplex</t>
  </si>
  <si>
    <t>Maison de ville</t>
  </si>
  <si>
    <t>Style d'habitation</t>
  </si>
  <si>
    <t>Habitation construite en deux fois</t>
  </si>
  <si>
    <t>Foyer splitté</t>
  </si>
  <si>
    <t>Niveau splitté</t>
  </si>
  <si>
    <t>Habitation construite en une fois</t>
  </si>
  <si>
    <t xml:space="preserve">J'imagine que c'est la manière dont la maison a été construite (en plusieurs fois via des extensions plus ou moins importante). </t>
  </si>
  <si>
    <t>Je ne comprends pas la signification de cette modalité</t>
  </si>
  <si>
    <t>Niveau du matériel global et de la finition de la maison</t>
  </si>
  <si>
    <t>Très pauvre</t>
  </si>
  <si>
    <t>Très très bon</t>
  </si>
  <si>
    <t>Évalue l'état général de la maison</t>
  </si>
  <si>
    <t>Date de la construction originale</t>
  </si>
  <si>
    <t>Date de rénovation (identique à la date de construction s'il n'y a pas de rénovation ou d'ajouts)</t>
  </si>
  <si>
    <t>Type de toit</t>
  </si>
  <si>
    <t>Gâble</t>
  </si>
  <si>
    <t>Mansarde</t>
  </si>
  <si>
    <t>cabanon</t>
  </si>
  <si>
    <t>Matériel pour le toit</t>
  </si>
  <si>
    <t>Tuile</t>
  </si>
  <si>
    <t>galets</t>
  </si>
  <si>
    <t>??</t>
  </si>
  <si>
    <t>Metal</t>
  </si>
  <si>
    <t>goudron</t>
  </si>
  <si>
    <t>bois</t>
  </si>
  <si>
    <t>galets en bois ??</t>
  </si>
  <si>
    <t>Premier type de revêtement extérieur sur maison</t>
  </si>
  <si>
    <t>Second type de revêtement extérieur sur maison (si plus d'un type de matériel)</t>
  </si>
  <si>
    <t>Type de maconnerie</t>
  </si>
  <si>
    <t>Brique classique (commune)</t>
  </si>
  <si>
    <t>Brique particulière</t>
  </si>
  <si>
    <t>parpaing</t>
  </si>
  <si>
    <t>Aucun</t>
  </si>
  <si>
    <t>Pierre</t>
  </si>
  <si>
    <t>Superficie de la maconnerie (en pied carré)</t>
  </si>
  <si>
    <t>Pied carré</t>
  </si>
  <si>
    <t>Evaluation de la qualité du matériel à l'extérieur</t>
  </si>
  <si>
    <t>Évalue l'état actuel du matériel à l'extérieur</t>
  </si>
  <si>
    <t>Type de fondation</t>
  </si>
  <si>
    <t>Brique et tuile</t>
  </si>
  <si>
    <t>Béton coulé</t>
  </si>
  <si>
    <t>Dalle</t>
  </si>
  <si>
    <t>Bois</t>
  </si>
  <si>
    <t>Évalue la hauteur du sous-sol</t>
  </si>
  <si>
    <t>Inche</t>
  </si>
  <si>
    <t>Evaluation des conditions générales du sous sol</t>
  </si>
  <si>
    <t>Pas de sous sol</t>
  </si>
  <si>
    <t>Po Poor (&lt;70 inches)</t>
  </si>
  <si>
    <t>Terme anglais</t>
  </si>
  <si>
    <t>inch</t>
  </si>
  <si>
    <t>Unité de mesure correspondant à 2,54 centimètres</t>
  </si>
  <si>
    <t>Traduction français</t>
  </si>
  <si>
    <t>Nom Onglet</t>
  </si>
  <si>
    <t>Traduction</t>
  </si>
  <si>
    <t>Data</t>
  </si>
  <si>
    <t>Dictionnaire de donnée original avec le nom des variables , les modalités en anglais et la mise en correspondance de leur traduction en français</t>
  </si>
  <si>
    <t>Première description des données</t>
  </si>
  <si>
    <t>TCD</t>
  </si>
  <si>
    <t>feet</t>
  </si>
  <si>
    <t>Unité de mesure anglo-saxonne correspondant à 30,48 centimètres</t>
  </si>
  <si>
    <t>Route fédérale qui traverse plusieurs états fédéraux.</t>
  </si>
  <si>
    <t>Légère humidité</t>
  </si>
  <si>
    <t>humidité ou fissuration ou tassement</t>
  </si>
  <si>
    <t>Craquelures, tassements ou humidité importants</t>
  </si>
  <si>
    <t>Qualité des murs du jardin</t>
  </si>
  <si>
    <t>Bonne exposition</t>
  </si>
  <si>
    <t>Évaluation de la surface finie du sous-sol</t>
  </si>
  <si>
    <t>Sous sol de type 1 en pied carré</t>
  </si>
  <si>
    <t>Sous sol de type 2 en pied carré</t>
  </si>
  <si>
    <t>Type de chauffage</t>
  </si>
  <si>
    <t>Chauffage au sol ??</t>
  </si>
  <si>
    <t>Gaz ?</t>
  </si>
  <si>
    <t>Gaz réchauffé à l'air chaud ?</t>
  </si>
  <si>
    <t>four mural ??</t>
  </si>
  <si>
    <t>Les modalités de cette variable sont à revoir</t>
  </si>
  <si>
    <t>Qualité et condition du type de chauffage</t>
  </si>
  <si>
    <t>Excellent</t>
  </si>
  <si>
    <t>Pauvre</t>
  </si>
  <si>
    <t>Climatisation centrale</t>
  </si>
  <si>
    <t>Non</t>
  </si>
  <si>
    <t>Oui</t>
  </si>
  <si>
    <t>Système électrique</t>
  </si>
  <si>
    <t>Circuit standard</t>
  </si>
  <si>
    <t>Premier étage en pied carré</t>
  </si>
  <si>
    <t>pied carré</t>
  </si>
  <si>
    <t>Second étage en pied carré</t>
  </si>
  <si>
    <t>surface de faible qualité (tout étage confondu)</t>
  </si>
  <si>
    <t xml:space="preserve">Surface habitable au-dessus du soulsol </t>
  </si>
  <si>
    <t>Nb de Salle de bain complète</t>
  </si>
  <si>
    <t xml:space="preserve">Nb de (cabine de douche ?) </t>
  </si>
  <si>
    <t>Salles de bain complètes au-dessus du niveau du sol</t>
  </si>
  <si>
    <t>Qualité de la cuisine</t>
  </si>
  <si>
    <t>Nombre total de chambres au-dessus du niveau du sol (n'inclut pas les salles de bains)</t>
  </si>
  <si>
    <t>Je dois avouer que je ne comprends pas très bien la notion de cuisine hors sol (est ce que cela correspond par exemple à des cuisines en dehors de la maison) ?</t>
  </si>
  <si>
    <t xml:space="preserve">Fonctionnalitées domestiques </t>
  </si>
  <si>
    <t>Nombre de cheminées</t>
  </si>
  <si>
    <t>Qualité des cheminées</t>
  </si>
  <si>
    <t>Pas de cheminée</t>
  </si>
  <si>
    <t>Emplacement du garage</t>
  </si>
  <si>
    <t>Pas de garage</t>
  </si>
  <si>
    <t>Plus d'un type de garage</t>
  </si>
  <si>
    <t>Attaché  à la maison</t>
  </si>
  <si>
    <t>Garage au sous sol</t>
  </si>
  <si>
    <t>Garage au niveau de la maison</t>
  </si>
  <si>
    <t>Détaché de la maison</t>
  </si>
  <si>
    <t>Année de construction du garage</t>
  </si>
  <si>
    <t>Modalités_Anglais (si var qualitative)</t>
  </si>
  <si>
    <t>Modalités_Français (si var qualitative)</t>
  </si>
  <si>
    <t>Finition intérieure du garage</t>
  </si>
  <si>
    <t>Fini</t>
  </si>
  <si>
    <t>Grossièrement fini</t>
  </si>
  <si>
    <t>Non fini</t>
  </si>
  <si>
    <t>Taille du garage (en nombre de voiture)</t>
  </si>
  <si>
    <t>Nombre de voiture</t>
  </si>
  <si>
    <t>Taille du garage (en pied carré)</t>
  </si>
  <si>
    <t>Qualité du garage</t>
  </si>
  <si>
    <t>Conditions du garage</t>
  </si>
  <si>
    <t xml:space="preserve"> Y Paved 
 P Partial Pavement
 N Dirt/Gravel</t>
  </si>
  <si>
    <t>Allée pavée</t>
  </si>
  <si>
    <t>Zone de terrasse en bois</t>
  </si>
  <si>
    <t>Mois de vente</t>
  </si>
  <si>
    <t>Année de vente</t>
  </si>
  <si>
    <t>Conditions de vente</t>
  </si>
  <si>
    <t>Vente normale</t>
  </si>
  <si>
    <t>Vente anormale - commerce, vente à découvert</t>
  </si>
  <si>
    <t>Achat de terrain attenant</t>
  </si>
  <si>
    <t>Deux propriétés liées avec des actes distincts,</t>
  </si>
  <si>
    <t>Vente entre membres d'une même famille</t>
  </si>
  <si>
    <t>La maison n'était pas terminée lors de la dernière évaluation (associée aux maisons neuves)</t>
  </si>
  <si>
    <t>Conventionnel</t>
  </si>
  <si>
    <t>Acte de garantie payé en cash</t>
  </si>
  <si>
    <t>Prêt VA</t>
  </si>
  <si>
    <t>Cela correspond peut être à un prêt vanille (VA = Vanille ?)</t>
  </si>
  <si>
    <t>Nouvelle maison vient d'être construite et vendue</t>
  </si>
  <si>
    <t>Acte de greffe / succession</t>
  </si>
  <si>
    <t>Contrat 15% d'accompte termes réguliers</t>
  </si>
  <si>
    <t>Contrat à faible acompte et faible intérêt</t>
  </si>
  <si>
    <t>Autre</t>
  </si>
  <si>
    <t>Contrat à faible intérêt</t>
  </si>
  <si>
    <t>Type de vente (en terme de paiement)</t>
  </si>
  <si>
    <t>Dolard</t>
  </si>
  <si>
    <t>Valeurs des extras</t>
  </si>
  <si>
    <t>Temporel</t>
  </si>
  <si>
    <t>Extra non couvert dans les autres catégories</t>
  </si>
  <si>
    <t>Ascenseur</t>
  </si>
  <si>
    <t>Second garage</t>
  </si>
  <si>
    <t>autre</t>
  </si>
  <si>
    <t>Court de tennis</t>
  </si>
  <si>
    <t>Qualité de la clôture</t>
  </si>
  <si>
    <t>Pas de clôture</t>
  </si>
  <si>
    <t>Qualité de la piscine</t>
  </si>
  <si>
    <t>Superficie de la piscine</t>
  </si>
  <si>
    <t>Superficie du porche ouvert</t>
  </si>
  <si>
    <t>Federal route</t>
  </si>
  <si>
    <t>porch</t>
  </si>
  <si>
    <t>Un porche est, en architecture, une « pièce ou galerie se trouvant devant l'entrée d'une construction formant avant-corps bas, placé devant la façade du bâtiment qu'il commande » ; il est souvent hors œuvre.</t>
  </si>
  <si>
    <t>Description des termes anglais nécessitant une description plus importante soit parce qu'il est spécifique aux Etats Unis soit parce que c'est un terme d'architecture spécifique.</t>
  </si>
  <si>
    <t>Pied</t>
  </si>
  <si>
    <t>Type de pente de la propriété</t>
  </si>
  <si>
    <t>Type d'habitation</t>
  </si>
  <si>
    <t>Id_Var</t>
  </si>
  <si>
    <t>Voisinage - Ville importante la + proche parmi 25 villes?</t>
  </si>
  <si>
    <t>Superficie du porche fermé</t>
  </si>
  <si>
    <t>Superficie du porche trois saisons ??</t>
  </si>
  <si>
    <t>Superficie de la zone porche</t>
  </si>
  <si>
    <t>Mega Class</t>
  </si>
  <si>
    <t>Salle de bain</t>
  </si>
  <si>
    <t>Cabine de douche ?</t>
  </si>
  <si>
    <t>half bathroom</t>
  </si>
  <si>
    <t>C'est peut être une baignoire sabot ? Ou cabine de douche.</t>
  </si>
  <si>
    <t>Cuisine</t>
  </si>
  <si>
    <t>Pièce</t>
  </si>
  <si>
    <t>Étiquettes de lignes</t>
  </si>
  <si>
    <t>(vide)</t>
  </si>
  <si>
    <t>Total général</t>
  </si>
  <si>
    <t>Nombre de Type de variable manuellement typée</t>
  </si>
  <si>
    <t>Résidentiel haute densité</t>
  </si>
  <si>
    <t>Résidentiel faible densité</t>
  </si>
  <si>
    <t>Résidentiel moyenne densité</t>
  </si>
  <si>
    <t>J'imagine que cela doit correspondre à l'équivalent de la loi Carrez</t>
  </si>
  <si>
    <t>Chambres au-dessus du niveau du sol (n'inclut pas les chambres du sous-sol)</t>
  </si>
  <si>
    <t>Cuisines (hors celles du sous-sol)</t>
  </si>
  <si>
    <t>chambre</t>
  </si>
  <si>
    <t>A priori cette variable n'apporte aucun plus car elle correspond à Kitchen + Bedroom + FullBath + HalfBath.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</si>
</sst>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Calibri"/>
      <family val="2"/>
      <scheme val="minor"/>
    </font>
    <font>
      <sz val="6"/>
      <color rgb="FF000000"/>
      <name val="Arial"/>
      <family val="2"/>
    </font>
    <font>
      <sz val="6"/>
      <color rgb="FF222222"/>
      <name val="Inherit"/>
    </font>
    <font>
      <sz val="6"/>
      <color theme="1"/>
      <name val="Arial"/>
      <family val="2"/>
    </font>
    <font>
      <sz val="6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stall" refreshedDate="43832.596904050923" createdVersion="6" refreshedVersion="6" minRefreshableVersion="3" recordCount="312">
  <cacheSource type="worksheet">
    <worksheetSource ref="A1:J313" sheet="Data"/>
  </cacheSource>
  <cacheFields count="10">
    <cacheField name="Id_Var" numFmtId="0">
      <sharedItems containsString="0" containsBlank="1" containsNumber="1" containsInteger="1" minValue="1" maxValue="78"/>
    </cacheField>
    <cacheField name="Variable_Anglais" numFmtId="0">
      <sharedItems containsBlank="1" count="80">
        <s v="MSSubClass"/>
        <m/>
        <s v="MSZoning"/>
        <s v="LotFrontage"/>
        <s v="LotArea"/>
        <s v="Street"/>
        <s v="Alley"/>
        <s v="LotShape"/>
        <s v="LandContour"/>
        <s v="Utilities"/>
        <s v="LotConfig"/>
        <s v="LandSlope"/>
        <s v="Neighborhood"/>
        <s v="Condition1"/>
        <s v="Condition2"/>
        <s v="BldgType"/>
        <s v="HouseStyle"/>
        <s v="OverallQual"/>
        <s v="OverallCond"/>
        <s v="YearBuilt"/>
        <s v="YearRemodAdd"/>
        <s v="RoofStyle"/>
        <s v="RoofMatl"/>
        <s v="Exterior1st"/>
        <s v="Exterior2nd"/>
        <s v="MasVnrType"/>
        <s v="MasVnrArea"/>
        <s v="ExterQual"/>
        <s v="ExterCond"/>
        <s v="Foundation"/>
        <s v="BsmtQual"/>
        <s v="BsmtCond"/>
        <s v="BsmtExposure"/>
        <s v="BsmtFinType1"/>
        <s v="BsmtFinSF1"/>
        <s v="BsmtFinType2"/>
        <s v="BsmtFinSF2"/>
        <s v="BsmtUnfSF"/>
        <s v="TotalBsmtSF"/>
        <s v="Heating"/>
        <s v="HeatingQC"/>
        <s v="CentralAir"/>
        <s v="Electrical"/>
        <s v="1stFlrSF"/>
        <s v="2ndFlrSF"/>
        <s v="LowQualFinSF"/>
        <s v="GrLivArea"/>
        <s v="BsmtFullBath"/>
        <s v="BsmtHalfBath"/>
        <s v="FullBath"/>
        <s v="HalfBath"/>
        <s v="Bedroom"/>
        <s v="Kitchen"/>
        <s v="KitchenQual"/>
        <s v="TotRmsAbvGrd"/>
        <s v="Functional"/>
        <s v="Fireplaces"/>
        <s v="FireplaceQu"/>
        <s v="GarageType"/>
        <s v="GarageYrBlt"/>
        <s v="GarageFinish"/>
        <s v="GarageCars"/>
        <s v="GarageArea"/>
        <s v="GarageQual"/>
        <s v="GarageCond"/>
        <s v="PavedDrive"/>
        <s v="WoodDeckSF"/>
        <s v="OpenPorchSF"/>
        <s v="EnclosedPorch"/>
        <s v="3SsnPorch"/>
        <s v="ScreenPorch"/>
        <s v="PoolArea"/>
        <s v="PoolQC"/>
        <s v="Fence"/>
        <s v="MiscFeature"/>
        <s v="MiscVal"/>
        <s v="MoSold"/>
        <s v="YrSold"/>
        <s v="SaleType"/>
        <s v="SaleCondition"/>
      </sharedItems>
    </cacheField>
    <cacheField name="Libellé_Anglais" numFmtId="0">
      <sharedItems containsBlank="1"/>
    </cacheField>
    <cacheField name="Modalités_Anglais (si var qualitative)" numFmtId="0">
      <sharedItems containsBlank="1"/>
    </cacheField>
    <cacheField name="Libellé Français" numFmtId="0">
      <sharedItems containsBlank="1"/>
    </cacheField>
    <cacheField name="Modalités_Français (si var qualitative)" numFmtId="0">
      <sharedItems containsBlank="1"/>
    </cacheField>
    <cacheField name="Type de variable manuellement typée" numFmtId="0">
      <sharedItems containsBlank="1" count="6">
        <s v="Catégoriel non ordonné"/>
        <m/>
        <s v="Quantitatif"/>
        <s v="Catégoriel ordonné"/>
        <s v="Temporel"/>
        <s v="Catégoriel" u="1"/>
      </sharedItems>
    </cacheField>
    <cacheField name="Unité de mesure" numFmtId="0">
      <sharedItems containsBlank="1"/>
    </cacheField>
    <cacheField name="Commentaire" numFmtId="0">
      <sharedItems containsBlank="1"/>
    </cacheField>
    <cacheField name="Mega Cla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n v="1"/>
    <x v="0"/>
    <s v="Identifies the type of dwelling involved in the sale"/>
    <s v="20 1-STORY 1946 &amp; NEWER ALL STYLES"/>
    <s v="_x000a_Identifie le type de logement impliqué dans la vente"/>
    <m/>
    <x v="0"/>
    <m/>
    <m/>
    <m/>
  </r>
  <r>
    <m/>
    <x v="1"/>
    <m/>
    <s v="30 1-STORY 1945 &amp; OLDER"/>
    <m/>
    <m/>
    <x v="1"/>
    <m/>
    <m/>
    <m/>
  </r>
  <r>
    <m/>
    <x v="1"/>
    <m/>
    <s v="40 1-STORY W/FINISHED ATTIC ALL AGES"/>
    <m/>
    <m/>
    <x v="1"/>
    <m/>
    <m/>
    <m/>
  </r>
  <r>
    <m/>
    <x v="1"/>
    <m/>
    <s v="45 1-1/2 STORY - UNFINISHED ALL AGES"/>
    <m/>
    <m/>
    <x v="1"/>
    <m/>
    <m/>
    <m/>
  </r>
  <r>
    <m/>
    <x v="1"/>
    <m/>
    <s v="50 1-1/2 STORY FINISHED ALL AGES"/>
    <m/>
    <m/>
    <x v="1"/>
    <m/>
    <m/>
    <m/>
  </r>
  <r>
    <m/>
    <x v="1"/>
    <m/>
    <s v="60 2-STORY 1946 &amp; NEWER"/>
    <m/>
    <m/>
    <x v="1"/>
    <m/>
    <m/>
    <m/>
  </r>
  <r>
    <m/>
    <x v="1"/>
    <m/>
    <s v="70 2-STORY 1945 &amp; OLDER"/>
    <m/>
    <m/>
    <x v="1"/>
    <m/>
    <m/>
    <m/>
  </r>
  <r>
    <m/>
    <x v="1"/>
    <m/>
    <s v="75 2-1/2 STORY ALL AGES"/>
    <m/>
    <m/>
    <x v="1"/>
    <m/>
    <m/>
    <m/>
  </r>
  <r>
    <m/>
    <x v="1"/>
    <m/>
    <s v="80 SPLIT OR MULTI-LEVEL"/>
    <m/>
    <m/>
    <x v="1"/>
    <m/>
    <m/>
    <m/>
  </r>
  <r>
    <m/>
    <x v="1"/>
    <m/>
    <s v="85 SPLIT FOYER"/>
    <m/>
    <m/>
    <x v="1"/>
    <m/>
    <m/>
    <m/>
  </r>
  <r>
    <m/>
    <x v="1"/>
    <m/>
    <s v="90 DUPLEX - ALL STYLES AND AGES"/>
    <m/>
    <m/>
    <x v="1"/>
    <m/>
    <m/>
    <m/>
  </r>
  <r>
    <m/>
    <x v="1"/>
    <m/>
    <s v="120 1-STORY PUD (Planned Unit Development) - 1946 &amp; NEWER"/>
    <m/>
    <m/>
    <x v="1"/>
    <m/>
    <m/>
    <m/>
  </r>
  <r>
    <m/>
    <x v="1"/>
    <m/>
    <s v="150 1-1/2 STORY PUD - ALL AGES"/>
    <m/>
    <m/>
    <x v="1"/>
    <m/>
    <m/>
    <m/>
  </r>
  <r>
    <m/>
    <x v="1"/>
    <m/>
    <s v="160 2-STORY PUD - 1946 &amp; NEWER"/>
    <m/>
    <m/>
    <x v="1"/>
    <m/>
    <m/>
    <m/>
  </r>
  <r>
    <m/>
    <x v="1"/>
    <m/>
    <s v="180 PUD - MULTILEVEL - INCL SPLIT LEV/FOYER"/>
    <m/>
    <m/>
    <x v="1"/>
    <m/>
    <m/>
    <m/>
  </r>
  <r>
    <m/>
    <x v="1"/>
    <m/>
    <s v="190 2 FAMILY CONVERSION - ALL STYLES AND AGES"/>
    <m/>
    <m/>
    <x v="1"/>
    <m/>
    <m/>
    <m/>
  </r>
  <r>
    <n v="2"/>
    <x v="2"/>
    <s v="Identifies the general zoning classification of the sale"/>
    <s v="A Agriculture"/>
    <s v="Identifie la classification générale de zonage de la vente"/>
    <m/>
    <x v="0"/>
    <m/>
    <m/>
    <m/>
  </r>
  <r>
    <m/>
    <x v="1"/>
    <m/>
    <s v="C Commercial"/>
    <m/>
    <m/>
    <x v="1"/>
    <m/>
    <m/>
    <m/>
  </r>
  <r>
    <m/>
    <x v="1"/>
    <m/>
    <s v="FV Floating Village Residential"/>
    <m/>
    <m/>
    <x v="1"/>
    <m/>
    <m/>
    <m/>
  </r>
  <r>
    <m/>
    <x v="1"/>
    <m/>
    <s v="I Industrial"/>
    <m/>
    <m/>
    <x v="1"/>
    <m/>
    <m/>
    <m/>
  </r>
  <r>
    <m/>
    <x v="1"/>
    <m/>
    <s v="RH Residential High Density"/>
    <m/>
    <m/>
    <x v="1"/>
    <m/>
    <m/>
    <m/>
  </r>
  <r>
    <m/>
    <x v="1"/>
    <m/>
    <s v="RL Residential Low Density"/>
    <m/>
    <m/>
    <x v="1"/>
    <m/>
    <m/>
    <m/>
  </r>
  <r>
    <m/>
    <x v="1"/>
    <m/>
    <s v="RP Residential Low Density Park"/>
    <m/>
    <m/>
    <x v="1"/>
    <m/>
    <m/>
    <m/>
  </r>
  <r>
    <m/>
    <x v="1"/>
    <m/>
    <s v="RM Residential Medium Density"/>
    <m/>
    <m/>
    <x v="1"/>
    <m/>
    <m/>
    <m/>
  </r>
  <r>
    <n v="3"/>
    <x v="3"/>
    <s v="Linear feet of street connected to property"/>
    <m/>
    <s v="Distance en pied pour reliés la propriété à une rue"/>
    <m/>
    <x v="2"/>
    <s v="Pied"/>
    <m/>
    <m/>
  </r>
  <r>
    <n v="4"/>
    <x v="4"/>
    <s v="Lot size in square feet"/>
    <m/>
    <s v="Taille du lot en pied"/>
    <m/>
    <x v="2"/>
    <s v="Pied"/>
    <m/>
    <m/>
  </r>
  <r>
    <n v="5"/>
    <x v="5"/>
    <s v="Type of road access to property"/>
    <s v="Gravel "/>
    <s v="Type d'accès routier à la propriété"/>
    <s v="Gravier"/>
    <x v="0"/>
    <m/>
    <m/>
    <m/>
  </r>
  <r>
    <m/>
    <x v="1"/>
    <m/>
    <s v="Paved"/>
    <m/>
    <s v="Pavé"/>
    <x v="1"/>
    <m/>
    <m/>
    <m/>
  </r>
  <r>
    <n v="6"/>
    <x v="6"/>
    <s v="Type of alley access to property"/>
    <s v="Gravel "/>
    <s v="Type d'accès à la ruelle"/>
    <s v="Gravier"/>
    <x v="0"/>
    <m/>
    <m/>
    <m/>
  </r>
  <r>
    <m/>
    <x v="1"/>
    <m/>
    <s v="Paved"/>
    <m/>
    <s v="Pavé"/>
    <x v="1"/>
    <m/>
    <m/>
    <m/>
  </r>
  <r>
    <m/>
    <x v="1"/>
    <m/>
    <s v="NA No alley access"/>
    <m/>
    <s v="Pas d'accès à la ruelle"/>
    <x v="1"/>
    <m/>
    <m/>
    <m/>
  </r>
  <r>
    <n v="7"/>
    <x v="7"/>
    <s v="General shape of property"/>
    <s v="Reg Regular "/>
    <s v="Forme générale de la propriété"/>
    <m/>
    <x v="3"/>
    <m/>
    <m/>
    <m/>
  </r>
  <r>
    <m/>
    <x v="1"/>
    <m/>
    <s v="IR1 Slightly irregular"/>
    <m/>
    <m/>
    <x v="1"/>
    <m/>
    <m/>
    <m/>
  </r>
  <r>
    <m/>
    <x v="1"/>
    <m/>
    <s v="IR2 Moderately Irregular"/>
    <m/>
    <m/>
    <x v="1"/>
    <m/>
    <m/>
    <m/>
  </r>
  <r>
    <m/>
    <x v="1"/>
    <m/>
    <s v="IR3 Irregular"/>
    <m/>
    <m/>
    <x v="1"/>
    <m/>
    <m/>
    <m/>
  </r>
  <r>
    <n v="8"/>
    <x v="8"/>
    <s v="Flatness of the property"/>
    <s v="Lvl Near Flat/Level"/>
    <s v="Caractère &quot;plat&quot; de la propriété"/>
    <s v="Plat"/>
    <x v="3"/>
    <m/>
    <m/>
    <m/>
  </r>
  <r>
    <m/>
    <x v="1"/>
    <m/>
    <s v="Banked - Quick and significant rise from street grade to building"/>
    <m/>
    <s v="Montée rapide et significative du niveau de la rue au bâtiment"/>
    <x v="1"/>
    <m/>
    <m/>
    <m/>
  </r>
  <r>
    <m/>
    <x v="1"/>
    <m/>
    <s v="HLS Hillside - Significant slope from side to side"/>
    <m/>
    <s v="Pente importante d'un côté à l'autre"/>
    <x v="1"/>
    <m/>
    <m/>
    <m/>
  </r>
  <r>
    <m/>
    <x v="1"/>
    <m/>
    <s v="Low Depression"/>
    <m/>
    <m/>
    <x v="1"/>
    <m/>
    <m/>
    <m/>
  </r>
  <r>
    <n v="9"/>
    <x v="9"/>
    <s v="Type of utilities available"/>
    <s v="AllPub All public Utilities (E,G,W,&amp; S) "/>
    <s v="Type d'utilitaires public disponibles"/>
    <s v="Tout utilitaire public (Electricité, Gaz, eau et fosse septique)"/>
    <x v="3"/>
    <m/>
    <m/>
    <m/>
  </r>
  <r>
    <m/>
    <x v="1"/>
    <m/>
    <s v="NoSewr Electricity, Gas, and Water (Septic Tank)"/>
    <m/>
    <m/>
    <x v="1"/>
    <m/>
    <m/>
    <m/>
  </r>
  <r>
    <m/>
    <x v="1"/>
    <m/>
    <s v="NoSeWa Electricity and Gas Only"/>
    <m/>
    <m/>
    <x v="1"/>
    <m/>
    <m/>
    <m/>
  </r>
  <r>
    <m/>
    <x v="1"/>
    <m/>
    <s v="ELO Electricity only "/>
    <m/>
    <s v="Electricité seulement"/>
    <x v="1"/>
    <m/>
    <m/>
    <m/>
  </r>
  <r>
    <n v="10"/>
    <x v="10"/>
    <s v="Lot configuration"/>
    <s v="Inside Inside lot_x000a_ Corner Corner lot_x000a_ CulDSac Cul-de-sac_x000a_ FR2 Frontage on 2 sides of property_x000a_ FR3 Frontage on 3 sides of property"/>
    <s v="Configuration du lot"/>
    <s v="Façade sur 2 côtés de la propriété"/>
    <x v="3"/>
    <m/>
    <m/>
    <m/>
  </r>
  <r>
    <n v="11"/>
    <x v="11"/>
    <s v="Slope of property"/>
    <s v="Gtl Gentle slope"/>
    <s v="Type de pente de la propriété"/>
    <s v="Pente douce"/>
    <x v="3"/>
    <m/>
    <m/>
    <m/>
  </r>
  <r>
    <m/>
    <x v="1"/>
    <m/>
    <s v="Mod Moderate Slope "/>
    <m/>
    <s v="Pente modérée"/>
    <x v="1"/>
    <m/>
    <m/>
    <m/>
  </r>
  <r>
    <m/>
    <x v="1"/>
    <m/>
    <s v="Sev Severe Slope"/>
    <m/>
    <s v="Pente importante"/>
    <x v="1"/>
    <m/>
    <m/>
    <m/>
  </r>
  <r>
    <n v="12"/>
    <x v="12"/>
    <s v="Physical locations within Ames city limits"/>
    <s v="Blmngtn Bloomington Heights"/>
    <s v="Voisinage - Ville importante la + proche parmi 25 villes?"/>
    <m/>
    <x v="0"/>
    <m/>
    <s v="Je ne suis pas sûr de la traduction"/>
    <m/>
  </r>
  <r>
    <m/>
    <x v="1"/>
    <m/>
    <s v="Blueste Bluestem"/>
    <m/>
    <m/>
    <x v="1"/>
    <m/>
    <m/>
    <m/>
  </r>
  <r>
    <m/>
    <x v="1"/>
    <m/>
    <s v="BrDale Briardale"/>
    <m/>
    <m/>
    <x v="1"/>
    <m/>
    <m/>
    <m/>
  </r>
  <r>
    <m/>
    <x v="1"/>
    <m/>
    <s v="BrkSide Brookside"/>
    <m/>
    <m/>
    <x v="1"/>
    <m/>
    <m/>
    <m/>
  </r>
  <r>
    <m/>
    <x v="1"/>
    <m/>
    <s v="ClearCr Clear Creek"/>
    <m/>
    <m/>
    <x v="1"/>
    <m/>
    <m/>
    <m/>
  </r>
  <r>
    <m/>
    <x v="1"/>
    <m/>
    <s v="CollgCr College Creek"/>
    <m/>
    <m/>
    <x v="1"/>
    <m/>
    <m/>
    <m/>
  </r>
  <r>
    <m/>
    <x v="1"/>
    <m/>
    <s v="Crawfor Crawford"/>
    <m/>
    <m/>
    <x v="1"/>
    <m/>
    <m/>
    <m/>
  </r>
  <r>
    <m/>
    <x v="1"/>
    <m/>
    <s v="Edwards Edwards"/>
    <m/>
    <m/>
    <x v="1"/>
    <m/>
    <m/>
    <m/>
  </r>
  <r>
    <m/>
    <x v="1"/>
    <m/>
    <s v="Gilbert Gilbert"/>
    <m/>
    <m/>
    <x v="1"/>
    <m/>
    <m/>
    <m/>
  </r>
  <r>
    <m/>
    <x v="1"/>
    <m/>
    <s v="IDOTRR Iowa DOT and Rail Road"/>
    <m/>
    <m/>
    <x v="1"/>
    <m/>
    <m/>
    <m/>
  </r>
  <r>
    <m/>
    <x v="1"/>
    <m/>
    <s v="MeadowV Meadow Village"/>
    <m/>
    <m/>
    <x v="1"/>
    <m/>
    <m/>
    <m/>
  </r>
  <r>
    <m/>
    <x v="1"/>
    <m/>
    <s v="Mitchel Mitchell"/>
    <m/>
    <m/>
    <x v="1"/>
    <m/>
    <m/>
    <m/>
  </r>
  <r>
    <m/>
    <x v="1"/>
    <m/>
    <s v="Names North Ames"/>
    <m/>
    <m/>
    <x v="1"/>
    <m/>
    <m/>
    <m/>
  </r>
  <r>
    <m/>
    <x v="1"/>
    <m/>
    <s v="NoRidge Northridge"/>
    <m/>
    <m/>
    <x v="1"/>
    <m/>
    <m/>
    <m/>
  </r>
  <r>
    <m/>
    <x v="1"/>
    <m/>
    <s v="NPkVill Northpark Villa"/>
    <m/>
    <m/>
    <x v="1"/>
    <m/>
    <m/>
    <m/>
  </r>
  <r>
    <m/>
    <x v="1"/>
    <m/>
    <s v="NridgHt Northridge Heights"/>
    <m/>
    <m/>
    <x v="1"/>
    <m/>
    <m/>
    <m/>
  </r>
  <r>
    <m/>
    <x v="1"/>
    <m/>
    <s v="NWAmes Northwest Ames"/>
    <m/>
    <m/>
    <x v="1"/>
    <m/>
    <m/>
    <m/>
  </r>
  <r>
    <m/>
    <x v="1"/>
    <m/>
    <s v="OldTown Old Town"/>
    <m/>
    <m/>
    <x v="1"/>
    <m/>
    <m/>
    <m/>
  </r>
  <r>
    <m/>
    <x v="1"/>
    <m/>
    <s v="SWISU South &amp; West of Iowa State University"/>
    <m/>
    <m/>
    <x v="1"/>
    <m/>
    <m/>
    <m/>
  </r>
  <r>
    <m/>
    <x v="1"/>
    <m/>
    <s v="Sawyer Sawyer"/>
    <m/>
    <m/>
    <x v="1"/>
    <m/>
    <m/>
    <m/>
  </r>
  <r>
    <m/>
    <x v="1"/>
    <m/>
    <s v="SawyerW Sawyer West"/>
    <m/>
    <m/>
    <x v="1"/>
    <m/>
    <m/>
    <m/>
  </r>
  <r>
    <m/>
    <x v="1"/>
    <m/>
    <s v="Somerst Somerset"/>
    <m/>
    <m/>
    <x v="1"/>
    <m/>
    <m/>
    <m/>
  </r>
  <r>
    <m/>
    <x v="1"/>
    <m/>
    <s v="StoneBr Stone Brook"/>
    <m/>
    <m/>
    <x v="1"/>
    <m/>
    <m/>
    <m/>
  </r>
  <r>
    <m/>
    <x v="1"/>
    <m/>
    <s v="Timber Timberland"/>
    <m/>
    <m/>
    <x v="1"/>
    <m/>
    <m/>
    <m/>
  </r>
  <r>
    <m/>
    <x v="1"/>
    <m/>
    <s v="Veenker Veenker"/>
    <m/>
    <m/>
    <x v="1"/>
    <m/>
    <m/>
    <m/>
  </r>
  <r>
    <n v="13"/>
    <x v="13"/>
    <s v="Proximity to various conditions"/>
    <s v="Artery Adjacent to arterial street"/>
    <s v="Proximité de route"/>
    <s v="Adjacent à la rue artérielle"/>
    <x v="0"/>
    <m/>
    <m/>
    <m/>
  </r>
  <r>
    <m/>
    <x v="1"/>
    <m/>
    <s v="Feedr Adjacent to feeder street "/>
    <m/>
    <s v="Adjacent à une rue fédérale"/>
    <x v="1"/>
    <m/>
    <m/>
    <m/>
  </r>
  <r>
    <m/>
    <x v="1"/>
    <m/>
    <s v="Norm Normal "/>
    <m/>
    <s v="Normal"/>
    <x v="1"/>
    <m/>
    <m/>
    <m/>
  </r>
  <r>
    <m/>
    <x v="1"/>
    <m/>
    <s v="RRNn Within 200' of North-South Railroad"/>
    <m/>
    <m/>
    <x v="1"/>
    <m/>
    <m/>
    <m/>
  </r>
  <r>
    <m/>
    <x v="1"/>
    <m/>
    <s v="RRAn Adjacent to North-South Railroad"/>
    <m/>
    <m/>
    <x v="1"/>
    <m/>
    <m/>
    <m/>
  </r>
  <r>
    <m/>
    <x v="1"/>
    <m/>
    <s v="PosN Near positive off-site feature--park, greenbelt, etc."/>
    <m/>
    <s v="Près de lieu positif (parc, ceinture verte, etc.)"/>
    <x v="1"/>
    <m/>
    <m/>
    <m/>
  </r>
  <r>
    <m/>
    <x v="1"/>
    <m/>
    <s v="PosA Adjacent to postive off-site feature"/>
    <m/>
    <s v="Adjacent de lieu positif"/>
    <x v="1"/>
    <m/>
    <m/>
    <m/>
  </r>
  <r>
    <m/>
    <x v="1"/>
    <m/>
    <s v="RRNe Within 200' of East-West Railroad"/>
    <m/>
    <m/>
    <x v="1"/>
    <m/>
    <m/>
    <m/>
  </r>
  <r>
    <m/>
    <x v="1"/>
    <m/>
    <s v="RRAe Adjacent to East-West Railroad"/>
    <m/>
    <m/>
    <x v="1"/>
    <m/>
    <m/>
    <m/>
  </r>
  <r>
    <n v="14"/>
    <x v="14"/>
    <s v="Proximity to various conditions (if more than one is present)"/>
    <s v="Artery Adjacent to arterial street"/>
    <s v="Proximité de différentes conditions (si plus d'un est présent)"/>
    <m/>
    <x v="3"/>
    <m/>
    <m/>
    <m/>
  </r>
  <r>
    <m/>
    <x v="1"/>
    <m/>
    <s v="Feedr Adjacent to feeder street "/>
    <m/>
    <m/>
    <x v="1"/>
    <m/>
    <m/>
    <m/>
  </r>
  <r>
    <m/>
    <x v="1"/>
    <m/>
    <s v="Norm Normal "/>
    <m/>
    <m/>
    <x v="1"/>
    <m/>
    <m/>
    <m/>
  </r>
  <r>
    <m/>
    <x v="1"/>
    <m/>
    <s v="RRNn Within 200' of North-South Railroad"/>
    <m/>
    <m/>
    <x v="1"/>
    <m/>
    <m/>
    <m/>
  </r>
  <r>
    <m/>
    <x v="1"/>
    <m/>
    <s v="RRAn Adjacent to North-South Railroad"/>
    <m/>
    <m/>
    <x v="1"/>
    <m/>
    <m/>
    <m/>
  </r>
  <r>
    <m/>
    <x v="1"/>
    <m/>
    <s v="PosN Near positive off-site feature--park, greenbelt, etc."/>
    <m/>
    <m/>
    <x v="1"/>
    <m/>
    <m/>
    <m/>
  </r>
  <r>
    <m/>
    <x v="1"/>
    <m/>
    <s v="PosA Adjacent to postive off-site feature"/>
    <m/>
    <m/>
    <x v="1"/>
    <m/>
    <m/>
    <m/>
  </r>
  <r>
    <m/>
    <x v="1"/>
    <m/>
    <s v="RRNe Within 200' of East-West Railroad"/>
    <m/>
    <m/>
    <x v="1"/>
    <m/>
    <m/>
    <m/>
  </r>
  <r>
    <m/>
    <x v="1"/>
    <m/>
    <s v="RRAe Adjacent to East-West Railroad"/>
    <m/>
    <m/>
    <x v="1"/>
    <m/>
    <m/>
    <m/>
  </r>
  <r>
    <n v="15"/>
    <x v="15"/>
    <s v="type of dwelling"/>
    <s v="1Fam Single-family Detached "/>
    <s v="Type d'habitation"/>
    <s v="Maison individuelle isolée"/>
    <x v="0"/>
    <m/>
    <m/>
    <m/>
  </r>
  <r>
    <m/>
    <x v="1"/>
    <m/>
    <s v="2FmCon Two-family Conversion; originally built as one-family dwelling"/>
    <m/>
    <s v="Conversion pour deux familles; construit à l'origine comme une maison pour une seule famille"/>
    <x v="1"/>
    <m/>
    <m/>
    <m/>
  </r>
  <r>
    <m/>
    <x v="1"/>
    <m/>
    <s v="Duplx Duplex"/>
    <m/>
    <s v="Duplex"/>
    <x v="1"/>
    <m/>
    <m/>
    <m/>
  </r>
  <r>
    <m/>
    <x v="1"/>
    <m/>
    <s v="TwnhsE Townhouse End Unit"/>
    <m/>
    <s v="Maison de ville"/>
    <x v="1"/>
    <m/>
    <s v="Je ne suis pas sûr de la traduction"/>
    <m/>
  </r>
  <r>
    <m/>
    <x v="1"/>
    <m/>
    <s v="TwnhsI Townhouse Inside Unit"/>
    <m/>
    <s v="Maison de ville"/>
    <x v="1"/>
    <m/>
    <s v="Je ne suis pas sûr de la traduction"/>
    <m/>
  </r>
  <r>
    <n v="16"/>
    <x v="16"/>
    <s v="Style of dwelling"/>
    <s v="1Story One story"/>
    <s v="Style d'habitation"/>
    <s v="Habitation construite en une fois"/>
    <x v="0"/>
    <m/>
    <s v="J'imagine que c'est la manière dont la maison a été construite (en plusieurs fois via des extensions plus ou moins importante). "/>
    <m/>
  </r>
  <r>
    <m/>
    <x v="1"/>
    <m/>
    <s v="1.5Fin One and one-half story: 2nd level finished"/>
    <m/>
    <m/>
    <x v="1"/>
    <m/>
    <m/>
    <m/>
  </r>
  <r>
    <m/>
    <x v="1"/>
    <m/>
    <s v="1.5Unf One and one-half story: 2nd level unfinished"/>
    <m/>
    <m/>
    <x v="1"/>
    <m/>
    <m/>
    <m/>
  </r>
  <r>
    <m/>
    <x v="1"/>
    <m/>
    <s v="2Story Two story"/>
    <m/>
    <s v="Habitation construite en deux fois"/>
    <x v="1"/>
    <m/>
    <m/>
    <m/>
  </r>
  <r>
    <m/>
    <x v="1"/>
    <m/>
    <s v="2.5Fin Two and one-half story: 2nd level finished"/>
    <m/>
    <m/>
    <x v="1"/>
    <m/>
    <m/>
    <m/>
  </r>
  <r>
    <m/>
    <x v="1"/>
    <m/>
    <s v="2.5Unf Two and one-half story: 2nd level unfinished"/>
    <m/>
    <m/>
    <x v="1"/>
    <m/>
    <m/>
    <m/>
  </r>
  <r>
    <m/>
    <x v="1"/>
    <m/>
    <s v="SFoyer Split Foyer"/>
    <m/>
    <s v="Foyer splitté"/>
    <x v="1"/>
    <m/>
    <s v="Je ne comprends pas la signification de cette modalité"/>
    <m/>
  </r>
  <r>
    <m/>
    <x v="1"/>
    <m/>
    <s v="SLvl Split Level"/>
    <m/>
    <s v="Niveau splitté"/>
    <x v="1"/>
    <m/>
    <s v="Je ne comprends pas la signification de cette modalité"/>
    <m/>
  </r>
  <r>
    <n v="17"/>
    <x v="17"/>
    <s v="Rates the overall material and finish of the house"/>
    <s v="10 Very Excellent"/>
    <s v="Niveau du matériel global et de la finition de la maison"/>
    <s v="Très très bon"/>
    <x v="3"/>
    <m/>
    <m/>
    <m/>
  </r>
  <r>
    <m/>
    <x v="1"/>
    <m/>
    <s v="9 Excellent"/>
    <m/>
    <m/>
    <x v="1"/>
    <m/>
    <m/>
    <m/>
  </r>
  <r>
    <m/>
    <x v="1"/>
    <m/>
    <s v="8 Very Good"/>
    <m/>
    <m/>
    <x v="1"/>
    <m/>
    <m/>
    <m/>
  </r>
  <r>
    <m/>
    <x v="1"/>
    <m/>
    <s v="7 Good"/>
    <m/>
    <m/>
    <x v="1"/>
    <m/>
    <m/>
    <m/>
  </r>
  <r>
    <m/>
    <x v="1"/>
    <m/>
    <s v="6 Above Average"/>
    <m/>
    <m/>
    <x v="1"/>
    <m/>
    <m/>
    <m/>
  </r>
  <r>
    <m/>
    <x v="1"/>
    <m/>
    <s v="5 Average"/>
    <m/>
    <m/>
    <x v="1"/>
    <m/>
    <m/>
    <m/>
  </r>
  <r>
    <m/>
    <x v="1"/>
    <m/>
    <s v="4 Below Average"/>
    <m/>
    <m/>
    <x v="1"/>
    <m/>
    <m/>
    <m/>
  </r>
  <r>
    <m/>
    <x v="1"/>
    <m/>
    <s v="3 Fair"/>
    <m/>
    <m/>
    <x v="1"/>
    <m/>
    <m/>
    <m/>
  </r>
  <r>
    <m/>
    <x v="1"/>
    <m/>
    <s v="2 Poor"/>
    <m/>
    <m/>
    <x v="1"/>
    <m/>
    <m/>
    <m/>
  </r>
  <r>
    <m/>
    <x v="1"/>
    <m/>
    <s v="1 Very Poor"/>
    <m/>
    <s v="Très pauvre"/>
    <x v="1"/>
    <m/>
    <m/>
    <m/>
  </r>
  <r>
    <n v="18"/>
    <x v="18"/>
    <s v="Rates the overall condition of the house"/>
    <s v="Same scale that OverallQual"/>
    <s v="Évalue l'état général de la maison"/>
    <m/>
    <x v="3"/>
    <m/>
    <m/>
    <m/>
  </r>
  <r>
    <n v="19"/>
    <x v="19"/>
    <s v="Original construction date"/>
    <m/>
    <s v="Date de la construction originale"/>
    <m/>
    <x v="4"/>
    <m/>
    <m/>
    <m/>
  </r>
  <r>
    <n v="20"/>
    <x v="20"/>
    <s v="Remodel date (same as construction date if no remodeling or additions)"/>
    <m/>
    <s v="Date de rénovation (identique à la date de construction s'il n'y a pas de rénovation ou d'ajouts)"/>
    <m/>
    <x v="4"/>
    <m/>
    <m/>
    <m/>
  </r>
  <r>
    <n v="21"/>
    <x v="21"/>
    <s v="Type of roof"/>
    <s v="Flat Flat"/>
    <s v="Type de toit"/>
    <s v="Plat"/>
    <x v="0"/>
    <m/>
    <m/>
    <m/>
  </r>
  <r>
    <m/>
    <x v="1"/>
    <m/>
    <s v="Gable Gable"/>
    <m/>
    <s v="Gâble"/>
    <x v="1"/>
    <m/>
    <m/>
    <m/>
  </r>
  <r>
    <m/>
    <x v="1"/>
    <m/>
    <s v="Gambrel Gabrel (Barn)"/>
    <m/>
    <m/>
    <x v="1"/>
    <m/>
    <m/>
    <m/>
  </r>
  <r>
    <m/>
    <x v="1"/>
    <m/>
    <s v="Hip Hip"/>
    <m/>
    <m/>
    <x v="1"/>
    <m/>
    <m/>
    <m/>
  </r>
  <r>
    <m/>
    <x v="1"/>
    <m/>
    <s v="Mansard Mansard"/>
    <m/>
    <s v="Mansarde"/>
    <x v="1"/>
    <m/>
    <m/>
    <m/>
  </r>
  <r>
    <m/>
    <x v="1"/>
    <m/>
    <s v="Shed Shed"/>
    <m/>
    <s v="cabanon"/>
    <x v="1"/>
    <m/>
    <m/>
    <m/>
  </r>
  <r>
    <n v="22"/>
    <x v="22"/>
    <s v="Roof material"/>
    <s v="ClyTile Clay or Tile"/>
    <s v="Matériel pour le toit"/>
    <s v="Tuile"/>
    <x v="0"/>
    <m/>
    <m/>
    <m/>
  </r>
  <r>
    <m/>
    <x v="1"/>
    <m/>
    <s v="CompShg Standard (Composite) Shingle"/>
    <m/>
    <s v="galets"/>
    <x v="1"/>
    <m/>
    <m/>
    <m/>
  </r>
  <r>
    <m/>
    <x v="1"/>
    <m/>
    <s v="Membran Membrane"/>
    <m/>
    <s v="??"/>
    <x v="1"/>
    <m/>
    <m/>
    <m/>
  </r>
  <r>
    <m/>
    <x v="1"/>
    <m/>
    <s v="Metal Metal"/>
    <m/>
    <s v="Metal"/>
    <x v="1"/>
    <m/>
    <m/>
    <m/>
  </r>
  <r>
    <m/>
    <x v="1"/>
    <m/>
    <s v="Roll Roll"/>
    <m/>
    <m/>
    <x v="1"/>
    <m/>
    <m/>
    <m/>
  </r>
  <r>
    <m/>
    <x v="1"/>
    <m/>
    <s v="Tar&amp;Grv Gravel &amp; Tar"/>
    <m/>
    <s v="goudron"/>
    <x v="1"/>
    <m/>
    <m/>
    <m/>
  </r>
  <r>
    <m/>
    <x v="1"/>
    <m/>
    <s v="WdShake Wood Shakes"/>
    <m/>
    <s v="bois"/>
    <x v="1"/>
    <m/>
    <m/>
    <m/>
  </r>
  <r>
    <m/>
    <x v="1"/>
    <m/>
    <s v="WdShngl Wood Shingles"/>
    <m/>
    <s v="galets en bois ??"/>
    <x v="1"/>
    <m/>
    <m/>
    <m/>
  </r>
  <r>
    <n v="23"/>
    <x v="23"/>
    <s v="Exterior covering on house"/>
    <s v="AsbShng Asbestos Shingles"/>
    <s v="Premier type de revêtement extérieur sur maison"/>
    <m/>
    <x v="0"/>
    <m/>
    <m/>
    <m/>
  </r>
  <r>
    <m/>
    <x v="1"/>
    <m/>
    <s v="AsphShn Asphalt Shingles"/>
    <m/>
    <m/>
    <x v="1"/>
    <m/>
    <m/>
    <m/>
  </r>
  <r>
    <m/>
    <x v="1"/>
    <m/>
    <s v="BrkComm Brick Common"/>
    <m/>
    <m/>
    <x v="1"/>
    <m/>
    <m/>
    <m/>
  </r>
  <r>
    <m/>
    <x v="1"/>
    <m/>
    <s v="BrkFace Brick Face"/>
    <m/>
    <m/>
    <x v="1"/>
    <m/>
    <m/>
    <m/>
  </r>
  <r>
    <m/>
    <x v="1"/>
    <m/>
    <s v="CBlock Cinder Block"/>
    <m/>
    <m/>
    <x v="1"/>
    <m/>
    <m/>
    <m/>
  </r>
  <r>
    <m/>
    <x v="1"/>
    <m/>
    <s v="CemntBd Cement Board"/>
    <m/>
    <m/>
    <x v="1"/>
    <m/>
    <m/>
    <m/>
  </r>
  <r>
    <m/>
    <x v="1"/>
    <m/>
    <s v="HdBoard Hard Board"/>
    <m/>
    <m/>
    <x v="1"/>
    <m/>
    <m/>
    <m/>
  </r>
  <r>
    <m/>
    <x v="1"/>
    <m/>
    <s v="ImStucc Imitation Stucco"/>
    <m/>
    <m/>
    <x v="1"/>
    <m/>
    <m/>
    <m/>
  </r>
  <r>
    <m/>
    <x v="1"/>
    <m/>
    <s v="MetalSd Metal Siding"/>
    <m/>
    <m/>
    <x v="1"/>
    <m/>
    <m/>
    <m/>
  </r>
  <r>
    <m/>
    <x v="1"/>
    <m/>
    <s v="Other Other"/>
    <m/>
    <m/>
    <x v="1"/>
    <m/>
    <m/>
    <m/>
  </r>
  <r>
    <m/>
    <x v="1"/>
    <m/>
    <s v="Plywood Plywood"/>
    <m/>
    <m/>
    <x v="1"/>
    <m/>
    <m/>
    <m/>
  </r>
  <r>
    <m/>
    <x v="1"/>
    <m/>
    <s v="PreCast PreCast "/>
    <m/>
    <m/>
    <x v="1"/>
    <m/>
    <m/>
    <m/>
  </r>
  <r>
    <m/>
    <x v="1"/>
    <m/>
    <s v="Stone Stone"/>
    <m/>
    <m/>
    <x v="1"/>
    <m/>
    <m/>
    <m/>
  </r>
  <r>
    <m/>
    <x v="1"/>
    <m/>
    <s v="Stucco Stucco"/>
    <m/>
    <m/>
    <x v="1"/>
    <m/>
    <m/>
    <m/>
  </r>
  <r>
    <m/>
    <x v="1"/>
    <m/>
    <s v="VinylSd Vinyl Siding"/>
    <m/>
    <m/>
    <x v="1"/>
    <m/>
    <m/>
    <m/>
  </r>
  <r>
    <m/>
    <x v="1"/>
    <m/>
    <s v="Wd Sdng Wood Siding"/>
    <m/>
    <m/>
    <x v="1"/>
    <m/>
    <m/>
    <m/>
  </r>
  <r>
    <m/>
    <x v="1"/>
    <m/>
    <s v="WdShing Wood Shingles"/>
    <m/>
    <m/>
    <x v="1"/>
    <m/>
    <m/>
    <m/>
  </r>
  <r>
    <n v="24"/>
    <x v="24"/>
    <s v="Exterior covering on house (if more than one material)"/>
    <s v="AsbShng Asbestos Shingles"/>
    <s v="Second type de revêtement extérieur sur maison (si plus d'un type de matériel)"/>
    <m/>
    <x v="0"/>
    <m/>
    <m/>
    <m/>
  </r>
  <r>
    <m/>
    <x v="1"/>
    <m/>
    <s v="AsphShn Asphalt Shingles"/>
    <m/>
    <m/>
    <x v="1"/>
    <m/>
    <m/>
    <m/>
  </r>
  <r>
    <m/>
    <x v="1"/>
    <m/>
    <s v="BrkComm Brick Common"/>
    <m/>
    <m/>
    <x v="1"/>
    <m/>
    <m/>
    <m/>
  </r>
  <r>
    <m/>
    <x v="1"/>
    <m/>
    <s v="BrkFace Brick Face"/>
    <m/>
    <m/>
    <x v="1"/>
    <m/>
    <m/>
    <m/>
  </r>
  <r>
    <m/>
    <x v="1"/>
    <m/>
    <s v="CBlock Cinder Block"/>
    <m/>
    <m/>
    <x v="1"/>
    <m/>
    <m/>
    <m/>
  </r>
  <r>
    <m/>
    <x v="1"/>
    <m/>
    <s v="CemntBd Cement Board"/>
    <m/>
    <m/>
    <x v="1"/>
    <m/>
    <m/>
    <m/>
  </r>
  <r>
    <m/>
    <x v="1"/>
    <m/>
    <s v="HdBoard Hard Board"/>
    <m/>
    <m/>
    <x v="1"/>
    <m/>
    <m/>
    <m/>
  </r>
  <r>
    <m/>
    <x v="1"/>
    <m/>
    <s v="ImStucc Imitation Stucco"/>
    <m/>
    <m/>
    <x v="1"/>
    <m/>
    <m/>
    <m/>
  </r>
  <r>
    <m/>
    <x v="1"/>
    <m/>
    <s v="MetalSd Metal Siding"/>
    <m/>
    <m/>
    <x v="1"/>
    <m/>
    <m/>
    <m/>
  </r>
  <r>
    <m/>
    <x v="1"/>
    <m/>
    <s v="Other Other"/>
    <m/>
    <m/>
    <x v="1"/>
    <m/>
    <m/>
    <m/>
  </r>
  <r>
    <m/>
    <x v="1"/>
    <m/>
    <s v="Plywood Plywood"/>
    <m/>
    <m/>
    <x v="1"/>
    <m/>
    <m/>
    <m/>
  </r>
  <r>
    <m/>
    <x v="1"/>
    <m/>
    <s v="PreCast PreCast"/>
    <m/>
    <m/>
    <x v="1"/>
    <m/>
    <m/>
    <m/>
  </r>
  <r>
    <m/>
    <x v="1"/>
    <m/>
    <s v="Stone Stone"/>
    <m/>
    <m/>
    <x v="1"/>
    <m/>
    <m/>
    <m/>
  </r>
  <r>
    <m/>
    <x v="1"/>
    <m/>
    <s v="Stucco Stucco"/>
    <m/>
    <m/>
    <x v="1"/>
    <m/>
    <m/>
    <m/>
  </r>
  <r>
    <m/>
    <x v="1"/>
    <m/>
    <s v="VinylSd Vinyl Siding"/>
    <m/>
    <m/>
    <x v="1"/>
    <m/>
    <m/>
    <m/>
  </r>
  <r>
    <m/>
    <x v="1"/>
    <m/>
    <s v="Wd Sdng Wood Siding"/>
    <m/>
    <m/>
    <x v="1"/>
    <m/>
    <m/>
    <m/>
  </r>
  <r>
    <m/>
    <x v="1"/>
    <m/>
    <s v="WdShing Wood Shingles"/>
    <m/>
    <m/>
    <x v="1"/>
    <m/>
    <m/>
    <m/>
  </r>
  <r>
    <n v="25"/>
    <x v="25"/>
    <s v="Masonry veneer type"/>
    <s v="BrkCmn Brick Common"/>
    <s v="Type de maconnerie"/>
    <s v="Brique classique (commune)"/>
    <x v="0"/>
    <m/>
    <m/>
    <m/>
  </r>
  <r>
    <m/>
    <x v="1"/>
    <m/>
    <s v="BrkFace Brick Face"/>
    <m/>
    <s v="Brique particulière"/>
    <x v="1"/>
    <m/>
    <m/>
    <m/>
  </r>
  <r>
    <m/>
    <x v="1"/>
    <m/>
    <s v="CBlock Cinder Block"/>
    <m/>
    <s v="parpaing"/>
    <x v="1"/>
    <m/>
    <m/>
    <m/>
  </r>
  <r>
    <m/>
    <x v="1"/>
    <m/>
    <s v="None None"/>
    <m/>
    <s v="Aucun"/>
    <x v="1"/>
    <m/>
    <m/>
    <m/>
  </r>
  <r>
    <m/>
    <x v="1"/>
    <m/>
    <s v="Stone Stone"/>
    <m/>
    <s v="Pierre"/>
    <x v="1"/>
    <m/>
    <m/>
    <m/>
  </r>
  <r>
    <n v="26"/>
    <x v="26"/>
    <s v="Masonry veneer area in square feet"/>
    <m/>
    <s v="Superficie de la maconnerie (en pied carré)"/>
    <m/>
    <x v="2"/>
    <s v="Pied carré"/>
    <m/>
    <m/>
  </r>
  <r>
    <n v="27"/>
    <x v="27"/>
    <s v="Evaluates the quality of the material on the exterior"/>
    <m/>
    <s v="Evaluation de la qualité du matériel à l'extérieur"/>
    <m/>
    <x v="3"/>
    <m/>
    <m/>
    <m/>
  </r>
  <r>
    <n v="28"/>
    <x v="28"/>
    <s v="Evaluates the present condition of the material on the exterior"/>
    <m/>
    <s v="Évalue l'état actuel du matériel à l'extérieur"/>
    <m/>
    <x v="3"/>
    <m/>
    <m/>
    <m/>
  </r>
  <r>
    <n v="29"/>
    <x v="29"/>
    <s v="Type of foundation"/>
    <s v="BrkTil Brick &amp; Tile"/>
    <s v="Type de fondation"/>
    <s v="Brique et tuile"/>
    <x v="0"/>
    <m/>
    <m/>
    <m/>
  </r>
  <r>
    <m/>
    <x v="1"/>
    <m/>
    <s v="CBlock Cinder Block"/>
    <m/>
    <s v="parpaing"/>
    <x v="1"/>
    <m/>
    <m/>
    <m/>
  </r>
  <r>
    <m/>
    <x v="1"/>
    <m/>
    <s v="PConc Poured Contrete "/>
    <m/>
    <s v="Béton coulé"/>
    <x v="1"/>
    <m/>
    <m/>
    <m/>
  </r>
  <r>
    <m/>
    <x v="1"/>
    <m/>
    <s v="Slab Slab"/>
    <m/>
    <s v="Dalle"/>
    <x v="1"/>
    <m/>
    <m/>
    <m/>
  </r>
  <r>
    <m/>
    <x v="1"/>
    <m/>
    <s v="Stone Stone"/>
    <m/>
    <s v="Pierre"/>
    <x v="1"/>
    <m/>
    <m/>
    <m/>
  </r>
  <r>
    <m/>
    <x v="1"/>
    <m/>
    <s v="Wood Wood"/>
    <m/>
    <s v="Bois"/>
    <x v="1"/>
    <m/>
    <m/>
    <m/>
  </r>
  <r>
    <n v="30"/>
    <x v="30"/>
    <s v="Evaluates the height of the basement"/>
    <s v="Ex Excellent (100+ inches) "/>
    <s v="Évalue la hauteur du sous-sol"/>
    <m/>
    <x v="3"/>
    <s v="Inche"/>
    <m/>
    <m/>
  </r>
  <r>
    <m/>
    <x v="1"/>
    <m/>
    <s v="Gd Good (90-99 inches)"/>
    <m/>
    <m/>
    <x v="1"/>
    <m/>
    <m/>
    <m/>
  </r>
  <r>
    <m/>
    <x v="1"/>
    <m/>
    <s v="TA Typical (80-89 inches)"/>
    <m/>
    <m/>
    <x v="1"/>
    <m/>
    <m/>
    <m/>
  </r>
  <r>
    <m/>
    <x v="1"/>
    <m/>
    <s v="Fa Fair (70-79 inches)"/>
    <m/>
    <m/>
    <x v="1"/>
    <m/>
    <m/>
    <m/>
  </r>
  <r>
    <m/>
    <x v="1"/>
    <m/>
    <s v="Po Poor (&lt;70 inches)"/>
    <m/>
    <m/>
    <x v="1"/>
    <m/>
    <m/>
    <m/>
  </r>
  <r>
    <m/>
    <x v="1"/>
    <m/>
    <s v="NA No Basement"/>
    <m/>
    <s v="Pas de sous sol"/>
    <x v="1"/>
    <m/>
    <m/>
    <m/>
  </r>
  <r>
    <n v="31"/>
    <x v="31"/>
    <s v="Evaluates the general condition of the basement"/>
    <s v="Ex Excellent"/>
    <s v="Evaluation des conditions générales du sous sol"/>
    <m/>
    <x v="3"/>
    <m/>
    <m/>
    <m/>
  </r>
  <r>
    <m/>
    <x v="1"/>
    <m/>
    <s v="Gd Good"/>
    <m/>
    <m/>
    <x v="1"/>
    <m/>
    <m/>
    <m/>
  </r>
  <r>
    <m/>
    <x v="1"/>
    <m/>
    <s v="TA Typical - slight dampness allowed"/>
    <m/>
    <s v="Légère humidité"/>
    <x v="1"/>
    <m/>
    <m/>
    <m/>
  </r>
  <r>
    <m/>
    <x v="1"/>
    <m/>
    <s v="Fa Fair - dampness or some cracking or settling"/>
    <m/>
    <s v="humidité ou fissuration ou tassement"/>
    <x v="1"/>
    <m/>
    <m/>
    <m/>
  </r>
  <r>
    <m/>
    <x v="1"/>
    <m/>
    <s v="Po Poor - Severe cracking, settling, or wetness"/>
    <m/>
    <s v="Craquelures, tassements ou humidité importants"/>
    <x v="1"/>
    <m/>
    <m/>
    <m/>
  </r>
  <r>
    <m/>
    <x v="1"/>
    <m/>
    <s v="NA No Basement"/>
    <m/>
    <s v="Pas de sous sol"/>
    <x v="1"/>
    <m/>
    <m/>
    <m/>
  </r>
  <r>
    <n v="32"/>
    <x v="32"/>
    <s v="Refers to walkout or garden level walls"/>
    <s v="Gd Good Exposure"/>
    <s v="Qualité des murs du jardin"/>
    <s v="Bonne exposition"/>
    <x v="3"/>
    <m/>
    <m/>
    <m/>
  </r>
  <r>
    <m/>
    <x v="1"/>
    <m/>
    <s v="Av Average Exposure (split levels or foyers typically score average or above) "/>
    <m/>
    <m/>
    <x v="1"/>
    <m/>
    <m/>
    <m/>
  </r>
  <r>
    <m/>
    <x v="1"/>
    <m/>
    <s v="Mn Mimimum Exposure"/>
    <m/>
    <m/>
    <x v="1"/>
    <m/>
    <m/>
    <m/>
  </r>
  <r>
    <m/>
    <x v="1"/>
    <m/>
    <s v="No No Exposure"/>
    <m/>
    <m/>
    <x v="1"/>
    <m/>
    <m/>
    <m/>
  </r>
  <r>
    <m/>
    <x v="1"/>
    <m/>
    <s v="NA No Basement"/>
    <m/>
    <m/>
    <x v="1"/>
    <m/>
    <m/>
    <m/>
  </r>
  <r>
    <n v="33"/>
    <x v="33"/>
    <s v="Rating of basement finished area"/>
    <s v="GLQ Good Living Quarters"/>
    <s v="Évaluation de la surface finie du sous-sol"/>
    <m/>
    <x v="3"/>
    <m/>
    <m/>
    <m/>
  </r>
  <r>
    <m/>
    <x v="1"/>
    <m/>
    <s v="ALQ Average Living Quarters"/>
    <m/>
    <m/>
    <x v="1"/>
    <m/>
    <m/>
    <m/>
  </r>
  <r>
    <m/>
    <x v="1"/>
    <m/>
    <s v="BLQ Below Average Living Quarters "/>
    <m/>
    <m/>
    <x v="1"/>
    <m/>
    <m/>
    <m/>
  </r>
  <r>
    <m/>
    <x v="1"/>
    <m/>
    <s v="Rec Average Rec Room"/>
    <m/>
    <m/>
    <x v="1"/>
    <m/>
    <m/>
    <m/>
  </r>
  <r>
    <m/>
    <x v="1"/>
    <m/>
    <s v="LwQ Low Quality"/>
    <m/>
    <m/>
    <x v="1"/>
    <m/>
    <m/>
    <m/>
  </r>
  <r>
    <m/>
    <x v="1"/>
    <m/>
    <s v="Unf Unfinshed"/>
    <m/>
    <m/>
    <x v="1"/>
    <m/>
    <m/>
    <m/>
  </r>
  <r>
    <m/>
    <x v="1"/>
    <m/>
    <s v="NA No Basement"/>
    <m/>
    <m/>
    <x v="1"/>
    <m/>
    <m/>
    <m/>
  </r>
  <r>
    <n v="34"/>
    <x v="34"/>
    <s v="Type 1 finished square feet"/>
    <m/>
    <s v="Sous sol de type 1 en pied carré"/>
    <m/>
    <x v="2"/>
    <s v="Pied carré"/>
    <m/>
    <m/>
  </r>
  <r>
    <n v="35"/>
    <x v="35"/>
    <s v="Rating of basement finished area (if multiple types)"/>
    <s v="GLQ Good Living Quarters"/>
    <s v="Évaluation de la surface finie du sous-sol"/>
    <m/>
    <x v="3"/>
    <m/>
    <m/>
    <m/>
  </r>
  <r>
    <m/>
    <x v="1"/>
    <m/>
    <s v="ALQ Average Living Quarters"/>
    <m/>
    <m/>
    <x v="1"/>
    <m/>
    <m/>
    <m/>
  </r>
  <r>
    <m/>
    <x v="1"/>
    <m/>
    <s v="BLQ Below Average Living Quarters "/>
    <m/>
    <m/>
    <x v="1"/>
    <m/>
    <m/>
    <m/>
  </r>
  <r>
    <m/>
    <x v="1"/>
    <m/>
    <s v="Rec Average Rec Room"/>
    <m/>
    <m/>
    <x v="1"/>
    <m/>
    <m/>
    <m/>
  </r>
  <r>
    <m/>
    <x v="1"/>
    <m/>
    <s v="LwQ Low Quality"/>
    <m/>
    <m/>
    <x v="1"/>
    <m/>
    <m/>
    <m/>
  </r>
  <r>
    <m/>
    <x v="1"/>
    <m/>
    <s v="Unf Unfinshed"/>
    <m/>
    <m/>
    <x v="1"/>
    <m/>
    <m/>
    <m/>
  </r>
  <r>
    <m/>
    <x v="1"/>
    <m/>
    <s v="NA No Basement"/>
    <m/>
    <m/>
    <x v="1"/>
    <m/>
    <m/>
    <m/>
  </r>
  <r>
    <n v="36"/>
    <x v="36"/>
    <s v="Type 2 finished square feet"/>
    <m/>
    <s v="Sous sol de type 2 en pied carré"/>
    <m/>
    <x v="2"/>
    <s v="Pied carré"/>
    <m/>
    <m/>
  </r>
  <r>
    <n v="37"/>
    <x v="37"/>
    <s v="Unfinished square feet of basement area"/>
    <m/>
    <m/>
    <m/>
    <x v="2"/>
    <s v="Pied carré"/>
    <m/>
    <m/>
  </r>
  <r>
    <n v="38"/>
    <x v="38"/>
    <s v="Total square feet of basement area"/>
    <m/>
    <m/>
    <m/>
    <x v="2"/>
    <s v="Pied carré"/>
    <m/>
    <m/>
  </r>
  <r>
    <n v="39"/>
    <x v="39"/>
    <s v="Type of heating"/>
    <s v="Floor Floor Furnace"/>
    <s v="Type de chauffage"/>
    <s v="Chauffage au sol ??"/>
    <x v="0"/>
    <m/>
    <s v="Les modalités de cette variable sont à revoir"/>
    <m/>
  </r>
  <r>
    <m/>
    <x v="1"/>
    <m/>
    <s v="GasA Gas forced warm air furnace"/>
    <m/>
    <s v="Gaz ?"/>
    <x v="1"/>
    <m/>
    <m/>
    <m/>
  </r>
  <r>
    <m/>
    <x v="1"/>
    <m/>
    <s v="GasW Gas hot water or steam heat"/>
    <m/>
    <s v="Gaz réchauffé à l'air chaud ?"/>
    <x v="1"/>
    <m/>
    <m/>
    <m/>
  </r>
  <r>
    <m/>
    <x v="1"/>
    <m/>
    <s v="Grav Gravity furnace "/>
    <m/>
    <m/>
    <x v="1"/>
    <m/>
    <m/>
    <m/>
  </r>
  <r>
    <m/>
    <x v="1"/>
    <m/>
    <s v="OthW Hot water or steam heat other than gas"/>
    <m/>
    <m/>
    <x v="1"/>
    <m/>
    <m/>
    <m/>
  </r>
  <r>
    <m/>
    <x v="1"/>
    <m/>
    <s v="Wall Wall furnace"/>
    <m/>
    <s v="four mural ??"/>
    <x v="1"/>
    <m/>
    <m/>
    <m/>
  </r>
  <r>
    <n v="40"/>
    <x v="40"/>
    <s v="Heating quality and condition"/>
    <s v="Ex Excellent"/>
    <s v="Qualité et condition du type de chauffage"/>
    <s v="Excellent"/>
    <x v="3"/>
    <m/>
    <m/>
    <m/>
  </r>
  <r>
    <m/>
    <x v="1"/>
    <m/>
    <s v="Gd Good"/>
    <m/>
    <m/>
    <x v="1"/>
    <m/>
    <m/>
    <m/>
  </r>
  <r>
    <m/>
    <x v="1"/>
    <m/>
    <s v="TA Average/Typical"/>
    <m/>
    <m/>
    <x v="1"/>
    <m/>
    <m/>
    <m/>
  </r>
  <r>
    <m/>
    <x v="1"/>
    <m/>
    <s v="Fa Fair"/>
    <m/>
    <m/>
    <x v="1"/>
    <m/>
    <m/>
    <m/>
  </r>
  <r>
    <m/>
    <x v="1"/>
    <m/>
    <s v="Po Poor"/>
    <m/>
    <s v="Pauvre"/>
    <x v="1"/>
    <m/>
    <m/>
    <m/>
  </r>
  <r>
    <n v="41"/>
    <x v="41"/>
    <s v="Central air conditioning"/>
    <s v="N No"/>
    <s v="Climatisation centrale"/>
    <s v="Non"/>
    <x v="0"/>
    <m/>
    <m/>
    <m/>
  </r>
  <r>
    <m/>
    <x v="1"/>
    <m/>
    <s v="Y Yes"/>
    <m/>
    <s v="Oui"/>
    <x v="1"/>
    <m/>
    <m/>
    <m/>
  </r>
  <r>
    <n v="42"/>
    <x v="42"/>
    <s v="Electrical system"/>
    <s v="SBrkr Standard Circuit Breakers &amp; Romex"/>
    <s v="Système électrique"/>
    <s v="Circuit standard"/>
    <x v="0"/>
    <m/>
    <m/>
    <m/>
  </r>
  <r>
    <m/>
    <x v="1"/>
    <m/>
    <s v="FuseA Fuse Box over 60 AMP and all Romex wiring (Average) "/>
    <m/>
    <m/>
    <x v="1"/>
    <m/>
    <m/>
    <m/>
  </r>
  <r>
    <m/>
    <x v="1"/>
    <m/>
    <s v="FuseF 60 AMP Fuse Box and mostly Romex wiring (Fair)"/>
    <m/>
    <m/>
    <x v="1"/>
    <m/>
    <m/>
    <m/>
  </r>
  <r>
    <m/>
    <x v="1"/>
    <m/>
    <s v="FuseP 60 AMP Fuse Box and mostly knob &amp; tube wiring (poor)"/>
    <m/>
    <m/>
    <x v="1"/>
    <m/>
    <m/>
    <m/>
  </r>
  <r>
    <m/>
    <x v="1"/>
    <m/>
    <s v="Mix Mixed"/>
    <m/>
    <m/>
    <x v="1"/>
    <m/>
    <m/>
    <m/>
  </r>
  <r>
    <n v="43"/>
    <x v="43"/>
    <s v="First Floor square feet"/>
    <m/>
    <s v="Premier étage en pied carré"/>
    <m/>
    <x v="2"/>
    <s v="Pied carré"/>
    <m/>
    <m/>
  </r>
  <r>
    <n v="44"/>
    <x v="44"/>
    <s v="Second floor square feet"/>
    <m/>
    <s v="Second étage en pied carré"/>
    <m/>
    <x v="2"/>
    <s v="Pied carré"/>
    <m/>
    <m/>
  </r>
  <r>
    <n v="45"/>
    <x v="45"/>
    <s v="Low quality finished square feet (all floors)"/>
    <m/>
    <s v="surface de faible qualité (tout étage confondu)"/>
    <m/>
    <x v="2"/>
    <s v="Pied carré"/>
    <m/>
    <m/>
  </r>
  <r>
    <n v="46"/>
    <x v="46"/>
    <s v="Above grade (ground) living area square feet"/>
    <m/>
    <s v="Surface habitable au-dessus du soulsol "/>
    <m/>
    <x v="2"/>
    <s v="Pied carré"/>
    <m/>
    <m/>
  </r>
  <r>
    <n v="47"/>
    <x v="47"/>
    <s v="Basement full bathrooms"/>
    <m/>
    <s v="Nb de Salle de bain complète"/>
    <m/>
    <x v="2"/>
    <s v="Salle de bain"/>
    <m/>
    <m/>
  </r>
  <r>
    <n v="48"/>
    <x v="48"/>
    <s v="Basement half bathrooms"/>
    <m/>
    <s v="Nb de (cabine de douche ?) "/>
    <m/>
    <x v="2"/>
    <s v="Cabine de douche ?"/>
    <s v="Je ne suis pas sûr de la traduction"/>
    <m/>
  </r>
  <r>
    <n v="49"/>
    <x v="49"/>
    <s v="Full bathrooms above grade"/>
    <m/>
    <s v="Salles de bain complètes au-dessus du niveau du sol"/>
    <m/>
    <x v="2"/>
    <s v="Salle de bain"/>
    <m/>
    <m/>
  </r>
  <r>
    <n v="50"/>
    <x v="50"/>
    <s v="Half baths above grade"/>
    <m/>
    <m/>
    <m/>
    <x v="2"/>
    <s v="Cabine de douche ?"/>
    <m/>
    <m/>
  </r>
  <r>
    <n v="51"/>
    <x v="51"/>
    <s v="Bedrooms above grade (does NOT include basement bedrooms)"/>
    <m/>
    <m/>
    <m/>
    <x v="2"/>
    <s v="Salle de bain"/>
    <m/>
    <m/>
  </r>
  <r>
    <n v="52"/>
    <x v="52"/>
    <s v="Kitchens above grade"/>
    <m/>
    <s v="Cuisines hors sol"/>
    <m/>
    <x v="2"/>
    <s v="Cuisine"/>
    <s v="Je dois avouer que je ne comprends pas très bien la notion de cuisine hors sol (est ce que cela correspond par exemple à des cuisines en dehors de la maison) ?"/>
    <m/>
  </r>
  <r>
    <n v="53"/>
    <x v="53"/>
    <s v="Kitchen quality"/>
    <s v="Ex Excellent …."/>
    <s v="Qualité de la cuisine"/>
    <m/>
    <x v="3"/>
    <m/>
    <m/>
    <m/>
  </r>
  <r>
    <n v="54"/>
    <x v="54"/>
    <s v="Total rooms above grade (does not include bathrooms)"/>
    <m/>
    <s v="Nombre total de chambres au-dessus du niveau du sol (n'inclut pas les salles de bains)"/>
    <m/>
    <x v="2"/>
    <s v="Pièce"/>
    <m/>
    <m/>
  </r>
  <r>
    <n v="55"/>
    <x v="55"/>
    <s v="Home functionality (Assume typical unless deductions are warranted)"/>
    <s v="Typ Typical Functionality"/>
    <s v="Fonctionnalitées domestiques "/>
    <m/>
    <x v="3"/>
    <m/>
    <m/>
    <m/>
  </r>
  <r>
    <m/>
    <x v="1"/>
    <m/>
    <s v="Min1 Minor Deductions 1"/>
    <m/>
    <m/>
    <x v="1"/>
    <m/>
    <m/>
    <m/>
  </r>
  <r>
    <m/>
    <x v="1"/>
    <m/>
    <s v="Min2 Minor Deductions 2"/>
    <m/>
    <m/>
    <x v="1"/>
    <m/>
    <m/>
    <m/>
  </r>
  <r>
    <m/>
    <x v="1"/>
    <m/>
    <s v="Mod Moderate Deductions"/>
    <m/>
    <m/>
    <x v="1"/>
    <m/>
    <m/>
    <m/>
  </r>
  <r>
    <m/>
    <x v="1"/>
    <m/>
    <s v="Maj1 Major Deductions 1"/>
    <m/>
    <m/>
    <x v="1"/>
    <m/>
    <m/>
    <m/>
  </r>
  <r>
    <m/>
    <x v="1"/>
    <m/>
    <s v="Maj2 Major Deductions 2"/>
    <m/>
    <m/>
    <x v="1"/>
    <m/>
    <m/>
    <m/>
  </r>
  <r>
    <m/>
    <x v="1"/>
    <m/>
    <s v="Sev Severely Damaged"/>
    <m/>
    <m/>
    <x v="1"/>
    <m/>
    <m/>
    <m/>
  </r>
  <r>
    <m/>
    <x v="1"/>
    <m/>
    <s v="Sal Salvage only"/>
    <m/>
    <m/>
    <x v="1"/>
    <m/>
    <m/>
    <m/>
  </r>
  <r>
    <n v="56"/>
    <x v="56"/>
    <s v="Number of fireplaces"/>
    <m/>
    <s v="Nombre de cheminées"/>
    <m/>
    <x v="2"/>
    <s v="Cuisine"/>
    <m/>
    <m/>
  </r>
  <r>
    <n v="57"/>
    <x v="57"/>
    <s v="Fireplace quality"/>
    <s v="Ex Excellent - Exceptional Masonry Fireplace"/>
    <s v="Qualité des cheminées"/>
    <m/>
    <x v="3"/>
    <m/>
    <m/>
    <m/>
  </r>
  <r>
    <m/>
    <x v="1"/>
    <m/>
    <s v="Gd Good - Masonry Fireplace in main level"/>
    <m/>
    <m/>
    <x v="1"/>
    <m/>
    <m/>
    <m/>
  </r>
  <r>
    <m/>
    <x v="1"/>
    <m/>
    <s v="TA Average - Prefabricated Fireplace in main living area or Masonry Fireplace in basement"/>
    <m/>
    <m/>
    <x v="1"/>
    <m/>
    <m/>
    <m/>
  </r>
  <r>
    <m/>
    <x v="1"/>
    <m/>
    <s v="Fa Fair - Prefabricated Fireplace in basement"/>
    <m/>
    <m/>
    <x v="1"/>
    <m/>
    <m/>
    <m/>
  </r>
  <r>
    <m/>
    <x v="1"/>
    <m/>
    <s v="Po Poor - Ben Franklin Stove"/>
    <m/>
    <m/>
    <x v="1"/>
    <m/>
    <m/>
    <m/>
  </r>
  <r>
    <m/>
    <x v="1"/>
    <m/>
    <s v="NA No Fireplace"/>
    <m/>
    <s v="Pas de cheminée"/>
    <x v="1"/>
    <m/>
    <m/>
    <m/>
  </r>
  <r>
    <n v="58"/>
    <x v="58"/>
    <s v="Garage location"/>
    <s v="2Types More than one type of garage"/>
    <s v="Emplacement du garage"/>
    <s v="Plus d'un type de garage"/>
    <x v="0"/>
    <m/>
    <m/>
    <m/>
  </r>
  <r>
    <m/>
    <x v="1"/>
    <m/>
    <s v="Attchd Attached to home"/>
    <m/>
    <s v="Attaché  à la maison"/>
    <x v="1"/>
    <m/>
    <m/>
    <m/>
  </r>
  <r>
    <m/>
    <x v="1"/>
    <m/>
    <s v="Basment Basement Garage"/>
    <m/>
    <s v="Garage au sous sol"/>
    <x v="1"/>
    <m/>
    <m/>
    <m/>
  </r>
  <r>
    <m/>
    <x v="1"/>
    <m/>
    <s v="BuiltIn Built-In (Garage part of house - typically has room above garage)"/>
    <m/>
    <s v="Garage au niveau de la maison"/>
    <x v="1"/>
    <m/>
    <m/>
    <m/>
  </r>
  <r>
    <m/>
    <x v="1"/>
    <m/>
    <s v="CarPort Car Port"/>
    <m/>
    <m/>
    <x v="1"/>
    <m/>
    <m/>
    <m/>
  </r>
  <r>
    <m/>
    <x v="1"/>
    <m/>
    <s v="Detchd Detached from home"/>
    <m/>
    <s v="Détaché de la maison"/>
    <x v="1"/>
    <m/>
    <m/>
    <m/>
  </r>
  <r>
    <m/>
    <x v="1"/>
    <m/>
    <s v="NA No Garage"/>
    <m/>
    <s v="Pas de garage"/>
    <x v="1"/>
    <m/>
    <m/>
    <m/>
  </r>
  <r>
    <n v="59"/>
    <x v="59"/>
    <s v="Year garage was built"/>
    <m/>
    <s v="Année de construction du garage"/>
    <m/>
    <x v="4"/>
    <m/>
    <m/>
    <m/>
  </r>
  <r>
    <n v="60"/>
    <x v="60"/>
    <s v="Interior finish of the garage"/>
    <s v="Fin Finished"/>
    <s v="Finition intérieure du garage"/>
    <s v="Fini"/>
    <x v="3"/>
    <m/>
    <m/>
    <m/>
  </r>
  <r>
    <m/>
    <x v="1"/>
    <m/>
    <s v="RFn Rough Finished "/>
    <m/>
    <s v="Grossièrement fini"/>
    <x v="1"/>
    <m/>
    <m/>
    <m/>
  </r>
  <r>
    <m/>
    <x v="1"/>
    <m/>
    <s v="Unf Unfinished"/>
    <m/>
    <s v="Non fini"/>
    <x v="1"/>
    <m/>
    <m/>
    <m/>
  </r>
  <r>
    <m/>
    <x v="1"/>
    <m/>
    <s v="NA No Garage"/>
    <m/>
    <s v="Pas de garage"/>
    <x v="1"/>
    <m/>
    <m/>
    <m/>
  </r>
  <r>
    <n v="61"/>
    <x v="61"/>
    <s v="Size of garage in car capacity"/>
    <m/>
    <s v="Taille du garage (en nombre de voiture)"/>
    <m/>
    <x v="2"/>
    <s v="Nombre de voiture"/>
    <m/>
    <m/>
  </r>
  <r>
    <n v="62"/>
    <x v="62"/>
    <s v="Size of garage in square feet"/>
    <m/>
    <s v="Taille du garage (en pied carré)"/>
    <m/>
    <x v="2"/>
    <s v="Pied carré"/>
    <m/>
    <m/>
  </r>
  <r>
    <n v="63"/>
    <x v="63"/>
    <s v="Garage quality"/>
    <s v="Ex Excellent_x000a_NA No Garage"/>
    <s v="Qualité du garage"/>
    <m/>
    <x v="3"/>
    <m/>
    <m/>
    <m/>
  </r>
  <r>
    <n v="64"/>
    <x v="64"/>
    <s v="Garage condition"/>
    <s v="Ex Excellent_x000a_NA No Garage"/>
    <s v="Conditions du garage"/>
    <m/>
    <x v="3"/>
    <m/>
    <m/>
    <m/>
  </r>
  <r>
    <m/>
    <x v="65"/>
    <s v="Paved driveway"/>
    <s v=" Y Paved _x000a_ P Partial Pavement_x000a_ N Dirt/Gravel"/>
    <s v="Allée pavée"/>
    <m/>
    <x v="0"/>
    <m/>
    <m/>
    <m/>
  </r>
  <r>
    <n v="65"/>
    <x v="66"/>
    <s v="Wood deck area in square feet"/>
    <m/>
    <s v="Zone de terrasse en bois"/>
    <m/>
    <x v="2"/>
    <s v="Pied carré"/>
    <m/>
    <m/>
  </r>
  <r>
    <n v="66"/>
    <x v="67"/>
    <s v="Open porch area in square feet"/>
    <m/>
    <s v="Superficie du porche ouvert"/>
    <m/>
    <x v="2"/>
    <s v="Pied carré"/>
    <m/>
    <m/>
  </r>
  <r>
    <n v="67"/>
    <x v="68"/>
    <s v="Enclosed porch area in square feet"/>
    <m/>
    <s v="Superficie du porche fermé"/>
    <m/>
    <x v="2"/>
    <s v="Pied carré"/>
    <m/>
    <m/>
  </r>
  <r>
    <n v="68"/>
    <x v="69"/>
    <s v="Three season porch area in square feet"/>
    <m/>
    <s v="Superficie du porche trois saisons ??"/>
    <m/>
    <x v="2"/>
    <s v="Pied carré"/>
    <s v="Je ne suis pas sûr de la traduction"/>
    <m/>
  </r>
  <r>
    <n v="69"/>
    <x v="70"/>
    <s v="Screen porch area in square feet"/>
    <m/>
    <s v="Superficie de la zone porche"/>
    <m/>
    <x v="2"/>
    <s v="Pied carré"/>
    <s v="Je ne suis pas sûr de la traduction"/>
    <m/>
  </r>
  <r>
    <n v="70"/>
    <x v="71"/>
    <s v="Pool area in square feet"/>
    <m/>
    <s v="Superficie de la piscine"/>
    <m/>
    <x v="2"/>
    <s v="Pied carré"/>
    <m/>
    <m/>
  </r>
  <r>
    <n v="71"/>
    <x v="72"/>
    <s v="Pool quality"/>
    <s v=" Ex Excellent"/>
    <s v="Qualité de la piscine"/>
    <m/>
    <x v="3"/>
    <m/>
    <m/>
    <m/>
  </r>
  <r>
    <n v="72"/>
    <x v="73"/>
    <s v="Fence quality"/>
    <s v="GdPrv Good Privacy"/>
    <s v="Qualité de la clôture"/>
    <m/>
    <x v="3"/>
    <m/>
    <m/>
    <m/>
  </r>
  <r>
    <m/>
    <x v="1"/>
    <m/>
    <s v="MnPrv Minimum Privacy"/>
    <m/>
    <m/>
    <x v="1"/>
    <m/>
    <m/>
    <m/>
  </r>
  <r>
    <m/>
    <x v="1"/>
    <m/>
    <s v="GdWo Good Wood"/>
    <m/>
    <m/>
    <x v="1"/>
    <m/>
    <m/>
    <m/>
  </r>
  <r>
    <m/>
    <x v="1"/>
    <m/>
    <s v="MnWw Minimum Wood/Wire"/>
    <m/>
    <m/>
    <x v="1"/>
    <m/>
    <m/>
    <m/>
  </r>
  <r>
    <m/>
    <x v="1"/>
    <m/>
    <s v="NA No Fence"/>
    <m/>
    <s v="Pas de clôture"/>
    <x v="1"/>
    <m/>
    <m/>
    <m/>
  </r>
  <r>
    <n v="73"/>
    <x v="74"/>
    <s v="Miscellaneous feature not covered in other categories"/>
    <s v="Elev Elevator"/>
    <s v="Extra non couvert dans les autres catégories"/>
    <s v="Ascenseur"/>
    <x v="0"/>
    <m/>
    <m/>
    <m/>
  </r>
  <r>
    <m/>
    <x v="1"/>
    <m/>
    <s v="Gar2 2nd Garage (if not described in garage section)"/>
    <m/>
    <s v="Second garage"/>
    <x v="1"/>
    <m/>
    <m/>
    <m/>
  </r>
  <r>
    <m/>
    <x v="1"/>
    <m/>
    <s v="Othr Other"/>
    <m/>
    <s v="autre"/>
    <x v="1"/>
    <m/>
    <m/>
    <m/>
  </r>
  <r>
    <m/>
    <x v="1"/>
    <m/>
    <s v="Shed Shed (over 100 SF)"/>
    <m/>
    <s v="cabanon"/>
    <x v="1"/>
    <m/>
    <m/>
    <m/>
  </r>
  <r>
    <m/>
    <x v="1"/>
    <m/>
    <s v="TenC Tennis Court"/>
    <m/>
    <s v="Court de tennis"/>
    <x v="1"/>
    <m/>
    <m/>
    <m/>
  </r>
  <r>
    <m/>
    <x v="1"/>
    <m/>
    <s v="NA None"/>
    <m/>
    <s v="Aucun"/>
    <x v="1"/>
    <m/>
    <m/>
    <m/>
  </r>
  <r>
    <n v="74"/>
    <x v="75"/>
    <s v="$Value of miscellaneous feature"/>
    <m/>
    <s v="Valeurs des extras"/>
    <m/>
    <x v="2"/>
    <s v="Dolard"/>
    <m/>
    <m/>
  </r>
  <r>
    <n v="75"/>
    <x v="76"/>
    <s v="Month Sold (MM)"/>
    <m/>
    <s v="Mois de vente"/>
    <m/>
    <x v="4"/>
    <m/>
    <m/>
    <m/>
  </r>
  <r>
    <n v="76"/>
    <x v="77"/>
    <s v="Year Sold (YYYY)"/>
    <m/>
    <s v="Année de vente"/>
    <m/>
    <x v="4"/>
    <m/>
    <m/>
    <m/>
  </r>
  <r>
    <n v="77"/>
    <x v="78"/>
    <s v="Type of sale"/>
    <s v="WD Warranty Deed - Conventional"/>
    <s v="Type de vente (en terme de paiement)"/>
    <s v="Conventionnel"/>
    <x v="0"/>
    <m/>
    <m/>
    <m/>
  </r>
  <r>
    <m/>
    <x v="1"/>
    <m/>
    <s v="CWD Warranty Deed - Cash"/>
    <m/>
    <s v="Acte de garantie payé en cash"/>
    <x v="1"/>
    <m/>
    <m/>
    <m/>
  </r>
  <r>
    <m/>
    <x v="1"/>
    <m/>
    <s v="VWD Warranty Deed - VA Loan"/>
    <m/>
    <s v="Prêt VA"/>
    <x v="1"/>
    <m/>
    <s v="Cela correspond peut être à un prêt vanille (VA = Vanille ?)"/>
    <m/>
  </r>
  <r>
    <m/>
    <x v="1"/>
    <m/>
    <s v="New Home just constructed and sold"/>
    <m/>
    <s v="Nouvelle maison vient d'être construite et vendue"/>
    <x v="1"/>
    <m/>
    <m/>
    <m/>
  </r>
  <r>
    <m/>
    <x v="1"/>
    <m/>
    <s v="COD Court Officer Deed/Estate"/>
    <m/>
    <s v="Acte de greffe / succession"/>
    <x v="1"/>
    <m/>
    <m/>
    <m/>
  </r>
  <r>
    <m/>
    <x v="1"/>
    <m/>
    <s v="Con Contract 15% Down payment regular terms"/>
    <m/>
    <s v="Contrat 15% d'accompte termes réguliers"/>
    <x v="1"/>
    <m/>
    <m/>
    <m/>
  </r>
  <r>
    <m/>
    <x v="1"/>
    <m/>
    <s v="ConLw Contract Low Down payment and low interest"/>
    <m/>
    <s v="Contrat à faible acompte et faible intérêt"/>
    <x v="1"/>
    <m/>
    <m/>
    <m/>
  </r>
  <r>
    <m/>
    <x v="1"/>
    <m/>
    <s v="ConLI Contract Low Interest"/>
    <m/>
    <s v="Contrat à faible intérêt"/>
    <x v="1"/>
    <m/>
    <m/>
    <m/>
  </r>
  <r>
    <m/>
    <x v="1"/>
    <m/>
    <s v="ConLD Contract Low Down"/>
    <m/>
    <s v="??"/>
    <x v="1"/>
    <m/>
    <m/>
    <m/>
  </r>
  <r>
    <m/>
    <x v="1"/>
    <m/>
    <s v="Oth Other"/>
    <m/>
    <s v="Autre"/>
    <x v="1"/>
    <m/>
    <m/>
    <m/>
  </r>
  <r>
    <n v="78"/>
    <x v="79"/>
    <s v="Condition of sale"/>
    <s v="Normal Normal Sale"/>
    <s v="Conditions de vente"/>
    <s v="Vente normale"/>
    <x v="0"/>
    <m/>
    <m/>
    <m/>
  </r>
  <r>
    <m/>
    <x v="1"/>
    <m/>
    <s v="Abnorml Abnormal Sale - trade, foreclosure, short sale"/>
    <m/>
    <s v="Vente anormale - commerce, vente à découvert"/>
    <x v="1"/>
    <m/>
    <m/>
    <m/>
  </r>
  <r>
    <m/>
    <x v="1"/>
    <m/>
    <s v="AdjLand Adjoining Land Purchase"/>
    <m/>
    <s v="Achat de terrain attenant"/>
    <x v="1"/>
    <m/>
    <m/>
    <m/>
  </r>
  <r>
    <m/>
    <x v="1"/>
    <m/>
    <s v="Alloca Allocation - two linked properties with separate deeds, typically condo with a garage unit "/>
    <m/>
    <s v="Deux propriétés liées avec des actes distincts,"/>
    <x v="1"/>
    <m/>
    <m/>
    <m/>
  </r>
  <r>
    <m/>
    <x v="1"/>
    <m/>
    <s v="Family Sale between family members"/>
    <m/>
    <s v="Vente entre membres d'une même famille"/>
    <x v="1"/>
    <m/>
    <m/>
    <m/>
  </r>
  <r>
    <m/>
    <x v="1"/>
    <m/>
    <s v="Partial Home was not completed when last assessed (associated with New Homes)"/>
    <m/>
    <s v="La maison n'était pas terminée lors de la dernière évaluation (associée aux maisons neuves)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7" firstHeaderRow="1" firstDataRow="1" firstDataCol="1"/>
  <pivotFields count="10">
    <pivotField showAll="0"/>
    <pivotField showAll="0">
      <items count="81">
        <item x="43"/>
        <item x="44"/>
        <item x="69"/>
        <item x="6"/>
        <item x="51"/>
        <item x="15"/>
        <item x="31"/>
        <item x="32"/>
        <item x="34"/>
        <item x="36"/>
        <item x="33"/>
        <item x="35"/>
        <item x="47"/>
        <item x="48"/>
        <item x="30"/>
        <item x="37"/>
        <item x="41"/>
        <item x="13"/>
        <item x="14"/>
        <item x="42"/>
        <item x="68"/>
        <item x="28"/>
        <item x="23"/>
        <item x="24"/>
        <item x="27"/>
        <item x="73"/>
        <item x="57"/>
        <item x="56"/>
        <item x="29"/>
        <item x="49"/>
        <item x="55"/>
        <item x="62"/>
        <item x="61"/>
        <item x="64"/>
        <item x="60"/>
        <item x="63"/>
        <item x="58"/>
        <item x="59"/>
        <item x="46"/>
        <item x="50"/>
        <item x="39"/>
        <item x="40"/>
        <item x="16"/>
        <item x="52"/>
        <item x="53"/>
        <item x="8"/>
        <item x="11"/>
        <item x="4"/>
        <item x="10"/>
        <item x="3"/>
        <item x="7"/>
        <item x="45"/>
        <item x="26"/>
        <item x="25"/>
        <item x="74"/>
        <item x="75"/>
        <item x="76"/>
        <item x="0"/>
        <item x="2"/>
        <item x="12"/>
        <item x="67"/>
        <item x="18"/>
        <item x="17"/>
        <item x="65"/>
        <item x="71"/>
        <item x="72"/>
        <item x="22"/>
        <item x="21"/>
        <item x="79"/>
        <item x="78"/>
        <item x="70"/>
        <item x="5"/>
        <item x="38"/>
        <item x="54"/>
        <item x="9"/>
        <item x="66"/>
        <item x="19"/>
        <item x="20"/>
        <item x="77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m="1" x="5"/>
        <item x="0"/>
        <item x="3"/>
        <item x="2"/>
        <item x="4"/>
        <item x="1"/>
        <item t="default"/>
      </items>
    </pivotField>
    <pivotField showAll="0"/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Type de variable manuellement typé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1" sqref="C11"/>
    </sheetView>
  </sheetViews>
  <sheetFormatPr baseColWidth="10" defaultRowHeight="14.5"/>
  <cols>
    <col min="1" max="2" width="10.90625" style="9"/>
    <col min="3" max="3" width="33.7265625" style="9" bestFit="1" customWidth="1"/>
    <col min="4" max="4" width="1.54296875" customWidth="1"/>
    <col min="5" max="5" width="10.90625" style="2"/>
    <col min="6" max="6" width="35.26953125" style="2" customWidth="1"/>
  </cols>
  <sheetData>
    <row r="1" spans="1:6">
      <c r="A1" s="1" t="s">
        <v>0</v>
      </c>
      <c r="B1" s="1" t="s">
        <v>1</v>
      </c>
      <c r="C1" s="1" t="s">
        <v>2</v>
      </c>
      <c r="E1" s="10" t="s">
        <v>486</v>
      </c>
      <c r="F1" s="10" t="s">
        <v>2</v>
      </c>
    </row>
    <row r="2" spans="1:6" ht="72.5">
      <c r="A2" s="7">
        <v>43832</v>
      </c>
      <c r="B2" s="8" t="s">
        <v>3</v>
      </c>
      <c r="C2" s="8" t="s">
        <v>4</v>
      </c>
      <c r="E2" s="11" t="s">
        <v>487</v>
      </c>
      <c r="F2" s="11" t="s">
        <v>590</v>
      </c>
    </row>
    <row r="3" spans="1:6" ht="58">
      <c r="E3" s="11" t="s">
        <v>488</v>
      </c>
      <c r="F3" s="11" t="s">
        <v>489</v>
      </c>
    </row>
    <row r="4" spans="1:6">
      <c r="E4" s="11" t="s">
        <v>491</v>
      </c>
      <c r="F4" s="11" t="s">
        <v>490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4.5"/>
  <cols>
    <col min="1" max="1" width="12.36328125" style="9" bestFit="1" customWidth="1"/>
    <col min="2" max="2" width="43.453125" style="23" bestFit="1" customWidth="1"/>
  </cols>
  <sheetData>
    <row r="1" spans="1:2">
      <c r="A1" s="19" t="s">
        <v>482</v>
      </c>
      <c r="B1" s="20" t="s">
        <v>485</v>
      </c>
    </row>
    <row r="2" spans="1:2">
      <c r="A2" s="8" t="s">
        <v>483</v>
      </c>
      <c r="B2" s="21" t="s">
        <v>484</v>
      </c>
    </row>
    <row r="3" spans="1:2" ht="29">
      <c r="A3" s="8" t="s">
        <v>492</v>
      </c>
      <c r="B3" s="21" t="s">
        <v>493</v>
      </c>
    </row>
    <row r="4" spans="1:2" ht="29">
      <c r="A4" s="8" t="s">
        <v>587</v>
      </c>
      <c r="B4" s="21" t="s">
        <v>494</v>
      </c>
    </row>
    <row r="5" spans="1:2" ht="72.5">
      <c r="A5" s="8" t="s">
        <v>588</v>
      </c>
      <c r="B5" s="21" t="s">
        <v>589</v>
      </c>
    </row>
    <row r="6" spans="1:2" ht="29">
      <c r="A6" s="22" t="s">
        <v>602</v>
      </c>
      <c r="B6" s="21" t="s">
        <v>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pane ySplit="1" topLeftCell="A281" activePane="bottomLeft" state="frozen"/>
      <selection pane="bottomLeft" activeCell="C289" sqref="C289"/>
    </sheetView>
  </sheetViews>
  <sheetFormatPr baseColWidth="10" defaultRowHeight="14.5"/>
  <cols>
    <col min="1" max="1" width="3.54296875" style="13" bestFit="1" customWidth="1"/>
    <col min="2" max="2" width="14.54296875" style="13" bestFit="1" customWidth="1"/>
    <col min="3" max="3" width="24" style="13" customWidth="1"/>
    <col min="4" max="4" width="26.54296875" style="15" customWidth="1"/>
    <col min="5" max="5" width="15.453125" style="13" bestFit="1" customWidth="1"/>
    <col min="6" max="6" width="15.453125" style="13" customWidth="1"/>
    <col min="7" max="7" width="20.6328125" style="13" bestFit="1" customWidth="1"/>
    <col min="8" max="8" width="14.6328125" style="13" bestFit="1" customWidth="1"/>
    <col min="9" max="9" width="10.90625" style="13"/>
  </cols>
  <sheetData>
    <row r="1" spans="1:10" ht="17.5">
      <c r="A1" s="3" t="s">
        <v>594</v>
      </c>
      <c r="B1" s="3" t="s">
        <v>5</v>
      </c>
      <c r="C1" s="3" t="s">
        <v>6</v>
      </c>
      <c r="D1" s="4" t="s">
        <v>540</v>
      </c>
      <c r="E1" s="5" t="s">
        <v>70</v>
      </c>
      <c r="F1" s="5" t="s">
        <v>541</v>
      </c>
      <c r="G1" s="6" t="s">
        <v>185</v>
      </c>
      <c r="H1" s="6" t="s">
        <v>186</v>
      </c>
      <c r="I1" s="6" t="s">
        <v>71</v>
      </c>
      <c r="J1" s="18" t="s">
        <v>599</v>
      </c>
    </row>
    <row r="2" spans="1:10" ht="25.5">
      <c r="A2" s="13">
        <v>1</v>
      </c>
      <c r="B2" s="12" t="s">
        <v>7</v>
      </c>
      <c r="C2" s="13" t="s">
        <v>8</v>
      </c>
      <c r="D2" s="14" t="s">
        <v>197</v>
      </c>
      <c r="E2" s="13" t="s">
        <v>395</v>
      </c>
      <c r="G2" s="13" t="s">
        <v>78</v>
      </c>
    </row>
    <row r="3" spans="1:10">
      <c r="A3" s="13">
        <f>IF(B3="",A2,A2+1)</f>
        <v>1</v>
      </c>
      <c r="B3" s="12"/>
      <c r="D3" s="14" t="s">
        <v>204</v>
      </c>
    </row>
    <row r="4" spans="1:10">
      <c r="A4" s="13">
        <f t="shared" ref="A4:A67" si="0">IF(B4="",A3,A3+1)</f>
        <v>1</v>
      </c>
      <c r="B4" s="12"/>
      <c r="D4" s="14" t="s">
        <v>205</v>
      </c>
    </row>
    <row r="5" spans="1:10">
      <c r="A5" s="13">
        <f t="shared" si="0"/>
        <v>1</v>
      </c>
      <c r="B5" s="12"/>
      <c r="D5" s="14" t="s">
        <v>206</v>
      </c>
    </row>
    <row r="6" spans="1:10">
      <c r="A6" s="13">
        <f t="shared" si="0"/>
        <v>1</v>
      </c>
      <c r="B6" s="12"/>
      <c r="D6" s="14" t="s">
        <v>207</v>
      </c>
    </row>
    <row r="7" spans="1:10">
      <c r="A7" s="13">
        <f t="shared" si="0"/>
        <v>1</v>
      </c>
      <c r="B7" s="12"/>
      <c r="D7" s="14" t="s">
        <v>208</v>
      </c>
    </row>
    <row r="8" spans="1:10">
      <c r="A8" s="13">
        <f t="shared" si="0"/>
        <v>1</v>
      </c>
      <c r="B8" s="12"/>
      <c r="D8" s="14" t="s">
        <v>209</v>
      </c>
    </row>
    <row r="9" spans="1:10">
      <c r="A9" s="13">
        <f t="shared" si="0"/>
        <v>1</v>
      </c>
      <c r="B9" s="12"/>
      <c r="D9" s="14" t="s">
        <v>210</v>
      </c>
    </row>
    <row r="10" spans="1:10">
      <c r="A10" s="13">
        <f t="shared" si="0"/>
        <v>1</v>
      </c>
      <c r="B10" s="12"/>
      <c r="D10" s="14" t="s">
        <v>211</v>
      </c>
    </row>
    <row r="11" spans="1:10">
      <c r="A11" s="13">
        <f t="shared" si="0"/>
        <v>1</v>
      </c>
      <c r="B11" s="12"/>
      <c r="D11" s="14" t="s">
        <v>212</v>
      </c>
    </row>
    <row r="12" spans="1:10">
      <c r="A12" s="13">
        <f t="shared" si="0"/>
        <v>1</v>
      </c>
      <c r="B12" s="12"/>
      <c r="D12" s="14" t="s">
        <v>213</v>
      </c>
    </row>
    <row r="13" spans="1:10" ht="16">
      <c r="A13" s="13">
        <f t="shared" si="0"/>
        <v>1</v>
      </c>
      <c r="B13" s="12"/>
      <c r="D13" s="14" t="s">
        <v>214</v>
      </c>
    </row>
    <row r="14" spans="1:10">
      <c r="A14" s="13">
        <f t="shared" si="0"/>
        <v>1</v>
      </c>
      <c r="B14" s="12"/>
      <c r="D14" s="14" t="s">
        <v>215</v>
      </c>
    </row>
    <row r="15" spans="1:10">
      <c r="A15" s="13">
        <f t="shared" si="0"/>
        <v>1</v>
      </c>
      <c r="B15" s="12"/>
      <c r="D15" s="14" t="s">
        <v>216</v>
      </c>
    </row>
    <row r="16" spans="1:10">
      <c r="A16" s="13">
        <f t="shared" si="0"/>
        <v>1</v>
      </c>
      <c r="B16" s="12"/>
      <c r="D16" s="14" t="s">
        <v>217</v>
      </c>
    </row>
    <row r="17" spans="1:8" ht="16">
      <c r="A17" s="13">
        <f>IF(B17="",A16,A16+1)</f>
        <v>1</v>
      </c>
      <c r="B17" s="12"/>
      <c r="D17" s="14" t="s">
        <v>218</v>
      </c>
    </row>
    <row r="18" spans="1:8" ht="24">
      <c r="A18" s="13">
        <f t="shared" si="0"/>
        <v>2</v>
      </c>
      <c r="B18" s="12" t="s">
        <v>9</v>
      </c>
      <c r="C18" s="12" t="s">
        <v>10</v>
      </c>
      <c r="D18" s="14" t="s">
        <v>198</v>
      </c>
      <c r="E18" s="16" t="s">
        <v>396</v>
      </c>
      <c r="G18" s="13" t="s">
        <v>78</v>
      </c>
    </row>
    <row r="19" spans="1:8">
      <c r="A19" s="13">
        <f>IF(B19="",A18,A18+1)</f>
        <v>2</v>
      </c>
      <c r="B19" s="12"/>
      <c r="C19" s="12"/>
      <c r="D19" s="14" t="s">
        <v>219</v>
      </c>
    </row>
    <row r="20" spans="1:8">
      <c r="A20" s="13">
        <f t="shared" si="0"/>
        <v>2</v>
      </c>
      <c r="B20" s="12"/>
      <c r="C20" s="12"/>
      <c r="D20" s="14" t="s">
        <v>220</v>
      </c>
    </row>
    <row r="21" spans="1:8">
      <c r="A21" s="13">
        <f t="shared" si="0"/>
        <v>2</v>
      </c>
      <c r="B21" s="12"/>
      <c r="C21" s="12"/>
      <c r="D21" s="14" t="s">
        <v>221</v>
      </c>
    </row>
    <row r="22" spans="1:8">
      <c r="A22" s="13">
        <f>IF(B22="",A21,A21+1)</f>
        <v>2</v>
      </c>
      <c r="B22" s="12"/>
      <c r="C22" s="12"/>
      <c r="D22" s="14" t="s">
        <v>222</v>
      </c>
      <c r="F22" s="13" t="s">
        <v>610</v>
      </c>
    </row>
    <row r="23" spans="1:8">
      <c r="A23" s="13">
        <f t="shared" si="0"/>
        <v>2</v>
      </c>
      <c r="B23" s="12"/>
      <c r="C23" s="12"/>
      <c r="D23" s="14" t="s">
        <v>223</v>
      </c>
      <c r="F23" s="13" t="s">
        <v>611</v>
      </c>
    </row>
    <row r="24" spans="1:8">
      <c r="A24" s="13">
        <f t="shared" si="0"/>
        <v>2</v>
      </c>
      <c r="B24" s="12"/>
      <c r="C24" s="12"/>
      <c r="D24" s="14" t="s">
        <v>224</v>
      </c>
    </row>
    <row r="25" spans="1:8">
      <c r="A25" s="13">
        <f t="shared" si="0"/>
        <v>2</v>
      </c>
      <c r="B25" s="12"/>
      <c r="C25" s="12"/>
      <c r="D25" s="12" t="s">
        <v>225</v>
      </c>
      <c r="F25" s="13" t="s">
        <v>612</v>
      </c>
    </row>
    <row r="26" spans="1:8" ht="17.5">
      <c r="A26" s="13">
        <f t="shared" si="0"/>
        <v>3</v>
      </c>
      <c r="B26" s="12" t="s">
        <v>11</v>
      </c>
      <c r="C26" s="12" t="s">
        <v>397</v>
      </c>
      <c r="E26" s="13" t="s">
        <v>403</v>
      </c>
      <c r="G26" s="13" t="s">
        <v>93</v>
      </c>
      <c r="H26" s="13" t="s">
        <v>591</v>
      </c>
    </row>
    <row r="27" spans="1:8">
      <c r="A27" s="13">
        <f t="shared" si="0"/>
        <v>4</v>
      </c>
      <c r="B27" s="12" t="s">
        <v>12</v>
      </c>
      <c r="C27" s="12" t="s">
        <v>13</v>
      </c>
      <c r="E27" s="13" t="s">
        <v>404</v>
      </c>
      <c r="G27" s="13" t="s">
        <v>93</v>
      </c>
      <c r="H27" s="13" t="s">
        <v>591</v>
      </c>
    </row>
    <row r="28" spans="1:8" ht="17.5">
      <c r="A28" s="13">
        <f t="shared" si="0"/>
        <v>5</v>
      </c>
      <c r="B28" s="12" t="s">
        <v>14</v>
      </c>
      <c r="C28" s="14" t="s">
        <v>15</v>
      </c>
      <c r="D28" s="14" t="s">
        <v>16</v>
      </c>
      <c r="E28" s="13" t="s">
        <v>405</v>
      </c>
      <c r="F28" s="13" t="s">
        <v>406</v>
      </c>
      <c r="G28" s="13" t="s">
        <v>78</v>
      </c>
    </row>
    <row r="29" spans="1:8">
      <c r="A29" s="13">
        <f t="shared" si="0"/>
        <v>5</v>
      </c>
      <c r="D29" s="12" t="s">
        <v>17</v>
      </c>
      <c r="F29" s="13" t="s">
        <v>407</v>
      </c>
    </row>
    <row r="30" spans="1:8">
      <c r="A30" s="13">
        <f t="shared" si="0"/>
        <v>6</v>
      </c>
      <c r="B30" s="12" t="s">
        <v>18</v>
      </c>
      <c r="C30" s="12" t="s">
        <v>19</v>
      </c>
      <c r="D30" s="14" t="s">
        <v>16</v>
      </c>
      <c r="E30" s="13" t="s">
        <v>408</v>
      </c>
      <c r="F30" s="13" t="s">
        <v>406</v>
      </c>
      <c r="G30" s="13" t="s">
        <v>78</v>
      </c>
    </row>
    <row r="31" spans="1:8">
      <c r="A31" s="13">
        <f t="shared" si="0"/>
        <v>6</v>
      </c>
      <c r="B31" s="12"/>
      <c r="C31" s="12"/>
      <c r="D31" s="12" t="s">
        <v>17</v>
      </c>
      <c r="F31" s="13" t="s">
        <v>407</v>
      </c>
    </row>
    <row r="32" spans="1:8">
      <c r="A32" s="13">
        <f t="shared" si="0"/>
        <v>6</v>
      </c>
      <c r="B32" s="12"/>
      <c r="C32" s="12"/>
      <c r="D32" s="12" t="s">
        <v>199</v>
      </c>
      <c r="F32" s="13" t="s">
        <v>409</v>
      </c>
    </row>
    <row r="33" spans="1:7" ht="17.5">
      <c r="A33" s="13">
        <f t="shared" si="0"/>
        <v>7</v>
      </c>
      <c r="B33" s="12" t="s">
        <v>20</v>
      </c>
      <c r="C33" s="12" t="s">
        <v>21</v>
      </c>
      <c r="D33" s="14" t="s">
        <v>200</v>
      </c>
      <c r="E33" s="13" t="s">
        <v>410</v>
      </c>
      <c r="G33" s="13" t="s">
        <v>76</v>
      </c>
    </row>
    <row r="34" spans="1:7">
      <c r="A34" s="13">
        <f>IF(B34="",A33,A33+1)</f>
        <v>7</v>
      </c>
      <c r="B34" s="12"/>
      <c r="C34" s="12"/>
      <c r="D34" s="14" t="s">
        <v>226</v>
      </c>
    </row>
    <row r="35" spans="1:7">
      <c r="A35" s="13">
        <f t="shared" si="0"/>
        <v>7</v>
      </c>
      <c r="B35" s="12"/>
      <c r="C35" s="12"/>
      <c r="D35" s="14" t="s">
        <v>227</v>
      </c>
    </row>
    <row r="36" spans="1:7">
      <c r="A36" s="13">
        <f t="shared" si="0"/>
        <v>7</v>
      </c>
      <c r="B36" s="12"/>
      <c r="C36" s="12"/>
      <c r="D36" s="12" t="s">
        <v>228</v>
      </c>
    </row>
    <row r="37" spans="1:7" ht="17.5">
      <c r="A37" s="13">
        <f t="shared" si="0"/>
        <v>8</v>
      </c>
      <c r="B37" s="12" t="s">
        <v>22</v>
      </c>
      <c r="C37" s="12" t="s">
        <v>23</v>
      </c>
      <c r="D37" s="12" t="s">
        <v>201</v>
      </c>
      <c r="E37" s="13" t="s">
        <v>411</v>
      </c>
      <c r="F37" s="13" t="s">
        <v>412</v>
      </c>
      <c r="G37" s="13" t="s">
        <v>76</v>
      </c>
    </row>
    <row r="38" spans="1:7" ht="25.5">
      <c r="A38" s="13">
        <f t="shared" si="0"/>
        <v>8</v>
      </c>
      <c r="D38" s="14" t="s">
        <v>24</v>
      </c>
      <c r="F38" s="13" t="s">
        <v>413</v>
      </c>
    </row>
    <row r="39" spans="1:7" ht="17.5">
      <c r="A39" s="13">
        <f t="shared" si="0"/>
        <v>8</v>
      </c>
      <c r="D39" s="14" t="s">
        <v>229</v>
      </c>
      <c r="F39" s="13" t="s">
        <v>414</v>
      </c>
    </row>
    <row r="40" spans="1:7">
      <c r="A40" s="13">
        <f t="shared" si="0"/>
        <v>8</v>
      </c>
      <c r="D40" s="12" t="s">
        <v>230</v>
      </c>
    </row>
    <row r="41" spans="1:7" ht="25.5">
      <c r="A41" s="13">
        <f t="shared" si="0"/>
        <v>9</v>
      </c>
      <c r="B41" s="12" t="s">
        <v>25</v>
      </c>
      <c r="C41" s="12" t="s">
        <v>26</v>
      </c>
      <c r="D41" s="14" t="s">
        <v>27</v>
      </c>
      <c r="E41" s="16" t="s">
        <v>416</v>
      </c>
      <c r="F41" s="13" t="s">
        <v>415</v>
      </c>
      <c r="G41" s="13" t="s">
        <v>76</v>
      </c>
    </row>
    <row r="42" spans="1:7">
      <c r="A42" s="13">
        <f t="shared" si="0"/>
        <v>9</v>
      </c>
      <c r="D42" s="14" t="s">
        <v>231</v>
      </c>
    </row>
    <row r="43" spans="1:7">
      <c r="A43" s="13">
        <f t="shared" si="0"/>
        <v>9</v>
      </c>
      <c r="D43" s="14" t="s">
        <v>232</v>
      </c>
    </row>
    <row r="44" spans="1:7">
      <c r="A44" s="13">
        <f t="shared" si="0"/>
        <v>9</v>
      </c>
      <c r="D44" s="12" t="s">
        <v>233</v>
      </c>
      <c r="F44" s="13" t="s">
        <v>417</v>
      </c>
    </row>
    <row r="45" spans="1:7" ht="41.5">
      <c r="A45" s="13">
        <f t="shared" si="0"/>
        <v>10</v>
      </c>
      <c r="B45" s="13" t="s">
        <v>28</v>
      </c>
      <c r="C45" s="12" t="s">
        <v>29</v>
      </c>
      <c r="D45" s="15" t="s">
        <v>203</v>
      </c>
      <c r="E45" s="13" t="s">
        <v>418</v>
      </c>
      <c r="F45" s="13" t="s">
        <v>419</v>
      </c>
      <c r="G45" s="13" t="s">
        <v>76</v>
      </c>
    </row>
    <row r="46" spans="1:7">
      <c r="A46" s="13">
        <f t="shared" si="0"/>
        <v>11</v>
      </c>
      <c r="B46" s="12" t="s">
        <v>30</v>
      </c>
      <c r="C46" s="12" t="s">
        <v>31</v>
      </c>
      <c r="D46" s="14" t="s">
        <v>33</v>
      </c>
      <c r="E46" s="16" t="s">
        <v>592</v>
      </c>
      <c r="F46" s="13" t="s">
        <v>420</v>
      </c>
      <c r="G46" s="13" t="s">
        <v>76</v>
      </c>
    </row>
    <row r="47" spans="1:7">
      <c r="A47" s="13">
        <f t="shared" si="0"/>
        <v>11</v>
      </c>
      <c r="B47" s="12"/>
      <c r="C47" s="12"/>
      <c r="D47" s="14" t="s">
        <v>234</v>
      </c>
      <c r="F47" s="13" t="s">
        <v>421</v>
      </c>
    </row>
    <row r="48" spans="1:7">
      <c r="A48" s="13">
        <f>IF(B48="",A47,A47+1)</f>
        <v>11</v>
      </c>
      <c r="B48" s="12"/>
      <c r="C48" s="12"/>
      <c r="D48" s="12" t="s">
        <v>235</v>
      </c>
      <c r="F48" s="13" t="s">
        <v>422</v>
      </c>
    </row>
    <row r="49" spans="1:9" ht="17.5">
      <c r="A49" s="13">
        <f t="shared" si="0"/>
        <v>12</v>
      </c>
      <c r="B49" s="12" t="s">
        <v>32</v>
      </c>
      <c r="C49" s="12" t="s">
        <v>34</v>
      </c>
      <c r="D49" s="14" t="s">
        <v>202</v>
      </c>
      <c r="E49" s="13" t="s">
        <v>595</v>
      </c>
      <c r="G49" s="13" t="s">
        <v>78</v>
      </c>
      <c r="I49" s="13" t="s">
        <v>423</v>
      </c>
    </row>
    <row r="50" spans="1:9">
      <c r="A50" s="13">
        <f t="shared" si="0"/>
        <v>12</v>
      </c>
      <c r="B50" s="12"/>
      <c r="C50" s="12"/>
      <c r="D50" s="14" t="s">
        <v>236</v>
      </c>
    </row>
    <row r="51" spans="1:9">
      <c r="A51" s="13">
        <f t="shared" si="0"/>
        <v>12</v>
      </c>
      <c r="B51" s="12"/>
      <c r="C51" s="12"/>
      <c r="D51" s="14" t="s">
        <v>237</v>
      </c>
    </row>
    <row r="52" spans="1:9">
      <c r="A52" s="13">
        <f t="shared" si="0"/>
        <v>12</v>
      </c>
      <c r="B52" s="12"/>
      <c r="C52" s="12"/>
      <c r="D52" s="14" t="s">
        <v>238</v>
      </c>
    </row>
    <row r="53" spans="1:9">
      <c r="A53" s="13">
        <f t="shared" si="0"/>
        <v>12</v>
      </c>
      <c r="B53" s="12"/>
      <c r="C53" s="12"/>
      <c r="D53" s="14" t="s">
        <v>239</v>
      </c>
    </row>
    <row r="54" spans="1:9">
      <c r="A54" s="13">
        <f t="shared" si="0"/>
        <v>12</v>
      </c>
      <c r="B54" s="12"/>
      <c r="C54" s="12"/>
      <c r="D54" s="14" t="s">
        <v>240</v>
      </c>
    </row>
    <row r="55" spans="1:9">
      <c r="A55" s="13">
        <f t="shared" si="0"/>
        <v>12</v>
      </c>
      <c r="B55" s="12"/>
      <c r="C55" s="12"/>
      <c r="D55" s="14" t="s">
        <v>241</v>
      </c>
    </row>
    <row r="56" spans="1:9">
      <c r="A56" s="13">
        <f t="shared" si="0"/>
        <v>12</v>
      </c>
      <c r="B56" s="12"/>
      <c r="C56" s="12"/>
      <c r="D56" s="14" t="s">
        <v>242</v>
      </c>
    </row>
    <row r="57" spans="1:9">
      <c r="A57" s="13">
        <f t="shared" si="0"/>
        <v>12</v>
      </c>
      <c r="B57" s="12"/>
      <c r="C57" s="12"/>
      <c r="D57" s="14" t="s">
        <v>243</v>
      </c>
    </row>
    <row r="58" spans="1:9">
      <c r="A58" s="13">
        <f t="shared" si="0"/>
        <v>12</v>
      </c>
      <c r="B58" s="12"/>
      <c r="C58" s="12"/>
      <c r="D58" s="14" t="s">
        <v>244</v>
      </c>
    </row>
    <row r="59" spans="1:9">
      <c r="A59" s="13">
        <f t="shared" si="0"/>
        <v>12</v>
      </c>
      <c r="B59" s="12"/>
      <c r="C59" s="12"/>
      <c r="D59" s="14" t="s">
        <v>245</v>
      </c>
    </row>
    <row r="60" spans="1:9">
      <c r="A60" s="13">
        <f t="shared" si="0"/>
        <v>12</v>
      </c>
      <c r="B60" s="12"/>
      <c r="C60" s="12"/>
      <c r="D60" s="14" t="s">
        <v>246</v>
      </c>
    </row>
    <row r="61" spans="1:9">
      <c r="A61" s="13">
        <f t="shared" si="0"/>
        <v>12</v>
      </c>
      <c r="B61" s="12"/>
      <c r="C61" s="12"/>
      <c r="D61" s="14" t="s">
        <v>247</v>
      </c>
    </row>
    <row r="62" spans="1:9">
      <c r="A62" s="13">
        <f t="shared" si="0"/>
        <v>12</v>
      </c>
      <c r="B62" s="12"/>
      <c r="C62" s="12"/>
      <c r="D62" s="14" t="s">
        <v>248</v>
      </c>
    </row>
    <row r="63" spans="1:9">
      <c r="A63" s="13">
        <f t="shared" si="0"/>
        <v>12</v>
      </c>
      <c r="B63" s="12"/>
      <c r="C63" s="12"/>
      <c r="D63" s="14" t="s">
        <v>249</v>
      </c>
    </row>
    <row r="64" spans="1:9">
      <c r="A64" s="13">
        <f t="shared" si="0"/>
        <v>12</v>
      </c>
      <c r="B64" s="12"/>
      <c r="C64" s="12"/>
      <c r="D64" s="14" t="s">
        <v>250</v>
      </c>
    </row>
    <row r="65" spans="1:7">
      <c r="A65" s="13">
        <f t="shared" si="0"/>
        <v>12</v>
      </c>
      <c r="B65" s="12"/>
      <c r="C65" s="12"/>
      <c r="D65" s="14" t="s">
        <v>251</v>
      </c>
    </row>
    <row r="66" spans="1:7">
      <c r="A66" s="13">
        <f t="shared" si="0"/>
        <v>12</v>
      </c>
      <c r="B66" s="12"/>
      <c r="C66" s="12"/>
      <c r="D66" s="14" t="s">
        <v>252</v>
      </c>
    </row>
    <row r="67" spans="1:7">
      <c r="A67" s="13">
        <f t="shared" si="0"/>
        <v>12</v>
      </c>
      <c r="B67" s="12"/>
      <c r="C67" s="12"/>
      <c r="D67" s="14" t="s">
        <v>253</v>
      </c>
    </row>
    <row r="68" spans="1:7">
      <c r="A68" s="13">
        <f t="shared" ref="A68:A116" si="1">IF(B68="",A67,A67+1)</f>
        <v>12</v>
      </c>
      <c r="B68" s="12"/>
      <c r="C68" s="12"/>
      <c r="D68" s="14" t="s">
        <v>254</v>
      </c>
    </row>
    <row r="69" spans="1:7">
      <c r="A69" s="13">
        <f t="shared" si="1"/>
        <v>12</v>
      </c>
      <c r="B69" s="12"/>
      <c r="C69" s="12"/>
      <c r="D69" s="14" t="s">
        <v>255</v>
      </c>
    </row>
    <row r="70" spans="1:7">
      <c r="A70" s="13">
        <f t="shared" si="1"/>
        <v>12</v>
      </c>
      <c r="B70" s="12"/>
      <c r="C70" s="12"/>
      <c r="D70" s="14" t="s">
        <v>256</v>
      </c>
    </row>
    <row r="71" spans="1:7">
      <c r="A71" s="13">
        <f t="shared" si="1"/>
        <v>12</v>
      </c>
      <c r="B71" s="12"/>
      <c r="C71" s="12"/>
      <c r="D71" s="14" t="s">
        <v>257</v>
      </c>
    </row>
    <row r="72" spans="1:7">
      <c r="A72" s="13">
        <f t="shared" si="1"/>
        <v>12</v>
      </c>
      <c r="B72" s="12"/>
      <c r="C72" s="12"/>
      <c r="D72" s="14" t="s">
        <v>258</v>
      </c>
    </row>
    <row r="73" spans="1:7">
      <c r="A73" s="13">
        <f t="shared" si="1"/>
        <v>12</v>
      </c>
      <c r="B73" s="12"/>
      <c r="C73" s="12"/>
      <c r="D73" s="12" t="s">
        <v>259</v>
      </c>
    </row>
    <row r="74" spans="1:7">
      <c r="A74" s="13">
        <f t="shared" si="1"/>
        <v>13</v>
      </c>
      <c r="B74" s="12" t="s">
        <v>35</v>
      </c>
      <c r="C74" s="12" t="s">
        <v>36</v>
      </c>
      <c r="D74" s="14" t="s">
        <v>37</v>
      </c>
      <c r="E74" s="13" t="s">
        <v>424</v>
      </c>
      <c r="F74" s="13" t="s">
        <v>425</v>
      </c>
      <c r="G74" s="13" t="s">
        <v>78</v>
      </c>
    </row>
    <row r="75" spans="1:7">
      <c r="A75" s="13">
        <f t="shared" si="1"/>
        <v>13</v>
      </c>
      <c r="D75" s="14" t="s">
        <v>260</v>
      </c>
      <c r="F75" s="13" t="s">
        <v>426</v>
      </c>
    </row>
    <row r="76" spans="1:7">
      <c r="A76" s="13">
        <f t="shared" si="1"/>
        <v>13</v>
      </c>
      <c r="D76" s="14" t="s">
        <v>261</v>
      </c>
      <c r="F76" s="13" t="s">
        <v>427</v>
      </c>
    </row>
    <row r="77" spans="1:7">
      <c r="A77" s="13">
        <f t="shared" si="1"/>
        <v>13</v>
      </c>
      <c r="D77" s="14" t="s">
        <v>262</v>
      </c>
    </row>
    <row r="78" spans="1:7">
      <c r="A78" s="13">
        <f t="shared" si="1"/>
        <v>13</v>
      </c>
      <c r="D78" s="14" t="s">
        <v>263</v>
      </c>
    </row>
    <row r="79" spans="1:7" ht="17.5">
      <c r="A79" s="13">
        <f t="shared" si="1"/>
        <v>13</v>
      </c>
      <c r="D79" s="14" t="s">
        <v>264</v>
      </c>
      <c r="F79" s="13" t="s">
        <v>428</v>
      </c>
    </row>
    <row r="80" spans="1:7">
      <c r="A80" s="13">
        <f t="shared" si="1"/>
        <v>13</v>
      </c>
      <c r="D80" s="14" t="s">
        <v>265</v>
      </c>
      <c r="F80" s="13" t="s">
        <v>429</v>
      </c>
    </row>
    <row r="81" spans="1:9">
      <c r="A81" s="13">
        <f t="shared" si="1"/>
        <v>13</v>
      </c>
      <c r="D81" s="14" t="s">
        <v>266</v>
      </c>
    </row>
    <row r="82" spans="1:9">
      <c r="A82" s="13">
        <f t="shared" si="1"/>
        <v>13</v>
      </c>
      <c r="D82" s="12" t="s">
        <v>267</v>
      </c>
    </row>
    <row r="83" spans="1:9" ht="25.5">
      <c r="A83" s="13">
        <f t="shared" si="1"/>
        <v>14</v>
      </c>
      <c r="B83" s="12" t="s">
        <v>38</v>
      </c>
      <c r="C83" s="12" t="s">
        <v>39</v>
      </c>
      <c r="D83" s="14" t="s">
        <v>37</v>
      </c>
      <c r="E83" s="13" t="s">
        <v>430</v>
      </c>
      <c r="G83" s="13" t="s">
        <v>76</v>
      </c>
    </row>
    <row r="84" spans="1:9">
      <c r="A84" s="13">
        <f t="shared" si="1"/>
        <v>14</v>
      </c>
      <c r="D84" s="14" t="s">
        <v>260</v>
      </c>
    </row>
    <row r="85" spans="1:9">
      <c r="A85" s="13">
        <f t="shared" si="1"/>
        <v>14</v>
      </c>
      <c r="D85" s="14" t="s">
        <v>261</v>
      </c>
    </row>
    <row r="86" spans="1:9">
      <c r="A86" s="13">
        <f t="shared" si="1"/>
        <v>14</v>
      </c>
      <c r="D86" s="14" t="s">
        <v>262</v>
      </c>
    </row>
    <row r="87" spans="1:9">
      <c r="A87" s="13">
        <f t="shared" si="1"/>
        <v>14</v>
      </c>
      <c r="D87" s="14" t="s">
        <v>263</v>
      </c>
    </row>
    <row r="88" spans="1:9" ht="16">
      <c r="A88" s="13">
        <f t="shared" si="1"/>
        <v>14</v>
      </c>
      <c r="D88" s="14" t="s">
        <v>264</v>
      </c>
    </row>
    <row r="89" spans="1:9">
      <c r="A89" s="13">
        <f t="shared" si="1"/>
        <v>14</v>
      </c>
      <c r="D89" s="14" t="s">
        <v>265</v>
      </c>
    </row>
    <row r="90" spans="1:9">
      <c r="A90" s="13">
        <f t="shared" si="1"/>
        <v>14</v>
      </c>
      <c r="D90" s="14" t="s">
        <v>266</v>
      </c>
    </row>
    <row r="91" spans="1:9">
      <c r="A91" s="13">
        <f t="shared" si="1"/>
        <v>14</v>
      </c>
      <c r="D91" s="14" t="s">
        <v>267</v>
      </c>
    </row>
    <row r="92" spans="1:9">
      <c r="A92" s="13">
        <f t="shared" si="1"/>
        <v>15</v>
      </c>
      <c r="B92" s="12" t="s">
        <v>40</v>
      </c>
      <c r="C92" s="12" t="s">
        <v>42</v>
      </c>
      <c r="D92" s="14" t="s">
        <v>41</v>
      </c>
      <c r="E92" s="13" t="s">
        <v>593</v>
      </c>
      <c r="F92" s="13" t="s">
        <v>431</v>
      </c>
      <c r="G92" s="13" t="s">
        <v>78</v>
      </c>
    </row>
    <row r="93" spans="1:9" ht="33.5">
      <c r="A93" s="13">
        <f t="shared" si="1"/>
        <v>15</v>
      </c>
      <c r="D93" s="14" t="s">
        <v>268</v>
      </c>
      <c r="F93" s="13" t="s">
        <v>432</v>
      </c>
    </row>
    <row r="94" spans="1:9">
      <c r="A94" s="13">
        <f t="shared" si="1"/>
        <v>15</v>
      </c>
      <c r="D94" s="14" t="s">
        <v>269</v>
      </c>
      <c r="F94" s="13" t="s">
        <v>433</v>
      </c>
    </row>
    <row r="95" spans="1:9" ht="17.5">
      <c r="A95" s="13">
        <f t="shared" si="1"/>
        <v>15</v>
      </c>
      <c r="D95" s="14" t="s">
        <v>270</v>
      </c>
      <c r="F95" s="13" t="s">
        <v>434</v>
      </c>
      <c r="I95" s="13" t="s">
        <v>423</v>
      </c>
    </row>
    <row r="96" spans="1:9" ht="17.5">
      <c r="A96" s="13">
        <f t="shared" si="1"/>
        <v>15</v>
      </c>
      <c r="D96" s="12" t="s">
        <v>271</v>
      </c>
      <c r="F96" s="13" t="s">
        <v>434</v>
      </c>
      <c r="I96" s="13" t="s">
        <v>423</v>
      </c>
    </row>
    <row r="97" spans="1:9" ht="65.5">
      <c r="A97" s="13">
        <f t="shared" si="1"/>
        <v>16</v>
      </c>
      <c r="B97" s="12" t="s">
        <v>43</v>
      </c>
      <c r="C97" s="12" t="s">
        <v>398</v>
      </c>
      <c r="D97" s="14" t="s">
        <v>44</v>
      </c>
      <c r="E97" s="17" t="s">
        <v>435</v>
      </c>
      <c r="F97" s="13" t="s">
        <v>439</v>
      </c>
      <c r="G97" s="13" t="s">
        <v>78</v>
      </c>
      <c r="I97" s="13" t="s">
        <v>440</v>
      </c>
    </row>
    <row r="98" spans="1:9">
      <c r="A98" s="13">
        <f t="shared" si="1"/>
        <v>16</v>
      </c>
      <c r="D98" s="14" t="s">
        <v>272</v>
      </c>
    </row>
    <row r="99" spans="1:9">
      <c r="A99" s="13">
        <f t="shared" si="1"/>
        <v>16</v>
      </c>
      <c r="D99" s="14" t="s">
        <v>273</v>
      </c>
    </row>
    <row r="100" spans="1:9" ht="17.5">
      <c r="A100" s="13">
        <f t="shared" si="1"/>
        <v>16</v>
      </c>
      <c r="D100" s="14" t="s">
        <v>274</v>
      </c>
      <c r="F100" s="13" t="s">
        <v>436</v>
      </c>
    </row>
    <row r="101" spans="1:9">
      <c r="A101" s="13">
        <f t="shared" si="1"/>
        <v>16</v>
      </c>
      <c r="D101" s="14" t="s">
        <v>275</v>
      </c>
    </row>
    <row r="102" spans="1:9">
      <c r="A102" s="13">
        <f t="shared" si="1"/>
        <v>16</v>
      </c>
      <c r="D102" s="14" t="s">
        <v>276</v>
      </c>
    </row>
    <row r="103" spans="1:9" ht="25.5">
      <c r="A103" s="13">
        <f t="shared" si="1"/>
        <v>16</v>
      </c>
      <c r="D103" s="14" t="s">
        <v>277</v>
      </c>
      <c r="F103" s="13" t="s">
        <v>437</v>
      </c>
      <c r="I103" s="13" t="s">
        <v>441</v>
      </c>
    </row>
    <row r="104" spans="1:9" ht="25.5">
      <c r="A104" s="13">
        <f t="shared" si="1"/>
        <v>16</v>
      </c>
      <c r="D104" s="12" t="s">
        <v>278</v>
      </c>
      <c r="F104" s="13" t="s">
        <v>438</v>
      </c>
      <c r="I104" s="13" t="s">
        <v>441</v>
      </c>
    </row>
    <row r="105" spans="1:9" ht="17.5">
      <c r="A105" s="13">
        <f t="shared" si="1"/>
        <v>17</v>
      </c>
      <c r="B105" s="12" t="s">
        <v>45</v>
      </c>
      <c r="C105" s="12" t="s">
        <v>46</v>
      </c>
      <c r="D105" s="14" t="s">
        <v>47</v>
      </c>
      <c r="E105" s="13" t="s">
        <v>442</v>
      </c>
      <c r="F105" s="13" t="s">
        <v>444</v>
      </c>
      <c r="G105" s="13" t="s">
        <v>76</v>
      </c>
    </row>
    <row r="106" spans="1:9">
      <c r="A106" s="13">
        <f t="shared" si="1"/>
        <v>17</v>
      </c>
      <c r="D106" s="14" t="s">
        <v>279</v>
      </c>
    </row>
    <row r="107" spans="1:9">
      <c r="A107" s="13">
        <f t="shared" si="1"/>
        <v>17</v>
      </c>
      <c r="D107" s="14" t="s">
        <v>280</v>
      </c>
    </row>
    <row r="108" spans="1:9">
      <c r="A108" s="13">
        <f t="shared" si="1"/>
        <v>17</v>
      </c>
      <c r="D108" s="14" t="s">
        <v>281</v>
      </c>
    </row>
    <row r="109" spans="1:9">
      <c r="A109" s="13">
        <f t="shared" si="1"/>
        <v>17</v>
      </c>
      <c r="D109" s="14" t="s">
        <v>282</v>
      </c>
    </row>
    <row r="110" spans="1:9">
      <c r="A110" s="13">
        <f t="shared" si="1"/>
        <v>17</v>
      </c>
      <c r="D110" s="14" t="s">
        <v>283</v>
      </c>
    </row>
    <row r="111" spans="1:9">
      <c r="A111" s="13">
        <f t="shared" si="1"/>
        <v>17</v>
      </c>
      <c r="D111" s="14" t="s">
        <v>284</v>
      </c>
    </row>
    <row r="112" spans="1:9">
      <c r="A112" s="13">
        <f t="shared" si="1"/>
        <v>17</v>
      </c>
      <c r="D112" s="14" t="s">
        <v>285</v>
      </c>
    </row>
    <row r="113" spans="1:7">
      <c r="A113" s="13">
        <f t="shared" si="1"/>
        <v>17</v>
      </c>
      <c r="D113" s="14" t="s">
        <v>286</v>
      </c>
    </row>
    <row r="114" spans="1:7">
      <c r="A114" s="13">
        <f t="shared" si="1"/>
        <v>17</v>
      </c>
      <c r="D114" s="14" t="s">
        <v>287</v>
      </c>
      <c r="F114" s="13" t="s">
        <v>443</v>
      </c>
    </row>
    <row r="115" spans="1:7" ht="17.5">
      <c r="A115" s="13">
        <f t="shared" si="1"/>
        <v>18</v>
      </c>
      <c r="B115" s="12" t="s">
        <v>48</v>
      </c>
      <c r="C115" s="14" t="s">
        <v>49</v>
      </c>
      <c r="D115" s="15" t="s">
        <v>50</v>
      </c>
      <c r="E115" s="13" t="s">
        <v>445</v>
      </c>
      <c r="G115" s="13" t="s">
        <v>76</v>
      </c>
    </row>
    <row r="116" spans="1:7" ht="17.5">
      <c r="A116" s="13">
        <f t="shared" si="1"/>
        <v>19</v>
      </c>
      <c r="B116" s="12" t="s">
        <v>51</v>
      </c>
      <c r="C116" s="12" t="s">
        <v>52</v>
      </c>
      <c r="E116" s="13" t="s">
        <v>446</v>
      </c>
      <c r="G116" s="13" t="s">
        <v>576</v>
      </c>
    </row>
    <row r="117" spans="1:7" ht="33.5">
      <c r="A117" s="13">
        <f>IF(B117="",A116,A116+1)</f>
        <v>20</v>
      </c>
      <c r="B117" s="12" t="s">
        <v>53</v>
      </c>
      <c r="C117" s="13" t="s">
        <v>54</v>
      </c>
      <c r="E117" s="13" t="s">
        <v>447</v>
      </c>
      <c r="G117" s="13" t="s">
        <v>576</v>
      </c>
    </row>
    <row r="118" spans="1:7">
      <c r="A118" s="13">
        <f t="shared" ref="A118:A124" si="2">IF(B118="",A117,A117+1)</f>
        <v>21</v>
      </c>
      <c r="B118" s="12" t="s">
        <v>55</v>
      </c>
      <c r="C118" s="12" t="s">
        <v>56</v>
      </c>
      <c r="D118" s="14" t="s">
        <v>288</v>
      </c>
      <c r="E118" s="13" t="s">
        <v>448</v>
      </c>
      <c r="F118" s="13" t="s">
        <v>412</v>
      </c>
      <c r="G118" s="13" t="s">
        <v>78</v>
      </c>
    </row>
    <row r="119" spans="1:7">
      <c r="A119" s="13">
        <f t="shared" si="2"/>
        <v>21</v>
      </c>
      <c r="D119" s="14" t="s">
        <v>289</v>
      </c>
      <c r="F119" s="13" t="s">
        <v>449</v>
      </c>
    </row>
    <row r="120" spans="1:7">
      <c r="A120" s="13">
        <f t="shared" si="2"/>
        <v>21</v>
      </c>
      <c r="D120" s="14" t="s">
        <v>290</v>
      </c>
    </row>
    <row r="121" spans="1:7">
      <c r="A121" s="13">
        <f t="shared" si="2"/>
        <v>21</v>
      </c>
      <c r="D121" s="14" t="s">
        <v>291</v>
      </c>
    </row>
    <row r="122" spans="1:7">
      <c r="A122" s="13">
        <f t="shared" si="2"/>
        <v>21</v>
      </c>
      <c r="D122" s="14" t="s">
        <v>292</v>
      </c>
      <c r="F122" s="13" t="s">
        <v>450</v>
      </c>
    </row>
    <row r="123" spans="1:7">
      <c r="A123" s="13">
        <f t="shared" si="2"/>
        <v>21</v>
      </c>
      <c r="D123" s="14" t="s">
        <v>293</v>
      </c>
      <c r="F123" s="13" t="s">
        <v>451</v>
      </c>
    </row>
    <row r="124" spans="1:7">
      <c r="A124" s="13">
        <f t="shared" si="2"/>
        <v>22</v>
      </c>
      <c r="B124" s="12" t="s">
        <v>57</v>
      </c>
      <c r="C124" s="12" t="s">
        <v>58</v>
      </c>
      <c r="D124" s="14" t="s">
        <v>59</v>
      </c>
      <c r="E124" s="13" t="s">
        <v>452</v>
      </c>
      <c r="F124" s="13" t="s">
        <v>453</v>
      </c>
      <c r="G124" s="13" t="s">
        <v>78</v>
      </c>
    </row>
    <row r="125" spans="1:7">
      <c r="A125" s="13">
        <f>IF(B125="",A124,A124+1)</f>
        <v>22</v>
      </c>
      <c r="D125" s="14" t="s">
        <v>294</v>
      </c>
      <c r="F125" s="13" t="s">
        <v>454</v>
      </c>
    </row>
    <row r="126" spans="1:7">
      <c r="A126" s="13">
        <f t="shared" ref="A126:A158" si="3">IF(B126="",A125,A125+1)</f>
        <v>22</v>
      </c>
      <c r="D126" s="14" t="s">
        <v>295</v>
      </c>
      <c r="F126" s="13" t="s">
        <v>455</v>
      </c>
    </row>
    <row r="127" spans="1:7">
      <c r="A127" s="13">
        <f t="shared" si="3"/>
        <v>22</v>
      </c>
      <c r="D127" s="14" t="s">
        <v>296</v>
      </c>
      <c r="F127" s="13" t="s">
        <v>456</v>
      </c>
    </row>
    <row r="128" spans="1:7">
      <c r="A128" s="13">
        <f t="shared" si="3"/>
        <v>22</v>
      </c>
      <c r="D128" s="14" t="s">
        <v>297</v>
      </c>
    </row>
    <row r="129" spans="1:7">
      <c r="A129" s="13">
        <f t="shared" si="3"/>
        <v>22</v>
      </c>
      <c r="D129" s="14" t="s">
        <v>298</v>
      </c>
      <c r="F129" s="13" t="s">
        <v>457</v>
      </c>
    </row>
    <row r="130" spans="1:7">
      <c r="A130" s="13">
        <f t="shared" si="3"/>
        <v>22</v>
      </c>
      <c r="D130" s="14" t="s">
        <v>299</v>
      </c>
      <c r="F130" s="13" t="s">
        <v>458</v>
      </c>
    </row>
    <row r="131" spans="1:7">
      <c r="A131" s="13">
        <f t="shared" si="3"/>
        <v>22</v>
      </c>
      <c r="D131" s="14" t="s">
        <v>300</v>
      </c>
      <c r="F131" s="13" t="s">
        <v>459</v>
      </c>
    </row>
    <row r="132" spans="1:7" ht="17.5">
      <c r="A132" s="13">
        <f t="shared" si="3"/>
        <v>23</v>
      </c>
      <c r="B132" s="12" t="s">
        <v>60</v>
      </c>
      <c r="C132" s="12" t="s">
        <v>61</v>
      </c>
      <c r="D132" s="14" t="s">
        <v>62</v>
      </c>
      <c r="E132" s="13" t="s">
        <v>460</v>
      </c>
      <c r="G132" s="13" t="s">
        <v>78</v>
      </c>
    </row>
    <row r="133" spans="1:7">
      <c r="A133" s="13">
        <f t="shared" si="3"/>
        <v>23</v>
      </c>
      <c r="D133" s="14" t="s">
        <v>301</v>
      </c>
    </row>
    <row r="134" spans="1:7">
      <c r="A134" s="13">
        <f t="shared" si="3"/>
        <v>23</v>
      </c>
      <c r="D134" s="14" t="s">
        <v>302</v>
      </c>
    </row>
    <row r="135" spans="1:7">
      <c r="A135" s="13">
        <f t="shared" si="3"/>
        <v>23</v>
      </c>
      <c r="D135" s="14" t="s">
        <v>303</v>
      </c>
    </row>
    <row r="136" spans="1:7">
      <c r="A136" s="13">
        <f t="shared" si="3"/>
        <v>23</v>
      </c>
      <c r="D136" s="14" t="s">
        <v>304</v>
      </c>
    </row>
    <row r="137" spans="1:7">
      <c r="A137" s="13">
        <f t="shared" si="3"/>
        <v>23</v>
      </c>
      <c r="D137" s="14" t="s">
        <v>305</v>
      </c>
    </row>
    <row r="138" spans="1:7">
      <c r="A138" s="13">
        <f t="shared" si="3"/>
        <v>23</v>
      </c>
      <c r="D138" s="14" t="s">
        <v>306</v>
      </c>
    </row>
    <row r="139" spans="1:7">
      <c r="A139" s="13">
        <f>IF(B139="",A138,A138+1)</f>
        <v>23</v>
      </c>
      <c r="D139" s="14" t="s">
        <v>307</v>
      </c>
    </row>
    <row r="140" spans="1:7">
      <c r="A140" s="13">
        <f t="shared" si="3"/>
        <v>23</v>
      </c>
      <c r="D140" s="14" t="s">
        <v>308</v>
      </c>
    </row>
    <row r="141" spans="1:7">
      <c r="A141" s="13">
        <f>IF(B141="",A140,A140+1)</f>
        <v>23</v>
      </c>
      <c r="D141" s="14" t="s">
        <v>309</v>
      </c>
    </row>
    <row r="142" spans="1:7">
      <c r="A142" s="13">
        <f t="shared" si="3"/>
        <v>23</v>
      </c>
      <c r="D142" s="14" t="s">
        <v>310</v>
      </c>
    </row>
    <row r="143" spans="1:7">
      <c r="A143" s="13">
        <f t="shared" si="3"/>
        <v>23</v>
      </c>
      <c r="D143" s="14" t="s">
        <v>311</v>
      </c>
    </row>
    <row r="144" spans="1:7">
      <c r="A144" s="13">
        <f>IF(B144="",A143,A143+1)</f>
        <v>23</v>
      </c>
      <c r="D144" s="14" t="s">
        <v>312</v>
      </c>
    </row>
    <row r="145" spans="1:7">
      <c r="A145" s="13">
        <f t="shared" si="3"/>
        <v>23</v>
      </c>
      <c r="D145" s="14" t="s">
        <v>313</v>
      </c>
    </row>
    <row r="146" spans="1:7">
      <c r="A146" s="13">
        <f t="shared" si="3"/>
        <v>23</v>
      </c>
      <c r="D146" s="14" t="s">
        <v>314</v>
      </c>
    </row>
    <row r="147" spans="1:7">
      <c r="A147" s="13">
        <f t="shared" si="3"/>
        <v>23</v>
      </c>
      <c r="D147" s="14" t="s">
        <v>315</v>
      </c>
    </row>
    <row r="148" spans="1:7">
      <c r="A148" s="13">
        <f t="shared" si="3"/>
        <v>23</v>
      </c>
      <c r="D148" s="12" t="s">
        <v>316</v>
      </c>
    </row>
    <row r="149" spans="1:7" ht="25.5">
      <c r="A149" s="13">
        <f t="shared" si="3"/>
        <v>24</v>
      </c>
      <c r="B149" s="12" t="s">
        <v>63</v>
      </c>
      <c r="C149" s="14" t="s">
        <v>399</v>
      </c>
      <c r="D149" s="14" t="s">
        <v>62</v>
      </c>
      <c r="E149" s="13" t="s">
        <v>461</v>
      </c>
      <c r="G149" s="13" t="s">
        <v>78</v>
      </c>
    </row>
    <row r="150" spans="1:7">
      <c r="A150" s="13">
        <f t="shared" si="3"/>
        <v>24</v>
      </c>
      <c r="B150" s="12"/>
      <c r="C150" s="14"/>
      <c r="D150" s="14" t="s">
        <v>301</v>
      </c>
    </row>
    <row r="151" spans="1:7">
      <c r="A151" s="13">
        <f t="shared" si="3"/>
        <v>24</v>
      </c>
      <c r="B151" s="12"/>
      <c r="C151" s="14"/>
      <c r="D151" s="14" t="s">
        <v>302</v>
      </c>
    </row>
    <row r="152" spans="1:7">
      <c r="A152" s="13">
        <f t="shared" si="3"/>
        <v>24</v>
      </c>
      <c r="B152" s="12"/>
      <c r="C152" s="14"/>
      <c r="D152" s="14" t="s">
        <v>303</v>
      </c>
    </row>
    <row r="153" spans="1:7">
      <c r="A153" s="13">
        <f t="shared" si="3"/>
        <v>24</v>
      </c>
      <c r="B153" s="12"/>
      <c r="C153" s="14"/>
      <c r="D153" s="14" t="s">
        <v>304</v>
      </c>
    </row>
    <row r="154" spans="1:7">
      <c r="A154" s="13">
        <f t="shared" si="3"/>
        <v>24</v>
      </c>
      <c r="B154" s="12"/>
      <c r="C154" s="14"/>
      <c r="D154" s="14" t="s">
        <v>305</v>
      </c>
    </row>
    <row r="155" spans="1:7">
      <c r="A155" s="13">
        <f t="shared" si="3"/>
        <v>24</v>
      </c>
      <c r="B155" s="12"/>
      <c r="C155" s="14"/>
      <c r="D155" s="14" t="s">
        <v>306</v>
      </c>
    </row>
    <row r="156" spans="1:7">
      <c r="A156" s="13">
        <f>IF(B156="",A155,A155+1)</f>
        <v>24</v>
      </c>
      <c r="B156" s="12"/>
      <c r="C156" s="14"/>
      <c r="D156" s="14" t="s">
        <v>307</v>
      </c>
    </row>
    <row r="157" spans="1:7">
      <c r="A157" s="13">
        <f t="shared" si="3"/>
        <v>24</v>
      </c>
      <c r="B157" s="12"/>
      <c r="C157" s="14"/>
      <c r="D157" s="14" t="s">
        <v>308</v>
      </c>
    </row>
    <row r="158" spans="1:7">
      <c r="A158" s="13">
        <f t="shared" si="3"/>
        <v>24</v>
      </c>
      <c r="B158" s="12"/>
      <c r="C158" s="14"/>
      <c r="D158" s="14" t="s">
        <v>309</v>
      </c>
    </row>
    <row r="159" spans="1:7">
      <c r="A159" s="13">
        <f>IF(B159="",A158,A158+1)</f>
        <v>24</v>
      </c>
      <c r="B159" s="12"/>
      <c r="C159" s="14"/>
      <c r="D159" s="14" t="s">
        <v>310</v>
      </c>
    </row>
    <row r="160" spans="1:7">
      <c r="A160" s="13">
        <f t="shared" ref="A160:A196" si="4">IF(B160="",A159,A159+1)</f>
        <v>24</v>
      </c>
      <c r="B160" s="12"/>
      <c r="C160" s="14"/>
      <c r="D160" s="14" t="s">
        <v>317</v>
      </c>
    </row>
    <row r="161" spans="1:8">
      <c r="A161" s="13">
        <f t="shared" si="4"/>
        <v>24</v>
      </c>
      <c r="B161" s="12"/>
      <c r="C161" s="14"/>
      <c r="D161" s="14" t="s">
        <v>312</v>
      </c>
    </row>
    <row r="162" spans="1:8">
      <c r="A162" s="13">
        <f t="shared" si="4"/>
        <v>24</v>
      </c>
      <c r="B162" s="12"/>
      <c r="C162" s="14"/>
      <c r="D162" s="14" t="s">
        <v>313</v>
      </c>
    </row>
    <row r="163" spans="1:8">
      <c r="A163" s="13">
        <f t="shared" si="4"/>
        <v>24</v>
      </c>
      <c r="B163" s="12"/>
      <c r="C163" s="14"/>
      <c r="D163" s="14" t="s">
        <v>314</v>
      </c>
    </row>
    <row r="164" spans="1:8">
      <c r="A164" s="13">
        <f t="shared" si="4"/>
        <v>24</v>
      </c>
      <c r="B164" s="12"/>
      <c r="C164" s="14"/>
      <c r="D164" s="14" t="s">
        <v>315</v>
      </c>
    </row>
    <row r="165" spans="1:8">
      <c r="A165" s="13">
        <f t="shared" si="4"/>
        <v>24</v>
      </c>
      <c r="B165" s="12"/>
      <c r="C165" s="14"/>
      <c r="D165" s="14" t="s">
        <v>316</v>
      </c>
    </row>
    <row r="166" spans="1:8">
      <c r="A166" s="13">
        <f t="shared" si="4"/>
        <v>25</v>
      </c>
      <c r="B166" s="12" t="s">
        <v>64</v>
      </c>
      <c r="C166" s="12" t="s">
        <v>65</v>
      </c>
      <c r="D166" s="14" t="s">
        <v>66</v>
      </c>
      <c r="E166" s="13" t="s">
        <v>462</v>
      </c>
      <c r="F166" s="13" t="s">
        <v>463</v>
      </c>
      <c r="G166" s="13" t="s">
        <v>78</v>
      </c>
    </row>
    <row r="167" spans="1:8">
      <c r="A167" s="13">
        <f t="shared" si="4"/>
        <v>25</v>
      </c>
      <c r="D167" s="14" t="s">
        <v>303</v>
      </c>
      <c r="F167" s="13" t="s">
        <v>464</v>
      </c>
    </row>
    <row r="168" spans="1:8">
      <c r="A168" s="13">
        <f t="shared" si="4"/>
        <v>25</v>
      </c>
      <c r="D168" s="14" t="s">
        <v>304</v>
      </c>
      <c r="F168" s="13" t="s">
        <v>465</v>
      </c>
    </row>
    <row r="169" spans="1:8">
      <c r="A169" s="13">
        <f t="shared" si="4"/>
        <v>25</v>
      </c>
      <c r="D169" s="14" t="s">
        <v>318</v>
      </c>
      <c r="F169" s="13" t="s">
        <v>466</v>
      </c>
    </row>
    <row r="170" spans="1:8">
      <c r="A170" s="13">
        <f t="shared" si="4"/>
        <v>25</v>
      </c>
      <c r="D170" s="12" t="s">
        <v>312</v>
      </c>
      <c r="F170" s="13" t="s">
        <v>467</v>
      </c>
    </row>
    <row r="171" spans="1:8" ht="17.5">
      <c r="A171" s="13">
        <f t="shared" si="4"/>
        <v>26</v>
      </c>
      <c r="B171" s="12" t="s">
        <v>67</v>
      </c>
      <c r="C171" s="12" t="s">
        <v>68</v>
      </c>
      <c r="E171" s="13" t="s">
        <v>468</v>
      </c>
      <c r="G171" s="13" t="s">
        <v>93</v>
      </c>
      <c r="H171" s="13" t="s">
        <v>469</v>
      </c>
    </row>
    <row r="172" spans="1:8" ht="17.5">
      <c r="A172" s="13">
        <f t="shared" si="4"/>
        <v>27</v>
      </c>
      <c r="B172" s="12" t="s">
        <v>69</v>
      </c>
      <c r="C172" s="12" t="s">
        <v>72</v>
      </c>
      <c r="E172" s="13" t="s">
        <v>470</v>
      </c>
      <c r="G172" s="13" t="s">
        <v>76</v>
      </c>
    </row>
    <row r="173" spans="1:8" ht="17.5">
      <c r="A173" s="13">
        <f>IF(B173="",A172,A172+1)</f>
        <v>28</v>
      </c>
      <c r="B173" s="12" t="s">
        <v>73</v>
      </c>
      <c r="C173" s="12" t="s">
        <v>74</v>
      </c>
      <c r="E173" s="16" t="s">
        <v>471</v>
      </c>
      <c r="G173" s="13" t="s">
        <v>76</v>
      </c>
    </row>
    <row r="174" spans="1:8">
      <c r="A174" s="13">
        <f t="shared" si="4"/>
        <v>29</v>
      </c>
      <c r="B174" s="12" t="s">
        <v>75</v>
      </c>
      <c r="C174" s="12" t="s">
        <v>400</v>
      </c>
      <c r="D174" s="14" t="s">
        <v>77</v>
      </c>
      <c r="E174" s="13" t="s">
        <v>472</v>
      </c>
      <c r="F174" s="13" t="s">
        <v>473</v>
      </c>
      <c r="G174" s="13" t="s">
        <v>78</v>
      </c>
    </row>
    <row r="175" spans="1:8">
      <c r="A175" s="13">
        <f>IF(B175="",A174,A174+1)</f>
        <v>29</v>
      </c>
      <c r="D175" s="14" t="s">
        <v>304</v>
      </c>
      <c r="F175" s="13" t="s">
        <v>465</v>
      </c>
    </row>
    <row r="176" spans="1:8">
      <c r="A176" s="13">
        <f t="shared" si="4"/>
        <v>29</v>
      </c>
      <c r="D176" s="14" t="s">
        <v>319</v>
      </c>
      <c r="F176" s="16" t="s">
        <v>474</v>
      </c>
    </row>
    <row r="177" spans="1:8">
      <c r="A177" s="13">
        <f t="shared" si="4"/>
        <v>29</v>
      </c>
      <c r="D177" s="14" t="s">
        <v>320</v>
      </c>
      <c r="F177" s="13" t="s">
        <v>475</v>
      </c>
    </row>
    <row r="178" spans="1:8">
      <c r="A178" s="13">
        <f>IF(B178="",A177,A177+1)</f>
        <v>29</v>
      </c>
      <c r="D178" s="14" t="s">
        <v>312</v>
      </c>
      <c r="F178" s="13" t="s">
        <v>467</v>
      </c>
    </row>
    <row r="179" spans="1:8">
      <c r="A179" s="13">
        <f t="shared" si="4"/>
        <v>29</v>
      </c>
      <c r="D179" s="12" t="s">
        <v>321</v>
      </c>
      <c r="F179" s="13" t="s">
        <v>476</v>
      </c>
    </row>
    <row r="180" spans="1:8">
      <c r="A180" s="13">
        <f t="shared" si="4"/>
        <v>30</v>
      </c>
      <c r="B180" s="12" t="s">
        <v>79</v>
      </c>
      <c r="C180" s="12" t="s">
        <v>80</v>
      </c>
      <c r="D180" s="14" t="s">
        <v>81</v>
      </c>
      <c r="E180" s="13" t="s">
        <v>477</v>
      </c>
      <c r="G180" s="13" t="s">
        <v>76</v>
      </c>
      <c r="H180" s="13" t="s">
        <v>478</v>
      </c>
    </row>
    <row r="181" spans="1:8">
      <c r="A181" s="13">
        <f t="shared" si="4"/>
        <v>30</v>
      </c>
      <c r="D181" s="14" t="s">
        <v>322</v>
      </c>
    </row>
    <row r="182" spans="1:8">
      <c r="A182" s="13">
        <f t="shared" si="4"/>
        <v>30</v>
      </c>
      <c r="D182" s="14" t="s">
        <v>323</v>
      </c>
    </row>
    <row r="183" spans="1:8">
      <c r="A183" s="13">
        <f t="shared" si="4"/>
        <v>30</v>
      </c>
      <c r="D183" s="14" t="s">
        <v>324</v>
      </c>
    </row>
    <row r="184" spans="1:8">
      <c r="A184" s="13">
        <f t="shared" si="4"/>
        <v>30</v>
      </c>
      <c r="D184" s="14" t="s">
        <v>481</v>
      </c>
    </row>
    <row r="185" spans="1:8">
      <c r="A185" s="13">
        <f t="shared" si="4"/>
        <v>30</v>
      </c>
      <c r="D185" s="14" t="s">
        <v>325</v>
      </c>
      <c r="F185" s="13" t="s">
        <v>480</v>
      </c>
    </row>
    <row r="186" spans="1:8" ht="17.5">
      <c r="A186" s="13">
        <f t="shared" si="4"/>
        <v>31</v>
      </c>
      <c r="B186" s="12" t="s">
        <v>82</v>
      </c>
      <c r="C186" s="14" t="s">
        <v>83</v>
      </c>
      <c r="D186" s="14" t="s">
        <v>84</v>
      </c>
      <c r="E186" s="13" t="s">
        <v>479</v>
      </c>
      <c r="G186" s="13" t="s">
        <v>76</v>
      </c>
    </row>
    <row r="187" spans="1:8">
      <c r="A187" s="13">
        <f t="shared" si="4"/>
        <v>31</v>
      </c>
      <c r="D187" s="14" t="s">
        <v>326</v>
      </c>
    </row>
    <row r="188" spans="1:8">
      <c r="A188" s="13">
        <f t="shared" si="4"/>
        <v>31</v>
      </c>
      <c r="D188" s="14" t="s">
        <v>327</v>
      </c>
      <c r="F188" s="13" t="s">
        <v>495</v>
      </c>
    </row>
    <row r="189" spans="1:8" ht="17.5">
      <c r="A189" s="13">
        <f t="shared" si="4"/>
        <v>31</v>
      </c>
      <c r="D189" s="14" t="s">
        <v>328</v>
      </c>
      <c r="F189" s="13" t="s">
        <v>496</v>
      </c>
    </row>
    <row r="190" spans="1:8" ht="17.5">
      <c r="A190" s="13">
        <f>IF(B190="",A189,A189+1)</f>
        <v>31</v>
      </c>
      <c r="D190" s="14" t="s">
        <v>329</v>
      </c>
      <c r="F190" s="13" t="s">
        <v>497</v>
      </c>
    </row>
    <row r="191" spans="1:8">
      <c r="A191" s="13">
        <f t="shared" si="4"/>
        <v>31</v>
      </c>
      <c r="D191" s="12" t="s">
        <v>325</v>
      </c>
      <c r="F191" s="13" t="s">
        <v>480</v>
      </c>
    </row>
    <row r="192" spans="1:8">
      <c r="A192" s="13">
        <f t="shared" si="4"/>
        <v>32</v>
      </c>
      <c r="B192" s="12" t="s">
        <v>85</v>
      </c>
      <c r="C192" s="13" t="s">
        <v>86</v>
      </c>
      <c r="D192" s="14" t="s">
        <v>87</v>
      </c>
      <c r="E192" s="13" t="s">
        <v>498</v>
      </c>
      <c r="F192" s="13" t="s">
        <v>499</v>
      </c>
      <c r="G192" s="13" t="s">
        <v>76</v>
      </c>
    </row>
    <row r="193" spans="1:8" ht="16">
      <c r="A193" s="13">
        <f t="shared" si="4"/>
        <v>32</v>
      </c>
      <c r="D193" s="14" t="s">
        <v>330</v>
      </c>
    </row>
    <row r="194" spans="1:8">
      <c r="A194" s="13">
        <f t="shared" si="4"/>
        <v>32</v>
      </c>
      <c r="D194" s="14" t="s">
        <v>331</v>
      </c>
    </row>
    <row r="195" spans="1:8">
      <c r="A195" s="13">
        <f t="shared" si="4"/>
        <v>32</v>
      </c>
      <c r="D195" s="14" t="s">
        <v>332</v>
      </c>
    </row>
    <row r="196" spans="1:8">
      <c r="A196" s="13">
        <f t="shared" si="4"/>
        <v>32</v>
      </c>
      <c r="D196" s="12" t="s">
        <v>325</v>
      </c>
    </row>
    <row r="197" spans="1:8" ht="17.5">
      <c r="A197" s="13">
        <f>IF(B197="",A196,A196+1)</f>
        <v>33</v>
      </c>
      <c r="B197" s="12" t="s">
        <v>88</v>
      </c>
      <c r="C197" s="12" t="s">
        <v>89</v>
      </c>
      <c r="D197" s="14" t="s">
        <v>90</v>
      </c>
      <c r="E197" s="13" t="s">
        <v>500</v>
      </c>
      <c r="G197" s="13" t="s">
        <v>76</v>
      </c>
    </row>
    <row r="198" spans="1:8">
      <c r="A198" s="13">
        <f t="shared" ref="A198:A227" si="5">IF(B198="",A197,A197+1)</f>
        <v>33</v>
      </c>
      <c r="D198" s="14" t="s">
        <v>333</v>
      </c>
    </row>
    <row r="199" spans="1:8">
      <c r="A199" s="13">
        <f t="shared" si="5"/>
        <v>33</v>
      </c>
      <c r="D199" s="14" t="s">
        <v>334</v>
      </c>
    </row>
    <row r="200" spans="1:8">
      <c r="A200" s="13">
        <f t="shared" si="5"/>
        <v>33</v>
      </c>
      <c r="D200" s="14" t="s">
        <v>335</v>
      </c>
    </row>
    <row r="201" spans="1:8">
      <c r="A201" s="13">
        <f t="shared" si="5"/>
        <v>33</v>
      </c>
      <c r="D201" s="14" t="s">
        <v>336</v>
      </c>
    </row>
    <row r="202" spans="1:8">
      <c r="A202" s="13">
        <f t="shared" si="5"/>
        <v>33</v>
      </c>
      <c r="D202" s="14" t="s">
        <v>337</v>
      </c>
    </row>
    <row r="203" spans="1:8">
      <c r="A203" s="13">
        <f t="shared" si="5"/>
        <v>33</v>
      </c>
      <c r="D203" s="12" t="s">
        <v>325</v>
      </c>
    </row>
    <row r="204" spans="1:8" ht="17.5">
      <c r="A204" s="13">
        <f t="shared" si="5"/>
        <v>34</v>
      </c>
      <c r="B204" s="12" t="s">
        <v>91</v>
      </c>
      <c r="C204" s="12" t="s">
        <v>92</v>
      </c>
      <c r="E204" s="13" t="s">
        <v>501</v>
      </c>
      <c r="G204" s="13" t="s">
        <v>93</v>
      </c>
      <c r="H204" s="13" t="s">
        <v>469</v>
      </c>
    </row>
    <row r="205" spans="1:8" ht="17.5">
      <c r="A205" s="13">
        <f t="shared" si="5"/>
        <v>35</v>
      </c>
      <c r="B205" s="12" t="s">
        <v>94</v>
      </c>
      <c r="C205" s="14" t="s">
        <v>95</v>
      </c>
      <c r="D205" s="14" t="s">
        <v>90</v>
      </c>
      <c r="E205" s="13" t="s">
        <v>500</v>
      </c>
      <c r="G205" s="13" t="s">
        <v>76</v>
      </c>
    </row>
    <row r="206" spans="1:8">
      <c r="A206" s="13">
        <f t="shared" si="5"/>
        <v>35</v>
      </c>
      <c r="D206" s="14" t="s">
        <v>333</v>
      </c>
    </row>
    <row r="207" spans="1:8">
      <c r="A207" s="13">
        <f t="shared" si="5"/>
        <v>35</v>
      </c>
      <c r="D207" s="14" t="s">
        <v>334</v>
      </c>
    </row>
    <row r="208" spans="1:8">
      <c r="A208" s="13">
        <f t="shared" si="5"/>
        <v>35</v>
      </c>
      <c r="D208" s="14" t="s">
        <v>335</v>
      </c>
    </row>
    <row r="209" spans="1:9">
      <c r="A209" s="13">
        <f t="shared" si="5"/>
        <v>35</v>
      </c>
      <c r="D209" s="14" t="s">
        <v>336</v>
      </c>
    </row>
    <row r="210" spans="1:9">
      <c r="A210" s="13">
        <f t="shared" si="5"/>
        <v>35</v>
      </c>
      <c r="D210" s="14" t="s">
        <v>337</v>
      </c>
    </row>
    <row r="211" spans="1:9">
      <c r="A211" s="13">
        <f>IF(B211="",A210,A210+1)</f>
        <v>35</v>
      </c>
      <c r="D211" s="12" t="s">
        <v>325</v>
      </c>
    </row>
    <row r="212" spans="1:9" ht="17.5">
      <c r="A212" s="13">
        <f t="shared" si="5"/>
        <v>36</v>
      </c>
      <c r="B212" s="12" t="s">
        <v>96</v>
      </c>
      <c r="C212" s="12" t="s">
        <v>97</v>
      </c>
      <c r="E212" s="13" t="s">
        <v>502</v>
      </c>
      <c r="G212" s="13" t="s">
        <v>93</v>
      </c>
      <c r="H212" s="13" t="s">
        <v>469</v>
      </c>
    </row>
    <row r="213" spans="1:9">
      <c r="A213" s="13">
        <f>IF(B213="",A212,A212+1)</f>
        <v>37</v>
      </c>
      <c r="B213" s="12" t="s">
        <v>98</v>
      </c>
      <c r="C213" s="12" t="s">
        <v>99</v>
      </c>
      <c r="G213" s="13" t="s">
        <v>93</v>
      </c>
      <c r="H213" s="13" t="s">
        <v>469</v>
      </c>
    </row>
    <row r="214" spans="1:9">
      <c r="A214" s="13">
        <f t="shared" si="5"/>
        <v>38</v>
      </c>
      <c r="B214" s="12" t="s">
        <v>100</v>
      </c>
      <c r="C214" s="12" t="s">
        <v>101</v>
      </c>
      <c r="G214" s="13" t="s">
        <v>93</v>
      </c>
      <c r="H214" s="13" t="s">
        <v>469</v>
      </c>
    </row>
    <row r="215" spans="1:9" ht="25.5">
      <c r="A215" s="13">
        <f t="shared" si="5"/>
        <v>39</v>
      </c>
      <c r="B215" s="12" t="s">
        <v>102</v>
      </c>
      <c r="C215" s="12" t="s">
        <v>103</v>
      </c>
      <c r="D215" s="14" t="s">
        <v>104</v>
      </c>
      <c r="E215" s="16" t="s">
        <v>503</v>
      </c>
      <c r="F215" s="13" t="s">
        <v>504</v>
      </c>
      <c r="G215" s="13" t="s">
        <v>78</v>
      </c>
      <c r="I215" s="13" t="s">
        <v>508</v>
      </c>
    </row>
    <row r="216" spans="1:9">
      <c r="A216" s="13">
        <f>IF(B216="",A215,A215+1)</f>
        <v>39</v>
      </c>
      <c r="D216" s="14" t="s">
        <v>338</v>
      </c>
      <c r="F216" s="13" t="s">
        <v>505</v>
      </c>
    </row>
    <row r="217" spans="1:9">
      <c r="A217" s="13">
        <f t="shared" si="5"/>
        <v>39</v>
      </c>
      <c r="D217" s="14" t="s">
        <v>339</v>
      </c>
      <c r="F217" s="13" t="s">
        <v>506</v>
      </c>
    </row>
    <row r="218" spans="1:9">
      <c r="A218" s="13">
        <f t="shared" si="5"/>
        <v>39</v>
      </c>
      <c r="D218" s="14" t="s">
        <v>340</v>
      </c>
    </row>
    <row r="219" spans="1:9">
      <c r="A219" s="13">
        <f t="shared" si="5"/>
        <v>39</v>
      </c>
      <c r="D219" s="14" t="s">
        <v>341</v>
      </c>
    </row>
    <row r="220" spans="1:9">
      <c r="A220" s="13">
        <f t="shared" si="5"/>
        <v>39</v>
      </c>
      <c r="D220" s="14" t="s">
        <v>342</v>
      </c>
      <c r="F220" s="13" t="s">
        <v>507</v>
      </c>
    </row>
    <row r="221" spans="1:9" ht="17.5">
      <c r="A221" s="13">
        <f t="shared" si="5"/>
        <v>40</v>
      </c>
      <c r="B221" s="12" t="s">
        <v>105</v>
      </c>
      <c r="C221" s="12" t="s">
        <v>106</v>
      </c>
      <c r="D221" s="14" t="s">
        <v>84</v>
      </c>
      <c r="E221" s="13" t="s">
        <v>509</v>
      </c>
      <c r="F221" s="13" t="s">
        <v>510</v>
      </c>
      <c r="G221" s="13" t="s">
        <v>76</v>
      </c>
    </row>
    <row r="222" spans="1:9">
      <c r="A222" s="13">
        <f t="shared" si="5"/>
        <v>40</v>
      </c>
      <c r="D222" s="14" t="s">
        <v>326</v>
      </c>
    </row>
    <row r="223" spans="1:9">
      <c r="A223" s="13">
        <f t="shared" si="5"/>
        <v>40</v>
      </c>
      <c r="D223" s="14" t="s">
        <v>343</v>
      </c>
    </row>
    <row r="224" spans="1:9">
      <c r="A224" s="13">
        <f t="shared" si="5"/>
        <v>40</v>
      </c>
      <c r="D224" s="14" t="s">
        <v>344</v>
      </c>
    </row>
    <row r="225" spans="1:9">
      <c r="A225" s="13">
        <f t="shared" si="5"/>
        <v>40</v>
      </c>
      <c r="D225" s="12" t="s">
        <v>345</v>
      </c>
      <c r="F225" s="13" t="s">
        <v>511</v>
      </c>
    </row>
    <row r="226" spans="1:9">
      <c r="A226" s="13">
        <f t="shared" si="5"/>
        <v>41</v>
      </c>
      <c r="B226" s="12" t="s">
        <v>107</v>
      </c>
      <c r="C226" s="12" t="s">
        <v>108</v>
      </c>
      <c r="D226" s="14" t="s">
        <v>109</v>
      </c>
      <c r="E226" s="13" t="s">
        <v>512</v>
      </c>
      <c r="F226" s="13" t="s">
        <v>513</v>
      </c>
      <c r="G226" s="13" t="s">
        <v>78</v>
      </c>
    </row>
    <row r="227" spans="1:9">
      <c r="A227" s="13">
        <f t="shared" si="5"/>
        <v>41</v>
      </c>
      <c r="D227" s="12" t="s">
        <v>346</v>
      </c>
      <c r="F227" s="13" t="s">
        <v>514</v>
      </c>
    </row>
    <row r="228" spans="1:9">
      <c r="A228" s="13">
        <f>IF(B228="",A227,A227+1)</f>
        <v>42</v>
      </c>
      <c r="B228" s="12" t="s">
        <v>110</v>
      </c>
      <c r="C228" s="12" t="s">
        <v>111</v>
      </c>
      <c r="D228" s="14" t="s">
        <v>112</v>
      </c>
      <c r="E228" s="13" t="s">
        <v>515</v>
      </c>
      <c r="F228" s="13" t="s">
        <v>516</v>
      </c>
      <c r="G228" s="13" t="s">
        <v>78</v>
      </c>
    </row>
    <row r="229" spans="1:9" ht="16">
      <c r="A229" s="13">
        <f t="shared" ref="A229:A246" si="6">IF(B229="",A228,A228+1)</f>
        <v>42</v>
      </c>
      <c r="D229" s="14" t="s">
        <v>347</v>
      </c>
    </row>
    <row r="230" spans="1:9" ht="16">
      <c r="A230" s="13">
        <f t="shared" si="6"/>
        <v>42</v>
      </c>
      <c r="D230" s="14" t="s">
        <v>348</v>
      </c>
    </row>
    <row r="231" spans="1:9" ht="16">
      <c r="A231" s="13">
        <f t="shared" si="6"/>
        <v>42</v>
      </c>
      <c r="D231" s="14" t="s">
        <v>349</v>
      </c>
    </row>
    <row r="232" spans="1:9">
      <c r="A232" s="13">
        <f t="shared" si="6"/>
        <v>42</v>
      </c>
      <c r="D232" s="12" t="s">
        <v>350</v>
      </c>
    </row>
    <row r="233" spans="1:9">
      <c r="A233" s="13">
        <f t="shared" si="6"/>
        <v>43</v>
      </c>
      <c r="B233" s="12" t="s">
        <v>113</v>
      </c>
      <c r="C233" s="12" t="s">
        <v>114</v>
      </c>
      <c r="E233" s="13" t="s">
        <v>517</v>
      </c>
      <c r="G233" s="13" t="s">
        <v>93</v>
      </c>
      <c r="H233" s="13" t="s">
        <v>518</v>
      </c>
    </row>
    <row r="234" spans="1:9">
      <c r="A234" s="13">
        <f t="shared" si="6"/>
        <v>44</v>
      </c>
      <c r="B234" s="12" t="s">
        <v>115</v>
      </c>
      <c r="C234" s="12" t="s">
        <v>116</v>
      </c>
      <c r="E234" s="13" t="s">
        <v>519</v>
      </c>
      <c r="G234" s="13" t="s">
        <v>93</v>
      </c>
      <c r="H234" s="13" t="s">
        <v>518</v>
      </c>
    </row>
    <row r="235" spans="1:9" ht="17.5">
      <c r="A235" s="13">
        <f t="shared" si="6"/>
        <v>45</v>
      </c>
      <c r="B235" s="12" t="s">
        <v>117</v>
      </c>
      <c r="C235" s="12" t="s">
        <v>118</v>
      </c>
      <c r="E235" s="13" t="s">
        <v>520</v>
      </c>
      <c r="G235" s="13" t="s">
        <v>93</v>
      </c>
      <c r="H235" s="13" t="s">
        <v>518</v>
      </c>
    </row>
    <row r="236" spans="1:9" ht="33.5">
      <c r="A236" s="13">
        <f t="shared" si="6"/>
        <v>46</v>
      </c>
      <c r="B236" s="12" t="s">
        <v>119</v>
      </c>
      <c r="C236" s="12" t="s">
        <v>120</v>
      </c>
      <c r="E236" s="13" t="s">
        <v>521</v>
      </c>
      <c r="G236" s="13" t="s">
        <v>93</v>
      </c>
      <c r="H236" s="13" t="s">
        <v>518</v>
      </c>
      <c r="I236" s="13" t="s">
        <v>613</v>
      </c>
    </row>
    <row r="237" spans="1:9">
      <c r="A237" s="13">
        <f t="shared" si="6"/>
        <v>47</v>
      </c>
      <c r="B237" s="12" t="s">
        <v>121</v>
      </c>
      <c r="C237" s="12" t="s">
        <v>122</v>
      </c>
      <c r="E237" s="13" t="s">
        <v>522</v>
      </c>
      <c r="G237" s="13" t="s">
        <v>93</v>
      </c>
      <c r="H237" s="13" t="s">
        <v>600</v>
      </c>
    </row>
    <row r="238" spans="1:9" ht="17.5">
      <c r="A238" s="13">
        <f t="shared" si="6"/>
        <v>48</v>
      </c>
      <c r="B238" s="12" t="s">
        <v>123</v>
      </c>
      <c r="C238" s="12" t="s">
        <v>124</v>
      </c>
      <c r="E238" s="13" t="s">
        <v>523</v>
      </c>
      <c r="G238" s="13" t="s">
        <v>93</v>
      </c>
      <c r="H238" s="13" t="s">
        <v>601</v>
      </c>
      <c r="I238" s="13" t="s">
        <v>423</v>
      </c>
    </row>
    <row r="239" spans="1:9" ht="17.5">
      <c r="A239" s="13">
        <f t="shared" si="6"/>
        <v>49</v>
      </c>
      <c r="B239" s="12" t="s">
        <v>125</v>
      </c>
      <c r="C239" s="12" t="s">
        <v>126</v>
      </c>
      <c r="E239" s="13" t="s">
        <v>524</v>
      </c>
      <c r="G239" s="13" t="s">
        <v>93</v>
      </c>
      <c r="H239" s="13" t="s">
        <v>600</v>
      </c>
    </row>
    <row r="240" spans="1:9">
      <c r="A240" s="13">
        <f t="shared" si="6"/>
        <v>50</v>
      </c>
      <c r="B240" s="12" t="s">
        <v>127</v>
      </c>
      <c r="C240" s="12" t="s">
        <v>401</v>
      </c>
      <c r="G240" s="13" t="s">
        <v>93</v>
      </c>
      <c r="H240" s="13" t="s">
        <v>601</v>
      </c>
    </row>
    <row r="241" spans="1:9" ht="25.5">
      <c r="A241" s="13">
        <f t="shared" si="6"/>
        <v>51</v>
      </c>
      <c r="B241" s="12" t="s">
        <v>128</v>
      </c>
      <c r="C241" s="12" t="s">
        <v>129</v>
      </c>
      <c r="E241" s="13" t="s">
        <v>614</v>
      </c>
      <c r="G241" s="13" t="s">
        <v>93</v>
      </c>
      <c r="H241" s="13" t="s">
        <v>616</v>
      </c>
    </row>
    <row r="242" spans="1:9" ht="73.5">
      <c r="A242" s="13">
        <f>IF(B242="",A241,A241+1)</f>
        <v>52</v>
      </c>
      <c r="B242" s="12" t="s">
        <v>130</v>
      </c>
      <c r="C242" s="12" t="s">
        <v>131</v>
      </c>
      <c r="E242" s="13" t="s">
        <v>615</v>
      </c>
      <c r="G242" s="13" t="s">
        <v>93</v>
      </c>
      <c r="H242" s="13" t="s">
        <v>604</v>
      </c>
      <c r="I242" s="13" t="s">
        <v>527</v>
      </c>
    </row>
    <row r="243" spans="1:9">
      <c r="A243" s="13">
        <f t="shared" si="6"/>
        <v>53</v>
      </c>
      <c r="B243" s="12" t="s">
        <v>132</v>
      </c>
      <c r="C243" s="12" t="s">
        <v>402</v>
      </c>
      <c r="D243" s="15" t="s">
        <v>133</v>
      </c>
      <c r="E243" s="13" t="s">
        <v>525</v>
      </c>
      <c r="G243" s="13" t="s">
        <v>76</v>
      </c>
    </row>
    <row r="244" spans="1:9" ht="49.5">
      <c r="A244" s="13">
        <f>IF(B244="",A243,A243+1)</f>
        <v>54</v>
      </c>
      <c r="B244" s="12" t="s">
        <v>134</v>
      </c>
      <c r="C244" s="12" t="s">
        <v>135</v>
      </c>
      <c r="E244" s="13" t="s">
        <v>526</v>
      </c>
      <c r="G244" s="13" t="s">
        <v>93</v>
      </c>
      <c r="H244" s="13" t="s">
        <v>605</v>
      </c>
      <c r="I244" s="13" t="s">
        <v>617</v>
      </c>
    </row>
    <row r="245" spans="1:9" ht="17.5">
      <c r="A245" s="13">
        <f t="shared" si="6"/>
        <v>55</v>
      </c>
      <c r="B245" s="12" t="s">
        <v>136</v>
      </c>
      <c r="C245" s="12" t="s">
        <v>137</v>
      </c>
      <c r="D245" s="14" t="s">
        <v>138</v>
      </c>
      <c r="E245" s="13" t="s">
        <v>528</v>
      </c>
      <c r="G245" s="13" t="s">
        <v>76</v>
      </c>
    </row>
    <row r="246" spans="1:9">
      <c r="A246" s="13">
        <f t="shared" si="6"/>
        <v>55</v>
      </c>
      <c r="D246" s="14" t="s">
        <v>351</v>
      </c>
    </row>
    <row r="247" spans="1:9">
      <c r="A247" s="13">
        <f>IF(B247="",A246,A246+1)</f>
        <v>55</v>
      </c>
      <c r="D247" s="14" t="s">
        <v>352</v>
      </c>
    </row>
    <row r="248" spans="1:9">
      <c r="A248" s="13">
        <f>IF(B248="",A247,A247+1)</f>
        <v>55</v>
      </c>
      <c r="D248" s="14" t="s">
        <v>353</v>
      </c>
    </row>
    <row r="249" spans="1:9">
      <c r="A249" s="13">
        <f t="shared" ref="A249:A286" si="7">IF(B249="",A248,A248+1)</f>
        <v>55</v>
      </c>
      <c r="D249" s="14" t="s">
        <v>354</v>
      </c>
    </row>
    <row r="250" spans="1:9">
      <c r="A250" s="13">
        <f t="shared" si="7"/>
        <v>55</v>
      </c>
      <c r="D250" s="14" t="s">
        <v>355</v>
      </c>
    </row>
    <row r="251" spans="1:9">
      <c r="A251" s="13">
        <f t="shared" si="7"/>
        <v>55</v>
      </c>
      <c r="D251" s="14" t="s">
        <v>356</v>
      </c>
    </row>
    <row r="252" spans="1:9">
      <c r="A252" s="13">
        <f t="shared" si="7"/>
        <v>55</v>
      </c>
      <c r="D252" s="14" t="s">
        <v>357</v>
      </c>
    </row>
    <row r="253" spans="1:9">
      <c r="A253" s="13">
        <f t="shared" si="7"/>
        <v>56</v>
      </c>
      <c r="B253" s="12" t="s">
        <v>139</v>
      </c>
      <c r="C253" s="12" t="s">
        <v>140</v>
      </c>
      <c r="E253" s="16" t="s">
        <v>529</v>
      </c>
      <c r="G253" s="13" t="s">
        <v>93</v>
      </c>
      <c r="H253" s="13" t="s">
        <v>604</v>
      </c>
    </row>
    <row r="254" spans="1:9">
      <c r="A254" s="13">
        <f t="shared" si="7"/>
        <v>57</v>
      </c>
      <c r="B254" s="12" t="s">
        <v>141</v>
      </c>
      <c r="C254" s="12" t="s">
        <v>142</v>
      </c>
      <c r="D254" s="14" t="s">
        <v>143</v>
      </c>
      <c r="E254" s="13" t="s">
        <v>530</v>
      </c>
      <c r="G254" s="13" t="s">
        <v>76</v>
      </c>
    </row>
    <row r="255" spans="1:9">
      <c r="A255" s="13">
        <f t="shared" si="7"/>
        <v>57</v>
      </c>
      <c r="D255" s="14" t="s">
        <v>358</v>
      </c>
    </row>
    <row r="256" spans="1:9" ht="16">
      <c r="A256" s="13">
        <f t="shared" si="7"/>
        <v>57</v>
      </c>
      <c r="D256" s="14" t="s">
        <v>359</v>
      </c>
    </row>
    <row r="257" spans="1:8">
      <c r="A257" s="13">
        <f t="shared" si="7"/>
        <v>57</v>
      </c>
      <c r="D257" s="14" t="s">
        <v>360</v>
      </c>
    </row>
    <row r="258" spans="1:8">
      <c r="A258" s="13">
        <f t="shared" si="7"/>
        <v>57</v>
      </c>
      <c r="D258" s="14" t="s">
        <v>361</v>
      </c>
    </row>
    <row r="259" spans="1:8">
      <c r="A259" s="13">
        <f t="shared" si="7"/>
        <v>57</v>
      </c>
      <c r="D259" s="12" t="s">
        <v>362</v>
      </c>
      <c r="F259" s="13" t="s">
        <v>531</v>
      </c>
    </row>
    <row r="260" spans="1:8">
      <c r="A260" s="13">
        <f t="shared" si="7"/>
        <v>58</v>
      </c>
      <c r="B260" s="12" t="s">
        <v>144</v>
      </c>
      <c r="C260" s="12" t="s">
        <v>145</v>
      </c>
      <c r="D260" s="14" t="s">
        <v>363</v>
      </c>
      <c r="E260" s="13" t="s">
        <v>532</v>
      </c>
      <c r="F260" s="13" t="s">
        <v>534</v>
      </c>
      <c r="G260" s="13" t="s">
        <v>78</v>
      </c>
    </row>
    <row r="261" spans="1:8">
      <c r="A261" s="13">
        <f t="shared" si="7"/>
        <v>58</v>
      </c>
      <c r="D261" s="14" t="s">
        <v>364</v>
      </c>
      <c r="F261" s="13" t="s">
        <v>535</v>
      </c>
    </row>
    <row r="262" spans="1:8">
      <c r="A262" s="13">
        <f>IF(B262="",A261,A261+1)</f>
        <v>58</v>
      </c>
      <c r="D262" s="14" t="s">
        <v>365</v>
      </c>
      <c r="F262" s="13" t="s">
        <v>536</v>
      </c>
    </row>
    <row r="263" spans="1:8" ht="17.5">
      <c r="A263" s="13">
        <f t="shared" si="7"/>
        <v>58</v>
      </c>
      <c r="D263" s="14" t="s">
        <v>366</v>
      </c>
      <c r="F263" s="13" t="s">
        <v>537</v>
      </c>
    </row>
    <row r="264" spans="1:8">
      <c r="A264" s="13">
        <f>IF(B264="",A263,A263+1)</f>
        <v>58</v>
      </c>
      <c r="D264" s="14" t="s">
        <v>367</v>
      </c>
    </row>
    <row r="265" spans="1:8">
      <c r="A265" s="13">
        <f t="shared" si="7"/>
        <v>58</v>
      </c>
      <c r="D265" s="14" t="s">
        <v>368</v>
      </c>
      <c r="F265" s="13" t="s">
        <v>538</v>
      </c>
    </row>
    <row r="266" spans="1:8">
      <c r="A266" s="13">
        <f t="shared" si="7"/>
        <v>58</v>
      </c>
      <c r="D266" s="12" t="s">
        <v>369</v>
      </c>
      <c r="F266" s="13" t="s">
        <v>533</v>
      </c>
    </row>
    <row r="267" spans="1:8" ht="17.5">
      <c r="A267" s="13">
        <f>IF(B267="",A266,A266+1)</f>
        <v>59</v>
      </c>
      <c r="B267" s="12" t="s">
        <v>146</v>
      </c>
      <c r="C267" s="12" t="s">
        <v>147</v>
      </c>
      <c r="E267" s="13" t="s">
        <v>539</v>
      </c>
      <c r="G267" s="13" t="s">
        <v>576</v>
      </c>
    </row>
    <row r="268" spans="1:8">
      <c r="A268" s="13">
        <f t="shared" si="7"/>
        <v>60</v>
      </c>
      <c r="B268" s="12" t="s">
        <v>148</v>
      </c>
      <c r="C268" s="12" t="s">
        <v>149</v>
      </c>
      <c r="D268" s="14" t="s">
        <v>150</v>
      </c>
      <c r="E268" s="13" t="s">
        <v>542</v>
      </c>
      <c r="F268" s="13" t="s">
        <v>543</v>
      </c>
      <c r="G268" s="13" t="s">
        <v>76</v>
      </c>
    </row>
    <row r="269" spans="1:8">
      <c r="A269" s="13">
        <f t="shared" si="7"/>
        <v>60</v>
      </c>
      <c r="D269" s="14" t="s">
        <v>370</v>
      </c>
      <c r="F269" s="13" t="s">
        <v>544</v>
      </c>
    </row>
    <row r="270" spans="1:8">
      <c r="A270" s="13">
        <f t="shared" si="7"/>
        <v>60</v>
      </c>
      <c r="D270" s="14" t="s">
        <v>371</v>
      </c>
      <c r="F270" s="13" t="s">
        <v>545</v>
      </c>
    </row>
    <row r="271" spans="1:8">
      <c r="A271" s="13">
        <f t="shared" si="7"/>
        <v>60</v>
      </c>
      <c r="D271" s="14" t="s">
        <v>369</v>
      </c>
      <c r="F271" s="13" t="s">
        <v>533</v>
      </c>
    </row>
    <row r="272" spans="1:8" ht="17.5">
      <c r="A272" s="13">
        <f t="shared" si="7"/>
        <v>61</v>
      </c>
      <c r="B272" s="12" t="s">
        <v>151</v>
      </c>
      <c r="C272" s="12" t="s">
        <v>152</v>
      </c>
      <c r="E272" s="13" t="s">
        <v>546</v>
      </c>
      <c r="G272" s="13" t="s">
        <v>93</v>
      </c>
      <c r="H272" s="13" t="s">
        <v>547</v>
      </c>
    </row>
    <row r="273" spans="1:9" ht="17.5">
      <c r="A273" s="13">
        <f t="shared" si="7"/>
        <v>62</v>
      </c>
      <c r="B273" s="12" t="s">
        <v>153</v>
      </c>
      <c r="C273" s="12" t="s">
        <v>154</v>
      </c>
      <c r="E273" s="13" t="s">
        <v>548</v>
      </c>
      <c r="G273" s="13" t="s">
        <v>93</v>
      </c>
      <c r="H273" s="13" t="s">
        <v>469</v>
      </c>
    </row>
    <row r="274" spans="1:9" ht="16">
      <c r="A274" s="13">
        <f t="shared" si="7"/>
        <v>63</v>
      </c>
      <c r="B274" s="12" t="s">
        <v>155</v>
      </c>
      <c r="C274" s="12" t="s">
        <v>156</v>
      </c>
      <c r="D274" s="14" t="s">
        <v>157</v>
      </c>
      <c r="E274" s="13" t="s">
        <v>549</v>
      </c>
      <c r="G274" s="13" t="s">
        <v>76</v>
      </c>
    </row>
    <row r="275" spans="1:9" ht="16">
      <c r="A275" s="13">
        <f t="shared" si="7"/>
        <v>64</v>
      </c>
      <c r="B275" s="12" t="s">
        <v>158</v>
      </c>
      <c r="C275" s="12" t="s">
        <v>159</v>
      </c>
      <c r="D275" s="14" t="s">
        <v>157</v>
      </c>
      <c r="E275" s="13" t="s">
        <v>550</v>
      </c>
      <c r="G275" s="13" t="s">
        <v>76</v>
      </c>
    </row>
    <row r="276" spans="1:9" ht="25.5">
      <c r="A276" s="13">
        <f t="shared" si="7"/>
        <v>65</v>
      </c>
      <c r="B276" s="12" t="s">
        <v>160</v>
      </c>
      <c r="C276" s="12" t="s">
        <v>161</v>
      </c>
      <c r="D276" s="15" t="s">
        <v>551</v>
      </c>
      <c r="E276" s="13" t="s">
        <v>552</v>
      </c>
      <c r="G276" s="13" t="s">
        <v>78</v>
      </c>
    </row>
    <row r="277" spans="1:9">
      <c r="A277" s="13">
        <f t="shared" si="7"/>
        <v>66</v>
      </c>
      <c r="B277" s="12" t="s">
        <v>162</v>
      </c>
      <c r="C277" s="14" t="s">
        <v>163</v>
      </c>
      <c r="E277" s="13" t="s">
        <v>553</v>
      </c>
      <c r="G277" s="13" t="s">
        <v>93</v>
      </c>
      <c r="H277" s="13" t="s">
        <v>469</v>
      </c>
    </row>
    <row r="278" spans="1:9">
      <c r="A278" s="13">
        <f t="shared" si="7"/>
        <v>67</v>
      </c>
      <c r="B278" s="12" t="s">
        <v>164</v>
      </c>
      <c r="C278" s="12" t="s">
        <v>165</v>
      </c>
      <c r="E278" s="13" t="s">
        <v>586</v>
      </c>
      <c r="G278" s="13" t="s">
        <v>93</v>
      </c>
      <c r="H278" s="13" t="s">
        <v>469</v>
      </c>
    </row>
    <row r="279" spans="1:9">
      <c r="A279" s="13">
        <f>IF(B279="",A278,A278+1)</f>
        <v>68</v>
      </c>
      <c r="B279" s="12" t="s">
        <v>166</v>
      </c>
      <c r="C279" s="12" t="s">
        <v>167</v>
      </c>
      <c r="E279" s="13" t="s">
        <v>596</v>
      </c>
      <c r="G279" s="13" t="s">
        <v>93</v>
      </c>
      <c r="H279" s="13" t="s">
        <v>469</v>
      </c>
    </row>
    <row r="280" spans="1:9" ht="17.5">
      <c r="A280" s="13">
        <f t="shared" si="7"/>
        <v>69</v>
      </c>
      <c r="B280" s="12" t="s">
        <v>168</v>
      </c>
      <c r="C280" s="14" t="s">
        <v>169</v>
      </c>
      <c r="E280" s="13" t="s">
        <v>597</v>
      </c>
      <c r="G280" s="13" t="s">
        <v>93</v>
      </c>
      <c r="H280" s="13" t="s">
        <v>469</v>
      </c>
      <c r="I280" s="13" t="s">
        <v>423</v>
      </c>
    </row>
    <row r="281" spans="1:9" ht="17.5">
      <c r="A281" s="13">
        <f t="shared" si="7"/>
        <v>70</v>
      </c>
      <c r="B281" s="12" t="s">
        <v>170</v>
      </c>
      <c r="C281" s="12" t="s">
        <v>171</v>
      </c>
      <c r="E281" s="13" t="s">
        <v>598</v>
      </c>
      <c r="G281" s="13" t="s">
        <v>93</v>
      </c>
      <c r="H281" s="13" t="s">
        <v>469</v>
      </c>
      <c r="I281" s="13" t="s">
        <v>423</v>
      </c>
    </row>
    <row r="282" spans="1:9">
      <c r="A282" s="13">
        <f t="shared" si="7"/>
        <v>71</v>
      </c>
      <c r="B282" s="12" t="s">
        <v>172</v>
      </c>
      <c r="C282" s="12" t="s">
        <v>173</v>
      </c>
      <c r="E282" s="13" t="s">
        <v>585</v>
      </c>
      <c r="G282" s="13" t="s">
        <v>93</v>
      </c>
      <c r="H282" s="13" t="s">
        <v>469</v>
      </c>
    </row>
    <row r="283" spans="1:9">
      <c r="A283" s="13">
        <f t="shared" si="7"/>
        <v>72</v>
      </c>
      <c r="B283" s="12" t="s">
        <v>174</v>
      </c>
      <c r="C283" s="12" t="s">
        <v>175</v>
      </c>
      <c r="D283" s="15" t="s">
        <v>176</v>
      </c>
      <c r="E283" s="13" t="s">
        <v>584</v>
      </c>
      <c r="G283" s="13" t="s">
        <v>76</v>
      </c>
    </row>
    <row r="284" spans="1:9">
      <c r="A284" s="13">
        <f t="shared" si="7"/>
        <v>73</v>
      </c>
      <c r="B284" s="12" t="s">
        <v>177</v>
      </c>
      <c r="C284" s="12" t="s">
        <v>178</v>
      </c>
      <c r="D284" s="14" t="s">
        <v>179</v>
      </c>
      <c r="E284" s="13" t="s">
        <v>582</v>
      </c>
      <c r="G284" s="13" t="s">
        <v>76</v>
      </c>
    </row>
    <row r="285" spans="1:9">
      <c r="A285" s="13">
        <f t="shared" si="7"/>
        <v>73</v>
      </c>
      <c r="D285" s="14" t="s">
        <v>372</v>
      </c>
    </row>
    <row r="286" spans="1:9">
      <c r="A286" s="13">
        <f t="shared" si="7"/>
        <v>73</v>
      </c>
      <c r="D286" s="14" t="s">
        <v>373</v>
      </c>
    </row>
    <row r="287" spans="1:9">
      <c r="A287" s="13">
        <f>IF(B287="",A286,A286+1)</f>
        <v>73</v>
      </c>
      <c r="D287" s="14" t="s">
        <v>374</v>
      </c>
    </row>
    <row r="288" spans="1:9">
      <c r="A288" s="13">
        <f t="shared" ref="A288:A308" si="8">IF(B288="",A287,A287+1)</f>
        <v>73</v>
      </c>
      <c r="D288" s="12" t="s">
        <v>375</v>
      </c>
      <c r="F288" s="13" t="s">
        <v>583</v>
      </c>
    </row>
    <row r="289" spans="1:9" ht="17.5">
      <c r="A289" s="13">
        <f t="shared" si="8"/>
        <v>74</v>
      </c>
      <c r="B289" s="12" t="s">
        <v>180</v>
      </c>
      <c r="C289" s="12" t="s">
        <v>181</v>
      </c>
      <c r="D289" s="14" t="s">
        <v>182</v>
      </c>
      <c r="E289" s="13" t="s">
        <v>577</v>
      </c>
      <c r="F289" s="13" t="s">
        <v>578</v>
      </c>
      <c r="G289" s="13" t="s">
        <v>78</v>
      </c>
    </row>
    <row r="290" spans="1:9" ht="16">
      <c r="A290" s="13">
        <f t="shared" si="8"/>
        <v>74</v>
      </c>
      <c r="D290" s="14" t="s">
        <v>376</v>
      </c>
      <c r="F290" s="13" t="s">
        <v>579</v>
      </c>
    </row>
    <row r="291" spans="1:9">
      <c r="A291" s="13">
        <f t="shared" si="8"/>
        <v>74</v>
      </c>
      <c r="D291" s="14" t="s">
        <v>377</v>
      </c>
      <c r="F291" s="13" t="s">
        <v>580</v>
      </c>
    </row>
    <row r="292" spans="1:9">
      <c r="A292" s="13">
        <f t="shared" si="8"/>
        <v>74</v>
      </c>
      <c r="D292" s="14" t="s">
        <v>378</v>
      </c>
      <c r="F292" s="13" t="s">
        <v>451</v>
      </c>
    </row>
    <row r="293" spans="1:9">
      <c r="A293" s="13">
        <f t="shared" si="8"/>
        <v>74</v>
      </c>
      <c r="D293" s="14" t="s">
        <v>379</v>
      </c>
      <c r="F293" s="13" t="s">
        <v>581</v>
      </c>
    </row>
    <row r="294" spans="1:9">
      <c r="A294" s="13">
        <f t="shared" si="8"/>
        <v>74</v>
      </c>
      <c r="D294" s="14" t="s">
        <v>380</v>
      </c>
      <c r="F294" s="13" t="s">
        <v>466</v>
      </c>
    </row>
    <row r="295" spans="1:9">
      <c r="A295" s="13">
        <f t="shared" si="8"/>
        <v>75</v>
      </c>
      <c r="B295" s="12" t="s">
        <v>183</v>
      </c>
      <c r="C295" s="13" t="s">
        <v>184</v>
      </c>
      <c r="E295" s="13" t="s">
        <v>575</v>
      </c>
      <c r="G295" s="13" t="s">
        <v>93</v>
      </c>
      <c r="H295" s="13" t="s">
        <v>574</v>
      </c>
    </row>
    <row r="296" spans="1:9">
      <c r="A296" s="13">
        <f t="shared" si="8"/>
        <v>76</v>
      </c>
      <c r="B296" s="12" t="s">
        <v>187</v>
      </c>
      <c r="C296" s="12" t="s">
        <v>188</v>
      </c>
      <c r="E296" s="13" t="s">
        <v>554</v>
      </c>
      <c r="G296" s="13" t="s">
        <v>576</v>
      </c>
    </row>
    <row r="297" spans="1:9">
      <c r="A297" s="13">
        <f t="shared" si="8"/>
        <v>77</v>
      </c>
      <c r="B297" s="12" t="s">
        <v>189</v>
      </c>
      <c r="C297" s="12" t="s">
        <v>190</v>
      </c>
      <c r="E297" s="13" t="s">
        <v>555</v>
      </c>
      <c r="G297" s="13" t="s">
        <v>576</v>
      </c>
    </row>
    <row r="298" spans="1:9" ht="17.5">
      <c r="A298" s="13">
        <f t="shared" si="8"/>
        <v>78</v>
      </c>
      <c r="B298" s="12" t="s">
        <v>191</v>
      </c>
      <c r="C298" s="12" t="s">
        <v>192</v>
      </c>
      <c r="D298" s="14" t="s">
        <v>193</v>
      </c>
      <c r="E298" s="13" t="s">
        <v>573</v>
      </c>
      <c r="F298" s="13" t="s">
        <v>563</v>
      </c>
      <c r="G298" s="13" t="s">
        <v>78</v>
      </c>
    </row>
    <row r="299" spans="1:9">
      <c r="A299" s="13">
        <f t="shared" si="8"/>
        <v>78</v>
      </c>
      <c r="D299" s="14" t="s">
        <v>381</v>
      </c>
      <c r="F299" s="13" t="s">
        <v>564</v>
      </c>
    </row>
    <row r="300" spans="1:9" ht="33.5">
      <c r="A300" s="13">
        <f t="shared" si="8"/>
        <v>78</v>
      </c>
      <c r="D300" s="14" t="s">
        <v>382</v>
      </c>
      <c r="F300" s="13" t="s">
        <v>565</v>
      </c>
      <c r="I300" s="13" t="s">
        <v>566</v>
      </c>
    </row>
    <row r="301" spans="1:9" ht="17.5">
      <c r="A301" s="13">
        <f>IF(B301="",A300,A300+1)</f>
        <v>78</v>
      </c>
      <c r="D301" s="14" t="s">
        <v>383</v>
      </c>
      <c r="F301" s="13" t="s">
        <v>567</v>
      </c>
    </row>
    <row r="302" spans="1:9">
      <c r="A302" s="13">
        <f t="shared" si="8"/>
        <v>78</v>
      </c>
      <c r="D302" s="14" t="s">
        <v>384</v>
      </c>
      <c r="F302" s="13" t="s">
        <v>568</v>
      </c>
    </row>
    <row r="303" spans="1:9" ht="17.5">
      <c r="A303" s="13">
        <f>IF(B303="",A302,A302+1)</f>
        <v>78</v>
      </c>
      <c r="D303" s="14" t="s">
        <v>385</v>
      </c>
      <c r="F303" s="13" t="s">
        <v>569</v>
      </c>
    </row>
    <row r="304" spans="1:9" ht="17.5">
      <c r="A304" s="13">
        <f t="shared" si="8"/>
        <v>78</v>
      </c>
      <c r="D304" s="14" t="s">
        <v>386</v>
      </c>
      <c r="F304" s="13" t="s">
        <v>570</v>
      </c>
    </row>
    <row r="305" spans="1:7">
      <c r="A305" s="13">
        <f t="shared" si="8"/>
        <v>78</v>
      </c>
      <c r="D305" s="14" t="s">
        <v>387</v>
      </c>
      <c r="F305" s="13" t="s">
        <v>572</v>
      </c>
    </row>
    <row r="306" spans="1:7">
      <c r="A306" s="13">
        <f>IF(B306="",A305,A305+1)</f>
        <v>78</v>
      </c>
      <c r="D306" s="14" t="s">
        <v>388</v>
      </c>
      <c r="F306" s="13" t="s">
        <v>455</v>
      </c>
    </row>
    <row r="307" spans="1:7">
      <c r="A307" s="13">
        <f t="shared" si="8"/>
        <v>78</v>
      </c>
      <c r="D307" s="12" t="s">
        <v>389</v>
      </c>
      <c r="F307" s="13" t="s">
        <v>571</v>
      </c>
    </row>
    <row r="308" spans="1:7">
      <c r="A308" s="13">
        <f t="shared" si="8"/>
        <v>79</v>
      </c>
      <c r="B308" s="12" t="s">
        <v>194</v>
      </c>
      <c r="C308" s="12" t="s">
        <v>195</v>
      </c>
      <c r="D308" s="14" t="s">
        <v>196</v>
      </c>
      <c r="E308" s="13" t="s">
        <v>556</v>
      </c>
      <c r="F308" s="13" t="s">
        <v>557</v>
      </c>
      <c r="G308" s="13" t="s">
        <v>78</v>
      </c>
    </row>
    <row r="309" spans="1:7" ht="17.5">
      <c r="D309" s="14" t="s">
        <v>390</v>
      </c>
      <c r="F309" s="13" t="s">
        <v>558</v>
      </c>
    </row>
    <row r="310" spans="1:7">
      <c r="D310" s="14" t="s">
        <v>391</v>
      </c>
      <c r="F310" s="13" t="s">
        <v>559</v>
      </c>
    </row>
    <row r="311" spans="1:7" ht="17.5">
      <c r="D311" s="14" t="s">
        <v>392</v>
      </c>
      <c r="F311" s="13" t="s">
        <v>560</v>
      </c>
    </row>
    <row r="312" spans="1:7" ht="17.5">
      <c r="D312" s="14" t="s">
        <v>393</v>
      </c>
      <c r="F312" s="13" t="s">
        <v>561</v>
      </c>
    </row>
    <row r="313" spans="1:7" ht="33.5">
      <c r="D313" s="14" t="s">
        <v>394</v>
      </c>
      <c r="F313" s="13" t="s">
        <v>562</v>
      </c>
    </row>
  </sheetData>
  <autoFilter ref="A1:J3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4.5"/>
  <cols>
    <col min="1" max="1" width="20.6328125" customWidth="1"/>
    <col min="2" max="2" width="42.6328125" bestFit="1" customWidth="1"/>
  </cols>
  <sheetData>
    <row r="1" spans="1:2">
      <c r="A1" s="24" t="s">
        <v>606</v>
      </c>
      <c r="B1" t="s">
        <v>609</v>
      </c>
    </row>
    <row r="2" spans="1:2">
      <c r="A2" s="25" t="s">
        <v>78</v>
      </c>
      <c r="B2" s="26">
        <v>22</v>
      </c>
    </row>
    <row r="3" spans="1:2">
      <c r="A3" s="25" t="s">
        <v>76</v>
      </c>
      <c r="B3" s="26">
        <v>24</v>
      </c>
    </row>
    <row r="4" spans="1:2">
      <c r="A4" s="25" t="s">
        <v>93</v>
      </c>
      <c r="B4" s="26">
        <v>28</v>
      </c>
    </row>
    <row r="5" spans="1:2">
      <c r="A5" s="25" t="s">
        <v>576</v>
      </c>
      <c r="B5" s="26">
        <v>5</v>
      </c>
    </row>
    <row r="6" spans="1:2">
      <c r="A6" s="25" t="s">
        <v>607</v>
      </c>
      <c r="B6" s="26"/>
    </row>
    <row r="7" spans="1:2">
      <c r="A7" s="25" t="s">
        <v>608</v>
      </c>
      <c r="B7" s="26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Histo</vt:lpstr>
      <vt:lpstr>Traduction</vt:lpstr>
      <vt:lpstr>Data</vt:lpstr>
      <vt:lpstr>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2020-01-02T09:26:18Z</dcterms:created>
  <dcterms:modified xsi:type="dcterms:W3CDTF">2020-01-02T14:50:31Z</dcterms:modified>
</cp:coreProperties>
</file>