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louis\source\repos\MEng-CW\IIB\4C8\"/>
    </mc:Choice>
  </mc:AlternateContent>
  <xr:revisionPtr revIDLastSave="0" documentId="13_ncr:1_{C30B7BBC-D5E4-49D4-8DBF-C662C31BB2AF}" xr6:coauthVersionLast="47" xr6:coauthVersionMax="47" xr10:uidLastSave="{00000000-0000-0000-0000-000000000000}"/>
  <bookViews>
    <workbookView xWindow="-98" yWindow="-98" windowWidth="28996" windowHeight="15675" xr2:uid="{BB3B62A8-AAC0-40D0-8333-654D43E65E71}"/>
  </bookViews>
  <sheets>
    <sheet name="Sheet1" sheetId="1" r:id="rId1"/>
    <sheet name="5.1" sheetId="2" r:id="rId2"/>
    <sheet name="5.2" sheetId="3" r:id="rId3"/>
    <sheet name="5.3" sheetId="4" r:id="rId4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3" i="1"/>
  <c r="H22" i="3"/>
  <c r="H11" i="3"/>
  <c r="H34" i="3"/>
  <c r="C34" i="3"/>
  <c r="C22" i="3"/>
  <c r="C11" i="3"/>
  <c r="C8" i="2"/>
</calcChain>
</file>

<file path=xl/sharedStrings.xml><?xml version="1.0" encoding="utf-8"?>
<sst xmlns="http://schemas.openxmlformats.org/spreadsheetml/2006/main" count="135" uniqueCount="23">
  <si>
    <t>cal</t>
  </si>
  <si>
    <t>x1</t>
  </si>
  <si>
    <t>V</t>
  </si>
  <si>
    <t>x2</t>
  </si>
  <si>
    <t xml:space="preserve">D in 1 rev </t>
  </si>
  <si>
    <t>Start</t>
  </si>
  <si>
    <t>End</t>
  </si>
  <si>
    <t>Change</t>
  </si>
  <si>
    <t>xmax</t>
  </si>
  <si>
    <t>1kg</t>
  </si>
  <si>
    <t>2kg</t>
  </si>
  <si>
    <t>3kg</t>
  </si>
  <si>
    <t>*slipped on floor?</t>
  </si>
  <si>
    <t>*slipping without motion</t>
  </si>
  <si>
    <t>W = 3kg</t>
  </si>
  <si>
    <t>w=5KG</t>
  </si>
  <si>
    <t>4kg</t>
  </si>
  <si>
    <t>* wasn’t able slipping too great</t>
  </si>
  <si>
    <t>d=5deg</t>
  </si>
  <si>
    <t>d=15deg</t>
  </si>
  <si>
    <t>force (N)</t>
  </si>
  <si>
    <t>voltage (V)</t>
  </si>
  <si>
    <t>mass (kg)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</si>
</sst>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2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5">
    <xf numFmtId="0" fontId="0" fillId="0" borderId="0" xfId="0"/>
    <xf numFmtId="0" fontId="0" fillId="0" borderId="1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  <xf numFmtId="2" fontId="0" fillId="0" borderId="0" xfId="0" applyNumberFormat="1"/>
    <xf numFmtId="0" fontId="0" fillId="0" borderId="8" xfId="0" applyBorder="1"/>
    <xf numFmtId="0" fontId="0" fillId="0" borderId="3" xfId="0" applyBorder="1"/>
    <xf numFmtId="0" fontId="0" fillId="0" borderId="9" xfId="0" applyBorder="1"/>
    <xf numFmtId="0" fontId="0" fillId="0" borderId="10" xfId="0" applyBorder="1"/>
    <xf numFmtId="2" fontId="0" fillId="0" borderId="6" xfId="0" applyNumberFormat="1" applyBorder="1"/>
    <xf numFmtId="0" fontId="0" fillId="0" borderId="11" xfId="0" applyBorder="1"/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CE8DC6C-CFC9-4DD6-ACDA-CD2B09895C7F}">
  <dimension ref="A2:D12"/>
  <sheetViews>
    <sheetView tabSelected="1" workbookViewId="0">
      <selection activeCell="O21" sqref="O21"/>
    </sheetView>
  </sheetViews>
  <sheetFormatPr defaultRowHeight="14.25" x14ac:dyDescent="0.45"/>
  <sheetData>
    <row r="2" spans="1:4" x14ac:dyDescent="0.45">
      <c r="A2" t="s">
        <v>0</v>
      </c>
      <c r="B2" t="s">
        <v>22</v>
      </c>
      <c r="C2" t="s">
        <v>20</v>
      </c>
      <c r="D2" t="s">
        <v>21</v>
      </c>
    </row>
    <row r="3" spans="1:4" x14ac:dyDescent="0.45">
      <c r="B3">
        <v>-5.218</v>
      </c>
      <c r="C3" s="5">
        <f>B3*9.81</f>
        <v>-51.188580000000002</v>
      </c>
      <c r="D3" s="5">
        <v>0.5</v>
      </c>
    </row>
    <row r="4" spans="1:4" x14ac:dyDescent="0.45">
      <c r="B4">
        <v>-3.218</v>
      </c>
      <c r="C4" s="5">
        <f t="shared" ref="C4:C12" si="0">B4*9.81</f>
        <v>-31.568580000000001</v>
      </c>
      <c r="D4" s="5">
        <v>0.3</v>
      </c>
    </row>
    <row r="5" spans="1:4" x14ac:dyDescent="0.45">
      <c r="B5">
        <v>-2.218</v>
      </c>
      <c r="C5" s="5">
        <f t="shared" si="0"/>
        <v>-21.758580000000002</v>
      </c>
      <c r="D5" s="5">
        <v>0.2</v>
      </c>
    </row>
    <row r="6" spans="1:4" x14ac:dyDescent="0.45">
      <c r="B6">
        <v>-1.2809999999999999</v>
      </c>
      <c r="C6" s="5">
        <f t="shared" si="0"/>
        <v>-12.566609999999999</v>
      </c>
      <c r="D6" s="5">
        <v>0.11</v>
      </c>
    </row>
    <row r="7" spans="1:4" x14ac:dyDescent="0.45">
      <c r="B7">
        <v>-0.218</v>
      </c>
      <c r="C7" s="5">
        <f t="shared" si="0"/>
        <v>-2.1385800000000001</v>
      </c>
      <c r="D7" s="5">
        <v>0.02</v>
      </c>
    </row>
    <row r="8" spans="1:4" x14ac:dyDescent="0.45">
      <c r="B8">
        <v>0</v>
      </c>
      <c r="C8" s="5">
        <f t="shared" si="0"/>
        <v>0</v>
      </c>
      <c r="D8" s="5">
        <v>0</v>
      </c>
    </row>
    <row r="9" spans="1:4" x14ac:dyDescent="0.45">
      <c r="B9">
        <v>0.218</v>
      </c>
      <c r="C9" s="5">
        <f t="shared" si="0"/>
        <v>2.1385800000000001</v>
      </c>
      <c r="D9" s="5">
        <v>-0.05</v>
      </c>
    </row>
    <row r="10" spans="1:4" x14ac:dyDescent="0.45">
      <c r="B10">
        <v>1.218</v>
      </c>
      <c r="C10" s="5">
        <f t="shared" si="0"/>
        <v>11.94858</v>
      </c>
      <c r="D10" s="5">
        <v>-0.19</v>
      </c>
    </row>
    <row r="11" spans="1:4" x14ac:dyDescent="0.45">
      <c r="B11">
        <v>3.218</v>
      </c>
      <c r="C11" s="5">
        <f t="shared" si="0"/>
        <v>31.568580000000001</v>
      </c>
      <c r="D11" s="5">
        <v>-0.28999999999999998</v>
      </c>
    </row>
    <row r="12" spans="1:4" x14ac:dyDescent="0.45">
      <c r="B12">
        <v>5.218</v>
      </c>
      <c r="C12" s="5">
        <f t="shared" si="0"/>
        <v>51.188580000000002</v>
      </c>
      <c r="D12" s="5">
        <v>-0.45</v>
      </c>
    </row>
  </sheetData>
  <pageMargins left="0.7" right="0.7" top="0.75" bottom="0.75" header="0.3" footer="0.3"/>
  <pageSetup paperSize="9" orientation="portrait" horizontalDpi="4294967293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46CFC6-DD2E-48F9-9340-A4BF4784A7AC}">
  <dimension ref="B2:D8"/>
  <sheetViews>
    <sheetView workbookViewId="0">
      <selection activeCell="C2" sqref="C2"/>
    </sheetView>
  </sheetViews>
  <sheetFormatPr defaultRowHeight="14.25" x14ac:dyDescent="0.45"/>
  <cols>
    <col min="2" max="2" width="9.59765625" bestFit="1" customWidth="1"/>
  </cols>
  <sheetData>
    <row r="2" spans="2:4" x14ac:dyDescent="0.45">
      <c r="B2" t="s">
        <v>1</v>
      </c>
      <c r="C2">
        <v>4.78</v>
      </c>
      <c r="D2" t="s">
        <v>2</v>
      </c>
    </row>
    <row r="3" spans="2:4" x14ac:dyDescent="0.45">
      <c r="B3" t="s">
        <v>3</v>
      </c>
      <c r="C3">
        <v>4.76</v>
      </c>
      <c r="D3" t="s">
        <v>2</v>
      </c>
    </row>
    <row r="5" spans="2:4" x14ac:dyDescent="0.45">
      <c r="B5" t="s">
        <v>4</v>
      </c>
    </row>
    <row r="6" spans="2:4" x14ac:dyDescent="0.45">
      <c r="B6" t="s">
        <v>5</v>
      </c>
      <c r="C6">
        <v>4.76</v>
      </c>
    </row>
    <row r="7" spans="2:4" x14ac:dyDescent="0.45">
      <c r="B7" t="s">
        <v>6</v>
      </c>
      <c r="C7">
        <v>1.36</v>
      </c>
    </row>
    <row r="8" spans="2:4" x14ac:dyDescent="0.45">
      <c r="B8" t="s">
        <v>7</v>
      </c>
      <c r="C8">
        <f>C6-C7</f>
        <v>3.3999999999999995</v>
      </c>
      <c r="D8" t="s">
        <v>2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C08535-16F5-436C-8EC3-18DE79FDCF07}">
  <dimension ref="B1:J46"/>
  <sheetViews>
    <sheetView zoomScaleNormal="100" workbookViewId="0">
      <selection activeCell="J13" sqref="J13"/>
    </sheetView>
  </sheetViews>
  <sheetFormatPr defaultRowHeight="14.25" x14ac:dyDescent="0.45"/>
  <sheetData>
    <row r="1" spans="2:10" x14ac:dyDescent="0.45">
      <c r="B1" s="12" t="s">
        <v>14</v>
      </c>
      <c r="C1" s="13"/>
      <c r="D1" s="13"/>
      <c r="E1" s="14"/>
      <c r="F1" s="7"/>
      <c r="G1" s="12" t="s">
        <v>15</v>
      </c>
      <c r="H1" s="13"/>
      <c r="I1" s="13"/>
      <c r="J1" s="14"/>
    </row>
    <row r="2" spans="2:10" x14ac:dyDescent="0.45">
      <c r="B2" s="2"/>
      <c r="J2" s="3"/>
    </row>
    <row r="3" spans="2:10" x14ac:dyDescent="0.45">
      <c r="B3" s="4" t="s">
        <v>9</v>
      </c>
      <c r="C3" s="1"/>
      <c r="G3" s="1" t="s">
        <v>9</v>
      </c>
      <c r="H3" s="1"/>
      <c r="J3" s="3"/>
    </row>
    <row r="4" spans="2:10" x14ac:dyDescent="0.45">
      <c r="B4" s="2" t="s">
        <v>1</v>
      </c>
      <c r="C4" s="5">
        <v>5.84</v>
      </c>
      <c r="D4" t="s">
        <v>2</v>
      </c>
      <c r="G4" t="s">
        <v>1</v>
      </c>
      <c r="H4" s="5">
        <v>4.8</v>
      </c>
      <c r="I4" t="s">
        <v>2</v>
      </c>
      <c r="J4" s="3"/>
    </row>
    <row r="5" spans="2:10" x14ac:dyDescent="0.45">
      <c r="B5" s="2" t="s">
        <v>3</v>
      </c>
      <c r="C5">
        <v>5.38</v>
      </c>
      <c r="D5" t="s">
        <v>2</v>
      </c>
      <c r="G5" t="s">
        <v>3</v>
      </c>
      <c r="H5">
        <v>4.4800000000000004</v>
      </c>
      <c r="I5" t="s">
        <v>2</v>
      </c>
      <c r="J5" s="3"/>
    </row>
    <row r="6" spans="2:10" x14ac:dyDescent="0.45">
      <c r="B6" s="2" t="s">
        <v>8</v>
      </c>
      <c r="C6">
        <v>0.19</v>
      </c>
      <c r="D6" t="s">
        <v>2</v>
      </c>
      <c r="G6" t="s">
        <v>8</v>
      </c>
      <c r="H6">
        <v>0.22</v>
      </c>
      <c r="I6" t="s">
        <v>2</v>
      </c>
      <c r="J6" s="3"/>
    </row>
    <row r="7" spans="2:10" x14ac:dyDescent="0.45">
      <c r="B7" s="2"/>
      <c r="J7" s="3"/>
    </row>
    <row r="8" spans="2:10" x14ac:dyDescent="0.45">
      <c r="B8" s="2" t="s">
        <v>4</v>
      </c>
      <c r="E8" s="3"/>
      <c r="G8" s="2" t="s">
        <v>4</v>
      </c>
      <c r="J8" s="3"/>
    </row>
    <row r="9" spans="2:10" x14ac:dyDescent="0.45">
      <c r="B9" s="2" t="s">
        <v>5</v>
      </c>
      <c r="C9">
        <v>5.38</v>
      </c>
      <c r="E9" s="3"/>
      <c r="G9" s="2" t="s">
        <v>5</v>
      </c>
      <c r="H9">
        <v>4.4800000000000004</v>
      </c>
      <c r="J9" s="3"/>
    </row>
    <row r="10" spans="2:10" x14ac:dyDescent="0.45">
      <c r="B10" s="2" t="s">
        <v>6</v>
      </c>
      <c r="C10">
        <v>1.57</v>
      </c>
      <c r="E10" s="3"/>
      <c r="G10" s="2" t="s">
        <v>6</v>
      </c>
      <c r="H10">
        <v>1.1399999999999999</v>
      </c>
      <c r="J10" s="3"/>
    </row>
    <row r="11" spans="2:10" x14ac:dyDescent="0.45">
      <c r="B11" s="2" t="s">
        <v>7</v>
      </c>
      <c r="C11">
        <f>C9-C10</f>
        <v>3.8099999999999996</v>
      </c>
      <c r="D11" t="s">
        <v>2</v>
      </c>
      <c r="E11" s="3"/>
      <c r="G11" s="2" t="s">
        <v>7</v>
      </c>
      <c r="H11">
        <f>H9-H10</f>
        <v>3.3400000000000007</v>
      </c>
      <c r="I11" t="s">
        <v>2</v>
      </c>
      <c r="J11" s="3"/>
    </row>
    <row r="12" spans="2:10" x14ac:dyDescent="0.45">
      <c r="B12" s="2"/>
      <c r="E12" s="3"/>
      <c r="G12" s="2"/>
      <c r="J12" s="3"/>
    </row>
    <row r="13" spans="2:10" x14ac:dyDescent="0.45">
      <c r="B13" s="2"/>
      <c r="E13" s="3"/>
      <c r="G13" s="2"/>
      <c r="J13" s="3"/>
    </row>
    <row r="14" spans="2:10" x14ac:dyDescent="0.45">
      <c r="B14" s="4" t="s">
        <v>10</v>
      </c>
      <c r="C14" s="1"/>
      <c r="E14" s="3"/>
      <c r="G14" s="4" t="s">
        <v>10</v>
      </c>
      <c r="H14" s="1"/>
      <c r="J14" s="3"/>
    </row>
    <row r="15" spans="2:10" x14ac:dyDescent="0.45">
      <c r="B15" s="2" t="s">
        <v>1</v>
      </c>
      <c r="C15" s="5">
        <v>4.66</v>
      </c>
      <c r="D15" t="s">
        <v>2</v>
      </c>
      <c r="E15" s="3"/>
      <c r="G15" s="2" t="s">
        <v>1</v>
      </c>
      <c r="H15" s="5">
        <v>4.25</v>
      </c>
      <c r="I15" t="s">
        <v>2</v>
      </c>
      <c r="J15" s="3"/>
    </row>
    <row r="16" spans="2:10" x14ac:dyDescent="0.45">
      <c r="B16" s="2" t="s">
        <v>3</v>
      </c>
      <c r="C16">
        <v>3.88</v>
      </c>
      <c r="D16" t="s">
        <v>2</v>
      </c>
      <c r="E16" s="3"/>
      <c r="G16" s="2" t="s">
        <v>3</v>
      </c>
      <c r="H16">
        <v>3.83</v>
      </c>
      <c r="I16" t="s">
        <v>2</v>
      </c>
      <c r="J16" s="3"/>
    </row>
    <row r="17" spans="2:10" x14ac:dyDescent="0.45">
      <c r="B17" s="2" t="s">
        <v>8</v>
      </c>
      <c r="C17">
        <v>0.2</v>
      </c>
      <c r="D17" t="s">
        <v>2</v>
      </c>
      <c r="E17" s="3"/>
      <c r="G17" s="2" t="s">
        <v>8</v>
      </c>
      <c r="H17">
        <v>0.22</v>
      </c>
      <c r="I17" t="s">
        <v>2</v>
      </c>
      <c r="J17" s="3"/>
    </row>
    <row r="18" spans="2:10" x14ac:dyDescent="0.45">
      <c r="B18" s="2"/>
      <c r="E18" s="3"/>
      <c r="G18" s="2"/>
      <c r="J18" s="3"/>
    </row>
    <row r="19" spans="2:10" x14ac:dyDescent="0.45">
      <c r="B19" s="2" t="s">
        <v>4</v>
      </c>
      <c r="E19" s="3"/>
      <c r="G19" s="2" t="s">
        <v>4</v>
      </c>
      <c r="J19" s="3"/>
    </row>
    <row r="20" spans="2:10" x14ac:dyDescent="0.45">
      <c r="B20" s="2" t="s">
        <v>5</v>
      </c>
      <c r="C20">
        <v>3.88</v>
      </c>
      <c r="E20" s="3"/>
      <c r="G20" s="2" t="s">
        <v>5</v>
      </c>
      <c r="H20">
        <v>3.83</v>
      </c>
      <c r="J20" s="3"/>
    </row>
    <row r="21" spans="2:10" x14ac:dyDescent="0.45">
      <c r="B21" s="2" t="s">
        <v>6</v>
      </c>
      <c r="C21">
        <v>0.76</v>
      </c>
      <c r="E21" s="3"/>
      <c r="G21" s="2" t="s">
        <v>6</v>
      </c>
      <c r="H21">
        <v>0.79</v>
      </c>
      <c r="J21" s="3"/>
    </row>
    <row r="22" spans="2:10" x14ac:dyDescent="0.45">
      <c r="B22" s="2" t="s">
        <v>7</v>
      </c>
      <c r="C22">
        <f>C20-C21</f>
        <v>3.12</v>
      </c>
      <c r="D22" t="s">
        <v>2</v>
      </c>
      <c r="E22" s="3" t="s">
        <v>12</v>
      </c>
      <c r="G22" s="2" t="s">
        <v>7</v>
      </c>
      <c r="H22">
        <f>H20-H21</f>
        <v>3.04</v>
      </c>
      <c r="I22" t="s">
        <v>2</v>
      </c>
      <c r="J22" s="3"/>
    </row>
    <row r="23" spans="2:10" x14ac:dyDescent="0.45">
      <c r="B23" s="2"/>
      <c r="E23" s="3"/>
      <c r="G23" s="2"/>
      <c r="J23" s="3"/>
    </row>
    <row r="24" spans="2:10" x14ac:dyDescent="0.45">
      <c r="B24" s="2"/>
      <c r="E24" s="3"/>
      <c r="G24" s="2"/>
      <c r="J24" s="3"/>
    </row>
    <row r="25" spans="2:10" x14ac:dyDescent="0.45">
      <c r="B25" s="2"/>
      <c r="E25" s="3"/>
      <c r="G25" s="2"/>
      <c r="J25" s="3"/>
    </row>
    <row r="26" spans="2:10" x14ac:dyDescent="0.45">
      <c r="B26" s="8" t="s">
        <v>11</v>
      </c>
      <c r="C26" s="9"/>
      <c r="E26" s="3"/>
      <c r="G26" s="8" t="s">
        <v>11</v>
      </c>
      <c r="H26" s="9"/>
      <c r="J26" s="3"/>
    </row>
    <row r="27" spans="2:10" x14ac:dyDescent="0.45">
      <c r="B27" s="2" t="s">
        <v>1</v>
      </c>
      <c r="C27" s="10">
        <v>4.3600000000000003</v>
      </c>
      <c r="D27" t="s">
        <v>2</v>
      </c>
      <c r="E27" s="3"/>
      <c r="G27" s="2" t="s">
        <v>1</v>
      </c>
      <c r="H27" s="10">
        <v>3.38</v>
      </c>
      <c r="I27" t="s">
        <v>2</v>
      </c>
      <c r="J27" s="3"/>
    </row>
    <row r="28" spans="2:10" x14ac:dyDescent="0.45">
      <c r="B28" s="2" t="s">
        <v>3</v>
      </c>
      <c r="C28" s="3">
        <v>3.28</v>
      </c>
      <c r="D28" t="s">
        <v>2</v>
      </c>
      <c r="E28" s="3"/>
      <c r="G28" s="2" t="s">
        <v>3</v>
      </c>
      <c r="H28" s="3">
        <v>2.93</v>
      </c>
      <c r="I28" t="s">
        <v>2</v>
      </c>
      <c r="J28" s="3"/>
    </row>
    <row r="29" spans="2:10" x14ac:dyDescent="0.45">
      <c r="B29" s="2" t="s">
        <v>8</v>
      </c>
      <c r="C29" s="3">
        <v>0.22</v>
      </c>
      <c r="D29" t="s">
        <v>2</v>
      </c>
      <c r="E29" s="3"/>
      <c r="G29" s="2" t="s">
        <v>8</v>
      </c>
      <c r="H29" s="3">
        <v>0.25</v>
      </c>
      <c r="I29" t="s">
        <v>2</v>
      </c>
      <c r="J29" s="3"/>
    </row>
    <row r="30" spans="2:10" x14ac:dyDescent="0.45">
      <c r="B30" s="2"/>
      <c r="C30" s="3"/>
      <c r="E30" s="3"/>
      <c r="G30" s="2"/>
      <c r="H30" s="3"/>
      <c r="J30" s="3"/>
    </row>
    <row r="31" spans="2:10" x14ac:dyDescent="0.45">
      <c r="B31" s="2" t="s">
        <v>4</v>
      </c>
      <c r="C31" s="3"/>
      <c r="E31" s="3"/>
      <c r="G31" s="2" t="s">
        <v>4</v>
      </c>
      <c r="H31" s="3"/>
      <c r="J31" s="3"/>
    </row>
    <row r="32" spans="2:10" x14ac:dyDescent="0.45">
      <c r="B32" s="2" t="s">
        <v>5</v>
      </c>
      <c r="C32" s="3">
        <v>3.28</v>
      </c>
      <c r="E32" s="3"/>
      <c r="G32" s="2" t="s">
        <v>5</v>
      </c>
      <c r="H32" s="3">
        <v>2.93</v>
      </c>
      <c r="J32" s="3"/>
    </row>
    <row r="33" spans="2:10" x14ac:dyDescent="0.45">
      <c r="B33" s="2" t="s">
        <v>6</v>
      </c>
      <c r="C33" s="3">
        <v>0.36</v>
      </c>
      <c r="E33" s="3"/>
      <c r="G33" s="2" t="s">
        <v>6</v>
      </c>
      <c r="H33" s="3">
        <v>0.25</v>
      </c>
      <c r="J33" s="3"/>
    </row>
    <row r="34" spans="2:10" x14ac:dyDescent="0.45">
      <c r="B34" s="4" t="s">
        <v>7</v>
      </c>
      <c r="C34" s="6">
        <f>C32-C33</f>
        <v>2.92</v>
      </c>
      <c r="D34" s="1" t="s">
        <v>2</v>
      </c>
      <c r="E34" s="6" t="s">
        <v>13</v>
      </c>
      <c r="F34" s="1"/>
      <c r="G34" s="4" t="s">
        <v>7</v>
      </c>
      <c r="H34" s="6">
        <f>H32-H33</f>
        <v>2.68</v>
      </c>
      <c r="I34" s="1" t="s">
        <v>2</v>
      </c>
      <c r="J34" s="6"/>
    </row>
    <row r="38" spans="2:10" x14ac:dyDescent="0.45">
      <c r="G38" s="4" t="s">
        <v>16</v>
      </c>
      <c r="H38" s="1"/>
      <c r="J38" t="s">
        <v>17</v>
      </c>
    </row>
    <row r="39" spans="2:10" x14ac:dyDescent="0.45">
      <c r="G39" s="2"/>
      <c r="H39" s="5"/>
    </row>
    <row r="40" spans="2:10" x14ac:dyDescent="0.45">
      <c r="G40" s="2"/>
    </row>
    <row r="41" spans="2:10" x14ac:dyDescent="0.45">
      <c r="G41" s="2"/>
    </row>
    <row r="42" spans="2:10" x14ac:dyDescent="0.45">
      <c r="G42" s="2"/>
    </row>
    <row r="43" spans="2:10" x14ac:dyDescent="0.45">
      <c r="G43" s="2"/>
    </row>
    <row r="44" spans="2:10" x14ac:dyDescent="0.45">
      <c r="G44" s="2"/>
    </row>
    <row r="45" spans="2:10" x14ac:dyDescent="0.45">
      <c r="G45" s="2"/>
    </row>
    <row r="46" spans="2:10" x14ac:dyDescent="0.45">
      <c r="G46" s="4"/>
      <c r="H46" s="1"/>
    </row>
  </sheetData>
  <mergeCells count="2">
    <mergeCell ref="B1:E1"/>
    <mergeCell ref="G1:J1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74C5-F6D4-45E9-A01E-D0D40E3D022A}">
  <dimension ref="B3:H26"/>
  <sheetViews>
    <sheetView zoomScaleNormal="100" workbookViewId="0">
      <selection activeCell="K13" sqref="K13"/>
    </sheetView>
  </sheetViews>
  <sheetFormatPr defaultRowHeight="14.25" x14ac:dyDescent="0.45"/>
  <sheetData>
    <row r="3" spans="2:8" x14ac:dyDescent="0.45">
      <c r="B3" s="12" t="s">
        <v>18</v>
      </c>
      <c r="C3" s="13"/>
      <c r="D3" s="14"/>
      <c r="F3" s="12" t="s">
        <v>19</v>
      </c>
      <c r="G3" s="13"/>
      <c r="H3" s="14"/>
    </row>
    <row r="4" spans="2:8" x14ac:dyDescent="0.45">
      <c r="B4" s="4"/>
      <c r="C4" s="1"/>
      <c r="D4" s="6"/>
      <c r="F4" s="4"/>
      <c r="G4" s="1"/>
      <c r="H4" s="6"/>
    </row>
    <row r="5" spans="2:8" x14ac:dyDescent="0.45">
      <c r="B5" s="4" t="s">
        <v>9</v>
      </c>
      <c r="C5" s="1"/>
      <c r="D5" s="6"/>
      <c r="F5" s="4" t="s">
        <v>9</v>
      </c>
      <c r="G5" s="1"/>
      <c r="H5" s="6"/>
    </row>
    <row r="6" spans="2:8" x14ac:dyDescent="0.45">
      <c r="B6" s="2" t="s">
        <v>1</v>
      </c>
      <c r="C6" s="5">
        <v>5.44</v>
      </c>
      <c r="D6" s="3" t="s">
        <v>2</v>
      </c>
      <c r="F6" s="2" t="s">
        <v>1</v>
      </c>
      <c r="G6" s="5">
        <v>5.92</v>
      </c>
      <c r="H6" s="3" t="s">
        <v>2</v>
      </c>
    </row>
    <row r="7" spans="2:8" x14ac:dyDescent="0.45">
      <c r="B7" s="2" t="s">
        <v>3</v>
      </c>
      <c r="C7">
        <v>4.8600000000000003</v>
      </c>
      <c r="D7" s="3" t="s">
        <v>2</v>
      </c>
      <c r="F7" s="2" t="s">
        <v>3</v>
      </c>
      <c r="G7">
        <v>5.0199999999999996</v>
      </c>
      <c r="H7" s="3" t="s">
        <v>2</v>
      </c>
    </row>
    <row r="8" spans="2:8" x14ac:dyDescent="0.45">
      <c r="B8" s="2" t="s">
        <v>8</v>
      </c>
      <c r="C8">
        <v>0.24</v>
      </c>
      <c r="D8" s="3" t="s">
        <v>2</v>
      </c>
      <c r="F8" s="2" t="s">
        <v>8</v>
      </c>
      <c r="G8">
        <v>0.24</v>
      </c>
      <c r="H8" s="3" t="s">
        <v>2</v>
      </c>
    </row>
    <row r="9" spans="2:8" x14ac:dyDescent="0.45">
      <c r="B9" s="2"/>
      <c r="D9" s="3"/>
      <c r="F9" s="2"/>
      <c r="H9" s="3"/>
    </row>
    <row r="10" spans="2:8" x14ac:dyDescent="0.45">
      <c r="B10" s="4"/>
      <c r="C10" s="1"/>
      <c r="D10" s="6"/>
      <c r="F10" s="4"/>
      <c r="G10" s="1"/>
      <c r="H10" s="6"/>
    </row>
    <row r="11" spans="2:8" x14ac:dyDescent="0.45">
      <c r="B11" s="4" t="s">
        <v>10</v>
      </c>
      <c r="C11" s="1"/>
      <c r="D11" s="6"/>
      <c r="F11" s="4" t="s">
        <v>10</v>
      </c>
      <c r="G11" s="1"/>
      <c r="H11" s="6"/>
    </row>
    <row r="12" spans="2:8" x14ac:dyDescent="0.45">
      <c r="B12" s="2" t="s">
        <v>1</v>
      </c>
      <c r="C12" s="5">
        <v>4.8099999999999996</v>
      </c>
      <c r="D12" s="3" t="s">
        <v>2</v>
      </c>
      <c r="F12" s="2" t="s">
        <v>1</v>
      </c>
      <c r="G12" s="5">
        <v>4.9800000000000004</v>
      </c>
      <c r="H12" s="3" t="s">
        <v>2</v>
      </c>
    </row>
    <row r="13" spans="2:8" x14ac:dyDescent="0.45">
      <c r="B13" s="2" t="s">
        <v>3</v>
      </c>
      <c r="C13" s="5">
        <v>4</v>
      </c>
      <c r="D13" s="3" t="s">
        <v>2</v>
      </c>
      <c r="F13" s="2" t="s">
        <v>3</v>
      </c>
      <c r="G13" s="5">
        <v>3.84</v>
      </c>
      <c r="H13" s="3" t="s">
        <v>2</v>
      </c>
    </row>
    <row r="14" spans="2:8" x14ac:dyDescent="0.45">
      <c r="B14" s="2" t="s">
        <v>8</v>
      </c>
      <c r="C14">
        <v>0.23</v>
      </c>
      <c r="D14" s="3" t="s">
        <v>2</v>
      </c>
      <c r="F14" s="2" t="s">
        <v>8</v>
      </c>
      <c r="G14">
        <v>0.25</v>
      </c>
      <c r="H14" s="3" t="s">
        <v>2</v>
      </c>
    </row>
    <row r="15" spans="2:8" x14ac:dyDescent="0.45">
      <c r="B15" s="2"/>
      <c r="D15" s="3"/>
      <c r="F15" s="2"/>
      <c r="H15" s="3"/>
    </row>
    <row r="16" spans="2:8" x14ac:dyDescent="0.45">
      <c r="B16" s="2"/>
      <c r="D16" s="3"/>
      <c r="F16" s="2"/>
      <c r="H16" s="3"/>
    </row>
    <row r="17" spans="2:8" x14ac:dyDescent="0.45">
      <c r="B17" s="2"/>
      <c r="D17" s="3"/>
      <c r="F17" s="2"/>
      <c r="H17" s="3"/>
    </row>
    <row r="18" spans="2:8" x14ac:dyDescent="0.45">
      <c r="B18" s="8" t="s">
        <v>11</v>
      </c>
      <c r="C18" s="11"/>
      <c r="D18" s="9"/>
      <c r="F18" s="8" t="s">
        <v>11</v>
      </c>
      <c r="G18" s="11"/>
      <c r="H18" s="9"/>
    </row>
    <row r="19" spans="2:8" x14ac:dyDescent="0.45">
      <c r="B19" s="2" t="s">
        <v>1</v>
      </c>
      <c r="C19" s="5">
        <v>3.75</v>
      </c>
      <c r="D19" s="3" t="s">
        <v>2</v>
      </c>
      <c r="F19" s="2" t="s">
        <v>1</v>
      </c>
      <c r="G19" s="5">
        <v>3.71</v>
      </c>
      <c r="H19" s="3" t="s">
        <v>2</v>
      </c>
    </row>
    <row r="20" spans="2:8" x14ac:dyDescent="0.45">
      <c r="B20" s="2" t="s">
        <v>3</v>
      </c>
      <c r="C20">
        <v>2.98</v>
      </c>
      <c r="D20" s="3" t="s">
        <v>2</v>
      </c>
      <c r="F20" s="2" t="s">
        <v>3</v>
      </c>
      <c r="G20">
        <v>2.75</v>
      </c>
      <c r="H20" s="3" t="s">
        <v>2</v>
      </c>
    </row>
    <row r="21" spans="2:8" x14ac:dyDescent="0.45">
      <c r="B21" s="2" t="s">
        <v>8</v>
      </c>
      <c r="C21">
        <v>0.24</v>
      </c>
      <c r="D21" s="3" t="s">
        <v>2</v>
      </c>
      <c r="F21" s="2" t="s">
        <v>8</v>
      </c>
      <c r="G21">
        <v>0.28000000000000003</v>
      </c>
      <c r="H21" s="3" t="s">
        <v>2</v>
      </c>
    </row>
    <row r="22" spans="2:8" x14ac:dyDescent="0.45">
      <c r="B22" s="2"/>
      <c r="D22" s="3"/>
      <c r="F22" s="2"/>
      <c r="H22" s="3"/>
    </row>
    <row r="23" spans="2:8" x14ac:dyDescent="0.45">
      <c r="B23" s="2"/>
      <c r="D23" s="3"/>
      <c r="F23" s="2"/>
      <c r="H23" s="3"/>
    </row>
    <row r="24" spans="2:8" x14ac:dyDescent="0.45">
      <c r="B24" s="2"/>
      <c r="D24" s="3"/>
      <c r="F24" s="2"/>
      <c r="H24" s="3"/>
    </row>
    <row r="25" spans="2:8" x14ac:dyDescent="0.45">
      <c r="B25" s="2"/>
      <c r="D25" s="3"/>
      <c r="F25" s="2"/>
      <c r="H25" s="3"/>
    </row>
    <row r="26" spans="2:8" x14ac:dyDescent="0.45">
      <c r="B26" s="4"/>
      <c r="C26" s="1"/>
      <c r="D26" s="6"/>
      <c r="F26" s="4"/>
      <c r="G26" s="1"/>
      <c r="H26" s="6"/>
    </row>
  </sheetData>
  <mergeCells count="2">
    <mergeCell ref="B3:D3"/>
    <mergeCell ref="F3:H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5.1</vt:lpstr>
      <vt:lpstr>5.2</vt:lpstr>
      <vt:lpstr>5.3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L.W. Pender</dc:creator>
  <cp:lastModifiedBy>Louis Pender</cp:lastModifiedBy>
  <dcterms:created xsi:type="dcterms:W3CDTF">2025-02-13T13:20:49Z</dcterms:created>
  <dcterms:modified xsi:type="dcterms:W3CDTF">2025-03-03T22:44:57Z</dcterms:modified>
</cp:coreProperties>
</file>