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MEng-CW\IIA\3A1\Transition_to_turbulence\"/>
    </mc:Choice>
  </mc:AlternateContent>
  <xr:revisionPtr revIDLastSave="0" documentId="13_ncr:1_{4B7EC9D7-2096-4D7A-A6AB-4570671520E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face" sheetId="1" r:id="rId1"/>
    <sheet name="calibration" sheetId="2" r:id="rId2"/>
    <sheet name="profile" sheetId="3" r:id="rId3"/>
  </sheets>
  <definedNames>
    <definedName name="A">profile!$C$21</definedName>
    <definedName name="B">profile!$C$22</definedName>
    <definedName name="Rho">preface!$C$1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<sst xmlns="http://schemas.openxmlformats.org/spreadsheetml/2006/main" count="16" uniqueCount="16">
  <si>
    <t>Dial setting</t>
  </si>
  <si>
    <t>E (V)</t>
  </si>
  <si>
    <t>U (m/s)</t>
  </si>
  <si>
    <t>E^2</t>
  </si>
  <si>
    <t>sqrt(U)</t>
  </si>
  <si>
    <t>dP (mBar)</t>
  </si>
  <si>
    <t>Dist (mm)</t>
  </si>
  <si>
    <t>E' (mV)</t>
  </si>
  <si>
    <t>E_bar (V)</t>
  </si>
  <si>
    <t>u' (m/s)</t>
  </si>
  <si>
    <t>u_bar (m/s)</t>
  </si>
  <si>
    <t>lwp26</t>
  </si>
  <si>
    <t>TTT</t>
  </si>
  <si>
    <t>3A1 TTT Lab Data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</si>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</sst>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I18" sqref="I18"/>
    </sheetView>
  </sheetViews>
  <sheetFormatPr defaultRowHeight="15" x14ac:dyDescent="0.25"/>
  <cols>
    <col min="2" max="2" width="10.7109375" bestFit="1" customWidth="1"/>
  </cols>
  <sheetData>
    <row r="1" spans="1:4" x14ac:dyDescent="0.25">
      <c r="A1" s="4" t="s">
        <v>13</v>
      </c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t="s">
        <v>11</v>
      </c>
      <c r="B3" s="3">
        <v>45353</v>
      </c>
      <c r="C3" t="s">
        <v>12</v>
      </c>
    </row>
    <row r="7" spans="1:4" x14ac:dyDescent="0.25">
      <c r="B7" t="s">
        <v>14</v>
      </c>
      <c r="C7">
        <v>1.5898670142424867</v>
      </c>
    </row>
    <row r="8" spans="1:4" x14ac:dyDescent="0.25">
      <c r="B8" t="s">
        <v>15</v>
      </c>
      <c r="C8">
        <v>0.59689403804214392</v>
      </c>
    </row>
  </sheetData>
  <mergeCells count="1">
    <mergeCell ref="A1:D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EDA3-6BBE-494A-9BCD-AE0CFEB30567}">
  <dimension ref="A1:F15"/>
  <sheetViews>
    <sheetView workbookViewId="0">
      <selection activeCell="D1" sqref="D1"/>
    </sheetView>
  </sheetViews>
  <sheetFormatPr defaultRowHeight="15" x14ac:dyDescent="0.25"/>
  <cols>
    <col min="1" max="1" width="14.42578125" customWidth="1"/>
    <col min="2" max="2" width="11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1.24</v>
      </c>
      <c r="D2">
        <v>0</v>
      </c>
      <c r="E2">
        <v>1.5376000000000001</v>
      </c>
      <c r="F2">
        <v>0</v>
      </c>
    </row>
    <row r="3" spans="1:6" x14ac:dyDescent="0.25">
      <c r="A3">
        <v>300</v>
      </c>
      <c r="B3">
        <v>0.13</v>
      </c>
      <c r="C3">
        <v>1.72</v>
      </c>
      <c r="D3">
        <v>4.6070044275991711</v>
      </c>
      <c r="E3">
        <v>2.9583999999999997</v>
      </c>
      <c r="F3">
        <v>2.1463933534185133</v>
      </c>
    </row>
    <row r="4" spans="1:6" x14ac:dyDescent="0.25">
      <c r="A4">
        <v>350</v>
      </c>
      <c r="B4">
        <v>0.26</v>
      </c>
      <c r="C4">
        <v>1.77</v>
      </c>
      <c r="D4">
        <v>6.5152881434236454</v>
      </c>
      <c r="E4">
        <v>3.1329000000000002</v>
      </c>
      <c r="F4">
        <v>2.5525062474798461</v>
      </c>
    </row>
    <row r="5" spans="1:6" x14ac:dyDescent="0.25">
      <c r="A5">
        <v>400</v>
      </c>
      <c r="B5">
        <v>0.36</v>
      </c>
      <c r="C5">
        <v>1.8049999999999999</v>
      </c>
      <c r="D5">
        <v>7.6665187799992784</v>
      </c>
      <c r="E5">
        <v>3.2580249999999999</v>
      </c>
      <c r="F5">
        <v>2.768847915649987</v>
      </c>
    </row>
    <row r="6" spans="1:6" x14ac:dyDescent="0.25">
      <c r="A6">
        <v>450</v>
      </c>
      <c r="B6">
        <v>0.5</v>
      </c>
      <c r="C6">
        <v>1.84</v>
      </c>
      <c r="D6">
        <v>9.0350790290525129</v>
      </c>
      <c r="E6">
        <v>3.3856000000000002</v>
      </c>
      <c r="F6">
        <v>3.005840818981024</v>
      </c>
    </row>
    <row r="7" spans="1:6" x14ac:dyDescent="0.25">
      <c r="A7">
        <v>500</v>
      </c>
      <c r="B7">
        <v>0.6</v>
      </c>
      <c r="C7">
        <v>1.87</v>
      </c>
      <c r="D7">
        <v>9.8974331861078699</v>
      </c>
      <c r="E7">
        <v>3.4969000000000006</v>
      </c>
      <c r="F7">
        <v>3.1460186245646846</v>
      </c>
    </row>
    <row r="8" spans="1:6" x14ac:dyDescent="0.25">
      <c r="A8">
        <v>550</v>
      </c>
      <c r="B8">
        <v>0.77</v>
      </c>
      <c r="C8">
        <v>1.89</v>
      </c>
      <c r="D8">
        <v>11.212238211627762</v>
      </c>
      <c r="E8">
        <v>3.5720999999999998</v>
      </c>
      <c r="F8">
        <v>3.3484680395111677</v>
      </c>
    </row>
    <row r="9" spans="1:6" x14ac:dyDescent="0.25">
      <c r="A9">
        <v>600</v>
      </c>
      <c r="B9">
        <v>0.93</v>
      </c>
      <c r="C9">
        <v>1.9139999999999999</v>
      </c>
      <c r="D9">
        <v>12.32220494448447</v>
      </c>
      <c r="E9">
        <v>3.6633959999999997</v>
      </c>
      <c r="F9">
        <v>3.5102998368350917</v>
      </c>
    </row>
    <row r="10" spans="1:6" x14ac:dyDescent="0.25">
      <c r="A10">
        <v>650</v>
      </c>
      <c r="B10">
        <v>1.04</v>
      </c>
      <c r="C10">
        <v>1.93</v>
      </c>
      <c r="D10">
        <v>13.030576286847291</v>
      </c>
      <c r="E10">
        <v>3.7248999999999999</v>
      </c>
      <c r="F10">
        <v>3.6097889532280543</v>
      </c>
    </row>
    <row r="11" spans="1:6" x14ac:dyDescent="0.25">
      <c r="A11">
        <v>700</v>
      </c>
      <c r="B11">
        <v>1.17</v>
      </c>
      <c r="C11">
        <v>1.95</v>
      </c>
      <c r="D11">
        <v>13.821013282797514</v>
      </c>
      <c r="E11">
        <v>3.8024999999999998</v>
      </c>
      <c r="F11">
        <v>3.7176623411490066</v>
      </c>
    </row>
    <row r="12" spans="1:6" x14ac:dyDescent="0.25">
      <c r="A12">
        <v>750</v>
      </c>
      <c r="B12">
        <v>1.3</v>
      </c>
      <c r="C12">
        <v>1.97</v>
      </c>
      <c r="D12">
        <v>14.568627181693669</v>
      </c>
      <c r="E12">
        <v>3.8809</v>
      </c>
      <c r="F12">
        <v>3.8168871062285388</v>
      </c>
    </row>
    <row r="13" spans="1:6" x14ac:dyDescent="0.25">
      <c r="A13">
        <v>800</v>
      </c>
      <c r="B13">
        <v>1.47</v>
      </c>
      <c r="C13">
        <v>1.98</v>
      </c>
      <c r="D13">
        <v>15.491933384829666</v>
      </c>
      <c r="E13">
        <v>3.9203999999999999</v>
      </c>
      <c r="F13">
        <v>3.9359793425308607</v>
      </c>
    </row>
    <row r="14" spans="1:6" x14ac:dyDescent="0.25">
      <c r="A14">
        <v>850</v>
      </c>
      <c r="B14">
        <v>1.69</v>
      </c>
      <c r="C14">
        <v>2</v>
      </c>
      <c r="D14">
        <v>16.610790689998435</v>
      </c>
      <c r="E14">
        <v>4</v>
      </c>
      <c r="F14">
        <v>4.0756337777084974</v>
      </c>
    </row>
    <row r="15" spans="1:6" x14ac:dyDescent="0.25">
      <c r="A15">
        <v>900</v>
      </c>
      <c r="B15">
        <v>1.88</v>
      </c>
      <c r="C15">
        <v>2.02</v>
      </c>
      <c r="D15">
        <v>17.519668247721018</v>
      </c>
      <c r="E15">
        <v>4.0804</v>
      </c>
      <c r="F15">
        <v>4.1856502777610336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9F2-4DB3-4107-8195-D67997DA9612}">
  <dimension ref="A1:E23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</row>
    <row r="2" spans="1:5" x14ac:dyDescent="0.25">
      <c r="A2" s="1">
        <v>0.5</v>
      </c>
      <c r="B2" s="1">
        <v>26.92</v>
      </c>
      <c r="C2" s="1">
        <v>1.77</v>
      </c>
      <c r="D2">
        <f>0.001*B2*4*C2*(C2^2-A)/B^2</f>
        <v>6.7832641874151223E-2</v>
      </c>
      <c r="E2">
        <f>((C2^2-A)/B)^2</f>
        <v>0.44768911555002283</v>
      </c>
    </row>
    <row r="3" spans="1:5" x14ac:dyDescent="0.25">
      <c r="A3" s="1">
        <v>0.75</v>
      </c>
      <c r="B3" s="1">
        <v>19.010000000000002</v>
      </c>
      <c r="C3" s="1">
        <v>1.77</v>
      </c>
      <c r="D3">
        <f t="shared" ref="D3:D23" si="0">0.001*B3*4*C3*(C3^2-A)/B^2</f>
        <v>4.7901133804889105E-2</v>
      </c>
      <c r="E3">
        <f t="shared" ref="E3:E23" si="1">((C3^2-A)/B)^2</f>
        <v>0.44768911555002283</v>
      </c>
    </row>
    <row r="4" spans="1:5" x14ac:dyDescent="0.25">
      <c r="A4" s="1">
        <v>1</v>
      </c>
      <c r="B4" s="1">
        <v>25.49</v>
      </c>
      <c r="C4" s="1">
        <v>1.78</v>
      </c>
      <c r="D4">
        <f t="shared" si="0"/>
        <v>6.6415123902218209E-2</v>
      </c>
      <c r="E4">
        <f t="shared" si="1"/>
        <v>0.47331472385694889</v>
      </c>
    </row>
    <row r="5" spans="1:5" x14ac:dyDescent="0.25">
      <c r="A5" s="1">
        <v>1.25</v>
      </c>
      <c r="B5" s="1">
        <v>20.783999999999999</v>
      </c>
      <c r="C5" s="1">
        <v>1.78</v>
      </c>
      <c r="D5">
        <f t="shared" si="0"/>
        <v>5.4153469406971494E-2</v>
      </c>
      <c r="E5">
        <f t="shared" si="1"/>
        <v>0.47331472385694889</v>
      </c>
    </row>
    <row r="6" spans="1:5" x14ac:dyDescent="0.25">
      <c r="A6" s="1">
        <v>1.5</v>
      </c>
      <c r="B6" s="1">
        <v>22.94</v>
      </c>
      <c r="C6" s="1">
        <v>1.79</v>
      </c>
      <c r="D6">
        <f t="shared" si="0"/>
        <v>6.1765846152105036E-2</v>
      </c>
      <c r="E6">
        <f t="shared" si="1"/>
        <v>0.49980387335898596</v>
      </c>
    </row>
    <row r="7" spans="1:5" x14ac:dyDescent="0.25">
      <c r="A7" s="1">
        <v>1.75</v>
      </c>
      <c r="B7" s="1">
        <v>20.94</v>
      </c>
      <c r="C7" s="1">
        <v>1.79</v>
      </c>
      <c r="D7">
        <f t="shared" si="0"/>
        <v>5.6380855205975557E-2</v>
      </c>
      <c r="E7">
        <f t="shared" si="1"/>
        <v>0.49980387335898596</v>
      </c>
    </row>
    <row r="8" spans="1:5" x14ac:dyDescent="0.25">
      <c r="A8" s="1">
        <v>2</v>
      </c>
      <c r="B8" s="1">
        <v>15.205</v>
      </c>
      <c r="C8" s="1">
        <v>1.796</v>
      </c>
      <c r="D8">
        <f t="shared" si="0"/>
        <v>4.174158537673156E-2</v>
      </c>
      <c r="E8">
        <f t="shared" si="1"/>
        <v>0.51611690229062934</v>
      </c>
    </row>
    <row r="9" spans="1:5" x14ac:dyDescent="0.25">
      <c r="A9" s="1">
        <v>2.5</v>
      </c>
      <c r="B9" s="1">
        <v>21.888999999999999</v>
      </c>
      <c r="C9" s="1">
        <v>1.8009999999999999</v>
      </c>
      <c r="D9">
        <f t="shared" si="0"/>
        <v>6.1060559560308952E-2</v>
      </c>
      <c r="E9">
        <f t="shared" si="1"/>
        <v>0.5299537961750227</v>
      </c>
    </row>
    <row r="10" spans="1:5" x14ac:dyDescent="0.25">
      <c r="A10" s="1">
        <v>3</v>
      </c>
      <c r="B10" s="1">
        <v>22.53</v>
      </c>
      <c r="C10" s="1">
        <v>1.81</v>
      </c>
      <c r="D10">
        <f t="shared" si="0"/>
        <v>6.4662604379809877E-2</v>
      </c>
      <c r="E10">
        <f t="shared" si="1"/>
        <v>0.55542134732910831</v>
      </c>
    </row>
    <row r="11" spans="1:5" x14ac:dyDescent="0.25">
      <c r="A11" s="1">
        <v>3.5</v>
      </c>
      <c r="B11" s="1">
        <v>16.21</v>
      </c>
      <c r="C11" s="1">
        <v>1.81</v>
      </c>
      <c r="D11">
        <f t="shared" si="0"/>
        <v>4.6523782378904491E-2</v>
      </c>
      <c r="E11">
        <f t="shared" si="1"/>
        <v>0.55542134732910831</v>
      </c>
    </row>
    <row r="12" spans="1:5" x14ac:dyDescent="0.25">
      <c r="A12" s="1">
        <v>4</v>
      </c>
      <c r="B12" s="1">
        <v>15.137</v>
      </c>
      <c r="C12" s="1">
        <v>1.82</v>
      </c>
      <c r="D12">
        <f t="shared" si="0"/>
        <v>4.4816004205522869E-2</v>
      </c>
      <c r="E12">
        <f t="shared" si="1"/>
        <v>0.58457411724762365</v>
      </c>
    </row>
    <row r="13" spans="1:5" x14ac:dyDescent="0.25">
      <c r="A13" s="1">
        <v>5</v>
      </c>
      <c r="B13" s="1">
        <v>19.64</v>
      </c>
      <c r="C13" s="1">
        <v>1.82</v>
      </c>
      <c r="D13">
        <f t="shared" si="0"/>
        <v>5.8148003078315996E-2</v>
      </c>
      <c r="E13">
        <f t="shared" si="1"/>
        <v>0.58457411724762365</v>
      </c>
    </row>
    <row r="14" spans="1:5" x14ac:dyDescent="0.25">
      <c r="A14" s="1">
        <v>6</v>
      </c>
      <c r="B14" s="1">
        <v>21.571000000000002</v>
      </c>
      <c r="C14" s="1">
        <v>1.83</v>
      </c>
      <c r="D14">
        <f t="shared" si="0"/>
        <v>6.5846649306247201E-2</v>
      </c>
      <c r="E14">
        <f t="shared" si="1"/>
        <v>0.61463931926211002</v>
      </c>
    </row>
    <row r="15" spans="1:5" x14ac:dyDescent="0.25">
      <c r="A15" s="1">
        <v>7</v>
      </c>
      <c r="B15" s="1">
        <v>12.773999999999999</v>
      </c>
      <c r="C15" s="1">
        <v>1.84</v>
      </c>
      <c r="D15">
        <f t="shared" si="0"/>
        <v>4.0182643838841105E-2</v>
      </c>
      <c r="E15">
        <f t="shared" si="1"/>
        <v>0.64562934585785448</v>
      </c>
    </row>
    <row r="16" spans="1:5" x14ac:dyDescent="0.25">
      <c r="A16" s="1">
        <v>8</v>
      </c>
      <c r="B16" s="1">
        <v>14.565</v>
      </c>
      <c r="C16" s="1">
        <v>1.84</v>
      </c>
      <c r="D16">
        <f t="shared" si="0"/>
        <v>4.5816518515165244E-2</v>
      </c>
      <c r="E16">
        <f t="shared" si="1"/>
        <v>0.64562934585785448</v>
      </c>
    </row>
    <row r="17" spans="1:5" x14ac:dyDescent="0.25">
      <c r="A17" s="1">
        <v>9</v>
      </c>
      <c r="B17" s="1">
        <v>14.148</v>
      </c>
      <c r="C17" s="1">
        <v>1.85</v>
      </c>
      <c r="D17">
        <f t="shared" si="0"/>
        <v>4.5839696129470357E-2</v>
      </c>
      <c r="E17">
        <f t="shared" si="1"/>
        <v>0.67755665742417415</v>
      </c>
    </row>
    <row r="18" spans="1:5" x14ac:dyDescent="0.25">
      <c r="A18" s="1">
        <v>10</v>
      </c>
      <c r="B18" s="1">
        <v>12.195</v>
      </c>
      <c r="C18" s="1">
        <v>1.855</v>
      </c>
      <c r="D18">
        <f t="shared" si="0"/>
        <v>4.0093013686198505E-2</v>
      </c>
      <c r="E18">
        <f t="shared" si="1"/>
        <v>0.69387570751046845</v>
      </c>
    </row>
    <row r="19" spans="1:5" x14ac:dyDescent="0.25">
      <c r="A19" s="1">
        <v>12</v>
      </c>
      <c r="B19" s="1">
        <v>11.842000000000001</v>
      </c>
      <c r="C19" s="1">
        <v>1.86</v>
      </c>
      <c r="D19">
        <f t="shared" si="0"/>
        <v>3.9500441095518347E-2</v>
      </c>
      <c r="E19">
        <f t="shared" si="1"/>
        <v>0.71043378225441423</v>
      </c>
    </row>
    <row r="20" spans="1:5" x14ac:dyDescent="0.25">
      <c r="A20" s="1">
        <v>14</v>
      </c>
      <c r="B20" s="1">
        <v>8.0269999999999992</v>
      </c>
      <c r="C20" s="1">
        <v>1.865</v>
      </c>
      <c r="D20">
        <f t="shared" si="0"/>
        <v>2.7162570614389998E-2</v>
      </c>
      <c r="E20">
        <f t="shared" si="1"/>
        <v>0.72723245830268235</v>
      </c>
    </row>
    <row r="21" spans="1:5" x14ac:dyDescent="0.25">
      <c r="A21" s="1">
        <v>16</v>
      </c>
      <c r="B21" s="1">
        <v>6.0899000000000001</v>
      </c>
      <c r="C21" s="1">
        <v>1.875</v>
      </c>
      <c r="D21">
        <f t="shared" si="0"/>
        <v>2.1201424967816324E-2</v>
      </c>
      <c r="E21">
        <f t="shared" si="1"/>
        <v>0.76155794211888872</v>
      </c>
    </row>
    <row r="22" spans="1:5" x14ac:dyDescent="0.25">
      <c r="A22" s="1">
        <v>18</v>
      </c>
      <c r="B22" s="1">
        <v>4.008</v>
      </c>
      <c r="C22" s="1">
        <v>1.88</v>
      </c>
      <c r="D22">
        <f t="shared" si="0"/>
        <v>1.4150798297872339E-2</v>
      </c>
      <c r="E22">
        <f t="shared" si="1"/>
        <v>0.77908792440018104</v>
      </c>
    </row>
    <row r="23" spans="1:5" x14ac:dyDescent="0.25">
      <c r="A23" s="1">
        <v>20</v>
      </c>
      <c r="B23" s="1">
        <v>1.9477</v>
      </c>
      <c r="C23" s="1">
        <v>1.8819999999999999</v>
      </c>
      <c r="D23">
        <f t="shared" si="0"/>
        <v>6.9151527165839726E-3</v>
      </c>
      <c r="E23">
        <f t="shared" si="1"/>
        <v>0.78616897401991792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preface</vt:lpstr>
      <vt:lpstr>calibration</vt:lpstr>
      <vt:lpstr>profile</vt:lpstr>
      <vt:lpstr>A</vt:lpstr>
      <vt:lpstr>B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2015-06-05T18:17:20Z</dcterms:created>
  <dcterms:modified xsi:type="dcterms:W3CDTF">2024-03-02T15:11:33Z</dcterms:modified>
</cp:coreProperties>
</file>