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5" yWindow="-15" windowWidth="19260" windowHeight="4350"/>
  </bookViews>
  <sheets>
    <sheet name="Alfabetizados" sheetId="4" r:id="rId1"/>
    <sheet name="Não Alfabetizados" sheetId="3" r:id="rId2"/>
    <sheet name="S_Instr_ ou -1 ano" sheetId="5" r:id="rId3"/>
    <sheet name="01 ano" sheetId="6" r:id="rId4"/>
    <sheet name="02 anos" sheetId="7" r:id="rId5"/>
    <sheet name="03 anos" sheetId="8" r:id="rId6"/>
    <sheet name="04 anos" sheetId="9" r:id="rId7"/>
    <sheet name="05 anos" sheetId="10" r:id="rId8"/>
    <sheet name="06 anos" sheetId="11" r:id="rId9"/>
    <sheet name="07 anos" sheetId="12" r:id="rId10"/>
    <sheet name="08 anos" sheetId="13" r:id="rId11"/>
    <sheet name="09 anos" sheetId="14" r:id="rId12"/>
    <sheet name="10 anos" sheetId="15" r:id="rId13"/>
    <sheet name="11 anos" sheetId="16" r:id="rId14"/>
    <sheet name="12 anos" sheetId="17" r:id="rId15"/>
    <sheet name="13 anos" sheetId="18" r:id="rId16"/>
    <sheet name="14 anos" sheetId="19" r:id="rId17"/>
    <sheet name="15 anos" sheetId="20" r:id="rId18"/>
    <sheet name="16 anos" sheetId="21" r:id="rId19"/>
    <sheet name="17 anos ou mais" sheetId="22" r:id="rId20"/>
    <sheet name="Não determinado" sheetId="23" r:id="rId21"/>
    <sheet name="Alfabetização de adultos" sheetId="24" r:id="rId22"/>
  </sheets>
  <definedNames>
    <definedName name="_xlnm._FilterDatabase" localSheetId="3" hidden="1">'01 ano'!$B$5:$Z$9</definedName>
    <definedName name="_xlnm._FilterDatabase" localSheetId="4" hidden="1">'02 anos'!$B$5:$Z$9</definedName>
    <definedName name="_xlnm._FilterDatabase" localSheetId="5" hidden="1">'03 anos'!$B$5:$Z$9</definedName>
    <definedName name="_xlnm._FilterDatabase" localSheetId="6" hidden="1">'04 anos'!$B$5:$Z$9</definedName>
    <definedName name="_xlnm._FilterDatabase" localSheetId="7" hidden="1">'05 anos'!$B$5:$Z$9</definedName>
    <definedName name="_xlnm._FilterDatabase" localSheetId="8" hidden="1">'06 anos'!$B$5:$Z$9</definedName>
    <definedName name="_xlnm._FilterDatabase" localSheetId="9" hidden="1">'07 anos'!$B$5:$Z$9</definedName>
    <definedName name="_xlnm._FilterDatabase" localSheetId="10" hidden="1">'08 anos'!$B$5:$Z$9</definedName>
    <definedName name="_xlnm._FilterDatabase" localSheetId="11" hidden="1">'09 anos'!$B$5:$Z$9</definedName>
    <definedName name="_xlnm._FilterDatabase" localSheetId="12" hidden="1">'10 anos'!$B$5:$Z$9</definedName>
    <definedName name="_xlnm._FilterDatabase" localSheetId="13" hidden="1">'11 anos'!$B$5:$Z$9</definedName>
    <definedName name="_xlnm._FilterDatabase" localSheetId="14" hidden="1">'12 anos'!$B$5:$Z$9</definedName>
    <definedName name="_xlnm._FilterDatabase" localSheetId="15" hidden="1">'13 anos'!$B$5:$Z$9</definedName>
    <definedName name="_xlnm._FilterDatabase" localSheetId="16" hidden="1">'14 anos'!$B$5:$Z$9</definedName>
    <definedName name="_xlnm._FilterDatabase" localSheetId="17" hidden="1">'15 anos'!$B$5:$Z$9</definedName>
    <definedName name="_xlnm._FilterDatabase" localSheetId="18" hidden="1">'16 anos'!$B$5:$Z$9</definedName>
    <definedName name="_xlnm._FilterDatabase" localSheetId="19" hidden="1">'17 anos ou mais'!$B$5:$Z$9</definedName>
    <definedName name="_xlnm._FilterDatabase" localSheetId="21" hidden="1">'Alfabetização de adultos'!$B$5:$Z$9</definedName>
    <definedName name="_xlnm._FilterDatabase" localSheetId="0" hidden="1">Alfabetizados!$B$5:$Z$9</definedName>
    <definedName name="_xlnm._FilterDatabase" localSheetId="1" hidden="1">'Não Alfabetizados'!$A$5:$Z$5</definedName>
    <definedName name="_xlnm._FilterDatabase" localSheetId="20" hidden="1">'Não determinado'!$B$5:$Z$9</definedName>
    <definedName name="_xlnm._FilterDatabase" localSheetId="2" hidden="1">'S_Instr_ ou -1 ano'!$B$5:$Z$9</definedName>
  </definedNames>
  <calcPr calcId="125725"/>
</workbook>
</file>

<file path=xl/calcChain.xml><?xml version="1.0" encoding="utf-8"?>
<calcChain xmlns="http://schemas.openxmlformats.org/spreadsheetml/2006/main">
  <c r="B9" i="3"/>
  <c r="B8"/>
  <c r="B7"/>
  <c r="B6"/>
  <c r="B9" i="4"/>
  <c r="B8"/>
  <c r="B7"/>
  <c r="B6"/>
  <c r="B9" i="24" l="1"/>
  <c r="B8"/>
  <c r="B7"/>
  <c r="B6"/>
  <c r="B3"/>
  <c r="B2"/>
  <c r="B9" i="23"/>
  <c r="B8"/>
  <c r="B7"/>
  <c r="B6"/>
  <c r="B3"/>
  <c r="B2"/>
  <c r="B9" i="22"/>
  <c r="B8"/>
  <c r="B7"/>
  <c r="B6"/>
  <c r="B3"/>
  <c r="B2"/>
  <c r="B9" i="21"/>
  <c r="B8"/>
  <c r="B7"/>
  <c r="B6"/>
  <c r="B3"/>
  <c r="B2"/>
  <c r="B9" i="20"/>
  <c r="B8"/>
  <c r="B7"/>
  <c r="B6"/>
  <c r="B3"/>
  <c r="B2"/>
  <c r="B9" i="19"/>
  <c r="B8"/>
  <c r="B7"/>
  <c r="B6"/>
  <c r="B3"/>
  <c r="B2"/>
  <c r="B9" i="18"/>
  <c r="B8"/>
  <c r="B7"/>
  <c r="B6"/>
  <c r="B3"/>
  <c r="B2"/>
  <c r="B9" i="17"/>
  <c r="B8"/>
  <c r="B7"/>
  <c r="B6"/>
  <c r="B3"/>
  <c r="B2"/>
  <c r="B9" i="16"/>
  <c r="B8"/>
  <c r="B7"/>
  <c r="B6"/>
  <c r="B3"/>
  <c r="B2"/>
  <c r="B9" i="15"/>
  <c r="B8"/>
  <c r="B7"/>
  <c r="B6"/>
  <c r="B3"/>
  <c r="B2"/>
  <c r="B9" i="14"/>
  <c r="B8"/>
  <c r="B7"/>
  <c r="B6"/>
  <c r="B3"/>
  <c r="B2"/>
  <c r="B9" i="13"/>
  <c r="B8"/>
  <c r="B7"/>
  <c r="B6"/>
  <c r="B3"/>
  <c r="B2"/>
  <c r="B9" i="12"/>
  <c r="B8"/>
  <c r="B7"/>
  <c r="B6"/>
  <c r="B3"/>
  <c r="B2"/>
  <c r="B9" i="11"/>
  <c r="B8"/>
  <c r="B7"/>
  <c r="B6"/>
  <c r="B3"/>
  <c r="B2"/>
  <c r="B9" i="10"/>
  <c r="B8"/>
  <c r="B7"/>
  <c r="B6"/>
  <c r="B3"/>
  <c r="B2"/>
  <c r="B9" i="9"/>
  <c r="B8"/>
  <c r="B7"/>
  <c r="B6"/>
  <c r="B3"/>
  <c r="B2"/>
  <c r="B9" i="8"/>
  <c r="B8"/>
  <c r="B7"/>
  <c r="B6"/>
  <c r="B3"/>
  <c r="B2"/>
  <c r="B9" i="7"/>
  <c r="B8"/>
  <c r="B7"/>
  <c r="B6"/>
  <c r="B3"/>
  <c r="B2"/>
  <c r="B9" i="6"/>
  <c r="B8"/>
  <c r="B7"/>
  <c r="B6"/>
  <c r="B3"/>
  <c r="B2"/>
  <c r="B9" i="5"/>
  <c r="B8"/>
  <c r="B7"/>
  <c r="B6"/>
  <c r="B3"/>
  <c r="B2"/>
  <c r="B3" i="3" l="1"/>
  <c r="B2"/>
  <c r="B3" i="4"/>
  <c r="B2"/>
</calcChain>
</file>

<file path=xl/sharedStrings.xml><?xml version="1.0" encoding="utf-8"?>
<sst xmlns="http://schemas.openxmlformats.org/spreadsheetml/2006/main" count="748" uniqueCount="54">
  <si>
    <t>Linha do Tempo</t>
  </si>
  <si>
    <t>Taxa geometr</t>
  </si>
  <si>
    <t>Pess_2000</t>
  </si>
  <si>
    <t>Pess_2001</t>
  </si>
  <si>
    <t>Pess_2002</t>
  </si>
  <si>
    <t>Pess_2003</t>
  </si>
  <si>
    <t>Pess_2004</t>
  </si>
  <si>
    <t>Pess_2005</t>
  </si>
  <si>
    <t>Pess_2006</t>
  </si>
  <si>
    <t>Pess_2007</t>
  </si>
  <si>
    <t>Pess_2008</t>
  </si>
  <si>
    <t>Pess_2009</t>
  </si>
  <si>
    <t>Pess_2010</t>
  </si>
  <si>
    <t>Pess_2011</t>
  </si>
  <si>
    <t>Pess_2012</t>
  </si>
  <si>
    <t>Pess_2013</t>
  </si>
  <si>
    <t>Pess_2014</t>
  </si>
  <si>
    <t>Pess_2015</t>
  </si>
  <si>
    <t>Pess_2016</t>
  </si>
  <si>
    <t>Pess_2017</t>
  </si>
  <si>
    <t>Pess_2018</t>
  </si>
  <si>
    <t>Pess_2019</t>
  </si>
  <si>
    <t>Pess_2020</t>
  </si>
  <si>
    <t>Pess_2021</t>
  </si>
  <si>
    <t>Pess_2022</t>
  </si>
  <si>
    <t>Pess_2023</t>
  </si>
  <si>
    <t>Total_Pessas_Florianópolis</t>
  </si>
  <si>
    <t>Pessas_Alfabetizadas</t>
  </si>
  <si>
    <t>Pessas_Não_Alfabetizadas</t>
  </si>
  <si>
    <t>Pessas_Alfabetização de adultos</t>
  </si>
  <si>
    <t>Pessas_Não determinado</t>
  </si>
  <si>
    <t>Pessas_17 anos ou mais</t>
  </si>
  <si>
    <t>Pessas_16 anos</t>
  </si>
  <si>
    <t>Pessas_15 anos</t>
  </si>
  <si>
    <t>Pessas_14 anos</t>
  </si>
  <si>
    <t>Pessas_13 anos</t>
  </si>
  <si>
    <t>Pessas_12 anos</t>
  </si>
  <si>
    <t>Pessas_11 anos</t>
  </si>
  <si>
    <t>Pessas_10 anos</t>
  </si>
  <si>
    <t>Pessas_09 anos</t>
  </si>
  <si>
    <t>Pessas_08 anos</t>
  </si>
  <si>
    <t>Pessas_07 anos</t>
  </si>
  <si>
    <t>Pessas_06 anos</t>
  </si>
  <si>
    <t>Pessas_05 anos</t>
  </si>
  <si>
    <t>Pessas_04 anos</t>
  </si>
  <si>
    <t>Pessas_03 anos</t>
  </si>
  <si>
    <t>Pessas_02 anos</t>
  </si>
  <si>
    <t>Pessas_01 anos</t>
  </si>
  <si>
    <t>Pessas_Sem instrução ou menos de 1 ano</t>
  </si>
  <si>
    <t>Distrito de Saúde</t>
  </si>
  <si>
    <t>Continente</t>
  </si>
  <si>
    <t>Centro</t>
  </si>
  <si>
    <t>Sul</t>
  </si>
  <si>
    <t>Norte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</si>
</sst>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name val="Arial"/>
      <family val="2"/>
      <charset val="1"/>
    </font>
    <font>
      <b/>
      <sz val="10"/>
      <color rgb="FFDDDDDD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3" fillId="0" borderId="0"/>
  </cellStyleXfs>
  <cellXfs count="34">
    <xf numFmtId="0" fontId="0" fillId="0" borderId="0" xfId="0"/>
    <xf numFmtId="0" fontId="1" fillId="5" borderId="0" xfId="0" applyFont="1" applyFill="1"/>
    <xf numFmtId="0" fontId="4" fillId="2" borderId="0" xfId="0" applyFont="1" applyFill="1" applyBorder="1"/>
    <xf numFmtId="0" fontId="5" fillId="0" borderId="0" xfId="0" applyFont="1" applyBorder="1"/>
    <xf numFmtId="0" fontId="6" fillId="7" borderId="0" xfId="0" applyFont="1" applyFill="1" applyBorder="1"/>
    <xf numFmtId="164" fontId="6" fillId="3" borderId="0" xfId="0" applyNumberFormat="1" applyFont="1" applyFill="1" applyBorder="1"/>
    <xf numFmtId="164" fontId="6" fillId="0" borderId="0" xfId="0" applyNumberFormat="1" applyFont="1" applyBorder="1"/>
    <xf numFmtId="164" fontId="6" fillId="8" borderId="0" xfId="0" applyNumberFormat="1" applyFont="1" applyFill="1" applyBorder="1"/>
    <xf numFmtId="164" fontId="6" fillId="4" borderId="0" xfId="0" applyNumberFormat="1" applyFont="1" applyFill="1" applyBorder="1"/>
    <xf numFmtId="164" fontId="6" fillId="9" borderId="0" xfId="0" applyNumberFormat="1" applyFont="1" applyFill="1" applyBorder="1"/>
    <xf numFmtId="164" fontId="6" fillId="7" borderId="0" xfId="0" applyNumberFormat="1" applyFont="1" applyFill="1" applyBorder="1"/>
    <xf numFmtId="1" fontId="6" fillId="3" borderId="0" xfId="0" applyNumberFormat="1" applyFont="1" applyFill="1" applyBorder="1"/>
    <xf numFmtId="1" fontId="6" fillId="0" borderId="0" xfId="0" applyNumberFormat="1" applyFont="1" applyBorder="1"/>
    <xf numFmtId="1" fontId="6" fillId="8" borderId="0" xfId="0" applyNumberFormat="1" applyFont="1" applyFill="1" applyBorder="1"/>
    <xf numFmtId="1" fontId="6" fillId="4" borderId="0" xfId="0" applyNumberFormat="1" applyFont="1" applyFill="1" applyBorder="1"/>
    <xf numFmtId="1" fontId="6" fillId="9" borderId="0" xfId="0" applyNumberFormat="1" applyFont="1" applyFill="1" applyBorder="1"/>
    <xf numFmtId="4" fontId="4" fillId="2" borderId="0" xfId="0" applyNumberFormat="1" applyFont="1" applyFill="1" applyBorder="1"/>
    <xf numFmtId="0" fontId="5" fillId="7" borderId="0" xfId="0" applyFont="1" applyFill="1" applyBorder="1"/>
    <xf numFmtId="0" fontId="5" fillId="5" borderId="0" xfId="0" applyFont="1" applyFill="1" applyBorder="1"/>
    <xf numFmtId="0" fontId="6" fillId="0" borderId="0" xfId="0" applyFont="1" applyFill="1" applyBorder="1"/>
    <xf numFmtId="0" fontId="6" fillId="3" borderId="0" xfId="0" applyNumberFormat="1" applyFont="1" applyFill="1" applyBorder="1"/>
    <xf numFmtId="0" fontId="6" fillId="0" borderId="0" xfId="0" applyNumberFormat="1" applyFont="1" applyBorder="1"/>
    <xf numFmtId="0" fontId="6" fillId="8" borderId="0" xfId="0" applyNumberFormat="1" applyFont="1" applyFill="1" applyBorder="1"/>
    <xf numFmtId="0" fontId="6" fillId="4" borderId="0" xfId="0" applyNumberFormat="1" applyFont="1" applyFill="1" applyBorder="1"/>
    <xf numFmtId="0" fontId="6" fillId="9" borderId="0" xfId="0" applyNumberFormat="1" applyFont="1" applyFill="1" applyBorder="1"/>
    <xf numFmtId="0" fontId="6" fillId="7" borderId="0" xfId="0" applyNumberFormat="1" applyFont="1" applyFill="1" applyBorder="1"/>
    <xf numFmtId="0" fontId="7" fillId="6" borderId="0" xfId="2" applyFont="1" applyFill="1" applyBorder="1" applyAlignment="1">
      <alignment horizontal="center"/>
    </xf>
    <xf numFmtId="0" fontId="8" fillId="0" borderId="0" xfId="0" applyFont="1" applyBorder="1"/>
    <xf numFmtId="0" fontId="8" fillId="5" borderId="0" xfId="0" applyFont="1" applyFill="1" applyBorder="1"/>
    <xf numFmtId="0" fontId="6" fillId="7" borderId="0" xfId="0" applyFont="1" applyFill="1" applyBorder="1" applyAlignment="1">
      <alignment horizontal="left"/>
    </xf>
    <xf numFmtId="0" fontId="7" fillId="6" borderId="0" xfId="2" applyFont="1" applyFill="1" applyBorder="1" applyAlignment="1">
      <alignment horizontal="left"/>
    </xf>
    <xf numFmtId="0" fontId="5" fillId="0" borderId="0" xfId="0" applyFont="1"/>
    <xf numFmtId="0" fontId="9" fillId="0" borderId="0" xfId="0" applyFont="1"/>
    <xf numFmtId="0" fontId="9" fillId="5" borderId="0" xfId="0" applyFont="1" applyFill="1"/>
  </cellXfs>
  <cellStyles count="3">
    <cellStyle name="Excel Built-in Explanatory Text" xfId="1"/>
    <cellStyle name="Normal" xfId="0" builtinId="0"/>
    <cellStyle name="Normal_Est_Pessoas2000_203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zoomScale="70" zoomScaleNormal="70" workbookViewId="0">
      <pane xSplit="13125" topLeftCell="U1"/>
      <selection pane="topRight" activeCell="AK1" sqref="AB1:AK1048576"/>
    </sheetView>
  </sheetViews>
  <sheetFormatPr defaultRowHeight="12.75"/>
  <cols>
    <col min="1" max="1" width="19.285156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27</v>
      </c>
      <c r="B3" s="19">
        <f>POWER(M3/C3,1/10)-1</f>
        <v>2.6092185055030193E-2</v>
      </c>
      <c r="C3" s="20">
        <v>298230</v>
      </c>
      <c r="D3" s="21">
        <v>306196</v>
      </c>
      <c r="E3" s="22">
        <v>314330</v>
      </c>
      <c r="F3" s="21">
        <v>322634</v>
      </c>
      <c r="G3" s="22">
        <v>331112</v>
      </c>
      <c r="H3" s="21">
        <v>339768</v>
      </c>
      <c r="I3" s="22">
        <v>348605</v>
      </c>
      <c r="J3" s="21">
        <v>357629</v>
      </c>
      <c r="K3" s="22">
        <v>366840</v>
      </c>
      <c r="L3" s="21">
        <v>376245</v>
      </c>
      <c r="M3" s="23">
        <v>385847</v>
      </c>
      <c r="N3" s="21">
        <v>394933</v>
      </c>
      <c r="O3" s="24">
        <v>404196</v>
      </c>
      <c r="P3" s="21">
        <v>413639</v>
      </c>
      <c r="Q3" s="24">
        <v>423266</v>
      </c>
      <c r="R3" s="21">
        <v>433080</v>
      </c>
      <c r="S3" s="24">
        <v>443084</v>
      </c>
      <c r="T3" s="21">
        <v>453282</v>
      </c>
      <c r="U3" s="24">
        <v>463679</v>
      </c>
      <c r="V3" s="21">
        <v>474278</v>
      </c>
      <c r="W3" s="25">
        <v>485083</v>
      </c>
      <c r="X3" s="21">
        <v>494044</v>
      </c>
      <c r="Y3" s="24">
        <v>503148</v>
      </c>
      <c r="Z3" s="21">
        <v>512394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 t="shared" ref="B6:B9" si="0">POWER(M6/C6,1/10)-1</f>
        <v>1.8537634996835362E-2</v>
      </c>
      <c r="C6" s="28">
        <v>114715</v>
      </c>
      <c r="D6" s="32">
        <v>115696</v>
      </c>
      <c r="E6" s="32">
        <v>117908</v>
      </c>
      <c r="F6" s="32">
        <v>121158</v>
      </c>
      <c r="G6" s="32">
        <v>123394</v>
      </c>
      <c r="H6" s="32">
        <v>125680</v>
      </c>
      <c r="I6" s="32">
        <v>128015</v>
      </c>
      <c r="J6" s="32">
        <v>130395</v>
      </c>
      <c r="K6" s="32">
        <v>132827</v>
      </c>
      <c r="L6" s="32">
        <v>135309</v>
      </c>
      <c r="M6" s="28">
        <v>137845</v>
      </c>
      <c r="N6" s="32">
        <v>140922</v>
      </c>
      <c r="O6" s="32">
        <v>144055</v>
      </c>
      <c r="P6" s="32">
        <v>147249</v>
      </c>
      <c r="Q6" s="32">
        <v>150506</v>
      </c>
      <c r="R6" s="32">
        <v>153825</v>
      </c>
      <c r="S6" s="32">
        <v>157211</v>
      </c>
      <c r="T6" s="32">
        <v>160662</v>
      </c>
      <c r="U6" s="32">
        <v>164181</v>
      </c>
      <c r="V6" s="32">
        <v>167766</v>
      </c>
      <c r="W6" s="32">
        <v>171424</v>
      </c>
      <c r="X6" s="32">
        <v>174458</v>
      </c>
      <c r="Y6" s="32">
        <v>177536</v>
      </c>
      <c r="Z6" s="32">
        <v>180667</v>
      </c>
    </row>
    <row r="7" spans="1:26">
      <c r="A7" s="32" t="s">
        <v>50</v>
      </c>
      <c r="B7" s="19">
        <f t="shared" si="0"/>
        <v>6.3637137682077682E-3</v>
      </c>
      <c r="C7" s="28">
        <v>78805</v>
      </c>
      <c r="D7" s="32">
        <v>79744</v>
      </c>
      <c r="E7" s="32">
        <v>80185</v>
      </c>
      <c r="F7" s="32">
        <v>80243</v>
      </c>
      <c r="G7" s="32">
        <v>80744</v>
      </c>
      <c r="H7" s="32">
        <v>81251</v>
      </c>
      <c r="I7" s="32">
        <v>81771</v>
      </c>
      <c r="J7" s="32">
        <v>82303</v>
      </c>
      <c r="K7" s="32">
        <v>82848</v>
      </c>
      <c r="L7" s="32">
        <v>83402</v>
      </c>
      <c r="M7" s="28">
        <v>83966</v>
      </c>
      <c r="N7" s="32">
        <v>85820</v>
      </c>
      <c r="O7" s="32">
        <v>87711</v>
      </c>
      <c r="P7" s="32">
        <v>89638</v>
      </c>
      <c r="Q7" s="32">
        <v>91604</v>
      </c>
      <c r="R7" s="32">
        <v>93607</v>
      </c>
      <c r="S7" s="32">
        <v>95651</v>
      </c>
      <c r="T7" s="32">
        <v>97730</v>
      </c>
      <c r="U7" s="32">
        <v>99853</v>
      </c>
      <c r="V7" s="32">
        <v>102017</v>
      </c>
      <c r="W7" s="32">
        <v>104223</v>
      </c>
      <c r="X7" s="32">
        <v>106051</v>
      </c>
      <c r="Y7" s="32">
        <v>107910</v>
      </c>
      <c r="Z7" s="32">
        <v>109797</v>
      </c>
    </row>
    <row r="8" spans="1:26">
      <c r="A8" s="32" t="s">
        <v>53</v>
      </c>
      <c r="B8" s="19">
        <f t="shared" si="0"/>
        <v>5.5438116906196599E-2</v>
      </c>
      <c r="C8" s="28">
        <v>50009</v>
      </c>
      <c r="D8" s="32">
        <v>53578</v>
      </c>
      <c r="E8" s="32">
        <v>56888</v>
      </c>
      <c r="F8" s="32">
        <v>59971</v>
      </c>
      <c r="G8" s="32">
        <v>63432</v>
      </c>
      <c r="H8" s="32">
        <v>66967</v>
      </c>
      <c r="I8" s="32">
        <v>70574</v>
      </c>
      <c r="J8" s="32">
        <v>74259</v>
      </c>
      <c r="K8" s="32">
        <v>78019</v>
      </c>
      <c r="L8" s="32">
        <v>81858</v>
      </c>
      <c r="M8" s="28">
        <v>85778</v>
      </c>
      <c r="N8" s="32">
        <v>87995</v>
      </c>
      <c r="O8" s="32">
        <v>90255</v>
      </c>
      <c r="P8" s="32">
        <v>92562</v>
      </c>
      <c r="Q8" s="32">
        <v>94911</v>
      </c>
      <c r="R8" s="32">
        <v>97307</v>
      </c>
      <c r="S8" s="32">
        <v>99747</v>
      </c>
      <c r="T8" s="32">
        <v>102239</v>
      </c>
      <c r="U8" s="32">
        <v>104775</v>
      </c>
      <c r="V8" s="32">
        <v>107361</v>
      </c>
      <c r="W8" s="32">
        <v>109999</v>
      </c>
      <c r="X8" s="32">
        <v>112187</v>
      </c>
      <c r="Y8" s="32">
        <v>114409</v>
      </c>
      <c r="Z8" s="32">
        <v>116665</v>
      </c>
    </row>
    <row r="9" spans="1:26">
      <c r="A9" s="32" t="s">
        <v>52</v>
      </c>
      <c r="B9" s="19">
        <f t="shared" si="0"/>
        <v>3.6461913562261694E-2</v>
      </c>
      <c r="C9" s="28">
        <v>54701</v>
      </c>
      <c r="D9" s="32">
        <v>57178</v>
      </c>
      <c r="E9" s="32">
        <v>59349</v>
      </c>
      <c r="F9" s="32">
        <v>61262</v>
      </c>
      <c r="G9" s="32">
        <v>63542</v>
      </c>
      <c r="H9" s="32">
        <v>65870</v>
      </c>
      <c r="I9" s="32">
        <v>68245</v>
      </c>
      <c r="J9" s="32">
        <v>70672</v>
      </c>
      <c r="K9" s="32">
        <v>73146</v>
      </c>
      <c r="L9" s="32">
        <v>75676</v>
      </c>
      <c r="M9" s="28">
        <v>78258</v>
      </c>
      <c r="N9" s="32">
        <v>80196</v>
      </c>
      <c r="O9" s="32">
        <v>82175</v>
      </c>
      <c r="P9" s="32">
        <v>84190</v>
      </c>
      <c r="Q9" s="32">
        <v>86245</v>
      </c>
      <c r="R9" s="32">
        <v>88341</v>
      </c>
      <c r="S9" s="32">
        <v>90475</v>
      </c>
      <c r="T9" s="32">
        <v>92651</v>
      </c>
      <c r="U9" s="32">
        <v>94870</v>
      </c>
      <c r="V9" s="32">
        <v>97134</v>
      </c>
      <c r="W9" s="32">
        <v>99437</v>
      </c>
      <c r="X9" s="32">
        <v>101348</v>
      </c>
      <c r="Y9" s="32">
        <v>103293</v>
      </c>
      <c r="Z9" s="32">
        <v>105265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V1"/>
      <selection activeCell="C21" sqref="C21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41</v>
      </c>
      <c r="B3" s="19">
        <f>POWER(M3/C3,1/10)-1</f>
        <v>-2.8321546259880592E-2</v>
      </c>
      <c r="C3" s="20">
        <v>14961</v>
      </c>
      <c r="D3" s="21">
        <v>14621</v>
      </c>
      <c r="E3" s="22">
        <v>14274</v>
      </c>
      <c r="F3" s="21">
        <v>13920</v>
      </c>
      <c r="G3" s="22">
        <v>13559</v>
      </c>
      <c r="H3" s="21">
        <v>13190</v>
      </c>
      <c r="I3" s="22">
        <v>12813</v>
      </c>
      <c r="J3" s="21">
        <v>12428</v>
      </c>
      <c r="K3" s="22">
        <v>12035</v>
      </c>
      <c r="L3" s="21">
        <v>11634</v>
      </c>
      <c r="M3" s="23">
        <v>11225</v>
      </c>
      <c r="N3" s="21">
        <v>10870</v>
      </c>
      <c r="O3" s="24">
        <v>10508</v>
      </c>
      <c r="P3" s="21">
        <v>10139</v>
      </c>
      <c r="Q3" s="24">
        <v>9763</v>
      </c>
      <c r="R3" s="21">
        <v>9362</v>
      </c>
      <c r="S3" s="24">
        <v>8893</v>
      </c>
      <c r="T3" s="21">
        <v>8425</v>
      </c>
      <c r="U3" s="24">
        <v>7960</v>
      </c>
      <c r="V3" s="21">
        <v>7496</v>
      </c>
      <c r="W3" s="25">
        <v>7033</v>
      </c>
      <c r="X3" s="21">
        <v>6639</v>
      </c>
      <c r="Y3" s="24">
        <v>6247</v>
      </c>
      <c r="Z3" s="21">
        <v>5857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-4.4342934015702995E-2</v>
      </c>
      <c r="C6" s="28">
        <v>5079</v>
      </c>
      <c r="D6" s="27">
        <v>4908</v>
      </c>
      <c r="E6" s="27">
        <v>4738</v>
      </c>
      <c r="F6" s="27">
        <v>4563</v>
      </c>
      <c r="G6" s="27">
        <v>4385</v>
      </c>
      <c r="H6" s="27">
        <v>4199</v>
      </c>
      <c r="I6" s="27">
        <v>4014</v>
      </c>
      <c r="J6" s="27">
        <v>3824</v>
      </c>
      <c r="K6" s="27">
        <v>3629</v>
      </c>
      <c r="L6" s="27">
        <v>3429</v>
      </c>
      <c r="M6" s="28">
        <v>3227</v>
      </c>
      <c r="N6" s="27">
        <v>3125</v>
      </c>
      <c r="O6" s="27">
        <v>3021</v>
      </c>
      <c r="P6" s="27">
        <v>2915</v>
      </c>
      <c r="Q6" s="27">
        <v>2807</v>
      </c>
      <c r="R6" s="27">
        <v>2691</v>
      </c>
      <c r="S6" s="27">
        <v>2557</v>
      </c>
      <c r="T6" s="27">
        <v>2422</v>
      </c>
      <c r="U6" s="27">
        <v>2289</v>
      </c>
      <c r="V6" s="27">
        <v>2155</v>
      </c>
      <c r="W6" s="27">
        <v>2021</v>
      </c>
      <c r="X6" s="27">
        <v>1909</v>
      </c>
      <c r="Y6" s="27">
        <v>1795</v>
      </c>
      <c r="Z6" s="27">
        <v>1684</v>
      </c>
    </row>
    <row r="7" spans="1:26">
      <c r="A7" s="32" t="s">
        <v>50</v>
      </c>
      <c r="B7" s="19">
        <f t="shared" ref="B7:B9" si="0">POWER(M7/C7,1/10)-1</f>
        <v>-4.4153492846214726E-2</v>
      </c>
      <c r="C7" s="28">
        <v>3872</v>
      </c>
      <c r="D7" s="27">
        <v>3745</v>
      </c>
      <c r="E7" s="27">
        <v>3613</v>
      </c>
      <c r="F7" s="27">
        <v>3479</v>
      </c>
      <c r="G7" s="27">
        <v>3341</v>
      </c>
      <c r="H7" s="27">
        <v>3206</v>
      </c>
      <c r="I7" s="27">
        <v>3065</v>
      </c>
      <c r="J7" s="27">
        <v>2918</v>
      </c>
      <c r="K7" s="27">
        <v>2769</v>
      </c>
      <c r="L7" s="27">
        <v>2619</v>
      </c>
      <c r="M7" s="28">
        <v>2465</v>
      </c>
      <c r="N7" s="27">
        <v>2388</v>
      </c>
      <c r="O7" s="27">
        <v>2307</v>
      </c>
      <c r="P7" s="27">
        <v>2227</v>
      </c>
      <c r="Q7" s="27">
        <v>2144</v>
      </c>
      <c r="R7" s="27">
        <v>2056</v>
      </c>
      <c r="S7" s="27">
        <v>1952</v>
      </c>
      <c r="T7" s="27">
        <v>1851</v>
      </c>
      <c r="U7" s="27">
        <v>1748</v>
      </c>
      <c r="V7" s="27">
        <v>1648</v>
      </c>
      <c r="W7" s="27">
        <v>1547</v>
      </c>
      <c r="X7" s="27">
        <v>1459</v>
      </c>
      <c r="Y7" s="27">
        <v>1373</v>
      </c>
      <c r="Z7" s="27">
        <v>1286</v>
      </c>
    </row>
    <row r="8" spans="1:26">
      <c r="A8" s="32" t="s">
        <v>53</v>
      </c>
      <c r="B8" s="19">
        <f t="shared" si="0"/>
        <v>1.7617987410609715E-2</v>
      </c>
      <c r="C8" s="28">
        <v>3008</v>
      </c>
      <c r="D8" s="27">
        <v>3060</v>
      </c>
      <c r="E8" s="27">
        <v>3116</v>
      </c>
      <c r="F8" s="27">
        <v>3168</v>
      </c>
      <c r="G8" s="27">
        <v>3224</v>
      </c>
      <c r="H8" s="27">
        <v>3281</v>
      </c>
      <c r="I8" s="27">
        <v>3336</v>
      </c>
      <c r="J8" s="27">
        <v>3397</v>
      </c>
      <c r="K8" s="27">
        <v>3459</v>
      </c>
      <c r="L8" s="27">
        <v>3519</v>
      </c>
      <c r="M8" s="28">
        <v>3582</v>
      </c>
      <c r="N8" s="27">
        <v>3468</v>
      </c>
      <c r="O8" s="27">
        <v>3352</v>
      </c>
      <c r="P8" s="27">
        <v>3233</v>
      </c>
      <c r="Q8" s="27">
        <v>3117</v>
      </c>
      <c r="R8" s="27">
        <v>2986</v>
      </c>
      <c r="S8" s="27">
        <v>2838</v>
      </c>
      <c r="T8" s="27">
        <v>2686</v>
      </c>
      <c r="U8" s="27">
        <v>2537</v>
      </c>
      <c r="V8" s="27">
        <v>2388</v>
      </c>
      <c r="W8" s="27">
        <v>2241</v>
      </c>
      <c r="X8" s="27">
        <v>2118</v>
      </c>
      <c r="Y8" s="27">
        <v>1994</v>
      </c>
      <c r="Z8" s="27">
        <v>1870</v>
      </c>
    </row>
    <row r="9" spans="1:26">
      <c r="A9" s="32" t="s">
        <v>52</v>
      </c>
      <c r="B9" s="19">
        <f t="shared" si="0"/>
        <v>-4.2178330567559152E-2</v>
      </c>
      <c r="C9" s="28">
        <v>3002</v>
      </c>
      <c r="D9" s="27">
        <v>2908</v>
      </c>
      <c r="E9" s="27">
        <v>2807</v>
      </c>
      <c r="F9" s="27">
        <v>2710</v>
      </c>
      <c r="G9" s="27">
        <v>2609</v>
      </c>
      <c r="H9" s="27">
        <v>2504</v>
      </c>
      <c r="I9" s="27">
        <v>2398</v>
      </c>
      <c r="J9" s="27">
        <v>2289</v>
      </c>
      <c r="K9" s="27">
        <v>2178</v>
      </c>
      <c r="L9" s="27">
        <v>2067</v>
      </c>
      <c r="M9" s="28">
        <v>1951</v>
      </c>
      <c r="N9" s="27">
        <v>1889</v>
      </c>
      <c r="O9" s="27">
        <v>1828</v>
      </c>
      <c r="P9" s="27">
        <v>1764</v>
      </c>
      <c r="Q9" s="27">
        <v>1695</v>
      </c>
      <c r="R9" s="27">
        <v>1629</v>
      </c>
      <c r="S9" s="27">
        <v>1546</v>
      </c>
      <c r="T9" s="27">
        <v>1466</v>
      </c>
      <c r="U9" s="27">
        <v>1386</v>
      </c>
      <c r="V9" s="27">
        <v>1305</v>
      </c>
      <c r="W9" s="27">
        <v>1224</v>
      </c>
      <c r="X9" s="27">
        <v>1153</v>
      </c>
      <c r="Y9" s="27">
        <v>1085</v>
      </c>
      <c r="Z9" s="27">
        <v>1017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505" topLeftCell="X1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40</v>
      </c>
      <c r="B3" s="19">
        <f>POWER(M3/C3,1/10)-1</f>
        <v>-6.1842274992820578E-2</v>
      </c>
      <c r="C3" s="20">
        <v>29501</v>
      </c>
      <c r="D3" s="21">
        <v>28235</v>
      </c>
      <c r="E3" s="22">
        <v>26943</v>
      </c>
      <c r="F3" s="21">
        <v>25624</v>
      </c>
      <c r="G3" s="22">
        <v>24277</v>
      </c>
      <c r="H3" s="21">
        <v>22902</v>
      </c>
      <c r="I3" s="22">
        <v>21498</v>
      </c>
      <c r="J3" s="21">
        <v>20064</v>
      </c>
      <c r="K3" s="22">
        <v>18601</v>
      </c>
      <c r="L3" s="21">
        <v>17106</v>
      </c>
      <c r="M3" s="23">
        <v>15581</v>
      </c>
      <c r="N3" s="21">
        <v>14174</v>
      </c>
      <c r="O3" s="24">
        <v>12740</v>
      </c>
      <c r="P3" s="21">
        <v>11278</v>
      </c>
      <c r="Q3" s="24">
        <v>9787</v>
      </c>
      <c r="R3" s="21">
        <v>8251</v>
      </c>
      <c r="S3" s="24">
        <v>6646</v>
      </c>
      <c r="T3" s="21">
        <v>5040</v>
      </c>
      <c r="U3" s="24">
        <v>3432</v>
      </c>
      <c r="V3" s="21">
        <v>1821</v>
      </c>
      <c r="W3" s="25">
        <v>206</v>
      </c>
      <c r="X3" s="21">
        <v>204</v>
      </c>
      <c r="Y3" s="24">
        <v>202</v>
      </c>
      <c r="Z3" s="21">
        <v>201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50</v>
      </c>
      <c r="B6" s="19">
        <f>POWER(M6/C6,1/10)-1</f>
        <v>-8.224030091363066E-2</v>
      </c>
      <c r="C6" s="28">
        <v>10240</v>
      </c>
      <c r="D6" s="27">
        <v>9706</v>
      </c>
      <c r="E6" s="27">
        <v>9157</v>
      </c>
      <c r="F6" s="27">
        <v>8598</v>
      </c>
      <c r="G6" s="27">
        <v>8025</v>
      </c>
      <c r="H6" s="27">
        <v>7444</v>
      </c>
      <c r="I6" s="27">
        <v>6851</v>
      </c>
      <c r="J6" s="27">
        <v>6240</v>
      </c>
      <c r="K6" s="27">
        <v>5621</v>
      </c>
      <c r="L6" s="27">
        <v>4987</v>
      </c>
      <c r="M6" s="28">
        <v>4341</v>
      </c>
      <c r="N6" s="27">
        <v>3950</v>
      </c>
      <c r="O6" s="27">
        <v>3549</v>
      </c>
      <c r="P6" s="27">
        <v>3142</v>
      </c>
      <c r="Q6" s="27">
        <v>2728</v>
      </c>
      <c r="R6" s="27">
        <v>2299</v>
      </c>
      <c r="S6" s="27">
        <v>1852</v>
      </c>
      <c r="T6" s="27">
        <v>1405</v>
      </c>
      <c r="U6" s="27">
        <v>956</v>
      </c>
      <c r="V6" s="27">
        <v>509</v>
      </c>
      <c r="W6" s="27">
        <v>60</v>
      </c>
      <c r="X6" s="27">
        <v>60</v>
      </c>
      <c r="Y6" s="27">
        <v>59</v>
      </c>
      <c r="Z6" s="27">
        <v>58</v>
      </c>
    </row>
    <row r="7" spans="1:26">
      <c r="A7" s="32" t="s">
        <v>51</v>
      </c>
      <c r="B7" s="19">
        <f t="shared" ref="B7:B9" si="0">POWER(M7/C7,1/10)-1</f>
        <v>-8.2589434521608052E-2</v>
      </c>
      <c r="C7" s="28">
        <v>7833</v>
      </c>
      <c r="D7" s="27">
        <v>7420</v>
      </c>
      <c r="E7" s="27">
        <v>6999</v>
      </c>
      <c r="F7" s="27">
        <v>6573</v>
      </c>
      <c r="G7" s="27">
        <v>6135</v>
      </c>
      <c r="H7" s="27">
        <v>5688</v>
      </c>
      <c r="I7" s="27">
        <v>5232</v>
      </c>
      <c r="J7" s="27">
        <v>4766</v>
      </c>
      <c r="K7" s="27">
        <v>4289</v>
      </c>
      <c r="L7" s="27">
        <v>3803</v>
      </c>
      <c r="M7" s="28">
        <v>3308</v>
      </c>
      <c r="N7" s="27">
        <v>3009</v>
      </c>
      <c r="O7" s="27">
        <v>2706</v>
      </c>
      <c r="P7" s="27">
        <v>2393</v>
      </c>
      <c r="Q7" s="27">
        <v>2076</v>
      </c>
      <c r="R7" s="27">
        <v>1753</v>
      </c>
      <c r="S7" s="27">
        <v>1411</v>
      </c>
      <c r="T7" s="27">
        <v>1070</v>
      </c>
      <c r="U7" s="27">
        <v>728</v>
      </c>
      <c r="V7" s="27">
        <v>386</v>
      </c>
      <c r="W7" s="27">
        <v>43</v>
      </c>
      <c r="X7" s="27">
        <v>42</v>
      </c>
      <c r="Y7" s="27">
        <v>42</v>
      </c>
      <c r="Z7" s="27">
        <v>42</v>
      </c>
    </row>
    <row r="8" spans="1:26">
      <c r="A8" s="32" t="s">
        <v>52</v>
      </c>
      <c r="B8" s="19">
        <f t="shared" si="0"/>
        <v>-2.4356204928248637E-2</v>
      </c>
      <c r="C8" s="28">
        <v>5656</v>
      </c>
      <c r="D8" s="27">
        <v>5543</v>
      </c>
      <c r="E8" s="27">
        <v>5429</v>
      </c>
      <c r="F8" s="27">
        <v>5312</v>
      </c>
      <c r="G8" s="27">
        <v>5193</v>
      </c>
      <c r="H8" s="27">
        <v>5071</v>
      </c>
      <c r="I8" s="27">
        <v>4944</v>
      </c>
      <c r="J8" s="27">
        <v>4818</v>
      </c>
      <c r="K8" s="27">
        <v>4689</v>
      </c>
      <c r="L8" s="27">
        <v>4556</v>
      </c>
      <c r="M8" s="28">
        <v>4420</v>
      </c>
      <c r="N8" s="27">
        <v>4019</v>
      </c>
      <c r="O8" s="27">
        <v>3613</v>
      </c>
      <c r="P8" s="27">
        <v>3200</v>
      </c>
      <c r="Q8" s="27">
        <v>2777</v>
      </c>
      <c r="R8" s="27">
        <v>2340</v>
      </c>
      <c r="S8" s="27">
        <v>1884</v>
      </c>
      <c r="T8" s="27">
        <v>1428</v>
      </c>
      <c r="U8" s="27">
        <v>973</v>
      </c>
      <c r="V8" s="27">
        <v>516</v>
      </c>
      <c r="W8" s="27">
        <v>59</v>
      </c>
      <c r="X8" s="27">
        <v>58</v>
      </c>
      <c r="Y8" s="27">
        <v>57</v>
      </c>
      <c r="Z8" s="27">
        <v>57</v>
      </c>
    </row>
    <row r="9" spans="1:26">
      <c r="A9" s="32" t="s">
        <v>52</v>
      </c>
      <c r="B9" s="19">
        <f t="shared" si="0"/>
        <v>-4.8469270114727903E-2</v>
      </c>
      <c r="C9" s="28">
        <v>5772</v>
      </c>
      <c r="D9" s="27">
        <v>5566</v>
      </c>
      <c r="E9" s="27">
        <v>5358</v>
      </c>
      <c r="F9" s="27">
        <v>5141</v>
      </c>
      <c r="G9" s="27">
        <v>4924</v>
      </c>
      <c r="H9" s="27">
        <v>4699</v>
      </c>
      <c r="I9" s="27">
        <v>4471</v>
      </c>
      <c r="J9" s="27">
        <v>4240</v>
      </c>
      <c r="K9" s="27">
        <v>4002</v>
      </c>
      <c r="L9" s="27">
        <v>3760</v>
      </c>
      <c r="M9" s="28">
        <v>3512</v>
      </c>
      <c r="N9" s="27">
        <v>3196</v>
      </c>
      <c r="O9" s="27">
        <v>2872</v>
      </c>
      <c r="P9" s="27">
        <v>2543</v>
      </c>
      <c r="Q9" s="27">
        <v>2206</v>
      </c>
      <c r="R9" s="27">
        <v>1859</v>
      </c>
      <c r="S9" s="27">
        <v>1499</v>
      </c>
      <c r="T9" s="27">
        <v>1137</v>
      </c>
      <c r="U9" s="27">
        <v>775</v>
      </c>
      <c r="V9" s="27">
        <v>410</v>
      </c>
      <c r="W9" s="27">
        <v>44</v>
      </c>
      <c r="X9" s="27">
        <v>44</v>
      </c>
      <c r="Y9" s="27">
        <v>44</v>
      </c>
      <c r="Z9" s="27">
        <v>44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505" topLeftCell="X1"/>
      <selection activeCell="A15" sqref="A15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39</v>
      </c>
      <c r="B3" s="19">
        <f>POWER(M3/C3,1/10)-1</f>
        <v>-7.5967383336869032E-3</v>
      </c>
      <c r="C3" s="20">
        <v>9888</v>
      </c>
      <c r="D3" s="21">
        <v>9822</v>
      </c>
      <c r="E3" s="22">
        <v>9755</v>
      </c>
      <c r="F3" s="21">
        <v>9686</v>
      </c>
      <c r="G3" s="22">
        <v>9616</v>
      </c>
      <c r="H3" s="21">
        <v>9544</v>
      </c>
      <c r="I3" s="22">
        <v>9471</v>
      </c>
      <c r="J3" s="21">
        <v>9396</v>
      </c>
      <c r="K3" s="22">
        <v>9319</v>
      </c>
      <c r="L3" s="21">
        <v>9242</v>
      </c>
      <c r="M3" s="23">
        <v>9162</v>
      </c>
      <c r="N3" s="21">
        <v>9099</v>
      </c>
      <c r="O3" s="24">
        <v>9036</v>
      </c>
      <c r="P3" s="21">
        <v>8970</v>
      </c>
      <c r="Q3" s="24">
        <v>8904</v>
      </c>
      <c r="R3" s="21">
        <v>8819</v>
      </c>
      <c r="S3" s="24">
        <v>8673</v>
      </c>
      <c r="T3" s="21">
        <v>8530</v>
      </c>
      <c r="U3" s="24">
        <v>8389</v>
      </c>
      <c r="V3" s="21">
        <v>8250</v>
      </c>
      <c r="W3" s="25">
        <v>8114</v>
      </c>
      <c r="X3" s="21">
        <v>7984</v>
      </c>
      <c r="Y3" s="24">
        <v>7856</v>
      </c>
      <c r="Z3" s="21">
        <v>7731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-1.7409921868101863E-2</v>
      </c>
      <c r="C6" s="28">
        <v>3427</v>
      </c>
      <c r="D6" s="27">
        <v>3376</v>
      </c>
      <c r="E6" s="27">
        <v>3326</v>
      </c>
      <c r="F6" s="27">
        <v>3273</v>
      </c>
      <c r="G6" s="27">
        <v>3219</v>
      </c>
      <c r="H6" s="27">
        <v>3164</v>
      </c>
      <c r="I6" s="27">
        <v>3109</v>
      </c>
      <c r="J6" s="27">
        <v>3053</v>
      </c>
      <c r="K6" s="27">
        <v>2995</v>
      </c>
      <c r="L6" s="27">
        <v>2934</v>
      </c>
      <c r="M6" s="28">
        <v>2875</v>
      </c>
      <c r="N6" s="27">
        <v>2854</v>
      </c>
      <c r="O6" s="27">
        <v>2836</v>
      </c>
      <c r="P6" s="27">
        <v>2816</v>
      </c>
      <c r="Q6" s="27">
        <v>2793</v>
      </c>
      <c r="R6" s="27">
        <v>2770</v>
      </c>
      <c r="S6" s="27">
        <v>2720</v>
      </c>
      <c r="T6" s="27">
        <v>2675</v>
      </c>
      <c r="U6" s="27">
        <v>2631</v>
      </c>
      <c r="V6" s="27">
        <v>2588</v>
      </c>
      <c r="W6" s="27">
        <v>2544</v>
      </c>
      <c r="X6" s="27">
        <v>2504</v>
      </c>
      <c r="Y6" s="27">
        <v>2463</v>
      </c>
      <c r="Z6" s="27">
        <v>2425</v>
      </c>
    </row>
    <row r="7" spans="1:26">
      <c r="A7" s="32" t="s">
        <v>50</v>
      </c>
      <c r="B7" s="19">
        <f t="shared" ref="B7:B9" si="0">POWER(M7/C7,1/10)-1</f>
        <v>-4.4868074212304987E-2</v>
      </c>
      <c r="C7" s="28">
        <v>2635</v>
      </c>
      <c r="D7" s="27">
        <v>2549</v>
      </c>
      <c r="E7" s="27">
        <v>2458</v>
      </c>
      <c r="F7" s="27">
        <v>2364</v>
      </c>
      <c r="G7" s="27">
        <v>2273</v>
      </c>
      <c r="H7" s="27">
        <v>2177</v>
      </c>
      <c r="I7" s="27">
        <v>2079</v>
      </c>
      <c r="J7" s="27">
        <v>1977</v>
      </c>
      <c r="K7" s="27">
        <v>1876</v>
      </c>
      <c r="L7" s="27">
        <v>1772</v>
      </c>
      <c r="M7" s="28">
        <v>1665</v>
      </c>
      <c r="N7" s="27">
        <v>1654</v>
      </c>
      <c r="O7" s="27">
        <v>1641</v>
      </c>
      <c r="P7" s="27">
        <v>1628</v>
      </c>
      <c r="Q7" s="27">
        <v>1618</v>
      </c>
      <c r="R7" s="27">
        <v>1601</v>
      </c>
      <c r="S7" s="27">
        <v>1576</v>
      </c>
      <c r="T7" s="27">
        <v>1552</v>
      </c>
      <c r="U7" s="27">
        <v>1527</v>
      </c>
      <c r="V7" s="27">
        <v>1501</v>
      </c>
      <c r="W7" s="27">
        <v>1477</v>
      </c>
      <c r="X7" s="27">
        <v>1452</v>
      </c>
      <c r="Y7" s="27">
        <v>1428</v>
      </c>
      <c r="Z7" s="27">
        <v>1406</v>
      </c>
    </row>
    <row r="8" spans="1:26">
      <c r="A8" s="32" t="s">
        <v>53</v>
      </c>
      <c r="B8" s="19">
        <f t="shared" si="0"/>
        <v>2.5375567495508067E-2</v>
      </c>
      <c r="C8" s="28">
        <v>1840</v>
      </c>
      <c r="D8" s="27">
        <v>1887</v>
      </c>
      <c r="E8" s="27">
        <v>1935</v>
      </c>
      <c r="F8" s="27">
        <v>1987</v>
      </c>
      <c r="G8" s="27">
        <v>2035</v>
      </c>
      <c r="H8" s="27">
        <v>2088</v>
      </c>
      <c r="I8" s="27">
        <v>2140</v>
      </c>
      <c r="J8" s="27">
        <v>2195</v>
      </c>
      <c r="K8" s="27">
        <v>2249</v>
      </c>
      <c r="L8" s="27">
        <v>2308</v>
      </c>
      <c r="M8" s="28">
        <v>2364</v>
      </c>
      <c r="N8" s="27">
        <v>2347</v>
      </c>
      <c r="O8" s="27">
        <v>2332</v>
      </c>
      <c r="P8" s="27">
        <v>2314</v>
      </c>
      <c r="Q8" s="27">
        <v>2296</v>
      </c>
      <c r="R8" s="27">
        <v>2276</v>
      </c>
      <c r="S8" s="27">
        <v>2239</v>
      </c>
      <c r="T8" s="27">
        <v>2200</v>
      </c>
      <c r="U8" s="27">
        <v>2163</v>
      </c>
      <c r="V8" s="27">
        <v>2127</v>
      </c>
      <c r="W8" s="27">
        <v>2092</v>
      </c>
      <c r="X8" s="27">
        <v>2058</v>
      </c>
      <c r="Y8" s="27">
        <v>2027</v>
      </c>
      <c r="Z8" s="27">
        <v>1995</v>
      </c>
    </row>
    <row r="9" spans="1:26">
      <c r="A9" s="32" t="s">
        <v>52</v>
      </c>
      <c r="B9" s="19">
        <f t="shared" si="0"/>
        <v>1.2918421070607478E-2</v>
      </c>
      <c r="C9" s="28">
        <v>1986</v>
      </c>
      <c r="D9" s="27">
        <v>2010</v>
      </c>
      <c r="E9" s="27">
        <v>2036</v>
      </c>
      <c r="F9" s="27">
        <v>2062</v>
      </c>
      <c r="G9" s="27">
        <v>2089</v>
      </c>
      <c r="H9" s="27">
        <v>2115</v>
      </c>
      <c r="I9" s="27">
        <v>2143</v>
      </c>
      <c r="J9" s="27">
        <v>2171</v>
      </c>
      <c r="K9" s="27">
        <v>2199</v>
      </c>
      <c r="L9" s="27">
        <v>2228</v>
      </c>
      <c r="M9" s="28">
        <v>2258</v>
      </c>
      <c r="N9" s="27">
        <v>2244</v>
      </c>
      <c r="O9" s="27">
        <v>2227</v>
      </c>
      <c r="P9" s="27">
        <v>2212</v>
      </c>
      <c r="Q9" s="27">
        <v>2197</v>
      </c>
      <c r="R9" s="27">
        <v>2172</v>
      </c>
      <c r="S9" s="27">
        <v>2138</v>
      </c>
      <c r="T9" s="27">
        <v>2103</v>
      </c>
      <c r="U9" s="27">
        <v>2068</v>
      </c>
      <c r="V9" s="27">
        <v>2034</v>
      </c>
      <c r="W9" s="27">
        <v>2001</v>
      </c>
      <c r="X9" s="27">
        <v>1970</v>
      </c>
      <c r="Y9" s="27">
        <v>1938</v>
      </c>
      <c r="Z9" s="27">
        <v>1905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V1"/>
      <selection activeCell="C10" sqref="C10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38</v>
      </c>
      <c r="B3" s="19">
        <f>POWER(M3/C3,1/10)-1</f>
        <v>3.2956177087284377E-3</v>
      </c>
      <c r="C3" s="20">
        <v>12078</v>
      </c>
      <c r="D3" s="21">
        <v>12115</v>
      </c>
      <c r="E3" s="22">
        <v>12152</v>
      </c>
      <c r="F3" s="21">
        <v>12191</v>
      </c>
      <c r="G3" s="22">
        <v>12230</v>
      </c>
      <c r="H3" s="21">
        <v>12270</v>
      </c>
      <c r="I3" s="22">
        <v>12310</v>
      </c>
      <c r="J3" s="21">
        <v>12352</v>
      </c>
      <c r="K3" s="22">
        <v>12394</v>
      </c>
      <c r="L3" s="21">
        <v>12438</v>
      </c>
      <c r="M3" s="23">
        <v>12482</v>
      </c>
      <c r="N3" s="21">
        <v>12526</v>
      </c>
      <c r="O3" s="24">
        <v>12572</v>
      </c>
      <c r="P3" s="21">
        <v>12618</v>
      </c>
      <c r="Q3" s="24">
        <v>12665</v>
      </c>
      <c r="R3" s="21">
        <v>12689</v>
      </c>
      <c r="S3" s="24">
        <v>12625</v>
      </c>
      <c r="T3" s="21">
        <v>12566</v>
      </c>
      <c r="U3" s="24">
        <v>12511</v>
      </c>
      <c r="V3" s="21">
        <v>12459</v>
      </c>
      <c r="W3" s="25">
        <v>12411</v>
      </c>
      <c r="X3" s="21">
        <v>12344</v>
      </c>
      <c r="Y3" s="24">
        <v>12279</v>
      </c>
      <c r="Z3" s="21">
        <v>12218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-1.6579236640789197E-2</v>
      </c>
      <c r="C6" s="28">
        <v>4261</v>
      </c>
      <c r="D6" s="27">
        <v>4203</v>
      </c>
      <c r="E6" s="27">
        <v>4141</v>
      </c>
      <c r="F6" s="27">
        <v>4078</v>
      </c>
      <c r="G6" s="27">
        <v>4014</v>
      </c>
      <c r="H6" s="27">
        <v>3950</v>
      </c>
      <c r="I6" s="27">
        <v>3884</v>
      </c>
      <c r="J6" s="27">
        <v>3816</v>
      </c>
      <c r="K6" s="27">
        <v>3747</v>
      </c>
      <c r="L6" s="27">
        <v>3677</v>
      </c>
      <c r="M6" s="28">
        <v>3605</v>
      </c>
      <c r="N6" s="27">
        <v>3617</v>
      </c>
      <c r="O6" s="27">
        <v>3631</v>
      </c>
      <c r="P6" s="27">
        <v>3643</v>
      </c>
      <c r="Q6" s="27">
        <v>3657</v>
      </c>
      <c r="R6" s="27">
        <v>3666</v>
      </c>
      <c r="S6" s="27">
        <v>3647</v>
      </c>
      <c r="T6" s="27">
        <v>3628</v>
      </c>
      <c r="U6" s="27">
        <v>3614</v>
      </c>
      <c r="V6" s="27">
        <v>3596</v>
      </c>
      <c r="W6" s="27">
        <v>3585</v>
      </c>
      <c r="X6" s="27">
        <v>3565</v>
      </c>
      <c r="Y6" s="27">
        <v>3546</v>
      </c>
      <c r="Z6" s="27">
        <v>3529</v>
      </c>
    </row>
    <row r="7" spans="1:26">
      <c r="A7" s="32" t="s">
        <v>50</v>
      </c>
      <c r="B7" s="19">
        <f t="shared" ref="B7:B9" si="0">POWER(M7/C7,1/10)-1</f>
        <v>-2.5141008449141578E-2</v>
      </c>
      <c r="C7" s="28">
        <v>3372</v>
      </c>
      <c r="D7" s="27">
        <v>3301</v>
      </c>
      <c r="E7" s="27">
        <v>3232</v>
      </c>
      <c r="F7" s="27">
        <v>3161</v>
      </c>
      <c r="G7" s="27">
        <v>3087</v>
      </c>
      <c r="H7" s="27">
        <v>3013</v>
      </c>
      <c r="I7" s="27">
        <v>2936</v>
      </c>
      <c r="J7" s="27">
        <v>2858</v>
      </c>
      <c r="K7" s="27">
        <v>2780</v>
      </c>
      <c r="L7" s="27">
        <v>2697</v>
      </c>
      <c r="M7" s="28">
        <v>2614</v>
      </c>
      <c r="N7" s="27">
        <v>2624</v>
      </c>
      <c r="O7" s="27">
        <v>2631</v>
      </c>
      <c r="P7" s="27">
        <v>2643</v>
      </c>
      <c r="Q7" s="27">
        <v>2653</v>
      </c>
      <c r="R7" s="27">
        <v>2656</v>
      </c>
      <c r="S7" s="27">
        <v>2645</v>
      </c>
      <c r="T7" s="27">
        <v>2632</v>
      </c>
      <c r="U7" s="27">
        <v>2620</v>
      </c>
      <c r="V7" s="27">
        <v>2609</v>
      </c>
      <c r="W7" s="27">
        <v>2597</v>
      </c>
      <c r="X7" s="27">
        <v>2584</v>
      </c>
      <c r="Y7" s="27">
        <v>2572</v>
      </c>
      <c r="Z7" s="27">
        <v>2558</v>
      </c>
    </row>
    <row r="8" spans="1:26">
      <c r="A8" s="32" t="s">
        <v>53</v>
      </c>
      <c r="B8" s="19">
        <f t="shared" si="0"/>
        <v>5.5746042290231834E-2</v>
      </c>
      <c r="C8" s="28">
        <v>1984</v>
      </c>
      <c r="D8" s="27">
        <v>2115</v>
      </c>
      <c r="E8" s="27">
        <v>2246</v>
      </c>
      <c r="F8" s="27">
        <v>2383</v>
      </c>
      <c r="G8" s="27">
        <v>2523</v>
      </c>
      <c r="H8" s="27">
        <v>2663</v>
      </c>
      <c r="I8" s="27">
        <v>2805</v>
      </c>
      <c r="J8" s="27">
        <v>2951</v>
      </c>
      <c r="K8" s="27">
        <v>3103</v>
      </c>
      <c r="L8" s="27">
        <v>3257</v>
      </c>
      <c r="M8" s="28">
        <v>3413</v>
      </c>
      <c r="N8" s="27">
        <v>3425</v>
      </c>
      <c r="O8" s="27">
        <v>3437</v>
      </c>
      <c r="P8" s="27">
        <v>3451</v>
      </c>
      <c r="Q8" s="27">
        <v>3464</v>
      </c>
      <c r="R8" s="27">
        <v>3470</v>
      </c>
      <c r="S8" s="27">
        <v>3452</v>
      </c>
      <c r="T8" s="27">
        <v>3436</v>
      </c>
      <c r="U8" s="27">
        <v>3421</v>
      </c>
      <c r="V8" s="27">
        <v>3406</v>
      </c>
      <c r="W8" s="27">
        <v>3395</v>
      </c>
      <c r="X8" s="27">
        <v>3376</v>
      </c>
      <c r="Y8" s="27">
        <v>3356</v>
      </c>
      <c r="Z8" s="27">
        <v>3343</v>
      </c>
    </row>
    <row r="9" spans="1:26">
      <c r="A9" s="32" t="s">
        <v>52</v>
      </c>
      <c r="B9" s="19">
        <f t="shared" si="0"/>
        <v>1.4783330569538178E-2</v>
      </c>
      <c r="C9" s="28">
        <v>2461</v>
      </c>
      <c r="D9" s="27">
        <v>2496</v>
      </c>
      <c r="E9" s="27">
        <v>2533</v>
      </c>
      <c r="F9" s="27">
        <v>2569</v>
      </c>
      <c r="G9" s="27">
        <v>2606</v>
      </c>
      <c r="H9" s="27">
        <v>2644</v>
      </c>
      <c r="I9" s="27">
        <v>2685</v>
      </c>
      <c r="J9" s="27">
        <v>2727</v>
      </c>
      <c r="K9" s="27">
        <v>2764</v>
      </c>
      <c r="L9" s="27">
        <v>2807</v>
      </c>
      <c r="M9" s="28">
        <v>2850</v>
      </c>
      <c r="N9" s="27">
        <v>2860</v>
      </c>
      <c r="O9" s="27">
        <v>2873</v>
      </c>
      <c r="P9" s="27">
        <v>2881</v>
      </c>
      <c r="Q9" s="27">
        <v>2891</v>
      </c>
      <c r="R9" s="27">
        <v>2897</v>
      </c>
      <c r="S9" s="27">
        <v>2881</v>
      </c>
      <c r="T9" s="27">
        <v>2870</v>
      </c>
      <c r="U9" s="27">
        <v>2856</v>
      </c>
      <c r="V9" s="27">
        <v>2848</v>
      </c>
      <c r="W9" s="27">
        <v>2834</v>
      </c>
      <c r="X9" s="27">
        <v>2819</v>
      </c>
      <c r="Y9" s="27">
        <v>2805</v>
      </c>
      <c r="Z9" s="27">
        <v>2788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37</v>
      </c>
      <c r="B3" s="19">
        <f>POWER(M3/C3,1/10)-1</f>
        <v>-0.10011938526394448</v>
      </c>
      <c r="C3" s="20">
        <v>56172</v>
      </c>
      <c r="D3" s="21">
        <v>52844</v>
      </c>
      <c r="E3" s="22">
        <v>49444</v>
      </c>
      <c r="F3" s="21">
        <v>45975</v>
      </c>
      <c r="G3" s="22">
        <v>42432</v>
      </c>
      <c r="H3" s="21">
        <v>38815</v>
      </c>
      <c r="I3" s="22">
        <v>35122</v>
      </c>
      <c r="J3" s="21">
        <v>31351</v>
      </c>
      <c r="K3" s="22">
        <v>27502</v>
      </c>
      <c r="L3" s="21">
        <v>23572</v>
      </c>
      <c r="M3" s="23">
        <v>19560</v>
      </c>
      <c r="N3" s="21">
        <v>15712</v>
      </c>
      <c r="O3" s="24">
        <v>11789</v>
      </c>
      <c r="P3" s="21">
        <v>7791</v>
      </c>
      <c r="Q3" s="24">
        <v>3714</v>
      </c>
      <c r="R3" s="21">
        <v>441</v>
      </c>
      <c r="S3" s="24">
        <v>437</v>
      </c>
      <c r="T3" s="21">
        <v>434</v>
      </c>
      <c r="U3" s="24">
        <v>430</v>
      </c>
      <c r="V3" s="21">
        <v>426</v>
      </c>
      <c r="W3" s="25">
        <v>423</v>
      </c>
      <c r="X3" s="21">
        <v>419</v>
      </c>
      <c r="Y3" s="24">
        <v>416</v>
      </c>
      <c r="Z3" s="21">
        <v>412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-0.12023666883388573</v>
      </c>
      <c r="C6" s="28">
        <v>20079</v>
      </c>
      <c r="D6" s="27">
        <v>18763</v>
      </c>
      <c r="E6" s="27">
        <v>17412</v>
      </c>
      <c r="F6" s="27">
        <v>16039</v>
      </c>
      <c r="G6" s="27">
        <v>14637</v>
      </c>
      <c r="H6" s="27">
        <v>13205</v>
      </c>
      <c r="I6" s="27">
        <v>11741</v>
      </c>
      <c r="J6" s="27">
        <v>10247</v>
      </c>
      <c r="K6" s="27">
        <v>8725</v>
      </c>
      <c r="L6" s="27">
        <v>7165</v>
      </c>
      <c r="M6" s="28">
        <v>5577</v>
      </c>
      <c r="N6" s="27">
        <v>4479</v>
      </c>
      <c r="O6" s="27">
        <v>3361</v>
      </c>
      <c r="P6" s="27">
        <v>2220</v>
      </c>
      <c r="Q6" s="27">
        <v>1057</v>
      </c>
      <c r="R6" s="27">
        <v>126</v>
      </c>
      <c r="S6" s="27">
        <v>124</v>
      </c>
      <c r="T6" s="27">
        <v>123</v>
      </c>
      <c r="U6" s="27">
        <v>121</v>
      </c>
      <c r="V6" s="27">
        <v>121</v>
      </c>
      <c r="W6" s="27">
        <v>120</v>
      </c>
      <c r="X6" s="27">
        <v>118</v>
      </c>
      <c r="Y6" s="27">
        <v>117</v>
      </c>
      <c r="Z6" s="27">
        <v>117</v>
      </c>
    </row>
    <row r="7" spans="1:26">
      <c r="A7" s="32" t="s">
        <v>50</v>
      </c>
      <c r="B7" s="19">
        <f t="shared" ref="B7:B9" si="0">POWER(M7/C7,1/10)-1</f>
        <v>-0.12822449397461155</v>
      </c>
      <c r="C7" s="28">
        <v>17090</v>
      </c>
      <c r="D7" s="27">
        <v>15930</v>
      </c>
      <c r="E7" s="27">
        <v>14748</v>
      </c>
      <c r="F7" s="27">
        <v>13535</v>
      </c>
      <c r="G7" s="27">
        <v>12302</v>
      </c>
      <c r="H7" s="27">
        <v>11039</v>
      </c>
      <c r="I7" s="27">
        <v>9758</v>
      </c>
      <c r="J7" s="27">
        <v>8443</v>
      </c>
      <c r="K7" s="27">
        <v>7099</v>
      </c>
      <c r="L7" s="27">
        <v>5732</v>
      </c>
      <c r="M7" s="28">
        <v>4333</v>
      </c>
      <c r="N7" s="27">
        <v>3482</v>
      </c>
      <c r="O7" s="27">
        <v>2612</v>
      </c>
      <c r="P7" s="27">
        <v>1726</v>
      </c>
      <c r="Q7" s="27">
        <v>823</v>
      </c>
      <c r="R7" s="27">
        <v>97</v>
      </c>
      <c r="S7" s="27">
        <v>97</v>
      </c>
      <c r="T7" s="27">
        <v>97</v>
      </c>
      <c r="U7" s="27">
        <v>96</v>
      </c>
      <c r="V7" s="27">
        <v>95</v>
      </c>
      <c r="W7" s="27">
        <v>95</v>
      </c>
      <c r="X7" s="27">
        <v>94</v>
      </c>
      <c r="Y7" s="27">
        <v>93</v>
      </c>
      <c r="Z7" s="27">
        <v>93</v>
      </c>
    </row>
    <row r="8" spans="1:26">
      <c r="A8" s="32" t="s">
        <v>53</v>
      </c>
      <c r="B8" s="19">
        <f t="shared" si="0"/>
        <v>-4.8867843663379706E-2</v>
      </c>
      <c r="C8" s="28">
        <v>8290</v>
      </c>
      <c r="D8" s="27">
        <v>7993</v>
      </c>
      <c r="E8" s="27">
        <v>7690</v>
      </c>
      <c r="F8" s="27">
        <v>7381</v>
      </c>
      <c r="G8" s="27">
        <v>7064</v>
      </c>
      <c r="H8" s="27">
        <v>6742</v>
      </c>
      <c r="I8" s="27">
        <v>6411</v>
      </c>
      <c r="J8" s="27">
        <v>6075</v>
      </c>
      <c r="K8" s="27">
        <v>5731</v>
      </c>
      <c r="L8" s="27">
        <v>5382</v>
      </c>
      <c r="M8" s="28">
        <v>5023</v>
      </c>
      <c r="N8" s="27">
        <v>4033</v>
      </c>
      <c r="O8" s="27">
        <v>3028</v>
      </c>
      <c r="P8" s="27">
        <v>2002</v>
      </c>
      <c r="Q8" s="27">
        <v>954</v>
      </c>
      <c r="R8" s="27">
        <v>114</v>
      </c>
      <c r="S8" s="27">
        <v>112</v>
      </c>
      <c r="T8" s="27">
        <v>110</v>
      </c>
      <c r="U8" s="27">
        <v>110</v>
      </c>
      <c r="V8" s="27">
        <v>109</v>
      </c>
      <c r="W8" s="27">
        <v>107</v>
      </c>
      <c r="X8" s="27">
        <v>107</v>
      </c>
      <c r="Y8" s="27">
        <v>106</v>
      </c>
      <c r="Z8" s="27">
        <v>104</v>
      </c>
    </row>
    <row r="9" spans="1:26">
      <c r="A9" s="32" t="s">
        <v>52</v>
      </c>
      <c r="B9" s="19">
        <f t="shared" si="0"/>
        <v>-8.0527299363813865E-2</v>
      </c>
      <c r="C9" s="28">
        <v>10713</v>
      </c>
      <c r="D9" s="27">
        <v>10158</v>
      </c>
      <c r="E9" s="27">
        <v>9594</v>
      </c>
      <c r="F9" s="27">
        <v>9020</v>
      </c>
      <c r="G9" s="27">
        <v>8429</v>
      </c>
      <c r="H9" s="27">
        <v>7829</v>
      </c>
      <c r="I9" s="27">
        <v>7212</v>
      </c>
      <c r="J9" s="27">
        <v>6586</v>
      </c>
      <c r="K9" s="27">
        <v>5947</v>
      </c>
      <c r="L9" s="27">
        <v>5293</v>
      </c>
      <c r="M9" s="28">
        <v>4627</v>
      </c>
      <c r="N9" s="27">
        <v>3718</v>
      </c>
      <c r="O9" s="27">
        <v>2788</v>
      </c>
      <c r="P9" s="27">
        <v>1843</v>
      </c>
      <c r="Q9" s="27">
        <v>880</v>
      </c>
      <c r="R9" s="27">
        <v>104</v>
      </c>
      <c r="S9" s="27">
        <v>104</v>
      </c>
      <c r="T9" s="27">
        <v>104</v>
      </c>
      <c r="U9" s="27">
        <v>103</v>
      </c>
      <c r="V9" s="27">
        <v>101</v>
      </c>
      <c r="W9" s="27">
        <v>101</v>
      </c>
      <c r="X9" s="27">
        <v>100</v>
      </c>
      <c r="Y9" s="27">
        <v>100</v>
      </c>
      <c r="Z9" s="27">
        <v>98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V1"/>
      <selection activeCell="C12" sqref="C12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36</v>
      </c>
      <c r="B3" s="19">
        <f>POWER(M3/C3,1/10)-1</f>
        <v>0.26875852409283829</v>
      </c>
      <c r="C3" s="20">
        <v>7161</v>
      </c>
      <c r="D3" s="21">
        <v>13548</v>
      </c>
      <c r="E3" s="22">
        <v>20069</v>
      </c>
      <c r="F3" s="21">
        <v>26726</v>
      </c>
      <c r="G3" s="22">
        <v>33523</v>
      </c>
      <c r="H3" s="21">
        <v>40462</v>
      </c>
      <c r="I3" s="22">
        <v>47547</v>
      </c>
      <c r="J3" s="21">
        <v>54781</v>
      </c>
      <c r="K3" s="22">
        <v>62166</v>
      </c>
      <c r="L3" s="21">
        <v>69707</v>
      </c>
      <c r="M3" s="23">
        <v>77404</v>
      </c>
      <c r="N3" s="21">
        <v>84657</v>
      </c>
      <c r="O3" s="24">
        <v>92050</v>
      </c>
      <c r="P3" s="21">
        <v>99587</v>
      </c>
      <c r="Q3" s="24">
        <v>107272</v>
      </c>
      <c r="R3" s="21">
        <v>114887</v>
      </c>
      <c r="S3" s="24">
        <v>121774</v>
      </c>
      <c r="T3" s="21">
        <v>128711</v>
      </c>
      <c r="U3" s="24">
        <v>135706</v>
      </c>
      <c r="V3" s="21">
        <v>142766</v>
      </c>
      <c r="W3" s="25">
        <v>149890</v>
      </c>
      <c r="X3" s="21">
        <v>155353</v>
      </c>
      <c r="Y3" s="24">
        <v>160851</v>
      </c>
      <c r="Z3" s="21">
        <v>166382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0.23361039859986543</v>
      </c>
      <c r="C6" s="28">
        <v>3451</v>
      </c>
      <c r="D6" s="27">
        <v>5699</v>
      </c>
      <c r="E6" s="27">
        <v>7994</v>
      </c>
      <c r="F6" s="27">
        <v>10333</v>
      </c>
      <c r="G6" s="27">
        <v>12726</v>
      </c>
      <c r="H6" s="27">
        <v>15169</v>
      </c>
      <c r="I6" s="27">
        <v>17662</v>
      </c>
      <c r="J6" s="27">
        <v>20203</v>
      </c>
      <c r="K6" s="27">
        <v>22806</v>
      </c>
      <c r="L6" s="27">
        <v>25456</v>
      </c>
      <c r="M6" s="28">
        <v>28166</v>
      </c>
      <c r="N6" s="27">
        <v>30805</v>
      </c>
      <c r="O6" s="27">
        <v>33494</v>
      </c>
      <c r="P6" s="27">
        <v>36237</v>
      </c>
      <c r="Q6" s="27">
        <v>39035</v>
      </c>
      <c r="R6" s="27">
        <v>41802</v>
      </c>
      <c r="S6" s="27">
        <v>44310</v>
      </c>
      <c r="T6" s="27">
        <v>46836</v>
      </c>
      <c r="U6" s="27">
        <v>49378</v>
      </c>
      <c r="V6" s="27">
        <v>51951</v>
      </c>
      <c r="W6" s="27">
        <v>54543</v>
      </c>
      <c r="X6" s="27">
        <v>56532</v>
      </c>
      <c r="Y6" s="27">
        <v>58532</v>
      </c>
      <c r="Z6" s="27">
        <v>60546</v>
      </c>
    </row>
    <row r="7" spans="1:26">
      <c r="A7" s="32" t="s">
        <v>50</v>
      </c>
      <c r="B7" s="19">
        <f t="shared" ref="B7:B9" si="0">POWER(M7/C7,1/10)-1</f>
        <v>0.25905485693412844</v>
      </c>
      <c r="C7" s="28">
        <v>1847</v>
      </c>
      <c r="D7" s="27">
        <v>3360</v>
      </c>
      <c r="E7" s="27">
        <v>4906</v>
      </c>
      <c r="F7" s="27">
        <v>6482</v>
      </c>
      <c r="G7" s="27">
        <v>8093</v>
      </c>
      <c r="H7" s="27">
        <v>9736</v>
      </c>
      <c r="I7" s="27">
        <v>11415</v>
      </c>
      <c r="J7" s="27">
        <v>13130</v>
      </c>
      <c r="K7" s="27">
        <v>14879</v>
      </c>
      <c r="L7" s="27">
        <v>16666</v>
      </c>
      <c r="M7" s="28">
        <v>18489</v>
      </c>
      <c r="N7" s="27">
        <v>20222</v>
      </c>
      <c r="O7" s="27">
        <v>21988</v>
      </c>
      <c r="P7" s="27">
        <v>23787</v>
      </c>
      <c r="Q7" s="27">
        <v>25623</v>
      </c>
      <c r="R7" s="27">
        <v>27443</v>
      </c>
      <c r="S7" s="27">
        <v>29088</v>
      </c>
      <c r="T7" s="27">
        <v>30745</v>
      </c>
      <c r="U7" s="27">
        <v>32415</v>
      </c>
      <c r="V7" s="27">
        <v>34101</v>
      </c>
      <c r="W7" s="27">
        <v>35803</v>
      </c>
      <c r="X7" s="27">
        <v>37108</v>
      </c>
      <c r="Y7" s="27">
        <v>38423</v>
      </c>
      <c r="Z7" s="27">
        <v>39742</v>
      </c>
    </row>
    <row r="8" spans="1:26">
      <c r="A8" s="32" t="s">
        <v>53</v>
      </c>
      <c r="B8" s="19">
        <f t="shared" si="0"/>
        <v>0.36219615434418251</v>
      </c>
      <c r="C8" s="28">
        <v>754</v>
      </c>
      <c r="D8" s="27">
        <v>2194</v>
      </c>
      <c r="E8" s="27">
        <v>3663</v>
      </c>
      <c r="F8" s="27">
        <v>5164</v>
      </c>
      <c r="G8" s="27">
        <v>6696</v>
      </c>
      <c r="H8" s="27">
        <v>8259</v>
      </c>
      <c r="I8" s="27">
        <v>9858</v>
      </c>
      <c r="J8" s="27">
        <v>11488</v>
      </c>
      <c r="K8" s="27">
        <v>13152</v>
      </c>
      <c r="L8" s="27">
        <v>14852</v>
      </c>
      <c r="M8" s="28">
        <v>16587</v>
      </c>
      <c r="N8" s="27">
        <v>18140</v>
      </c>
      <c r="O8" s="27">
        <v>19726</v>
      </c>
      <c r="P8" s="27">
        <v>21342</v>
      </c>
      <c r="Q8" s="27">
        <v>22988</v>
      </c>
      <c r="R8" s="27">
        <v>24619</v>
      </c>
      <c r="S8" s="27">
        <v>26096</v>
      </c>
      <c r="T8" s="27">
        <v>27581</v>
      </c>
      <c r="U8" s="27">
        <v>29081</v>
      </c>
      <c r="V8" s="27">
        <v>30592</v>
      </c>
      <c r="W8" s="27">
        <v>32120</v>
      </c>
      <c r="X8" s="27">
        <v>33292</v>
      </c>
      <c r="Y8" s="27">
        <v>34468</v>
      </c>
      <c r="Z8" s="27">
        <v>35653</v>
      </c>
    </row>
    <row r="9" spans="1:26">
      <c r="A9" s="32" t="s">
        <v>52</v>
      </c>
      <c r="B9" s="19">
        <f t="shared" si="0"/>
        <v>0.29008790735229284</v>
      </c>
      <c r="C9" s="28">
        <v>1109</v>
      </c>
      <c r="D9" s="27">
        <v>2295</v>
      </c>
      <c r="E9" s="27">
        <v>3506</v>
      </c>
      <c r="F9" s="27">
        <v>4747</v>
      </c>
      <c r="G9" s="27">
        <v>6008</v>
      </c>
      <c r="H9" s="27">
        <v>7298</v>
      </c>
      <c r="I9" s="27">
        <v>8612</v>
      </c>
      <c r="J9" s="27">
        <v>9960</v>
      </c>
      <c r="K9" s="27">
        <v>11329</v>
      </c>
      <c r="L9" s="27">
        <v>12733</v>
      </c>
      <c r="M9" s="28">
        <v>14162</v>
      </c>
      <c r="N9" s="27">
        <v>15490</v>
      </c>
      <c r="O9" s="27">
        <v>16842</v>
      </c>
      <c r="P9" s="27">
        <v>18221</v>
      </c>
      <c r="Q9" s="27">
        <v>19626</v>
      </c>
      <c r="R9" s="27">
        <v>21023</v>
      </c>
      <c r="S9" s="27">
        <v>22280</v>
      </c>
      <c r="T9" s="27">
        <v>23549</v>
      </c>
      <c r="U9" s="27">
        <v>24832</v>
      </c>
      <c r="V9" s="27">
        <v>26122</v>
      </c>
      <c r="W9" s="27">
        <v>27424</v>
      </c>
      <c r="X9" s="27">
        <v>28421</v>
      </c>
      <c r="Y9" s="27">
        <v>29428</v>
      </c>
      <c r="Z9" s="27">
        <v>30441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activeCell="A6" sqref="A6:A9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35</v>
      </c>
      <c r="B3" s="19">
        <f>POWER(M3/C3,1/10)-1</f>
        <v>2.2382799603933634E-2</v>
      </c>
      <c r="C3" s="20">
        <v>7519</v>
      </c>
      <c r="D3" s="21">
        <v>7688</v>
      </c>
      <c r="E3" s="22">
        <v>7861</v>
      </c>
      <c r="F3" s="21">
        <v>8038</v>
      </c>
      <c r="G3" s="22">
        <v>8218</v>
      </c>
      <c r="H3" s="21">
        <v>8402</v>
      </c>
      <c r="I3" s="22">
        <v>8590</v>
      </c>
      <c r="J3" s="21">
        <v>8782</v>
      </c>
      <c r="K3" s="22">
        <v>8978</v>
      </c>
      <c r="L3" s="21">
        <v>9178</v>
      </c>
      <c r="M3" s="23">
        <v>9382</v>
      </c>
      <c r="N3" s="21">
        <v>9545</v>
      </c>
      <c r="O3" s="24">
        <v>9712</v>
      </c>
      <c r="P3" s="21">
        <v>9882</v>
      </c>
      <c r="Q3" s="24">
        <v>10055</v>
      </c>
      <c r="R3" s="21">
        <v>10212</v>
      </c>
      <c r="S3" s="24">
        <v>10299</v>
      </c>
      <c r="T3" s="21">
        <v>10391</v>
      </c>
      <c r="U3" s="24">
        <v>10486</v>
      </c>
      <c r="V3" s="21">
        <v>10585</v>
      </c>
      <c r="W3" s="25">
        <v>10687</v>
      </c>
      <c r="X3" s="21">
        <v>10745</v>
      </c>
      <c r="Y3" s="24">
        <v>10807</v>
      </c>
      <c r="Z3" s="21">
        <v>10871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1.2649242140589712E-2</v>
      </c>
      <c r="C6" s="28">
        <v>3621</v>
      </c>
      <c r="D6" s="27">
        <v>3670</v>
      </c>
      <c r="E6" s="27">
        <v>3707</v>
      </c>
      <c r="F6" s="27">
        <v>3757</v>
      </c>
      <c r="G6" s="27">
        <v>3800</v>
      </c>
      <c r="H6" s="27">
        <v>3851</v>
      </c>
      <c r="I6" s="27">
        <v>3900</v>
      </c>
      <c r="J6" s="27">
        <v>3948</v>
      </c>
      <c r="K6" s="27">
        <v>3997</v>
      </c>
      <c r="L6" s="27">
        <v>4056</v>
      </c>
      <c r="M6" s="28">
        <v>4106</v>
      </c>
      <c r="N6" s="27">
        <v>4178</v>
      </c>
      <c r="O6" s="27">
        <v>4248</v>
      </c>
      <c r="P6" s="27">
        <v>4325</v>
      </c>
      <c r="Q6" s="27">
        <v>4399</v>
      </c>
      <c r="R6" s="27">
        <v>4467</v>
      </c>
      <c r="S6" s="27">
        <v>4509</v>
      </c>
      <c r="T6" s="27">
        <v>4547</v>
      </c>
      <c r="U6" s="27">
        <v>4589</v>
      </c>
      <c r="V6" s="27">
        <v>4632</v>
      </c>
      <c r="W6" s="27">
        <v>4675</v>
      </c>
      <c r="X6" s="27">
        <v>4702</v>
      </c>
      <c r="Y6" s="27">
        <v>4729</v>
      </c>
      <c r="Z6" s="27">
        <v>4757</v>
      </c>
    </row>
    <row r="7" spans="1:26">
      <c r="A7" s="32" t="s">
        <v>50</v>
      </c>
      <c r="B7" s="19">
        <f t="shared" ref="B7:B9" si="0">POWER(M7/C7,1/10)-1</f>
        <v>7.7197881323534112E-3</v>
      </c>
      <c r="C7" s="28">
        <v>1864</v>
      </c>
      <c r="D7" s="27">
        <v>1876</v>
      </c>
      <c r="E7" s="27">
        <v>1892</v>
      </c>
      <c r="F7" s="27">
        <v>1906</v>
      </c>
      <c r="G7" s="27">
        <v>1920</v>
      </c>
      <c r="H7" s="27">
        <v>1935</v>
      </c>
      <c r="I7" s="27">
        <v>1949</v>
      </c>
      <c r="J7" s="27">
        <v>1965</v>
      </c>
      <c r="K7" s="27">
        <v>1983</v>
      </c>
      <c r="L7" s="27">
        <v>1995</v>
      </c>
      <c r="M7" s="28">
        <v>2013</v>
      </c>
      <c r="N7" s="27">
        <v>2048</v>
      </c>
      <c r="O7" s="27">
        <v>2084</v>
      </c>
      <c r="P7" s="27">
        <v>2121</v>
      </c>
      <c r="Q7" s="27">
        <v>2158</v>
      </c>
      <c r="R7" s="27">
        <v>2193</v>
      </c>
      <c r="S7" s="27">
        <v>2209</v>
      </c>
      <c r="T7" s="27">
        <v>2230</v>
      </c>
      <c r="U7" s="27">
        <v>2251</v>
      </c>
      <c r="V7" s="27">
        <v>2270</v>
      </c>
      <c r="W7" s="27">
        <v>2294</v>
      </c>
      <c r="X7" s="27">
        <v>2306</v>
      </c>
      <c r="Y7" s="27">
        <v>2319</v>
      </c>
      <c r="Z7" s="27">
        <v>2333</v>
      </c>
    </row>
    <row r="8" spans="1:26">
      <c r="A8" s="32" t="s">
        <v>53</v>
      </c>
      <c r="B8" s="19">
        <f t="shared" si="0"/>
        <v>6.4515908814489986E-2</v>
      </c>
      <c r="C8" s="28">
        <v>784</v>
      </c>
      <c r="D8" s="27">
        <v>844</v>
      </c>
      <c r="E8" s="27">
        <v>910</v>
      </c>
      <c r="F8" s="27">
        <v>974</v>
      </c>
      <c r="G8" s="27">
        <v>1041</v>
      </c>
      <c r="H8" s="27">
        <v>1107</v>
      </c>
      <c r="I8" s="27">
        <v>1176</v>
      </c>
      <c r="J8" s="27">
        <v>1247</v>
      </c>
      <c r="K8" s="27">
        <v>1317</v>
      </c>
      <c r="L8" s="27">
        <v>1390</v>
      </c>
      <c r="M8" s="28">
        <v>1465</v>
      </c>
      <c r="N8" s="27">
        <v>1492</v>
      </c>
      <c r="O8" s="27">
        <v>1518</v>
      </c>
      <c r="P8" s="27">
        <v>1543</v>
      </c>
      <c r="Q8" s="27">
        <v>1571</v>
      </c>
      <c r="R8" s="27">
        <v>1596</v>
      </c>
      <c r="S8" s="27">
        <v>1608</v>
      </c>
      <c r="T8" s="27">
        <v>1622</v>
      </c>
      <c r="U8" s="27">
        <v>1636</v>
      </c>
      <c r="V8" s="27">
        <v>1654</v>
      </c>
      <c r="W8" s="27">
        <v>1670</v>
      </c>
      <c r="X8" s="27">
        <v>1677</v>
      </c>
      <c r="Y8" s="27">
        <v>1688</v>
      </c>
      <c r="Z8" s="27">
        <v>1697</v>
      </c>
    </row>
    <row r="9" spans="1:26">
      <c r="A9" s="32" t="s">
        <v>52</v>
      </c>
      <c r="B9" s="19">
        <f t="shared" si="0"/>
        <v>3.7021994200737707E-2</v>
      </c>
      <c r="C9" s="28">
        <v>1250</v>
      </c>
      <c r="D9" s="27">
        <v>1298</v>
      </c>
      <c r="E9" s="27">
        <v>1352</v>
      </c>
      <c r="F9" s="27">
        <v>1401</v>
      </c>
      <c r="G9" s="27">
        <v>1457</v>
      </c>
      <c r="H9" s="27">
        <v>1509</v>
      </c>
      <c r="I9" s="27">
        <v>1565</v>
      </c>
      <c r="J9" s="27">
        <v>1622</v>
      </c>
      <c r="K9" s="27">
        <v>1681</v>
      </c>
      <c r="L9" s="27">
        <v>1737</v>
      </c>
      <c r="M9" s="28">
        <v>1798</v>
      </c>
      <c r="N9" s="27">
        <v>1827</v>
      </c>
      <c r="O9" s="27">
        <v>1862</v>
      </c>
      <c r="P9" s="27">
        <v>1893</v>
      </c>
      <c r="Q9" s="27">
        <v>1927</v>
      </c>
      <c r="R9" s="27">
        <v>1956</v>
      </c>
      <c r="S9" s="27">
        <v>1973</v>
      </c>
      <c r="T9" s="27">
        <v>1992</v>
      </c>
      <c r="U9" s="27">
        <v>2010</v>
      </c>
      <c r="V9" s="27">
        <v>2029</v>
      </c>
      <c r="W9" s="27">
        <v>2048</v>
      </c>
      <c r="X9" s="27">
        <v>2060</v>
      </c>
      <c r="Y9" s="27">
        <v>2071</v>
      </c>
      <c r="Z9" s="27">
        <v>2084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505" topLeftCell="X1"/>
      <selection activeCell="A6" sqref="A6:A9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34</v>
      </c>
      <c r="B3" s="19">
        <f>POWER(M3/C3,1/10)-1</f>
        <v>2.270324255491829E-2</v>
      </c>
      <c r="C3" s="20">
        <v>6810</v>
      </c>
      <c r="D3" s="21">
        <v>6966</v>
      </c>
      <c r="E3" s="22">
        <v>7125</v>
      </c>
      <c r="F3" s="21">
        <v>7287</v>
      </c>
      <c r="G3" s="22">
        <v>7453</v>
      </c>
      <c r="H3" s="21">
        <v>7623</v>
      </c>
      <c r="I3" s="22">
        <v>7795</v>
      </c>
      <c r="J3" s="21">
        <v>7972</v>
      </c>
      <c r="K3" s="22">
        <v>8152</v>
      </c>
      <c r="L3" s="21">
        <v>8336</v>
      </c>
      <c r="M3" s="23">
        <v>8524</v>
      </c>
      <c r="N3" s="21">
        <v>8673</v>
      </c>
      <c r="O3" s="24">
        <v>8824</v>
      </c>
      <c r="P3" s="21">
        <v>8979</v>
      </c>
      <c r="Q3" s="24">
        <v>9136</v>
      </c>
      <c r="R3" s="21">
        <v>9279</v>
      </c>
      <c r="S3" s="24">
        <v>9359</v>
      </c>
      <c r="T3" s="21">
        <v>9442</v>
      </c>
      <c r="U3" s="24">
        <v>9529</v>
      </c>
      <c r="V3" s="21">
        <v>9618</v>
      </c>
      <c r="W3" s="25">
        <v>9711</v>
      </c>
      <c r="X3" s="21">
        <v>9765</v>
      </c>
      <c r="Y3" s="24">
        <v>9820</v>
      </c>
      <c r="Z3" s="21">
        <v>9880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3.7960502808211949E-3</v>
      </c>
      <c r="C6" s="28">
        <v>3496</v>
      </c>
      <c r="D6" s="27">
        <v>3507</v>
      </c>
      <c r="E6" s="27">
        <v>3522</v>
      </c>
      <c r="F6" s="27">
        <v>3534</v>
      </c>
      <c r="G6" s="27">
        <v>3545</v>
      </c>
      <c r="H6" s="27">
        <v>3562</v>
      </c>
      <c r="I6" s="27">
        <v>3573</v>
      </c>
      <c r="J6" s="27">
        <v>3588</v>
      </c>
      <c r="K6" s="27">
        <v>3601</v>
      </c>
      <c r="L6" s="27">
        <v>3614</v>
      </c>
      <c r="M6" s="28">
        <v>3631</v>
      </c>
      <c r="N6" s="27">
        <v>3693</v>
      </c>
      <c r="O6" s="27">
        <v>3759</v>
      </c>
      <c r="P6" s="27">
        <v>3823</v>
      </c>
      <c r="Q6" s="27">
        <v>3892</v>
      </c>
      <c r="R6" s="27">
        <v>3954</v>
      </c>
      <c r="S6" s="27">
        <v>3985</v>
      </c>
      <c r="T6" s="27">
        <v>4024</v>
      </c>
      <c r="U6" s="27">
        <v>4059</v>
      </c>
      <c r="V6" s="27">
        <v>4095</v>
      </c>
      <c r="W6" s="27">
        <v>4140</v>
      </c>
      <c r="X6" s="27">
        <v>4160</v>
      </c>
      <c r="Y6" s="27">
        <v>4184</v>
      </c>
      <c r="Z6" s="27">
        <v>4208</v>
      </c>
    </row>
    <row r="7" spans="1:26">
      <c r="A7" s="32" t="s">
        <v>50</v>
      </c>
      <c r="B7" s="19">
        <f t="shared" ref="B7:B9" si="0">POWER(M7/C7,1/10)-1</f>
        <v>1.5839315850010305E-2</v>
      </c>
      <c r="C7" s="28">
        <v>1616</v>
      </c>
      <c r="D7" s="27">
        <v>1642</v>
      </c>
      <c r="E7" s="27">
        <v>1666</v>
      </c>
      <c r="F7" s="27">
        <v>1692</v>
      </c>
      <c r="G7" s="27">
        <v>1720</v>
      </c>
      <c r="H7" s="27">
        <v>1747</v>
      </c>
      <c r="I7" s="27">
        <v>1776</v>
      </c>
      <c r="J7" s="27">
        <v>1802</v>
      </c>
      <c r="K7" s="27">
        <v>1831</v>
      </c>
      <c r="L7" s="27">
        <v>1861</v>
      </c>
      <c r="M7" s="28">
        <v>1891</v>
      </c>
      <c r="N7" s="27">
        <v>1925</v>
      </c>
      <c r="O7" s="27">
        <v>1957</v>
      </c>
      <c r="P7" s="27">
        <v>1993</v>
      </c>
      <c r="Q7" s="27">
        <v>2027</v>
      </c>
      <c r="R7" s="27">
        <v>2058</v>
      </c>
      <c r="S7" s="27">
        <v>2077</v>
      </c>
      <c r="T7" s="27">
        <v>2093</v>
      </c>
      <c r="U7" s="27">
        <v>2114</v>
      </c>
      <c r="V7" s="27">
        <v>2134</v>
      </c>
      <c r="W7" s="27">
        <v>2153</v>
      </c>
      <c r="X7" s="27">
        <v>2165</v>
      </c>
      <c r="Y7" s="27">
        <v>2177</v>
      </c>
      <c r="Z7" s="27">
        <v>2193</v>
      </c>
    </row>
    <row r="8" spans="1:26">
      <c r="A8" s="32" t="s">
        <v>53</v>
      </c>
      <c r="B8" s="19">
        <f t="shared" si="0"/>
        <v>7.0275502023475767E-2</v>
      </c>
      <c r="C8" s="28">
        <v>720</v>
      </c>
      <c r="D8" s="27">
        <v>783</v>
      </c>
      <c r="E8" s="27">
        <v>848</v>
      </c>
      <c r="F8" s="27">
        <v>916</v>
      </c>
      <c r="G8" s="27">
        <v>984</v>
      </c>
      <c r="H8" s="27">
        <v>1051</v>
      </c>
      <c r="I8" s="27">
        <v>1122</v>
      </c>
      <c r="J8" s="27">
        <v>1195</v>
      </c>
      <c r="K8" s="27">
        <v>1268</v>
      </c>
      <c r="L8" s="27">
        <v>1344</v>
      </c>
      <c r="M8" s="28">
        <v>1420</v>
      </c>
      <c r="N8" s="27">
        <v>1446</v>
      </c>
      <c r="O8" s="27">
        <v>1469</v>
      </c>
      <c r="P8" s="27">
        <v>1495</v>
      </c>
      <c r="Q8" s="27">
        <v>1521</v>
      </c>
      <c r="R8" s="27">
        <v>1545</v>
      </c>
      <c r="S8" s="27">
        <v>1560</v>
      </c>
      <c r="T8" s="27">
        <v>1573</v>
      </c>
      <c r="U8" s="27">
        <v>1588</v>
      </c>
      <c r="V8" s="27">
        <v>1604</v>
      </c>
      <c r="W8" s="27">
        <v>1616</v>
      </c>
      <c r="X8" s="27">
        <v>1628</v>
      </c>
      <c r="Y8" s="27">
        <v>1638</v>
      </c>
      <c r="Z8" s="27">
        <v>1645</v>
      </c>
    </row>
    <row r="9" spans="1:26">
      <c r="A9" s="32" t="s">
        <v>52</v>
      </c>
      <c r="B9" s="19">
        <f t="shared" si="0"/>
        <v>4.9268807552710792E-2</v>
      </c>
      <c r="C9" s="28">
        <v>978</v>
      </c>
      <c r="D9" s="27">
        <v>1034</v>
      </c>
      <c r="E9" s="27">
        <v>1089</v>
      </c>
      <c r="F9" s="27">
        <v>1145</v>
      </c>
      <c r="G9" s="27">
        <v>1204</v>
      </c>
      <c r="H9" s="27">
        <v>1263</v>
      </c>
      <c r="I9" s="27">
        <v>1324</v>
      </c>
      <c r="J9" s="27">
        <v>1387</v>
      </c>
      <c r="K9" s="27">
        <v>1452</v>
      </c>
      <c r="L9" s="27">
        <v>1517</v>
      </c>
      <c r="M9" s="28">
        <v>1582</v>
      </c>
      <c r="N9" s="27">
        <v>1609</v>
      </c>
      <c r="O9" s="27">
        <v>1639</v>
      </c>
      <c r="P9" s="27">
        <v>1668</v>
      </c>
      <c r="Q9" s="27">
        <v>1696</v>
      </c>
      <c r="R9" s="27">
        <v>1722</v>
      </c>
      <c r="S9" s="27">
        <v>1737</v>
      </c>
      <c r="T9" s="27">
        <v>1752</v>
      </c>
      <c r="U9" s="27">
        <v>1768</v>
      </c>
      <c r="V9" s="27">
        <v>1785</v>
      </c>
      <c r="W9" s="27">
        <v>1802</v>
      </c>
      <c r="X9" s="27">
        <v>1812</v>
      </c>
      <c r="Y9" s="27">
        <v>1821</v>
      </c>
      <c r="Z9" s="27">
        <v>1834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activeCell="C23" sqref="C23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33</v>
      </c>
      <c r="B3" s="19">
        <f>POWER(M3/C3,1/10)-1</f>
        <v>2.5147370380254053E-2</v>
      </c>
      <c r="C3" s="20">
        <v>17423</v>
      </c>
      <c r="D3" s="21">
        <v>17870</v>
      </c>
      <c r="E3" s="22">
        <v>18326</v>
      </c>
      <c r="F3" s="21">
        <v>18791</v>
      </c>
      <c r="G3" s="22">
        <v>19266</v>
      </c>
      <c r="H3" s="21">
        <v>19752</v>
      </c>
      <c r="I3" s="22">
        <v>20247</v>
      </c>
      <c r="J3" s="21">
        <v>20753</v>
      </c>
      <c r="K3" s="22">
        <v>21269</v>
      </c>
      <c r="L3" s="21">
        <v>21797</v>
      </c>
      <c r="M3" s="23">
        <v>22335</v>
      </c>
      <c r="N3" s="21">
        <v>22724</v>
      </c>
      <c r="O3" s="24">
        <v>23120</v>
      </c>
      <c r="P3" s="21">
        <v>23524</v>
      </c>
      <c r="Q3" s="24">
        <v>23936</v>
      </c>
      <c r="R3" s="21">
        <v>24309</v>
      </c>
      <c r="S3" s="24">
        <v>24518</v>
      </c>
      <c r="T3" s="21">
        <v>24736</v>
      </c>
      <c r="U3" s="24">
        <v>24961</v>
      </c>
      <c r="V3" s="21">
        <v>25196</v>
      </c>
      <c r="W3" s="25">
        <v>25439</v>
      </c>
      <c r="X3" s="21">
        <v>25578</v>
      </c>
      <c r="Y3" s="24">
        <v>25725</v>
      </c>
      <c r="Z3" s="21">
        <v>25877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1.3162369090132797E-2</v>
      </c>
      <c r="C6" s="28">
        <v>8597</v>
      </c>
      <c r="D6" s="27">
        <v>8706</v>
      </c>
      <c r="E6" s="27">
        <v>8816</v>
      </c>
      <c r="F6" s="27">
        <v>8929</v>
      </c>
      <c r="G6" s="27">
        <v>9044</v>
      </c>
      <c r="H6" s="27">
        <v>9167</v>
      </c>
      <c r="I6" s="27">
        <v>9286</v>
      </c>
      <c r="J6" s="27">
        <v>9411</v>
      </c>
      <c r="K6" s="27">
        <v>9537</v>
      </c>
      <c r="L6" s="27">
        <v>9668</v>
      </c>
      <c r="M6" s="28">
        <v>9798</v>
      </c>
      <c r="N6" s="27">
        <v>9968</v>
      </c>
      <c r="O6" s="27">
        <v>10143</v>
      </c>
      <c r="P6" s="27">
        <v>10321</v>
      </c>
      <c r="Q6" s="27">
        <v>10499</v>
      </c>
      <c r="R6" s="27">
        <v>10665</v>
      </c>
      <c r="S6" s="27">
        <v>10757</v>
      </c>
      <c r="T6" s="27">
        <v>10853</v>
      </c>
      <c r="U6" s="27">
        <v>10945</v>
      </c>
      <c r="V6" s="27">
        <v>11050</v>
      </c>
      <c r="W6" s="27">
        <v>11161</v>
      </c>
      <c r="X6" s="27">
        <v>11220</v>
      </c>
      <c r="Y6" s="27">
        <v>11283</v>
      </c>
      <c r="Z6" s="27">
        <v>11352</v>
      </c>
    </row>
    <row r="7" spans="1:26">
      <c r="A7" s="32" t="s">
        <v>50</v>
      </c>
      <c r="B7" s="19">
        <f t="shared" ref="B7:B9" si="0">POWER(M7/C7,1/10)-1</f>
        <v>4.2035352343594568E-5</v>
      </c>
      <c r="C7" s="28">
        <v>4757</v>
      </c>
      <c r="D7" s="27">
        <v>4757</v>
      </c>
      <c r="E7" s="27">
        <v>4760</v>
      </c>
      <c r="F7" s="27">
        <v>4759</v>
      </c>
      <c r="G7" s="27">
        <v>4759</v>
      </c>
      <c r="H7" s="27">
        <v>4757</v>
      </c>
      <c r="I7" s="27">
        <v>4758</v>
      </c>
      <c r="J7" s="27">
        <v>4759</v>
      </c>
      <c r="K7" s="27">
        <v>4758</v>
      </c>
      <c r="L7" s="27">
        <v>4759</v>
      </c>
      <c r="M7" s="28">
        <v>4759</v>
      </c>
      <c r="N7" s="27">
        <v>4842</v>
      </c>
      <c r="O7" s="27">
        <v>4926</v>
      </c>
      <c r="P7" s="27">
        <v>5012</v>
      </c>
      <c r="Q7" s="27">
        <v>5101</v>
      </c>
      <c r="R7" s="27">
        <v>5178</v>
      </c>
      <c r="S7" s="27">
        <v>5223</v>
      </c>
      <c r="T7" s="27">
        <v>5269</v>
      </c>
      <c r="U7" s="27">
        <v>5319</v>
      </c>
      <c r="V7" s="27">
        <v>5369</v>
      </c>
      <c r="W7" s="27">
        <v>5420</v>
      </c>
      <c r="X7" s="27">
        <v>5450</v>
      </c>
      <c r="Y7" s="27">
        <v>5482</v>
      </c>
      <c r="Z7" s="27">
        <v>5515</v>
      </c>
    </row>
    <row r="8" spans="1:26">
      <c r="A8" s="32" t="s">
        <v>53</v>
      </c>
      <c r="B8" s="19">
        <f t="shared" si="0"/>
        <v>6.8768678021472907E-2</v>
      </c>
      <c r="C8" s="28">
        <v>1788</v>
      </c>
      <c r="D8" s="27">
        <v>1942</v>
      </c>
      <c r="E8" s="27">
        <v>2097</v>
      </c>
      <c r="F8" s="27">
        <v>2260</v>
      </c>
      <c r="G8" s="27">
        <v>2423</v>
      </c>
      <c r="H8" s="27">
        <v>2589</v>
      </c>
      <c r="I8" s="27">
        <v>2760</v>
      </c>
      <c r="J8" s="27">
        <v>2932</v>
      </c>
      <c r="K8" s="27">
        <v>3110</v>
      </c>
      <c r="L8" s="27">
        <v>3292</v>
      </c>
      <c r="M8" s="28">
        <v>3477</v>
      </c>
      <c r="N8" s="27">
        <v>3538</v>
      </c>
      <c r="O8" s="27">
        <v>3599</v>
      </c>
      <c r="P8" s="27">
        <v>3661</v>
      </c>
      <c r="Q8" s="27">
        <v>3726</v>
      </c>
      <c r="R8" s="27">
        <v>3784</v>
      </c>
      <c r="S8" s="27">
        <v>3816</v>
      </c>
      <c r="T8" s="27">
        <v>3851</v>
      </c>
      <c r="U8" s="27">
        <v>3887</v>
      </c>
      <c r="V8" s="27">
        <v>3923</v>
      </c>
      <c r="W8" s="27">
        <v>3960</v>
      </c>
      <c r="X8" s="27">
        <v>3982</v>
      </c>
      <c r="Y8" s="27">
        <v>4006</v>
      </c>
      <c r="Z8" s="27">
        <v>4027</v>
      </c>
    </row>
    <row r="9" spans="1:26">
      <c r="A9" s="32" t="s">
        <v>52</v>
      </c>
      <c r="B9" s="19">
        <f t="shared" si="0"/>
        <v>6.5477825570460224E-2</v>
      </c>
      <c r="C9" s="28">
        <v>2281</v>
      </c>
      <c r="D9" s="27">
        <v>2465</v>
      </c>
      <c r="E9" s="27">
        <v>2653</v>
      </c>
      <c r="F9" s="27">
        <v>2843</v>
      </c>
      <c r="G9" s="27">
        <v>3040</v>
      </c>
      <c r="H9" s="27">
        <v>3239</v>
      </c>
      <c r="I9" s="27">
        <v>3443</v>
      </c>
      <c r="J9" s="27">
        <v>3651</v>
      </c>
      <c r="K9" s="27">
        <v>3864</v>
      </c>
      <c r="L9" s="27">
        <v>4078</v>
      </c>
      <c r="M9" s="28">
        <v>4301</v>
      </c>
      <c r="N9" s="27">
        <v>4376</v>
      </c>
      <c r="O9" s="27">
        <v>4452</v>
      </c>
      <c r="P9" s="27">
        <v>4530</v>
      </c>
      <c r="Q9" s="27">
        <v>4610</v>
      </c>
      <c r="R9" s="27">
        <v>4682</v>
      </c>
      <c r="S9" s="27">
        <v>4722</v>
      </c>
      <c r="T9" s="27">
        <v>4763</v>
      </c>
      <c r="U9" s="27">
        <v>4810</v>
      </c>
      <c r="V9" s="27">
        <v>4854</v>
      </c>
      <c r="W9" s="27">
        <v>4898</v>
      </c>
      <c r="X9" s="27">
        <v>4926</v>
      </c>
      <c r="Y9" s="27">
        <v>4954</v>
      </c>
      <c r="Z9" s="27">
        <v>4983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activeCell="C46" sqref="C46"/>
      <selection pane="topRight" activeCell="AM37" sqref="AB1:AM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32</v>
      </c>
      <c r="B3" s="19">
        <f>POWER(M3/C3,1/10)-1</f>
        <v>0.20716545593593683</v>
      </c>
      <c r="C3" s="20">
        <v>13815</v>
      </c>
      <c r="D3" s="21">
        <v>20813</v>
      </c>
      <c r="E3" s="22">
        <v>27959</v>
      </c>
      <c r="F3" s="21">
        <v>35254</v>
      </c>
      <c r="G3" s="22">
        <v>42702</v>
      </c>
      <c r="H3" s="21">
        <v>50306</v>
      </c>
      <c r="I3" s="22">
        <v>58070</v>
      </c>
      <c r="J3" s="21">
        <v>65996</v>
      </c>
      <c r="K3" s="22">
        <v>74090</v>
      </c>
      <c r="L3" s="21">
        <v>82352</v>
      </c>
      <c r="M3" s="23">
        <v>90786</v>
      </c>
      <c r="N3" s="21">
        <v>98613</v>
      </c>
      <c r="O3" s="24">
        <v>106595</v>
      </c>
      <c r="P3" s="21">
        <v>114728</v>
      </c>
      <c r="Q3" s="24">
        <v>123022</v>
      </c>
      <c r="R3" s="21">
        <v>131225</v>
      </c>
      <c r="S3" s="24">
        <v>138595</v>
      </c>
      <c r="T3" s="21">
        <v>146020</v>
      </c>
      <c r="U3" s="24">
        <v>153513</v>
      </c>
      <c r="V3" s="21">
        <v>161074</v>
      </c>
      <c r="W3" s="25">
        <v>168708</v>
      </c>
      <c r="X3" s="21">
        <v>174543</v>
      </c>
      <c r="Y3" s="24">
        <v>180418</v>
      </c>
      <c r="Z3" s="21">
        <v>186331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0.17143587187141218</v>
      </c>
      <c r="C6" s="28">
        <v>8076</v>
      </c>
      <c r="D6" s="27">
        <v>10917</v>
      </c>
      <c r="E6" s="27">
        <v>13810</v>
      </c>
      <c r="F6" s="27">
        <v>16776</v>
      </c>
      <c r="G6" s="27">
        <v>19796</v>
      </c>
      <c r="H6" s="27">
        <v>22878</v>
      </c>
      <c r="I6" s="27">
        <v>26027</v>
      </c>
      <c r="J6" s="27">
        <v>29243</v>
      </c>
      <c r="K6" s="27">
        <v>32528</v>
      </c>
      <c r="L6" s="27">
        <v>35876</v>
      </c>
      <c r="M6" s="28">
        <v>39299</v>
      </c>
      <c r="N6" s="27">
        <v>42690</v>
      </c>
      <c r="O6" s="27">
        <v>46141</v>
      </c>
      <c r="P6" s="27">
        <v>49666</v>
      </c>
      <c r="Q6" s="27">
        <v>53253</v>
      </c>
      <c r="R6" s="27">
        <v>56806</v>
      </c>
      <c r="S6" s="27">
        <v>59996</v>
      </c>
      <c r="T6" s="27">
        <v>63211</v>
      </c>
      <c r="U6" s="27">
        <v>66452</v>
      </c>
      <c r="V6" s="27">
        <v>69725</v>
      </c>
      <c r="W6" s="27">
        <v>73032</v>
      </c>
      <c r="X6" s="27">
        <v>75557</v>
      </c>
      <c r="Y6" s="27">
        <v>78096</v>
      </c>
      <c r="Z6" s="27">
        <v>80661</v>
      </c>
    </row>
    <row r="7" spans="1:26">
      <c r="A7" s="32" t="s">
        <v>50</v>
      </c>
      <c r="B7" s="19">
        <f t="shared" ref="B7:B9" si="0">POWER(M7/C7,1/10)-1</f>
        <v>0.20384468995873717</v>
      </c>
      <c r="C7" s="28">
        <v>3028</v>
      </c>
      <c r="D7" s="27">
        <v>4512</v>
      </c>
      <c r="E7" s="27">
        <v>6030</v>
      </c>
      <c r="F7" s="27">
        <v>7575</v>
      </c>
      <c r="G7" s="27">
        <v>9156</v>
      </c>
      <c r="H7" s="27">
        <v>10770</v>
      </c>
      <c r="I7" s="27">
        <v>12417</v>
      </c>
      <c r="J7" s="27">
        <v>14099</v>
      </c>
      <c r="K7" s="27">
        <v>15816</v>
      </c>
      <c r="L7" s="27">
        <v>17568</v>
      </c>
      <c r="M7" s="28">
        <v>19358</v>
      </c>
      <c r="N7" s="27">
        <v>21026</v>
      </c>
      <c r="O7" s="27">
        <v>22731</v>
      </c>
      <c r="P7" s="27">
        <v>24463</v>
      </c>
      <c r="Q7" s="27">
        <v>26231</v>
      </c>
      <c r="R7" s="27">
        <v>27980</v>
      </c>
      <c r="S7" s="27">
        <v>29551</v>
      </c>
      <c r="T7" s="27">
        <v>31134</v>
      </c>
      <c r="U7" s="27">
        <v>32732</v>
      </c>
      <c r="V7" s="27">
        <v>34345</v>
      </c>
      <c r="W7" s="27">
        <v>35973</v>
      </c>
      <c r="X7" s="27">
        <v>37218</v>
      </c>
      <c r="Y7" s="27">
        <v>38472</v>
      </c>
      <c r="Z7" s="27">
        <v>39729</v>
      </c>
    </row>
    <row r="8" spans="1:26">
      <c r="A8" s="32" t="s">
        <v>53</v>
      </c>
      <c r="B8" s="19">
        <f t="shared" si="0"/>
        <v>0.26807182228439874</v>
      </c>
      <c r="C8" s="28">
        <v>1344</v>
      </c>
      <c r="D8" s="27">
        <v>2535</v>
      </c>
      <c r="E8" s="27">
        <v>3753</v>
      </c>
      <c r="F8" s="27">
        <v>4993</v>
      </c>
      <c r="G8" s="27">
        <v>6261</v>
      </c>
      <c r="H8" s="27">
        <v>7557</v>
      </c>
      <c r="I8" s="27">
        <v>8879</v>
      </c>
      <c r="J8" s="27">
        <v>10228</v>
      </c>
      <c r="K8" s="27">
        <v>11605</v>
      </c>
      <c r="L8" s="27">
        <v>13014</v>
      </c>
      <c r="M8" s="28">
        <v>14449</v>
      </c>
      <c r="N8" s="27">
        <v>15694</v>
      </c>
      <c r="O8" s="27">
        <v>16964</v>
      </c>
      <c r="P8" s="27">
        <v>18259</v>
      </c>
      <c r="Q8" s="27">
        <v>19580</v>
      </c>
      <c r="R8" s="27">
        <v>20885</v>
      </c>
      <c r="S8" s="27">
        <v>22058</v>
      </c>
      <c r="T8" s="27">
        <v>23239</v>
      </c>
      <c r="U8" s="27">
        <v>24435</v>
      </c>
      <c r="V8" s="27">
        <v>25636</v>
      </c>
      <c r="W8" s="27">
        <v>26850</v>
      </c>
      <c r="X8" s="27">
        <v>27779</v>
      </c>
      <c r="Y8" s="27">
        <v>28715</v>
      </c>
      <c r="Z8" s="27">
        <v>29655</v>
      </c>
    </row>
    <row r="9" spans="1:26">
      <c r="A9" s="32" t="s">
        <v>52</v>
      </c>
      <c r="B9" s="19">
        <f t="shared" si="0"/>
        <v>0.29172889525296952</v>
      </c>
      <c r="C9" s="28">
        <v>1367</v>
      </c>
      <c r="D9" s="27">
        <v>2849</v>
      </c>
      <c r="E9" s="27">
        <v>4366</v>
      </c>
      <c r="F9" s="27">
        <v>5910</v>
      </c>
      <c r="G9" s="27">
        <v>7489</v>
      </c>
      <c r="H9" s="27">
        <v>9101</v>
      </c>
      <c r="I9" s="27">
        <v>10747</v>
      </c>
      <c r="J9" s="27">
        <v>12426</v>
      </c>
      <c r="K9" s="27">
        <v>14141</v>
      </c>
      <c r="L9" s="27">
        <v>15894</v>
      </c>
      <c r="M9" s="28">
        <v>17680</v>
      </c>
      <c r="N9" s="27">
        <v>19203</v>
      </c>
      <c r="O9" s="27">
        <v>20759</v>
      </c>
      <c r="P9" s="27">
        <v>22340</v>
      </c>
      <c r="Q9" s="27">
        <v>23958</v>
      </c>
      <c r="R9" s="27">
        <v>25554</v>
      </c>
      <c r="S9" s="27">
        <v>26990</v>
      </c>
      <c r="T9" s="27">
        <v>28436</v>
      </c>
      <c r="U9" s="27">
        <v>29894</v>
      </c>
      <c r="V9" s="27">
        <v>31368</v>
      </c>
      <c r="W9" s="27">
        <v>32853</v>
      </c>
      <c r="X9" s="27">
        <v>33989</v>
      </c>
      <c r="Y9" s="27">
        <v>35135</v>
      </c>
      <c r="Z9" s="27">
        <v>36286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290" topLeftCell="V1"/>
      <selection activeCell="B12" sqref="B12"/>
      <selection pane="topRight" activeCell="AA2" sqref="AA2"/>
    </sheetView>
  </sheetViews>
  <sheetFormatPr defaultRowHeight="12.75"/>
  <cols>
    <col min="1" max="1" width="21.710937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28</v>
      </c>
      <c r="B3" s="19">
        <f>POWER(M3/C3,1/10)-1</f>
        <v>-2.1721175355867928E-2</v>
      </c>
      <c r="C3" s="20">
        <v>44085</v>
      </c>
      <c r="D3" s="21">
        <v>43295</v>
      </c>
      <c r="E3" s="22">
        <v>42488</v>
      </c>
      <c r="F3" s="21">
        <v>41664</v>
      </c>
      <c r="G3" s="22">
        <v>40823</v>
      </c>
      <c r="H3" s="21">
        <v>39964</v>
      </c>
      <c r="I3" s="22">
        <v>39088</v>
      </c>
      <c r="J3" s="21">
        <v>38192</v>
      </c>
      <c r="K3" s="22">
        <v>37279</v>
      </c>
      <c r="L3" s="21">
        <v>36346</v>
      </c>
      <c r="M3" s="23">
        <v>35393</v>
      </c>
      <c r="N3" s="21">
        <v>34492</v>
      </c>
      <c r="O3" s="24">
        <v>33573</v>
      </c>
      <c r="P3" s="21">
        <v>32636</v>
      </c>
      <c r="Q3" s="24">
        <v>31681</v>
      </c>
      <c r="R3" s="21">
        <v>30707</v>
      </c>
      <c r="S3" s="24">
        <v>29715</v>
      </c>
      <c r="T3" s="21">
        <v>28703</v>
      </c>
      <c r="U3" s="24">
        <v>27672</v>
      </c>
      <c r="V3" s="21">
        <v>26620</v>
      </c>
      <c r="W3" s="25">
        <v>25548</v>
      </c>
      <c r="X3" s="21">
        <v>24659</v>
      </c>
      <c r="Y3" s="24">
        <v>23756</v>
      </c>
      <c r="Z3" s="21">
        <v>22839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 t="shared" ref="B6:B9" si="0">POWER(M6/C6,1/10)-1</f>
        <v>-3.6217875041795189E-2</v>
      </c>
      <c r="C6" s="28">
        <v>14755</v>
      </c>
      <c r="D6" s="27">
        <v>14210</v>
      </c>
      <c r="E6" s="27">
        <v>14722</v>
      </c>
      <c r="F6" s="27">
        <v>13489</v>
      </c>
      <c r="G6" s="27">
        <v>13056</v>
      </c>
      <c r="H6" s="27">
        <v>12607</v>
      </c>
      <c r="I6" s="27">
        <v>12143</v>
      </c>
      <c r="J6" s="27">
        <v>11677</v>
      </c>
      <c r="K6" s="27">
        <v>11193</v>
      </c>
      <c r="L6" s="27">
        <v>10707</v>
      </c>
      <c r="M6" s="28">
        <v>10203</v>
      </c>
      <c r="N6" s="27">
        <v>10001</v>
      </c>
      <c r="O6" s="27">
        <v>9791</v>
      </c>
      <c r="P6" s="27">
        <v>9599</v>
      </c>
      <c r="Q6" s="27">
        <v>9395</v>
      </c>
      <c r="R6" s="27">
        <v>9183</v>
      </c>
      <c r="S6" s="27">
        <v>8740</v>
      </c>
      <c r="T6" s="27">
        <v>8952</v>
      </c>
      <c r="U6" s="27">
        <v>8509</v>
      </c>
      <c r="V6" s="27">
        <v>8271</v>
      </c>
      <c r="W6" s="27">
        <v>8032</v>
      </c>
      <c r="X6" s="27">
        <v>7848</v>
      </c>
      <c r="Y6" s="27">
        <v>7646</v>
      </c>
      <c r="Z6" s="27">
        <v>7440</v>
      </c>
    </row>
    <row r="7" spans="1:26">
      <c r="A7" s="32" t="s">
        <v>50</v>
      </c>
      <c r="B7" s="19">
        <f t="shared" si="0"/>
        <v>-3.1012790338720286E-2</v>
      </c>
      <c r="C7" s="28">
        <v>10487</v>
      </c>
      <c r="D7" s="27">
        <v>9719</v>
      </c>
      <c r="E7" s="27">
        <v>11157</v>
      </c>
      <c r="F7" s="27">
        <v>9694</v>
      </c>
      <c r="G7" s="27">
        <v>9415</v>
      </c>
      <c r="H7" s="27">
        <v>9141</v>
      </c>
      <c r="I7" s="27">
        <v>8857</v>
      </c>
      <c r="J7" s="27">
        <v>8561</v>
      </c>
      <c r="K7" s="27">
        <v>8264</v>
      </c>
      <c r="L7" s="27">
        <v>7958</v>
      </c>
      <c r="M7" s="28">
        <v>7653</v>
      </c>
      <c r="N7" s="27">
        <v>7567</v>
      </c>
      <c r="O7" s="27">
        <v>7508</v>
      </c>
      <c r="P7" s="27">
        <v>7426</v>
      </c>
      <c r="Q7" s="27">
        <v>7350</v>
      </c>
      <c r="R7" s="27">
        <v>7254</v>
      </c>
      <c r="S7" s="27">
        <v>7109</v>
      </c>
      <c r="T7" s="27">
        <v>7175</v>
      </c>
      <c r="U7" s="27">
        <v>7020</v>
      </c>
      <c r="V7" s="27">
        <v>6936</v>
      </c>
      <c r="W7" s="27">
        <v>6848</v>
      </c>
      <c r="X7" s="27">
        <v>6771</v>
      </c>
      <c r="Y7" s="27">
        <v>6709</v>
      </c>
      <c r="Z7" s="27">
        <v>6625</v>
      </c>
    </row>
    <row r="8" spans="1:26">
      <c r="A8" s="32" t="s">
        <v>53</v>
      </c>
      <c r="B8" s="19">
        <f t="shared" si="0"/>
        <v>1.5144153053119336E-3</v>
      </c>
      <c r="C8" s="28">
        <v>9444</v>
      </c>
      <c r="D8" s="27">
        <v>9260</v>
      </c>
      <c r="E8" s="27">
        <v>7266</v>
      </c>
      <c r="F8" s="27">
        <v>9481</v>
      </c>
      <c r="G8" s="27">
        <v>9495</v>
      </c>
      <c r="H8" s="27">
        <v>9513</v>
      </c>
      <c r="I8" s="27">
        <v>9535</v>
      </c>
      <c r="J8" s="27">
        <v>9543</v>
      </c>
      <c r="K8" s="27">
        <v>9563</v>
      </c>
      <c r="L8" s="27">
        <v>9572</v>
      </c>
      <c r="M8" s="28">
        <v>9588</v>
      </c>
      <c r="N8" s="27">
        <v>9234</v>
      </c>
      <c r="O8" s="27">
        <v>8855</v>
      </c>
      <c r="P8" s="27">
        <v>8456</v>
      </c>
      <c r="Q8" s="27">
        <v>8069</v>
      </c>
      <c r="R8" s="27">
        <v>7695</v>
      </c>
      <c r="S8" s="27">
        <v>6868</v>
      </c>
      <c r="T8" s="27">
        <v>7299</v>
      </c>
      <c r="U8" s="27">
        <v>6458</v>
      </c>
      <c r="V8" s="27">
        <v>6030</v>
      </c>
      <c r="W8" s="27">
        <v>5602</v>
      </c>
      <c r="X8" s="27">
        <v>5232</v>
      </c>
      <c r="Y8" s="27">
        <v>4865</v>
      </c>
      <c r="Z8" s="27">
        <v>4497</v>
      </c>
    </row>
    <row r="9" spans="1:26">
      <c r="A9" s="32" t="s">
        <v>52</v>
      </c>
      <c r="B9" s="19">
        <f t="shared" si="0"/>
        <v>-1.6616120351126251E-2</v>
      </c>
      <c r="C9" s="28">
        <v>9399</v>
      </c>
      <c r="D9" s="27">
        <v>10106</v>
      </c>
      <c r="E9" s="27">
        <v>9343</v>
      </c>
      <c r="F9" s="27">
        <v>9000</v>
      </c>
      <c r="G9" s="27">
        <v>8857</v>
      </c>
      <c r="H9" s="27">
        <v>8703</v>
      </c>
      <c r="I9" s="27">
        <v>8553</v>
      </c>
      <c r="J9" s="27">
        <v>8411</v>
      </c>
      <c r="K9" s="27">
        <v>8259</v>
      </c>
      <c r="L9" s="27">
        <v>8109</v>
      </c>
      <c r="M9" s="28">
        <v>7949</v>
      </c>
      <c r="N9" s="27">
        <v>7690</v>
      </c>
      <c r="O9" s="27">
        <v>7419</v>
      </c>
      <c r="P9" s="27">
        <v>7155</v>
      </c>
      <c r="Q9" s="27">
        <v>6867</v>
      </c>
      <c r="R9" s="27">
        <v>6575</v>
      </c>
      <c r="S9" s="27">
        <v>5986</v>
      </c>
      <c r="T9" s="27">
        <v>6289</v>
      </c>
      <c r="U9" s="27">
        <v>5685</v>
      </c>
      <c r="V9" s="27">
        <v>5383</v>
      </c>
      <c r="W9" s="27">
        <v>5066</v>
      </c>
      <c r="X9" s="27">
        <v>4808</v>
      </c>
      <c r="Y9" s="27">
        <v>4536</v>
      </c>
      <c r="Z9" s="27">
        <v>4277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280" topLeftCell="V1"/>
      <selection activeCell="A6" sqref="A6:A9"/>
      <selection pane="topRight" activeCell="AM1" sqref="AB1:AM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31</v>
      </c>
      <c r="B3" s="19">
        <f>POWER(M3/C3,1/10)-1</f>
        <v>5.7015314144102547E-2</v>
      </c>
      <c r="C3" s="20">
        <v>8805</v>
      </c>
      <c r="D3" s="21">
        <v>9398</v>
      </c>
      <c r="E3" s="22">
        <v>10004</v>
      </c>
      <c r="F3" s="21">
        <v>10622</v>
      </c>
      <c r="G3" s="22">
        <v>11254</v>
      </c>
      <c r="H3" s="21">
        <v>11898</v>
      </c>
      <c r="I3" s="22">
        <v>12557</v>
      </c>
      <c r="J3" s="21">
        <v>13229</v>
      </c>
      <c r="K3" s="22">
        <v>13915</v>
      </c>
      <c r="L3" s="21">
        <v>14615</v>
      </c>
      <c r="M3" s="23">
        <v>15330</v>
      </c>
      <c r="N3" s="21">
        <v>15943</v>
      </c>
      <c r="O3" s="24">
        <v>16568</v>
      </c>
      <c r="P3" s="21">
        <v>17205</v>
      </c>
      <c r="Q3" s="24">
        <v>17855</v>
      </c>
      <c r="R3" s="21">
        <v>18482</v>
      </c>
      <c r="S3" s="24">
        <v>18986</v>
      </c>
      <c r="T3" s="21">
        <v>19498</v>
      </c>
      <c r="U3" s="24">
        <v>20018</v>
      </c>
      <c r="V3" s="21">
        <v>20545</v>
      </c>
      <c r="W3" s="25">
        <v>21080</v>
      </c>
      <c r="X3" s="21">
        <v>21468</v>
      </c>
      <c r="Y3" s="24">
        <v>21861</v>
      </c>
      <c r="Z3" s="21">
        <v>22259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4.3459682131000266E-2</v>
      </c>
      <c r="C6" s="28">
        <v>5607</v>
      </c>
      <c r="D6" s="27">
        <v>5874</v>
      </c>
      <c r="E6" s="27">
        <v>6155</v>
      </c>
      <c r="F6" s="27">
        <v>6434</v>
      </c>
      <c r="G6" s="27">
        <v>6717</v>
      </c>
      <c r="H6" s="27">
        <v>7015</v>
      </c>
      <c r="I6" s="27">
        <v>7318</v>
      </c>
      <c r="J6" s="27">
        <v>7622</v>
      </c>
      <c r="K6" s="27">
        <v>7940</v>
      </c>
      <c r="L6" s="27">
        <v>8251</v>
      </c>
      <c r="M6" s="28">
        <v>8580</v>
      </c>
      <c r="N6" s="27">
        <v>8923</v>
      </c>
      <c r="O6" s="27">
        <v>9273</v>
      </c>
      <c r="P6" s="27">
        <v>9628</v>
      </c>
      <c r="Q6" s="27">
        <v>9994</v>
      </c>
      <c r="R6" s="27">
        <v>10343</v>
      </c>
      <c r="S6" s="27">
        <v>10630</v>
      </c>
      <c r="T6" s="27">
        <v>10912</v>
      </c>
      <c r="U6" s="27">
        <v>11208</v>
      </c>
      <c r="V6" s="27">
        <v>11501</v>
      </c>
      <c r="W6" s="27">
        <v>11795</v>
      </c>
      <c r="X6" s="27">
        <v>12014</v>
      </c>
      <c r="Y6" s="27">
        <v>12236</v>
      </c>
      <c r="Z6" s="27">
        <v>12457</v>
      </c>
    </row>
    <row r="7" spans="1:26">
      <c r="A7" s="32" t="s">
        <v>50</v>
      </c>
      <c r="B7" s="19">
        <f t="shared" ref="B7:B9" si="0">POWER(M7/C7,1/10)-1</f>
        <v>2.5711436583171432E-2</v>
      </c>
      <c r="C7" s="28">
        <v>1436</v>
      </c>
      <c r="D7" s="27">
        <v>1474</v>
      </c>
      <c r="E7" s="27">
        <v>1512</v>
      </c>
      <c r="F7" s="27">
        <v>1552</v>
      </c>
      <c r="G7" s="27">
        <v>1594</v>
      </c>
      <c r="H7" s="27">
        <v>1632</v>
      </c>
      <c r="I7" s="27">
        <v>1674</v>
      </c>
      <c r="J7" s="27">
        <v>1718</v>
      </c>
      <c r="K7" s="27">
        <v>1760</v>
      </c>
      <c r="L7" s="27">
        <v>1806</v>
      </c>
      <c r="M7" s="28">
        <v>1851</v>
      </c>
      <c r="N7" s="27">
        <v>1924</v>
      </c>
      <c r="O7" s="27">
        <v>2000</v>
      </c>
      <c r="P7" s="27">
        <v>2078</v>
      </c>
      <c r="Q7" s="27">
        <v>2154</v>
      </c>
      <c r="R7" s="27">
        <v>2231</v>
      </c>
      <c r="S7" s="27">
        <v>2294</v>
      </c>
      <c r="T7" s="27">
        <v>2354</v>
      </c>
      <c r="U7" s="27">
        <v>2416</v>
      </c>
      <c r="V7" s="27">
        <v>2481</v>
      </c>
      <c r="W7" s="27">
        <v>2546</v>
      </c>
      <c r="X7" s="27">
        <v>2594</v>
      </c>
      <c r="Y7" s="27">
        <v>2640</v>
      </c>
      <c r="Z7" s="27">
        <v>2688</v>
      </c>
    </row>
    <row r="8" spans="1:26">
      <c r="A8" s="32" t="s">
        <v>53</v>
      </c>
      <c r="B8" s="19">
        <f t="shared" si="0"/>
        <v>0.11002056498920876</v>
      </c>
      <c r="C8" s="28">
        <v>756</v>
      </c>
      <c r="D8" s="27">
        <v>884</v>
      </c>
      <c r="E8" s="27">
        <v>1012</v>
      </c>
      <c r="F8" s="27">
        <v>1143</v>
      </c>
      <c r="G8" s="27">
        <v>1280</v>
      </c>
      <c r="H8" s="27">
        <v>1416</v>
      </c>
      <c r="I8" s="27">
        <v>1557</v>
      </c>
      <c r="J8" s="27">
        <v>1700</v>
      </c>
      <c r="K8" s="27">
        <v>1843</v>
      </c>
      <c r="L8" s="27">
        <v>1997</v>
      </c>
      <c r="M8" s="28">
        <v>2147</v>
      </c>
      <c r="N8" s="27">
        <v>2233</v>
      </c>
      <c r="O8" s="27">
        <v>2320</v>
      </c>
      <c r="P8" s="27">
        <v>2410</v>
      </c>
      <c r="Q8" s="27">
        <v>2502</v>
      </c>
      <c r="R8" s="27">
        <v>2590</v>
      </c>
      <c r="S8" s="27">
        <v>2658</v>
      </c>
      <c r="T8" s="27">
        <v>2733</v>
      </c>
      <c r="U8" s="27">
        <v>2803</v>
      </c>
      <c r="V8" s="27">
        <v>2878</v>
      </c>
      <c r="W8" s="27">
        <v>2955</v>
      </c>
      <c r="X8" s="27">
        <v>3006</v>
      </c>
      <c r="Y8" s="27">
        <v>3062</v>
      </c>
      <c r="Z8" s="27">
        <v>3120</v>
      </c>
    </row>
    <row r="9" spans="1:26">
      <c r="A9" s="32" t="s">
        <v>52</v>
      </c>
      <c r="B9" s="19">
        <f t="shared" si="0"/>
        <v>0.10587246535724626</v>
      </c>
      <c r="C9" s="28">
        <v>1006</v>
      </c>
      <c r="D9" s="27">
        <v>1166</v>
      </c>
      <c r="E9" s="27">
        <v>1325</v>
      </c>
      <c r="F9" s="27">
        <v>1493</v>
      </c>
      <c r="G9" s="27">
        <v>1663</v>
      </c>
      <c r="H9" s="27">
        <v>1835</v>
      </c>
      <c r="I9" s="27">
        <v>2008</v>
      </c>
      <c r="J9" s="27">
        <v>2189</v>
      </c>
      <c r="K9" s="27">
        <v>2372</v>
      </c>
      <c r="L9" s="27">
        <v>2561</v>
      </c>
      <c r="M9" s="28">
        <v>2752</v>
      </c>
      <c r="N9" s="27">
        <v>2863</v>
      </c>
      <c r="O9" s="27">
        <v>2975</v>
      </c>
      <c r="P9" s="27">
        <v>3089</v>
      </c>
      <c r="Q9" s="27">
        <v>3205</v>
      </c>
      <c r="R9" s="27">
        <v>3318</v>
      </c>
      <c r="S9" s="27">
        <v>3404</v>
      </c>
      <c r="T9" s="27">
        <v>3499</v>
      </c>
      <c r="U9" s="27">
        <v>3591</v>
      </c>
      <c r="V9" s="27">
        <v>3685</v>
      </c>
      <c r="W9" s="27">
        <v>3784</v>
      </c>
      <c r="X9" s="27">
        <v>3854</v>
      </c>
      <c r="Y9" s="27">
        <v>3923</v>
      </c>
      <c r="Z9" s="27">
        <v>3994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V1"/>
      <selection pane="topRight" activeCell="AM1" sqref="AB1:AM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30</v>
      </c>
      <c r="B3" s="19">
        <f>POWER(M3/C3,1/10)-1</f>
        <v>-1.6037209721764256E-4</v>
      </c>
      <c r="C3" s="20">
        <v>1248</v>
      </c>
      <c r="D3" s="21">
        <v>1248</v>
      </c>
      <c r="E3" s="22">
        <v>1248</v>
      </c>
      <c r="F3" s="21">
        <v>1247</v>
      </c>
      <c r="G3" s="22">
        <v>1247</v>
      </c>
      <c r="H3" s="21">
        <v>1247</v>
      </c>
      <c r="I3" s="22">
        <v>1247</v>
      </c>
      <c r="J3" s="21">
        <v>1247</v>
      </c>
      <c r="K3" s="22">
        <v>1246</v>
      </c>
      <c r="L3" s="21">
        <v>1246</v>
      </c>
      <c r="M3" s="23">
        <v>1246</v>
      </c>
      <c r="N3" s="21">
        <v>1251</v>
      </c>
      <c r="O3" s="24">
        <v>1257</v>
      </c>
      <c r="P3" s="21">
        <v>1263</v>
      </c>
      <c r="Q3" s="24">
        <v>1269</v>
      </c>
      <c r="R3" s="21">
        <v>1273</v>
      </c>
      <c r="S3" s="24">
        <v>1267</v>
      </c>
      <c r="T3" s="21">
        <v>1262</v>
      </c>
      <c r="U3" s="24">
        <v>1258</v>
      </c>
      <c r="V3" s="21">
        <v>1253</v>
      </c>
      <c r="W3" s="25">
        <v>1250</v>
      </c>
      <c r="X3" s="21">
        <v>1244</v>
      </c>
      <c r="Y3" s="24">
        <v>1239</v>
      </c>
      <c r="Z3" s="21">
        <v>1234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-9.3477078514438428E-2</v>
      </c>
      <c r="C6" s="28">
        <v>595</v>
      </c>
      <c r="D6" s="27">
        <v>595</v>
      </c>
      <c r="E6" s="27">
        <v>595</v>
      </c>
      <c r="F6" s="27">
        <v>407</v>
      </c>
      <c r="G6" s="27">
        <v>407</v>
      </c>
      <c r="H6" s="27">
        <v>406</v>
      </c>
      <c r="I6" s="27">
        <v>406</v>
      </c>
      <c r="J6" s="27">
        <v>406</v>
      </c>
      <c r="K6" s="27">
        <v>223</v>
      </c>
      <c r="L6" s="27">
        <v>223</v>
      </c>
      <c r="M6" s="28">
        <v>223</v>
      </c>
      <c r="N6" s="27">
        <v>223</v>
      </c>
      <c r="O6" s="27">
        <v>223</v>
      </c>
      <c r="P6" s="27">
        <v>223</v>
      </c>
      <c r="Q6" s="27">
        <v>225</v>
      </c>
      <c r="R6" s="27">
        <v>229</v>
      </c>
      <c r="S6" s="27">
        <v>224</v>
      </c>
      <c r="T6" s="27">
        <v>223</v>
      </c>
      <c r="U6" s="27">
        <v>223</v>
      </c>
      <c r="V6" s="27">
        <v>223</v>
      </c>
      <c r="W6" s="27">
        <v>223</v>
      </c>
      <c r="X6" s="27">
        <v>223</v>
      </c>
      <c r="Y6" s="27">
        <v>222</v>
      </c>
      <c r="Z6" s="27">
        <v>222</v>
      </c>
    </row>
    <row r="7" spans="1:26">
      <c r="A7" s="32" t="s">
        <v>50</v>
      </c>
      <c r="B7" s="19">
        <f t="shared" ref="B7:B9" si="0">POWER(M7/C7,1/10)-1</f>
        <v>3.3534798562738111E-2</v>
      </c>
      <c r="C7" s="28">
        <v>238</v>
      </c>
      <c r="D7" s="27">
        <v>238</v>
      </c>
      <c r="E7" s="27">
        <v>238</v>
      </c>
      <c r="F7" s="27">
        <v>285</v>
      </c>
      <c r="G7" s="27">
        <v>285</v>
      </c>
      <c r="H7" s="27">
        <v>285</v>
      </c>
      <c r="I7" s="27">
        <v>285</v>
      </c>
      <c r="J7" s="27">
        <v>285</v>
      </c>
      <c r="K7" s="27">
        <v>331</v>
      </c>
      <c r="L7" s="27">
        <v>331</v>
      </c>
      <c r="M7" s="28">
        <v>331</v>
      </c>
      <c r="N7" s="27">
        <v>332</v>
      </c>
      <c r="O7" s="27">
        <v>335</v>
      </c>
      <c r="P7" s="27">
        <v>337</v>
      </c>
      <c r="Q7" s="27">
        <v>339</v>
      </c>
      <c r="R7" s="27">
        <v>338</v>
      </c>
      <c r="S7" s="27">
        <v>339</v>
      </c>
      <c r="T7" s="27">
        <v>337</v>
      </c>
      <c r="U7" s="27">
        <v>334</v>
      </c>
      <c r="V7" s="27">
        <v>331</v>
      </c>
      <c r="W7" s="27">
        <v>330</v>
      </c>
      <c r="X7" s="27">
        <v>330</v>
      </c>
      <c r="Y7" s="27">
        <v>329</v>
      </c>
      <c r="Z7" s="27">
        <v>326</v>
      </c>
    </row>
    <row r="8" spans="1:26">
      <c r="A8" s="32" t="s">
        <v>53</v>
      </c>
      <c r="B8" s="19">
        <f t="shared" si="0"/>
        <v>7.3236656981567227E-2</v>
      </c>
      <c r="C8" s="28">
        <v>182</v>
      </c>
      <c r="D8" s="27">
        <v>182</v>
      </c>
      <c r="E8" s="27">
        <v>182</v>
      </c>
      <c r="F8" s="27">
        <v>275</v>
      </c>
      <c r="G8" s="27">
        <v>275</v>
      </c>
      <c r="H8" s="27">
        <v>276</v>
      </c>
      <c r="I8" s="27">
        <v>276</v>
      </c>
      <c r="J8" s="27">
        <v>276</v>
      </c>
      <c r="K8" s="27">
        <v>369</v>
      </c>
      <c r="L8" s="27">
        <v>369</v>
      </c>
      <c r="M8" s="28">
        <v>369</v>
      </c>
      <c r="N8" s="27">
        <v>371</v>
      </c>
      <c r="O8" s="27">
        <v>374</v>
      </c>
      <c r="P8" s="27">
        <v>377</v>
      </c>
      <c r="Q8" s="27">
        <v>378</v>
      </c>
      <c r="R8" s="27">
        <v>378</v>
      </c>
      <c r="S8" s="27">
        <v>377</v>
      </c>
      <c r="T8" s="27">
        <v>375</v>
      </c>
      <c r="U8" s="27">
        <v>375</v>
      </c>
      <c r="V8" s="27">
        <v>374</v>
      </c>
      <c r="W8" s="27">
        <v>373</v>
      </c>
      <c r="X8" s="27">
        <v>368</v>
      </c>
      <c r="Y8" s="27">
        <v>366</v>
      </c>
      <c r="Z8" s="27">
        <v>364</v>
      </c>
    </row>
    <row r="9" spans="1:26">
      <c r="A9" s="32" t="s">
        <v>52</v>
      </c>
      <c r="B9" s="19">
        <f t="shared" si="0"/>
        <v>3.320062480324415E-2</v>
      </c>
      <c r="C9" s="28">
        <v>233</v>
      </c>
      <c r="D9" s="27">
        <v>233</v>
      </c>
      <c r="E9" s="27">
        <v>233</v>
      </c>
      <c r="F9" s="27">
        <v>280</v>
      </c>
      <c r="G9" s="27">
        <v>280</v>
      </c>
      <c r="H9" s="27">
        <v>280</v>
      </c>
      <c r="I9" s="27">
        <v>280</v>
      </c>
      <c r="J9" s="27">
        <v>280</v>
      </c>
      <c r="K9" s="27">
        <v>323</v>
      </c>
      <c r="L9" s="27">
        <v>323</v>
      </c>
      <c r="M9" s="28">
        <v>323</v>
      </c>
      <c r="N9" s="27">
        <v>325</v>
      </c>
      <c r="O9" s="27">
        <v>325</v>
      </c>
      <c r="P9" s="27">
        <v>326</v>
      </c>
      <c r="Q9" s="27">
        <v>327</v>
      </c>
      <c r="R9" s="27">
        <v>328</v>
      </c>
      <c r="S9" s="27">
        <v>327</v>
      </c>
      <c r="T9" s="27">
        <v>327</v>
      </c>
      <c r="U9" s="27">
        <v>326</v>
      </c>
      <c r="V9" s="27">
        <v>325</v>
      </c>
      <c r="W9" s="27">
        <v>324</v>
      </c>
      <c r="X9" s="27">
        <v>323</v>
      </c>
      <c r="Y9" s="27">
        <v>322</v>
      </c>
      <c r="Z9" s="27">
        <v>322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335" topLeftCell="U1"/>
      <selection activeCell="A6" sqref="A6:A9"/>
      <selection pane="topRight" activeCell="AM1" sqref="AB1:AM1048576"/>
    </sheetView>
  </sheetViews>
  <sheetFormatPr defaultRowHeight="12.75"/>
  <cols>
    <col min="1" max="1" width="22.140625" style="31" bestFit="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29</v>
      </c>
      <c r="B3" s="19">
        <f>POWER(M3/C3,1/10)-1</f>
        <v>0.20402871033806669</v>
      </c>
      <c r="C3" s="20">
        <v>72</v>
      </c>
      <c r="D3" s="21">
        <v>107</v>
      </c>
      <c r="E3" s="22">
        <v>143</v>
      </c>
      <c r="F3" s="21">
        <v>180</v>
      </c>
      <c r="G3" s="22">
        <v>218</v>
      </c>
      <c r="H3" s="21">
        <v>256</v>
      </c>
      <c r="I3" s="22">
        <v>296</v>
      </c>
      <c r="J3" s="21">
        <v>336</v>
      </c>
      <c r="K3" s="22">
        <v>377</v>
      </c>
      <c r="L3" s="21">
        <v>418</v>
      </c>
      <c r="M3" s="23">
        <v>461</v>
      </c>
      <c r="N3" s="21">
        <v>502</v>
      </c>
      <c r="O3" s="24">
        <v>543</v>
      </c>
      <c r="P3" s="21">
        <v>585</v>
      </c>
      <c r="Q3" s="24">
        <v>628</v>
      </c>
      <c r="R3" s="21">
        <v>671</v>
      </c>
      <c r="S3" s="24">
        <v>708</v>
      </c>
      <c r="T3" s="21">
        <v>747</v>
      </c>
      <c r="U3" s="24">
        <v>786</v>
      </c>
      <c r="V3" s="21">
        <v>826</v>
      </c>
      <c r="W3" s="25">
        <v>865</v>
      </c>
      <c r="X3" s="21">
        <v>896</v>
      </c>
      <c r="Y3" s="24">
        <v>925</v>
      </c>
      <c r="Z3" s="21">
        <v>957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0.11171975478848939</v>
      </c>
      <c r="C6" s="28">
        <v>43</v>
      </c>
      <c r="D6" s="27">
        <v>50</v>
      </c>
      <c r="E6" s="27">
        <v>58</v>
      </c>
      <c r="F6" s="27">
        <v>66</v>
      </c>
      <c r="G6" s="27">
        <v>73</v>
      </c>
      <c r="H6" s="27">
        <v>83</v>
      </c>
      <c r="I6" s="27">
        <v>90</v>
      </c>
      <c r="J6" s="27">
        <v>97</v>
      </c>
      <c r="K6" s="27">
        <v>107</v>
      </c>
      <c r="L6" s="27">
        <v>115</v>
      </c>
      <c r="M6" s="33">
        <v>124</v>
      </c>
      <c r="N6" s="27">
        <v>135</v>
      </c>
      <c r="O6" s="27">
        <v>148</v>
      </c>
      <c r="P6" s="27">
        <v>157</v>
      </c>
      <c r="Q6" s="27">
        <v>169</v>
      </c>
      <c r="R6" s="27">
        <v>181</v>
      </c>
      <c r="S6" s="27">
        <v>190</v>
      </c>
      <c r="T6" s="27">
        <v>201</v>
      </c>
      <c r="U6" s="27">
        <v>212</v>
      </c>
      <c r="V6" s="27">
        <v>223</v>
      </c>
      <c r="W6" s="27">
        <v>233</v>
      </c>
      <c r="X6" s="27">
        <v>240</v>
      </c>
      <c r="Y6" s="27">
        <v>250</v>
      </c>
      <c r="Z6" s="27">
        <v>257</v>
      </c>
    </row>
    <row r="7" spans="1:26">
      <c r="A7" s="32" t="s">
        <v>50</v>
      </c>
      <c r="B7" s="19">
        <f t="shared" ref="B7:B9" si="0">POWER(M7/C7,1/10)-1</f>
        <v>0.2089013820911636</v>
      </c>
      <c r="C7" s="28">
        <v>18</v>
      </c>
      <c r="D7" s="27">
        <v>29</v>
      </c>
      <c r="E7" s="27">
        <v>37</v>
      </c>
      <c r="F7" s="27">
        <v>47</v>
      </c>
      <c r="G7" s="27">
        <v>56</v>
      </c>
      <c r="H7" s="27">
        <v>66</v>
      </c>
      <c r="I7" s="27">
        <v>76</v>
      </c>
      <c r="J7" s="27">
        <v>88</v>
      </c>
      <c r="K7" s="27">
        <v>98</v>
      </c>
      <c r="L7" s="27">
        <v>108</v>
      </c>
      <c r="M7" s="33">
        <v>120</v>
      </c>
      <c r="N7" s="27">
        <v>131</v>
      </c>
      <c r="O7" s="27">
        <v>142</v>
      </c>
      <c r="P7" s="27">
        <v>152</v>
      </c>
      <c r="Q7" s="27">
        <v>163</v>
      </c>
      <c r="R7" s="27">
        <v>175</v>
      </c>
      <c r="S7" s="27">
        <v>183</v>
      </c>
      <c r="T7" s="27">
        <v>194</v>
      </c>
      <c r="U7" s="27">
        <v>205</v>
      </c>
      <c r="V7" s="27">
        <v>214</v>
      </c>
      <c r="W7" s="27">
        <v>224</v>
      </c>
      <c r="X7" s="27">
        <v>233</v>
      </c>
      <c r="Y7" s="27">
        <v>240</v>
      </c>
      <c r="Z7" s="27">
        <v>248</v>
      </c>
    </row>
    <row r="8" spans="1:26">
      <c r="A8" s="32" t="s">
        <v>53</v>
      </c>
      <c r="B8" s="19">
        <f t="shared" si="0"/>
        <v>0.46325915966322384</v>
      </c>
      <c r="C8" s="28">
        <v>3</v>
      </c>
      <c r="D8" s="27">
        <v>14</v>
      </c>
      <c r="E8" s="27">
        <v>27</v>
      </c>
      <c r="F8" s="27">
        <v>40</v>
      </c>
      <c r="G8" s="27">
        <v>54</v>
      </c>
      <c r="H8" s="27">
        <v>67</v>
      </c>
      <c r="I8" s="27">
        <v>78</v>
      </c>
      <c r="J8" s="27">
        <v>92</v>
      </c>
      <c r="K8" s="27">
        <v>107</v>
      </c>
      <c r="L8" s="27">
        <v>121</v>
      </c>
      <c r="M8" s="33">
        <v>135</v>
      </c>
      <c r="N8" s="27">
        <v>147</v>
      </c>
      <c r="O8" s="27">
        <v>157</v>
      </c>
      <c r="P8" s="27">
        <v>172</v>
      </c>
      <c r="Q8" s="27">
        <v>185</v>
      </c>
      <c r="R8" s="27">
        <v>195</v>
      </c>
      <c r="S8" s="27">
        <v>207</v>
      </c>
      <c r="T8" s="27">
        <v>218</v>
      </c>
      <c r="U8" s="27">
        <v>229</v>
      </c>
      <c r="V8" s="27">
        <v>241</v>
      </c>
      <c r="W8" s="27">
        <v>253</v>
      </c>
      <c r="X8" s="27">
        <v>262</v>
      </c>
      <c r="Y8" s="27">
        <v>271</v>
      </c>
      <c r="Z8" s="27">
        <v>280</v>
      </c>
    </row>
    <row r="9" spans="1:26">
      <c r="A9" s="32" t="s">
        <v>52</v>
      </c>
      <c r="B9" s="19">
        <f t="shared" si="0"/>
        <v>0.26203786869469803</v>
      </c>
      <c r="C9" s="28">
        <v>8</v>
      </c>
      <c r="D9" s="27">
        <v>14</v>
      </c>
      <c r="E9" s="27">
        <v>21</v>
      </c>
      <c r="F9" s="27">
        <v>27</v>
      </c>
      <c r="G9" s="27">
        <v>35</v>
      </c>
      <c r="H9" s="27">
        <v>40</v>
      </c>
      <c r="I9" s="27">
        <v>52</v>
      </c>
      <c r="J9" s="27">
        <v>59</v>
      </c>
      <c r="K9" s="27">
        <v>65</v>
      </c>
      <c r="L9" s="27">
        <v>74</v>
      </c>
      <c r="M9" s="33">
        <v>82</v>
      </c>
      <c r="N9" s="27">
        <v>89</v>
      </c>
      <c r="O9" s="27">
        <v>96</v>
      </c>
      <c r="P9" s="27">
        <v>104</v>
      </c>
      <c r="Q9" s="27">
        <v>111</v>
      </c>
      <c r="R9" s="27">
        <v>120</v>
      </c>
      <c r="S9" s="27">
        <v>128</v>
      </c>
      <c r="T9" s="27">
        <v>134</v>
      </c>
      <c r="U9" s="27">
        <v>140</v>
      </c>
      <c r="V9" s="27">
        <v>148</v>
      </c>
      <c r="W9" s="27">
        <v>155</v>
      </c>
      <c r="X9" s="27">
        <v>161</v>
      </c>
      <c r="Y9" s="27">
        <v>164</v>
      </c>
      <c r="Z9" s="27">
        <v>172</v>
      </c>
    </row>
  </sheetData>
  <autoFilter ref="B5:Z9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160" topLeftCell="V1"/>
      <selection activeCell="A6" sqref="A6:A9"/>
      <selection pane="topRight" activeCell="AK1" sqref="AB1:AK1048576"/>
    </sheetView>
  </sheetViews>
  <sheetFormatPr defaultRowHeight="12.75"/>
  <cols>
    <col min="1" max="1" width="3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48</v>
      </c>
      <c r="B3" s="19">
        <f>POWER(M3/C3,1/10)-1</f>
        <v>-4.8375777728977276E-3</v>
      </c>
      <c r="C3" s="1">
        <v>52518</v>
      </c>
      <c r="D3" s="21">
        <v>52292</v>
      </c>
      <c r="E3" s="22">
        <v>52060</v>
      </c>
      <c r="F3" s="21">
        <v>51827</v>
      </c>
      <c r="G3" s="22">
        <v>51585</v>
      </c>
      <c r="H3" s="21">
        <v>51339</v>
      </c>
      <c r="I3" s="22">
        <v>51089</v>
      </c>
      <c r="J3" s="21">
        <v>50833</v>
      </c>
      <c r="K3" s="22">
        <v>50571</v>
      </c>
      <c r="L3" s="21">
        <v>50304</v>
      </c>
      <c r="M3" s="23">
        <v>50032</v>
      </c>
      <c r="N3" s="21">
        <v>49880</v>
      </c>
      <c r="O3" s="24">
        <v>49724</v>
      </c>
      <c r="P3" s="21">
        <v>49566</v>
      </c>
      <c r="Q3" s="24">
        <v>49404</v>
      </c>
      <c r="R3" s="21">
        <v>49147</v>
      </c>
      <c r="S3" s="24">
        <v>48546</v>
      </c>
      <c r="T3" s="21">
        <v>47962</v>
      </c>
      <c r="U3" s="24">
        <v>47390</v>
      </c>
      <c r="V3" s="21">
        <v>46834</v>
      </c>
      <c r="W3" s="25">
        <v>46290</v>
      </c>
      <c r="X3" s="21">
        <v>45740</v>
      </c>
      <c r="Y3" s="24">
        <v>45203</v>
      </c>
      <c r="Z3" s="21">
        <v>44678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 ht="12.75" customHeight="1">
      <c r="A6" s="32" t="s">
        <v>51</v>
      </c>
      <c r="B6" s="19">
        <f>POWER(M6/C6,1/10)-1</f>
        <v>-2.8908213714144759E-2</v>
      </c>
      <c r="C6" s="28">
        <v>18424</v>
      </c>
      <c r="D6" s="27">
        <v>17998</v>
      </c>
      <c r="E6" s="27">
        <v>17560</v>
      </c>
      <c r="F6" s="27">
        <v>17124</v>
      </c>
      <c r="G6" s="27">
        <v>16665</v>
      </c>
      <c r="H6" s="27">
        <v>16202</v>
      </c>
      <c r="I6" s="27">
        <v>15732</v>
      </c>
      <c r="J6" s="27">
        <v>15251</v>
      </c>
      <c r="K6" s="27">
        <v>14759</v>
      </c>
      <c r="L6" s="27">
        <v>14253</v>
      </c>
      <c r="M6" s="28">
        <v>13740</v>
      </c>
      <c r="N6" s="27">
        <v>13699</v>
      </c>
      <c r="O6" s="27">
        <v>13656</v>
      </c>
      <c r="P6" s="27">
        <v>13615</v>
      </c>
      <c r="Q6" s="27">
        <v>13569</v>
      </c>
      <c r="R6" s="27">
        <v>13496</v>
      </c>
      <c r="S6" s="27">
        <v>13330</v>
      </c>
      <c r="T6" s="27">
        <v>13172</v>
      </c>
      <c r="U6" s="27">
        <v>13015</v>
      </c>
      <c r="V6" s="27">
        <v>12862</v>
      </c>
      <c r="W6" s="27">
        <v>12712</v>
      </c>
      <c r="X6" s="27">
        <v>12563</v>
      </c>
      <c r="Y6" s="27">
        <v>12413</v>
      </c>
      <c r="Z6" s="27">
        <v>12269</v>
      </c>
    </row>
    <row r="7" spans="1:26" ht="12.75" customHeight="1">
      <c r="A7" s="32" t="s">
        <v>50</v>
      </c>
      <c r="B7" s="19">
        <f t="shared" ref="B7:B9" si="0">POWER(M7/C7,1/10)-1</f>
        <v>-2.1345141209183627E-2</v>
      </c>
      <c r="C7" s="28">
        <v>12722</v>
      </c>
      <c r="D7" s="27">
        <v>12498</v>
      </c>
      <c r="E7" s="27">
        <v>12267</v>
      </c>
      <c r="F7" s="27">
        <v>12035</v>
      </c>
      <c r="G7" s="27">
        <v>11795</v>
      </c>
      <c r="H7" s="27">
        <v>11552</v>
      </c>
      <c r="I7" s="27">
        <v>11304</v>
      </c>
      <c r="J7" s="27">
        <v>11048</v>
      </c>
      <c r="K7" s="27">
        <v>10788</v>
      </c>
      <c r="L7" s="27">
        <v>10522</v>
      </c>
      <c r="M7" s="28">
        <v>10253</v>
      </c>
      <c r="N7" s="27">
        <v>10221</v>
      </c>
      <c r="O7" s="27">
        <v>10189</v>
      </c>
      <c r="P7" s="27">
        <v>10156</v>
      </c>
      <c r="Q7" s="27">
        <v>10125</v>
      </c>
      <c r="R7" s="27">
        <v>10072</v>
      </c>
      <c r="S7" s="27">
        <v>9949</v>
      </c>
      <c r="T7" s="27">
        <v>9828</v>
      </c>
      <c r="U7" s="27">
        <v>9711</v>
      </c>
      <c r="V7" s="27">
        <v>9598</v>
      </c>
      <c r="W7" s="27">
        <v>9487</v>
      </c>
      <c r="X7" s="27">
        <v>9372</v>
      </c>
      <c r="Y7" s="27">
        <v>9263</v>
      </c>
      <c r="Z7" s="27">
        <v>9157</v>
      </c>
    </row>
    <row r="8" spans="1:26" ht="12.75" customHeight="1">
      <c r="A8" s="32" t="s">
        <v>53</v>
      </c>
      <c r="B8" s="19">
        <f t="shared" si="0"/>
        <v>2.7808656301075763E-2</v>
      </c>
      <c r="C8" s="28">
        <v>10637</v>
      </c>
      <c r="D8" s="27">
        <v>10941</v>
      </c>
      <c r="E8" s="27">
        <v>11256</v>
      </c>
      <c r="F8" s="27">
        <v>11571</v>
      </c>
      <c r="G8" s="27">
        <v>11899</v>
      </c>
      <c r="H8" s="27">
        <v>12227</v>
      </c>
      <c r="I8" s="27">
        <v>12566</v>
      </c>
      <c r="J8" s="27">
        <v>12910</v>
      </c>
      <c r="K8" s="27">
        <v>13265</v>
      </c>
      <c r="L8" s="27">
        <v>13627</v>
      </c>
      <c r="M8" s="28">
        <v>13994</v>
      </c>
      <c r="N8" s="27">
        <v>13952</v>
      </c>
      <c r="O8" s="27">
        <v>13907</v>
      </c>
      <c r="P8" s="27">
        <v>13864</v>
      </c>
      <c r="Q8" s="27">
        <v>13817</v>
      </c>
      <c r="R8" s="27">
        <v>13747</v>
      </c>
      <c r="S8" s="27">
        <v>13578</v>
      </c>
      <c r="T8" s="27">
        <v>13414</v>
      </c>
      <c r="U8" s="27">
        <v>13256</v>
      </c>
      <c r="V8" s="27">
        <v>13101</v>
      </c>
      <c r="W8" s="27">
        <v>12946</v>
      </c>
      <c r="X8" s="27">
        <v>12793</v>
      </c>
      <c r="Y8" s="27">
        <v>12642</v>
      </c>
      <c r="Z8" s="27">
        <v>12496</v>
      </c>
    </row>
    <row r="9" spans="1:26" ht="12.75" customHeight="1">
      <c r="A9" s="32" t="s">
        <v>52</v>
      </c>
      <c r="B9" s="19">
        <f t="shared" si="0"/>
        <v>1.1580561948746348E-2</v>
      </c>
      <c r="C9" s="28">
        <v>10735</v>
      </c>
      <c r="D9" s="27">
        <v>10855</v>
      </c>
      <c r="E9" s="27">
        <v>10977</v>
      </c>
      <c r="F9" s="27">
        <v>11097</v>
      </c>
      <c r="G9" s="27">
        <v>11226</v>
      </c>
      <c r="H9" s="27">
        <v>11358</v>
      </c>
      <c r="I9" s="27">
        <v>11487</v>
      </c>
      <c r="J9" s="27">
        <v>11624</v>
      </c>
      <c r="K9" s="27">
        <v>11759</v>
      </c>
      <c r="L9" s="27">
        <v>11902</v>
      </c>
      <c r="M9" s="28">
        <v>12045</v>
      </c>
      <c r="N9" s="27">
        <v>12008</v>
      </c>
      <c r="O9" s="27">
        <v>11972</v>
      </c>
      <c r="P9" s="27">
        <v>11931</v>
      </c>
      <c r="Q9" s="27">
        <v>11893</v>
      </c>
      <c r="R9" s="27">
        <v>11832</v>
      </c>
      <c r="S9" s="27">
        <v>11689</v>
      </c>
      <c r="T9" s="27">
        <v>11548</v>
      </c>
      <c r="U9" s="27">
        <v>11408</v>
      </c>
      <c r="V9" s="27">
        <v>11273</v>
      </c>
      <c r="W9" s="27">
        <v>11145</v>
      </c>
      <c r="X9" s="27">
        <v>11012</v>
      </c>
      <c r="Y9" s="27">
        <v>10885</v>
      </c>
      <c r="Z9" s="27">
        <v>10756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505" topLeftCell="X1"/>
      <selection activeCell="C21" sqref="C21"/>
      <selection pane="topRight" activeCell="AK37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47</v>
      </c>
      <c r="B3" s="19">
        <f>POWER(M3/C3,1/10)-1</f>
        <v>-3.3495816346918117E-2</v>
      </c>
      <c r="C3" s="20">
        <v>10865</v>
      </c>
      <c r="D3" s="21">
        <v>10580</v>
      </c>
      <c r="E3" s="22">
        <v>10289</v>
      </c>
      <c r="F3" s="21">
        <v>9991</v>
      </c>
      <c r="G3" s="22">
        <v>9688</v>
      </c>
      <c r="H3" s="21">
        <v>9378</v>
      </c>
      <c r="I3" s="22">
        <v>9061</v>
      </c>
      <c r="J3" s="21">
        <v>8738</v>
      </c>
      <c r="K3" s="22">
        <v>8409</v>
      </c>
      <c r="L3" s="21">
        <v>8072</v>
      </c>
      <c r="M3" s="23">
        <v>7728</v>
      </c>
      <c r="N3" s="21">
        <v>7428</v>
      </c>
      <c r="O3" s="24">
        <v>7122</v>
      </c>
      <c r="P3" s="21">
        <v>6810</v>
      </c>
      <c r="Q3" s="24">
        <v>6492</v>
      </c>
      <c r="R3" s="21">
        <v>6156</v>
      </c>
      <c r="S3" s="24">
        <v>5775</v>
      </c>
      <c r="T3" s="21">
        <v>5395</v>
      </c>
      <c r="U3" s="24">
        <v>5017</v>
      </c>
      <c r="V3" s="21">
        <v>4638</v>
      </c>
      <c r="W3" s="25">
        <v>4260</v>
      </c>
      <c r="X3" s="21">
        <v>3942</v>
      </c>
      <c r="Y3" s="24">
        <v>3626</v>
      </c>
      <c r="Z3" s="21">
        <v>3311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-5.0253773941736357E-2</v>
      </c>
      <c r="C6" s="28">
        <v>3356</v>
      </c>
      <c r="D6" s="27">
        <v>3234</v>
      </c>
      <c r="E6" s="27">
        <v>3107</v>
      </c>
      <c r="F6" s="27">
        <v>2979</v>
      </c>
      <c r="G6" s="27">
        <v>2849</v>
      </c>
      <c r="H6" s="27">
        <v>2716</v>
      </c>
      <c r="I6" s="27">
        <v>2580</v>
      </c>
      <c r="J6" s="27">
        <v>2439</v>
      </c>
      <c r="K6" s="27">
        <v>2298</v>
      </c>
      <c r="L6" s="27">
        <v>2152</v>
      </c>
      <c r="M6" s="28">
        <v>2004</v>
      </c>
      <c r="N6" s="27">
        <v>1925</v>
      </c>
      <c r="O6" s="27">
        <v>1848</v>
      </c>
      <c r="P6" s="27">
        <v>1767</v>
      </c>
      <c r="Q6" s="27">
        <v>1685</v>
      </c>
      <c r="R6" s="27">
        <v>1597</v>
      </c>
      <c r="S6" s="27">
        <v>1499</v>
      </c>
      <c r="T6" s="27">
        <v>1401</v>
      </c>
      <c r="U6" s="27">
        <v>1303</v>
      </c>
      <c r="V6" s="27">
        <v>1205</v>
      </c>
      <c r="W6" s="27">
        <v>1104</v>
      </c>
      <c r="X6" s="27">
        <v>1024</v>
      </c>
      <c r="Y6" s="27">
        <v>943</v>
      </c>
      <c r="Z6" s="27">
        <v>860</v>
      </c>
    </row>
    <row r="7" spans="1:26">
      <c r="A7" s="32" t="s">
        <v>50</v>
      </c>
      <c r="B7" s="19">
        <f t="shared" ref="B7:B9" si="0">POWER(M7/C7,1/10)-1</f>
        <v>-5.2340450034854213E-2</v>
      </c>
      <c r="C7" s="28">
        <v>3066</v>
      </c>
      <c r="D7" s="27">
        <v>2949</v>
      </c>
      <c r="E7" s="27">
        <v>2833</v>
      </c>
      <c r="F7" s="27">
        <v>2710</v>
      </c>
      <c r="G7" s="27">
        <v>2589</v>
      </c>
      <c r="H7" s="27">
        <v>2461</v>
      </c>
      <c r="I7" s="27">
        <v>2333</v>
      </c>
      <c r="J7" s="27">
        <v>2200</v>
      </c>
      <c r="K7" s="27">
        <v>2068</v>
      </c>
      <c r="L7" s="27">
        <v>1930</v>
      </c>
      <c r="M7" s="28">
        <v>1791</v>
      </c>
      <c r="N7" s="27">
        <v>1722</v>
      </c>
      <c r="O7" s="27">
        <v>1649</v>
      </c>
      <c r="P7" s="27">
        <v>1576</v>
      </c>
      <c r="Q7" s="27">
        <v>1505</v>
      </c>
      <c r="R7" s="27">
        <v>1426</v>
      </c>
      <c r="S7" s="27">
        <v>1337</v>
      </c>
      <c r="T7" s="27">
        <v>1249</v>
      </c>
      <c r="U7" s="27">
        <v>1162</v>
      </c>
      <c r="V7" s="27">
        <v>1075</v>
      </c>
      <c r="W7" s="27">
        <v>987</v>
      </c>
      <c r="X7" s="27">
        <v>913</v>
      </c>
      <c r="Y7" s="27">
        <v>841</v>
      </c>
      <c r="Z7" s="27">
        <v>766</v>
      </c>
    </row>
    <row r="8" spans="1:26">
      <c r="A8" s="32" t="s">
        <v>53</v>
      </c>
      <c r="B8" s="19">
        <f t="shared" si="0"/>
        <v>-5.0833874248019661E-3</v>
      </c>
      <c r="C8" s="28">
        <v>2234</v>
      </c>
      <c r="D8" s="27">
        <v>2224</v>
      </c>
      <c r="E8" s="27">
        <v>2213</v>
      </c>
      <c r="F8" s="27">
        <v>2205</v>
      </c>
      <c r="G8" s="27">
        <v>2192</v>
      </c>
      <c r="H8" s="27">
        <v>2181</v>
      </c>
      <c r="I8" s="27">
        <v>2169</v>
      </c>
      <c r="J8" s="27">
        <v>2160</v>
      </c>
      <c r="K8" s="27">
        <v>2147</v>
      </c>
      <c r="L8" s="27">
        <v>2136</v>
      </c>
      <c r="M8" s="28">
        <v>2123</v>
      </c>
      <c r="N8" s="27">
        <v>2041</v>
      </c>
      <c r="O8" s="27">
        <v>1955</v>
      </c>
      <c r="P8" s="27">
        <v>1872</v>
      </c>
      <c r="Q8" s="27">
        <v>1783</v>
      </c>
      <c r="R8" s="27">
        <v>1692</v>
      </c>
      <c r="S8" s="27">
        <v>1588</v>
      </c>
      <c r="T8" s="27">
        <v>1482</v>
      </c>
      <c r="U8" s="27">
        <v>1380</v>
      </c>
      <c r="V8" s="27">
        <v>1273</v>
      </c>
      <c r="W8" s="27">
        <v>1172</v>
      </c>
      <c r="X8" s="27">
        <v>1083</v>
      </c>
      <c r="Y8" s="27">
        <v>997</v>
      </c>
      <c r="Z8" s="27">
        <v>911</v>
      </c>
    </row>
    <row r="9" spans="1:26">
      <c r="A9" s="32" t="s">
        <v>52</v>
      </c>
      <c r="B9" s="19">
        <f t="shared" si="0"/>
        <v>-1.9724189781939905E-2</v>
      </c>
      <c r="C9" s="28">
        <v>2209</v>
      </c>
      <c r="D9" s="27">
        <v>2173</v>
      </c>
      <c r="E9" s="27">
        <v>2136</v>
      </c>
      <c r="F9" s="27">
        <v>2097</v>
      </c>
      <c r="G9" s="27">
        <v>2058</v>
      </c>
      <c r="H9" s="27">
        <v>2020</v>
      </c>
      <c r="I9" s="27">
        <v>1979</v>
      </c>
      <c r="J9" s="27">
        <v>1939</v>
      </c>
      <c r="K9" s="27">
        <v>1896</v>
      </c>
      <c r="L9" s="27">
        <v>1854</v>
      </c>
      <c r="M9" s="28">
        <v>1810</v>
      </c>
      <c r="N9" s="27">
        <v>1740</v>
      </c>
      <c r="O9" s="27">
        <v>1670</v>
      </c>
      <c r="P9" s="27">
        <v>1595</v>
      </c>
      <c r="Q9" s="27">
        <v>1519</v>
      </c>
      <c r="R9" s="27">
        <v>1441</v>
      </c>
      <c r="S9" s="27">
        <v>1351</v>
      </c>
      <c r="T9" s="27">
        <v>1263</v>
      </c>
      <c r="U9" s="27">
        <v>1172</v>
      </c>
      <c r="V9" s="27">
        <v>1085</v>
      </c>
      <c r="W9" s="27">
        <v>997</v>
      </c>
      <c r="X9" s="27">
        <v>922</v>
      </c>
      <c r="Y9" s="27">
        <v>845</v>
      </c>
      <c r="Z9" s="27">
        <v>774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4505" ySplit="3795" topLeftCell="W31"/>
      <selection activeCell="A13" sqref="A13"/>
      <selection pane="topRight" activeCell="AK1" sqref="AB1:AK1048576"/>
      <selection pane="bottomLeft" activeCell="A55" sqref="A55:XFD70"/>
      <selection pane="bottomRight" activeCell="AI56" sqref="AI56:AI57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46</v>
      </c>
      <c r="B3" s="19">
        <f>POWER(M3/C3,1/10)-1</f>
        <v>-3.368862372280268E-2</v>
      </c>
      <c r="C3" s="20">
        <v>13645</v>
      </c>
      <c r="D3" s="21">
        <v>13285</v>
      </c>
      <c r="E3" s="22">
        <v>12918</v>
      </c>
      <c r="F3" s="21">
        <v>12542</v>
      </c>
      <c r="G3" s="22">
        <v>12159</v>
      </c>
      <c r="H3" s="21">
        <v>11768</v>
      </c>
      <c r="I3" s="22">
        <v>11369</v>
      </c>
      <c r="J3" s="21">
        <v>10961</v>
      </c>
      <c r="K3" s="22">
        <v>10545</v>
      </c>
      <c r="L3" s="21">
        <v>10120</v>
      </c>
      <c r="M3" s="23">
        <v>9686</v>
      </c>
      <c r="N3" s="21">
        <v>9324</v>
      </c>
      <c r="O3" s="24">
        <v>8955</v>
      </c>
      <c r="P3" s="21">
        <v>8579</v>
      </c>
      <c r="Q3" s="24">
        <v>8195</v>
      </c>
      <c r="R3" s="21">
        <v>7789</v>
      </c>
      <c r="S3" s="24">
        <v>7326</v>
      </c>
      <c r="T3" s="21">
        <v>6865</v>
      </c>
      <c r="U3" s="24">
        <v>6405</v>
      </c>
      <c r="V3" s="21">
        <v>5945</v>
      </c>
      <c r="W3" s="25">
        <v>5486</v>
      </c>
      <c r="X3" s="21">
        <v>5099</v>
      </c>
      <c r="Y3" s="24">
        <v>4714</v>
      </c>
      <c r="Z3" s="21">
        <v>4331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-5.2327619725228813E-2</v>
      </c>
      <c r="C6" s="28">
        <v>4565</v>
      </c>
      <c r="D6" s="27">
        <v>4392</v>
      </c>
      <c r="E6" s="27">
        <v>4214</v>
      </c>
      <c r="F6" s="27">
        <v>4037</v>
      </c>
      <c r="G6" s="27">
        <v>3854</v>
      </c>
      <c r="H6" s="27">
        <v>3665</v>
      </c>
      <c r="I6" s="27">
        <v>3473</v>
      </c>
      <c r="J6" s="27">
        <v>3278</v>
      </c>
      <c r="K6" s="27">
        <v>3079</v>
      </c>
      <c r="L6" s="27">
        <v>2875</v>
      </c>
      <c r="M6" s="28">
        <v>2667</v>
      </c>
      <c r="N6" s="27">
        <v>2568</v>
      </c>
      <c r="O6" s="27">
        <v>2465</v>
      </c>
      <c r="P6" s="27">
        <v>2363</v>
      </c>
      <c r="Q6" s="27">
        <v>2255</v>
      </c>
      <c r="R6" s="27">
        <v>2144</v>
      </c>
      <c r="S6" s="27">
        <v>2017</v>
      </c>
      <c r="T6" s="27">
        <v>1891</v>
      </c>
      <c r="U6" s="27">
        <v>1762</v>
      </c>
      <c r="V6" s="27">
        <v>1636</v>
      </c>
      <c r="W6" s="27">
        <v>1510</v>
      </c>
      <c r="X6" s="27">
        <v>1402</v>
      </c>
      <c r="Y6" s="27">
        <v>1298</v>
      </c>
      <c r="Z6" s="27">
        <v>1191</v>
      </c>
    </row>
    <row r="7" spans="1:26">
      <c r="A7" s="32" t="s">
        <v>50</v>
      </c>
      <c r="B7" s="19">
        <f t="shared" ref="B7:B9" si="0">POWER(M7/C7,1/10)-1</f>
        <v>-4.2122112434366699E-2</v>
      </c>
      <c r="C7" s="28">
        <v>3906</v>
      </c>
      <c r="D7" s="27">
        <v>3785</v>
      </c>
      <c r="E7" s="27">
        <v>3657</v>
      </c>
      <c r="F7" s="27">
        <v>3525</v>
      </c>
      <c r="G7" s="27">
        <v>3393</v>
      </c>
      <c r="H7" s="27">
        <v>3260</v>
      </c>
      <c r="I7" s="27">
        <v>3121</v>
      </c>
      <c r="J7" s="27">
        <v>2980</v>
      </c>
      <c r="K7" s="27">
        <v>2836</v>
      </c>
      <c r="L7" s="27">
        <v>2690</v>
      </c>
      <c r="M7" s="28">
        <v>2540</v>
      </c>
      <c r="N7" s="27">
        <v>2444</v>
      </c>
      <c r="O7" s="27">
        <v>2348</v>
      </c>
      <c r="P7" s="27">
        <v>2251</v>
      </c>
      <c r="Q7" s="27">
        <v>2150</v>
      </c>
      <c r="R7" s="27">
        <v>2042</v>
      </c>
      <c r="S7" s="27">
        <v>1922</v>
      </c>
      <c r="T7" s="27">
        <v>1799</v>
      </c>
      <c r="U7" s="27">
        <v>1679</v>
      </c>
      <c r="V7" s="27">
        <v>1560</v>
      </c>
      <c r="W7" s="27">
        <v>1440</v>
      </c>
      <c r="X7" s="27">
        <v>1338</v>
      </c>
      <c r="Y7" s="27">
        <v>1236</v>
      </c>
      <c r="Z7" s="27">
        <v>1136</v>
      </c>
    </row>
    <row r="8" spans="1:26">
      <c r="A8" s="32" t="s">
        <v>53</v>
      </c>
      <c r="B8" s="19">
        <f t="shared" si="0"/>
        <v>4.2666559201338661E-3</v>
      </c>
      <c r="C8" s="28">
        <v>2575</v>
      </c>
      <c r="D8" s="27">
        <v>2585</v>
      </c>
      <c r="E8" s="27">
        <v>2595</v>
      </c>
      <c r="F8" s="27">
        <v>2607</v>
      </c>
      <c r="G8" s="27">
        <v>2617</v>
      </c>
      <c r="H8" s="27">
        <v>2628</v>
      </c>
      <c r="I8" s="27">
        <v>2639</v>
      </c>
      <c r="J8" s="27">
        <v>2652</v>
      </c>
      <c r="K8" s="27">
        <v>2663</v>
      </c>
      <c r="L8" s="27">
        <v>2676</v>
      </c>
      <c r="M8" s="28">
        <v>2687</v>
      </c>
      <c r="N8" s="27">
        <v>2585</v>
      </c>
      <c r="O8" s="27">
        <v>2486</v>
      </c>
      <c r="P8" s="27">
        <v>2380</v>
      </c>
      <c r="Q8" s="27">
        <v>2274</v>
      </c>
      <c r="R8" s="27">
        <v>2160</v>
      </c>
      <c r="S8" s="27">
        <v>2031</v>
      </c>
      <c r="T8" s="27">
        <v>1903</v>
      </c>
      <c r="U8" s="27">
        <v>1777</v>
      </c>
      <c r="V8" s="27">
        <v>1651</v>
      </c>
      <c r="W8" s="27">
        <v>1521</v>
      </c>
      <c r="X8" s="27">
        <v>1415</v>
      </c>
      <c r="Y8" s="27">
        <v>1308</v>
      </c>
      <c r="Z8" s="27">
        <v>1201</v>
      </c>
    </row>
    <row r="9" spans="1:26">
      <c r="A9" s="32" t="s">
        <v>52</v>
      </c>
      <c r="B9" s="19">
        <f t="shared" si="0"/>
        <v>-3.6496775143671112E-2</v>
      </c>
      <c r="C9" s="28">
        <v>2599</v>
      </c>
      <c r="D9" s="27">
        <v>2523</v>
      </c>
      <c r="E9" s="27">
        <v>2452</v>
      </c>
      <c r="F9" s="27">
        <v>2373</v>
      </c>
      <c r="G9" s="27">
        <v>2295</v>
      </c>
      <c r="H9" s="27">
        <v>2215</v>
      </c>
      <c r="I9" s="27">
        <v>2136</v>
      </c>
      <c r="J9" s="27">
        <v>2051</v>
      </c>
      <c r="K9" s="27">
        <v>1967</v>
      </c>
      <c r="L9" s="27">
        <v>1879</v>
      </c>
      <c r="M9" s="28">
        <v>1792</v>
      </c>
      <c r="N9" s="27">
        <v>1727</v>
      </c>
      <c r="O9" s="27">
        <v>1656</v>
      </c>
      <c r="P9" s="27">
        <v>1585</v>
      </c>
      <c r="Q9" s="27">
        <v>1516</v>
      </c>
      <c r="R9" s="27">
        <v>1443</v>
      </c>
      <c r="S9" s="27">
        <v>1356</v>
      </c>
      <c r="T9" s="27">
        <v>1272</v>
      </c>
      <c r="U9" s="27">
        <v>1187</v>
      </c>
      <c r="V9" s="27">
        <v>1098</v>
      </c>
      <c r="W9" s="27">
        <v>1015</v>
      </c>
      <c r="X9" s="27">
        <v>944</v>
      </c>
      <c r="Y9" s="27">
        <v>872</v>
      </c>
      <c r="Z9" s="27">
        <v>803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activeCell="A6" sqref="A6:A9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45</v>
      </c>
      <c r="B3" s="19">
        <f>POWER(M3/C3,1/10)-1</f>
        <v>-2.5591880369407516E-2</v>
      </c>
      <c r="C3" s="20">
        <v>15199</v>
      </c>
      <c r="D3" s="21">
        <v>14883</v>
      </c>
      <c r="E3" s="22">
        <v>14561</v>
      </c>
      <c r="F3" s="21">
        <v>14232</v>
      </c>
      <c r="G3" s="22">
        <v>13896</v>
      </c>
      <c r="H3" s="21">
        <v>13553</v>
      </c>
      <c r="I3" s="22">
        <v>13203</v>
      </c>
      <c r="J3" s="21">
        <v>12846</v>
      </c>
      <c r="K3" s="22">
        <v>12481</v>
      </c>
      <c r="L3" s="21">
        <v>12108</v>
      </c>
      <c r="M3" s="23">
        <v>11728</v>
      </c>
      <c r="N3" s="21">
        <v>11407</v>
      </c>
      <c r="O3" s="24">
        <v>11079</v>
      </c>
      <c r="P3" s="21">
        <v>10745</v>
      </c>
      <c r="Q3" s="24">
        <v>10404</v>
      </c>
      <c r="R3" s="21">
        <v>10038</v>
      </c>
      <c r="S3" s="24">
        <v>9600</v>
      </c>
      <c r="T3" s="21">
        <v>9164</v>
      </c>
      <c r="U3" s="24">
        <v>8729</v>
      </c>
      <c r="V3" s="21">
        <v>8296</v>
      </c>
      <c r="W3" s="25">
        <v>7865</v>
      </c>
      <c r="X3" s="21">
        <v>7495</v>
      </c>
      <c r="Y3" s="24">
        <v>7128</v>
      </c>
      <c r="Z3" s="21">
        <v>6763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-4.5267832722341805E-2</v>
      </c>
      <c r="C6" s="28">
        <v>5308</v>
      </c>
      <c r="D6" s="27">
        <v>5130</v>
      </c>
      <c r="E6" s="27">
        <v>4947</v>
      </c>
      <c r="F6" s="27">
        <v>4760</v>
      </c>
      <c r="G6" s="27">
        <v>4569</v>
      </c>
      <c r="H6" s="27">
        <v>4376</v>
      </c>
      <c r="I6" s="27">
        <v>4177</v>
      </c>
      <c r="J6" s="27">
        <v>3973</v>
      </c>
      <c r="K6" s="27">
        <v>3768</v>
      </c>
      <c r="L6" s="27">
        <v>3555</v>
      </c>
      <c r="M6" s="28">
        <v>3340</v>
      </c>
      <c r="N6" s="27">
        <v>3249</v>
      </c>
      <c r="O6" s="27">
        <v>3156</v>
      </c>
      <c r="P6" s="27">
        <v>3061</v>
      </c>
      <c r="Q6" s="27">
        <v>2965</v>
      </c>
      <c r="R6" s="27">
        <v>2859</v>
      </c>
      <c r="S6" s="27">
        <v>2733</v>
      </c>
      <c r="T6" s="27">
        <v>2610</v>
      </c>
      <c r="U6" s="27">
        <v>2487</v>
      </c>
      <c r="V6" s="27">
        <v>2364</v>
      </c>
      <c r="W6" s="27">
        <v>2239</v>
      </c>
      <c r="X6" s="27">
        <v>2136</v>
      </c>
      <c r="Y6" s="27">
        <v>2031</v>
      </c>
      <c r="Z6" s="27">
        <v>1929</v>
      </c>
    </row>
    <row r="7" spans="1:26">
      <c r="A7" s="32" t="s">
        <v>50</v>
      </c>
      <c r="B7" s="19">
        <f t="shared" ref="B7:B9" si="0">POWER(M7/C7,1/10)-1</f>
        <v>-3.2138880358416833E-2</v>
      </c>
      <c r="C7" s="28">
        <v>3897</v>
      </c>
      <c r="D7" s="27">
        <v>3798</v>
      </c>
      <c r="E7" s="27">
        <v>3698</v>
      </c>
      <c r="F7" s="27">
        <v>3594</v>
      </c>
      <c r="G7" s="27">
        <v>3489</v>
      </c>
      <c r="H7" s="27">
        <v>3381</v>
      </c>
      <c r="I7" s="27">
        <v>3272</v>
      </c>
      <c r="J7" s="27">
        <v>3160</v>
      </c>
      <c r="K7" s="27">
        <v>3046</v>
      </c>
      <c r="L7" s="27">
        <v>2930</v>
      </c>
      <c r="M7" s="28">
        <v>2811</v>
      </c>
      <c r="N7" s="27">
        <v>2735</v>
      </c>
      <c r="O7" s="27">
        <v>2655</v>
      </c>
      <c r="P7" s="27">
        <v>2573</v>
      </c>
      <c r="Q7" s="27">
        <v>2492</v>
      </c>
      <c r="R7" s="27">
        <v>2407</v>
      </c>
      <c r="S7" s="27">
        <v>2302</v>
      </c>
      <c r="T7" s="27">
        <v>2196</v>
      </c>
      <c r="U7" s="27">
        <v>2092</v>
      </c>
      <c r="V7" s="27">
        <v>1987</v>
      </c>
      <c r="W7" s="27">
        <v>1887</v>
      </c>
      <c r="X7" s="27">
        <v>1796</v>
      </c>
      <c r="Y7" s="27">
        <v>1708</v>
      </c>
      <c r="Z7" s="27">
        <v>1621</v>
      </c>
    </row>
    <row r="8" spans="1:26">
      <c r="A8" s="32" t="s">
        <v>53</v>
      </c>
      <c r="B8" s="19">
        <f t="shared" si="0"/>
        <v>8.4529759044649211E-3</v>
      </c>
      <c r="C8" s="28">
        <v>3177</v>
      </c>
      <c r="D8" s="27">
        <v>3200</v>
      </c>
      <c r="E8" s="27">
        <v>3228</v>
      </c>
      <c r="F8" s="27">
        <v>3255</v>
      </c>
      <c r="G8" s="27">
        <v>3283</v>
      </c>
      <c r="H8" s="27">
        <v>3310</v>
      </c>
      <c r="I8" s="27">
        <v>3338</v>
      </c>
      <c r="J8" s="27">
        <v>3367</v>
      </c>
      <c r="K8" s="27">
        <v>3395</v>
      </c>
      <c r="L8" s="27">
        <v>3424</v>
      </c>
      <c r="M8" s="28">
        <v>3456</v>
      </c>
      <c r="N8" s="27">
        <v>3360</v>
      </c>
      <c r="O8" s="27">
        <v>3265</v>
      </c>
      <c r="P8" s="27">
        <v>3168</v>
      </c>
      <c r="Q8" s="27">
        <v>3066</v>
      </c>
      <c r="R8" s="27">
        <v>2956</v>
      </c>
      <c r="S8" s="27">
        <v>2828</v>
      </c>
      <c r="T8" s="27">
        <v>2700</v>
      </c>
      <c r="U8" s="27">
        <v>2572</v>
      </c>
      <c r="V8" s="27">
        <v>2445</v>
      </c>
      <c r="W8" s="27">
        <v>2315</v>
      </c>
      <c r="X8" s="27">
        <v>2209</v>
      </c>
      <c r="Y8" s="27">
        <v>2098</v>
      </c>
      <c r="Z8" s="27">
        <v>1991</v>
      </c>
    </row>
    <row r="9" spans="1:26">
      <c r="A9" s="32" t="s">
        <v>52</v>
      </c>
      <c r="B9" s="19">
        <f t="shared" si="0"/>
        <v>-2.7979594404617281E-2</v>
      </c>
      <c r="C9" s="28">
        <v>2817</v>
      </c>
      <c r="D9" s="27">
        <v>2755</v>
      </c>
      <c r="E9" s="27">
        <v>2688</v>
      </c>
      <c r="F9" s="27">
        <v>2623</v>
      </c>
      <c r="G9" s="27">
        <v>2555</v>
      </c>
      <c r="H9" s="27">
        <v>2486</v>
      </c>
      <c r="I9" s="27">
        <v>2416</v>
      </c>
      <c r="J9" s="27">
        <v>2346</v>
      </c>
      <c r="K9" s="27">
        <v>2272</v>
      </c>
      <c r="L9" s="27">
        <v>2199</v>
      </c>
      <c r="M9" s="28">
        <v>2121</v>
      </c>
      <c r="N9" s="27">
        <v>2063</v>
      </c>
      <c r="O9" s="27">
        <v>2003</v>
      </c>
      <c r="P9" s="27">
        <v>1943</v>
      </c>
      <c r="Q9" s="27">
        <v>1881</v>
      </c>
      <c r="R9" s="27">
        <v>1816</v>
      </c>
      <c r="S9" s="27">
        <v>1737</v>
      </c>
      <c r="T9" s="27">
        <v>1658</v>
      </c>
      <c r="U9" s="27">
        <v>1578</v>
      </c>
      <c r="V9" s="27">
        <v>1500</v>
      </c>
      <c r="W9" s="27">
        <v>1424</v>
      </c>
      <c r="X9" s="27">
        <v>1354</v>
      </c>
      <c r="Y9" s="27">
        <v>1291</v>
      </c>
      <c r="Z9" s="27">
        <v>1222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44</v>
      </c>
      <c r="B3" s="19">
        <f>POWER(M3/C3,1/10)-1</f>
        <v>-4.6109300953016574E-2</v>
      </c>
      <c r="C3" s="20">
        <v>34434</v>
      </c>
      <c r="D3" s="21">
        <v>33256</v>
      </c>
      <c r="E3" s="22">
        <v>32053</v>
      </c>
      <c r="F3" s="21">
        <v>30825</v>
      </c>
      <c r="G3" s="22">
        <v>29571</v>
      </c>
      <c r="H3" s="21">
        <v>28291</v>
      </c>
      <c r="I3" s="22">
        <v>26984</v>
      </c>
      <c r="J3" s="21">
        <v>25650</v>
      </c>
      <c r="K3" s="22">
        <v>24288</v>
      </c>
      <c r="L3" s="21">
        <v>22897</v>
      </c>
      <c r="M3" s="23">
        <v>21477</v>
      </c>
      <c r="N3" s="21">
        <v>20230</v>
      </c>
      <c r="O3" s="24">
        <v>18958</v>
      </c>
      <c r="P3" s="21">
        <v>17662</v>
      </c>
      <c r="Q3" s="24">
        <v>16341</v>
      </c>
      <c r="R3" s="21">
        <v>14965</v>
      </c>
      <c r="S3" s="24">
        <v>13474</v>
      </c>
      <c r="T3" s="21">
        <v>11985</v>
      </c>
      <c r="U3" s="24">
        <v>10497</v>
      </c>
      <c r="V3" s="21">
        <v>9008</v>
      </c>
      <c r="W3" s="25">
        <v>7518</v>
      </c>
      <c r="X3" s="21">
        <v>6285</v>
      </c>
      <c r="Y3" s="24">
        <v>5055</v>
      </c>
      <c r="Z3" s="21">
        <v>3829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-6.830055014031311E-2</v>
      </c>
      <c r="C6" s="28">
        <v>11126</v>
      </c>
      <c r="D6" s="27">
        <v>10613</v>
      </c>
      <c r="E6" s="27">
        <v>10090</v>
      </c>
      <c r="F6" s="27">
        <v>9555</v>
      </c>
      <c r="G6" s="27">
        <v>9009</v>
      </c>
      <c r="H6" s="27">
        <v>8451</v>
      </c>
      <c r="I6" s="27">
        <v>7882</v>
      </c>
      <c r="J6" s="27">
        <v>7301</v>
      </c>
      <c r="K6" s="27">
        <v>6707</v>
      </c>
      <c r="L6" s="27">
        <v>6100</v>
      </c>
      <c r="M6" s="28">
        <v>5484</v>
      </c>
      <c r="N6" s="27">
        <v>5165</v>
      </c>
      <c r="O6" s="27">
        <v>4840</v>
      </c>
      <c r="P6" s="27">
        <v>4511</v>
      </c>
      <c r="Q6" s="27">
        <v>4173</v>
      </c>
      <c r="R6" s="27">
        <v>3821</v>
      </c>
      <c r="S6" s="27">
        <v>3441</v>
      </c>
      <c r="T6" s="27">
        <v>3059</v>
      </c>
      <c r="U6" s="27">
        <v>2681</v>
      </c>
      <c r="V6" s="27">
        <v>2302</v>
      </c>
      <c r="W6" s="27">
        <v>1922</v>
      </c>
      <c r="X6" s="27">
        <v>1606</v>
      </c>
      <c r="Y6" s="27">
        <v>1293</v>
      </c>
      <c r="Z6" s="27">
        <v>979</v>
      </c>
    </row>
    <row r="7" spans="1:26">
      <c r="A7" s="32" t="s">
        <v>50</v>
      </c>
      <c r="B7" s="19">
        <f t="shared" ref="B7:B9" si="0">POWER(M7/C7,1/10)-1</f>
        <v>-6.0113745686668163E-2</v>
      </c>
      <c r="C7" s="28">
        <v>8653</v>
      </c>
      <c r="D7" s="27">
        <v>8290</v>
      </c>
      <c r="E7" s="27">
        <v>7918</v>
      </c>
      <c r="F7" s="27">
        <v>7539</v>
      </c>
      <c r="G7" s="27">
        <v>7152</v>
      </c>
      <c r="H7" s="27">
        <v>6757</v>
      </c>
      <c r="I7" s="27">
        <v>6355</v>
      </c>
      <c r="J7" s="27">
        <v>5941</v>
      </c>
      <c r="K7" s="27">
        <v>5523</v>
      </c>
      <c r="L7" s="27">
        <v>5094</v>
      </c>
      <c r="M7" s="28">
        <v>4655</v>
      </c>
      <c r="N7" s="27">
        <v>4385</v>
      </c>
      <c r="O7" s="27">
        <v>4110</v>
      </c>
      <c r="P7" s="27">
        <v>3827</v>
      </c>
      <c r="Q7" s="27">
        <v>3541</v>
      </c>
      <c r="R7" s="27">
        <v>3244</v>
      </c>
      <c r="S7" s="27">
        <v>2921</v>
      </c>
      <c r="T7" s="27">
        <v>2597</v>
      </c>
      <c r="U7" s="27">
        <v>2274</v>
      </c>
      <c r="V7" s="27">
        <v>1950</v>
      </c>
      <c r="W7" s="27">
        <v>1628</v>
      </c>
      <c r="X7" s="27">
        <v>1361</v>
      </c>
      <c r="Y7" s="27">
        <v>1092</v>
      </c>
      <c r="Z7" s="27">
        <v>829</v>
      </c>
    </row>
    <row r="8" spans="1:26">
      <c r="A8" s="32" t="s">
        <v>53</v>
      </c>
      <c r="B8" s="19">
        <f t="shared" si="0"/>
        <v>-7.7573836177409206E-3</v>
      </c>
      <c r="C8" s="28">
        <v>7608</v>
      </c>
      <c r="D8" s="27">
        <v>7557</v>
      </c>
      <c r="E8" s="27">
        <v>7503</v>
      </c>
      <c r="F8" s="27">
        <v>7449</v>
      </c>
      <c r="G8" s="27">
        <v>7394</v>
      </c>
      <c r="H8" s="27">
        <v>7338</v>
      </c>
      <c r="I8" s="27">
        <v>7279</v>
      </c>
      <c r="J8" s="27">
        <v>7222</v>
      </c>
      <c r="K8" s="27">
        <v>7162</v>
      </c>
      <c r="L8" s="27">
        <v>7102</v>
      </c>
      <c r="M8" s="28">
        <v>7038</v>
      </c>
      <c r="N8" s="27">
        <v>6629</v>
      </c>
      <c r="O8" s="27">
        <v>6214</v>
      </c>
      <c r="P8" s="27">
        <v>5787</v>
      </c>
      <c r="Q8" s="27">
        <v>5355</v>
      </c>
      <c r="R8" s="27">
        <v>4903</v>
      </c>
      <c r="S8" s="27">
        <v>4416</v>
      </c>
      <c r="T8" s="27">
        <v>3928</v>
      </c>
      <c r="U8" s="27">
        <v>3439</v>
      </c>
      <c r="V8" s="27">
        <v>2952</v>
      </c>
      <c r="W8" s="27">
        <v>2461</v>
      </c>
      <c r="X8" s="27">
        <v>2058</v>
      </c>
      <c r="Y8" s="27">
        <v>1654</v>
      </c>
      <c r="Z8" s="27">
        <v>1255</v>
      </c>
    </row>
    <row r="9" spans="1:26">
      <c r="A9" s="32" t="s">
        <v>52</v>
      </c>
      <c r="B9" s="19">
        <f t="shared" si="0"/>
        <v>-4.8198426549003748E-2</v>
      </c>
      <c r="C9" s="28">
        <v>7047</v>
      </c>
      <c r="D9" s="27">
        <v>6796</v>
      </c>
      <c r="E9" s="27">
        <v>6542</v>
      </c>
      <c r="F9" s="27">
        <v>6282</v>
      </c>
      <c r="G9" s="27">
        <v>6016</v>
      </c>
      <c r="H9" s="27">
        <v>5745</v>
      </c>
      <c r="I9" s="27">
        <v>5468</v>
      </c>
      <c r="J9" s="27">
        <v>5186</v>
      </c>
      <c r="K9" s="27">
        <v>4896</v>
      </c>
      <c r="L9" s="27">
        <v>4601</v>
      </c>
      <c r="M9" s="28">
        <v>4300</v>
      </c>
      <c r="N9" s="27">
        <v>4051</v>
      </c>
      <c r="O9" s="27">
        <v>3794</v>
      </c>
      <c r="P9" s="27">
        <v>3537</v>
      </c>
      <c r="Q9" s="27">
        <v>3272</v>
      </c>
      <c r="R9" s="27">
        <v>2997</v>
      </c>
      <c r="S9" s="27">
        <v>2696</v>
      </c>
      <c r="T9" s="27">
        <v>2401</v>
      </c>
      <c r="U9" s="27">
        <v>2103</v>
      </c>
      <c r="V9" s="27">
        <v>1804</v>
      </c>
      <c r="W9" s="27">
        <v>1507</v>
      </c>
      <c r="X9" s="27">
        <v>1260</v>
      </c>
      <c r="Y9" s="27">
        <v>1016</v>
      </c>
      <c r="Z9" s="27">
        <v>766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activeCell="C10" sqref="C10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43</v>
      </c>
      <c r="B3" s="19">
        <f>POWER(M3/C3,1/10)-1</f>
        <v>-1.8666386419306402E-2</v>
      </c>
      <c r="C3" s="20">
        <v>17346</v>
      </c>
      <c r="D3" s="21">
        <v>17075</v>
      </c>
      <c r="E3" s="22">
        <v>16799</v>
      </c>
      <c r="F3" s="21">
        <v>16516</v>
      </c>
      <c r="G3" s="22">
        <v>16228</v>
      </c>
      <c r="H3" s="21">
        <v>15934</v>
      </c>
      <c r="I3" s="22">
        <v>15633</v>
      </c>
      <c r="J3" s="21">
        <v>15326</v>
      </c>
      <c r="K3" s="22">
        <v>15013</v>
      </c>
      <c r="L3" s="21">
        <v>14693</v>
      </c>
      <c r="M3" s="23">
        <v>14367</v>
      </c>
      <c r="N3" s="21">
        <v>14106</v>
      </c>
      <c r="O3" s="24">
        <v>13839</v>
      </c>
      <c r="P3" s="21">
        <v>13568</v>
      </c>
      <c r="Q3" s="24">
        <v>13291</v>
      </c>
      <c r="R3" s="21">
        <v>12984</v>
      </c>
      <c r="S3" s="24">
        <v>12585</v>
      </c>
      <c r="T3" s="21">
        <v>12189</v>
      </c>
      <c r="U3" s="24">
        <v>11797</v>
      </c>
      <c r="V3" s="21">
        <v>11408</v>
      </c>
      <c r="W3" s="25">
        <v>11020</v>
      </c>
      <c r="X3" s="21">
        <v>10678</v>
      </c>
      <c r="Y3" s="24">
        <v>10340</v>
      </c>
      <c r="Z3" s="21">
        <v>10005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-3.9251438458195675E-2</v>
      </c>
      <c r="C6" s="28">
        <v>5443</v>
      </c>
      <c r="D6" s="27">
        <v>5279</v>
      </c>
      <c r="E6" s="27">
        <v>5115</v>
      </c>
      <c r="F6" s="27">
        <v>4943</v>
      </c>
      <c r="G6" s="27">
        <v>4770</v>
      </c>
      <c r="H6" s="27">
        <v>4590</v>
      </c>
      <c r="I6" s="27">
        <v>4411</v>
      </c>
      <c r="J6" s="27">
        <v>4226</v>
      </c>
      <c r="K6" s="27">
        <v>4036</v>
      </c>
      <c r="L6" s="27">
        <v>3844</v>
      </c>
      <c r="M6" s="28">
        <v>3647</v>
      </c>
      <c r="N6" s="27">
        <v>3581</v>
      </c>
      <c r="O6" s="27">
        <v>3513</v>
      </c>
      <c r="P6" s="27">
        <v>3443</v>
      </c>
      <c r="Q6" s="27">
        <v>3374</v>
      </c>
      <c r="R6" s="27">
        <v>3296</v>
      </c>
      <c r="S6" s="27">
        <v>3196</v>
      </c>
      <c r="T6" s="27">
        <v>3095</v>
      </c>
      <c r="U6" s="27">
        <v>2994</v>
      </c>
      <c r="V6" s="27">
        <v>2895</v>
      </c>
      <c r="W6" s="27">
        <v>2798</v>
      </c>
      <c r="X6" s="27">
        <v>2710</v>
      </c>
      <c r="Y6" s="27">
        <v>2625</v>
      </c>
      <c r="Z6" s="27">
        <v>2540</v>
      </c>
    </row>
    <row r="7" spans="1:26">
      <c r="A7" s="32" t="s">
        <v>50</v>
      </c>
      <c r="B7" s="19">
        <f t="shared" ref="B7:B9" si="0">POWER(M7/C7,1/10)-1</f>
        <v>-2.7715350367941816E-2</v>
      </c>
      <c r="C7" s="28">
        <v>4771</v>
      </c>
      <c r="D7" s="27">
        <v>4666</v>
      </c>
      <c r="E7" s="27">
        <v>4554</v>
      </c>
      <c r="F7" s="27">
        <v>4443</v>
      </c>
      <c r="G7" s="27">
        <v>4332</v>
      </c>
      <c r="H7" s="27">
        <v>4217</v>
      </c>
      <c r="I7" s="27">
        <v>4098</v>
      </c>
      <c r="J7" s="27">
        <v>3978</v>
      </c>
      <c r="K7" s="27">
        <v>3855</v>
      </c>
      <c r="L7" s="27">
        <v>3730</v>
      </c>
      <c r="M7" s="28">
        <v>3602</v>
      </c>
      <c r="N7" s="27">
        <v>3535</v>
      </c>
      <c r="O7" s="27">
        <v>3470</v>
      </c>
      <c r="P7" s="27">
        <v>3402</v>
      </c>
      <c r="Q7" s="27">
        <v>3333</v>
      </c>
      <c r="R7" s="27">
        <v>3256</v>
      </c>
      <c r="S7" s="27">
        <v>3153</v>
      </c>
      <c r="T7" s="27">
        <v>3054</v>
      </c>
      <c r="U7" s="27">
        <v>2958</v>
      </c>
      <c r="V7" s="27">
        <v>2859</v>
      </c>
      <c r="W7" s="27">
        <v>2763</v>
      </c>
      <c r="X7" s="27">
        <v>2675</v>
      </c>
      <c r="Y7" s="27">
        <v>2590</v>
      </c>
      <c r="Z7" s="27">
        <v>2507</v>
      </c>
    </row>
    <row r="8" spans="1:26">
      <c r="A8" s="32" t="s">
        <v>53</v>
      </c>
      <c r="B8" s="19">
        <f t="shared" si="0"/>
        <v>3.277976808716776E-3</v>
      </c>
      <c r="C8" s="28">
        <v>3547</v>
      </c>
      <c r="D8" s="27">
        <v>3557</v>
      </c>
      <c r="E8" s="27">
        <v>3570</v>
      </c>
      <c r="F8" s="27">
        <v>3581</v>
      </c>
      <c r="G8" s="27">
        <v>3592</v>
      </c>
      <c r="H8" s="27">
        <v>3604</v>
      </c>
      <c r="I8" s="27">
        <v>3613</v>
      </c>
      <c r="J8" s="27">
        <v>3627</v>
      </c>
      <c r="K8" s="27">
        <v>3640</v>
      </c>
      <c r="L8" s="27">
        <v>3653</v>
      </c>
      <c r="M8" s="28">
        <v>3665</v>
      </c>
      <c r="N8" s="27">
        <v>3599</v>
      </c>
      <c r="O8" s="27">
        <v>3529</v>
      </c>
      <c r="P8" s="27">
        <v>3461</v>
      </c>
      <c r="Q8" s="27">
        <v>3391</v>
      </c>
      <c r="R8" s="27">
        <v>3311</v>
      </c>
      <c r="S8" s="27">
        <v>3211</v>
      </c>
      <c r="T8" s="27">
        <v>3110</v>
      </c>
      <c r="U8" s="27">
        <v>3010</v>
      </c>
      <c r="V8" s="27">
        <v>2911</v>
      </c>
      <c r="W8" s="27">
        <v>2810</v>
      </c>
      <c r="X8" s="27">
        <v>2726</v>
      </c>
      <c r="Y8" s="27">
        <v>2637</v>
      </c>
      <c r="Z8" s="27">
        <v>2553</v>
      </c>
    </row>
    <row r="9" spans="1:26">
      <c r="A9" s="32" t="s">
        <v>52</v>
      </c>
      <c r="B9" s="19">
        <f t="shared" si="0"/>
        <v>-3.7444774587790386E-3</v>
      </c>
      <c r="C9" s="28">
        <v>3585</v>
      </c>
      <c r="D9" s="27">
        <v>3573</v>
      </c>
      <c r="E9" s="27">
        <v>3560</v>
      </c>
      <c r="F9" s="27">
        <v>3549</v>
      </c>
      <c r="G9" s="27">
        <v>3534</v>
      </c>
      <c r="H9" s="27">
        <v>3523</v>
      </c>
      <c r="I9" s="27">
        <v>3511</v>
      </c>
      <c r="J9" s="27">
        <v>3495</v>
      </c>
      <c r="K9" s="27">
        <v>3482</v>
      </c>
      <c r="L9" s="27">
        <v>3466</v>
      </c>
      <c r="M9" s="28">
        <v>3453</v>
      </c>
      <c r="N9" s="27">
        <v>3391</v>
      </c>
      <c r="O9" s="27">
        <v>3327</v>
      </c>
      <c r="P9" s="27">
        <v>3262</v>
      </c>
      <c r="Q9" s="27">
        <v>3193</v>
      </c>
      <c r="R9" s="27">
        <v>3121</v>
      </c>
      <c r="S9" s="27">
        <v>3025</v>
      </c>
      <c r="T9" s="27">
        <v>2930</v>
      </c>
      <c r="U9" s="27">
        <v>2835</v>
      </c>
      <c r="V9" s="27">
        <v>2743</v>
      </c>
      <c r="W9" s="27">
        <v>2649</v>
      </c>
      <c r="X9" s="27">
        <v>2567</v>
      </c>
      <c r="Y9" s="27">
        <v>2488</v>
      </c>
      <c r="Z9" s="27">
        <v>2405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3425" topLeftCell="U1"/>
      <selection pane="topRight" activeCell="AK1" sqref="AB1:AK1048576"/>
    </sheetView>
  </sheetViews>
  <sheetFormatPr defaultRowHeight="12.75"/>
  <cols>
    <col min="1" max="1" width="23.42578125" style="31" customWidth="1"/>
    <col min="2" max="2" width="14.140625" style="31" customWidth="1"/>
    <col min="3" max="26" width="11.5703125" style="31" customWidth="1"/>
    <col min="27" max="16384" width="9.140625" style="31"/>
  </cols>
  <sheetData>
    <row r="1" spans="1:26">
      <c r="A1" s="2" t="s">
        <v>0</v>
      </c>
      <c r="B1" s="19" t="s">
        <v>1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>
      <c r="A2" s="2" t="s">
        <v>26</v>
      </c>
      <c r="B2" s="19">
        <f>POWER(M2/C2,1/10)-1</f>
        <v>2.096385569824144E-2</v>
      </c>
      <c r="C2" s="11">
        <v>342315</v>
      </c>
      <c r="D2" s="12">
        <v>349491</v>
      </c>
      <c r="E2" s="13">
        <v>356818</v>
      </c>
      <c r="F2" s="12">
        <v>364298</v>
      </c>
      <c r="G2" s="13">
        <v>371935</v>
      </c>
      <c r="H2" s="12">
        <v>379732</v>
      </c>
      <c r="I2" s="13">
        <v>387693</v>
      </c>
      <c r="J2" s="12">
        <v>395821</v>
      </c>
      <c r="K2" s="13">
        <v>404119</v>
      </c>
      <c r="L2" s="12">
        <v>412591</v>
      </c>
      <c r="M2" s="14">
        <v>421240</v>
      </c>
      <c r="N2" s="12">
        <v>429425</v>
      </c>
      <c r="O2" s="15">
        <v>437769</v>
      </c>
      <c r="P2" s="12">
        <v>446275</v>
      </c>
      <c r="Q2" s="15">
        <v>454947</v>
      </c>
      <c r="R2" s="12">
        <v>463787</v>
      </c>
      <c r="S2" s="15">
        <v>472799</v>
      </c>
      <c r="T2" s="12">
        <v>481985</v>
      </c>
      <c r="U2" s="15">
        <v>491351</v>
      </c>
      <c r="V2" s="12">
        <v>500898</v>
      </c>
      <c r="W2" s="4">
        <v>510631</v>
      </c>
      <c r="X2" s="12">
        <v>518703</v>
      </c>
      <c r="Y2" s="15">
        <v>526904</v>
      </c>
      <c r="Z2" s="12">
        <v>535233</v>
      </c>
    </row>
    <row r="3" spans="1:26">
      <c r="A3" s="16" t="s">
        <v>42</v>
      </c>
      <c r="B3" s="19">
        <f>POWER(M3/C3,1/10)-1</f>
        <v>-8.6685087852045317E-4</v>
      </c>
      <c r="C3" s="20">
        <v>12855</v>
      </c>
      <c r="D3" s="21">
        <v>12845</v>
      </c>
      <c r="E3" s="22">
        <v>12835</v>
      </c>
      <c r="F3" s="21">
        <v>12824</v>
      </c>
      <c r="G3" s="22">
        <v>12813</v>
      </c>
      <c r="H3" s="21">
        <v>12802</v>
      </c>
      <c r="I3" s="22">
        <v>12791</v>
      </c>
      <c r="J3" s="21">
        <v>12780</v>
      </c>
      <c r="K3" s="22">
        <v>12768</v>
      </c>
      <c r="L3" s="21">
        <v>12756</v>
      </c>
      <c r="M3" s="23">
        <v>12744</v>
      </c>
      <c r="N3" s="21">
        <v>12761</v>
      </c>
      <c r="O3" s="24">
        <v>12778</v>
      </c>
      <c r="P3" s="21">
        <v>12796</v>
      </c>
      <c r="Q3" s="24">
        <v>12814</v>
      </c>
      <c r="R3" s="21">
        <v>12808</v>
      </c>
      <c r="S3" s="24">
        <v>12713</v>
      </c>
      <c r="T3" s="21">
        <v>12623</v>
      </c>
      <c r="U3" s="24">
        <v>12537</v>
      </c>
      <c r="V3" s="21">
        <v>12454</v>
      </c>
      <c r="W3" s="25">
        <v>12375</v>
      </c>
      <c r="X3" s="21">
        <v>12282</v>
      </c>
      <c r="Y3" s="24">
        <v>12192</v>
      </c>
      <c r="Z3" s="21">
        <v>12106</v>
      </c>
    </row>
    <row r="4" spans="1:26">
      <c r="A4" s="3"/>
      <c r="B4" s="3"/>
      <c r="C4" s="18"/>
      <c r="D4" s="3"/>
      <c r="E4" s="17"/>
      <c r="F4" s="3"/>
      <c r="G4" s="17"/>
      <c r="H4" s="3"/>
      <c r="I4" s="17"/>
      <c r="J4" s="3"/>
      <c r="K4" s="17"/>
      <c r="L4" s="3"/>
      <c r="M4" s="18"/>
      <c r="N4" s="3"/>
      <c r="O4" s="17"/>
      <c r="P4" s="3"/>
      <c r="Q4" s="17"/>
      <c r="R4" s="3"/>
      <c r="S4" s="17"/>
      <c r="T4" s="3"/>
      <c r="U4" s="17"/>
      <c r="V4" s="3"/>
      <c r="W4" s="17"/>
      <c r="X4" s="3"/>
      <c r="Y4" s="17"/>
      <c r="Z4" s="3"/>
    </row>
    <row r="5" spans="1:26">
      <c r="A5" s="26" t="s">
        <v>49</v>
      </c>
      <c r="B5" s="29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22</v>
      </c>
      <c r="X5" s="30" t="s">
        <v>23</v>
      </c>
      <c r="Y5" s="30" t="s">
        <v>24</v>
      </c>
      <c r="Z5" s="30" t="s">
        <v>25</v>
      </c>
    </row>
    <row r="6" spans="1:26">
      <c r="A6" s="32" t="s">
        <v>51</v>
      </c>
      <c r="B6" s="19">
        <f>POWER(M6/C6,1/10)-1</f>
        <v>-1.7280982052431781E-2</v>
      </c>
      <c r="C6" s="28">
        <v>4332</v>
      </c>
      <c r="D6" s="27">
        <v>4270</v>
      </c>
      <c r="E6" s="27">
        <v>4207</v>
      </c>
      <c r="F6" s="27">
        <v>4139</v>
      </c>
      <c r="G6" s="27">
        <v>4071</v>
      </c>
      <c r="H6" s="27">
        <v>4002</v>
      </c>
      <c r="I6" s="27">
        <v>3933</v>
      </c>
      <c r="J6" s="27">
        <v>3863</v>
      </c>
      <c r="K6" s="27">
        <v>3788</v>
      </c>
      <c r="L6" s="27">
        <v>3714</v>
      </c>
      <c r="M6" s="28">
        <v>3639</v>
      </c>
      <c r="N6" s="27">
        <v>3646</v>
      </c>
      <c r="O6" s="27">
        <v>3651</v>
      </c>
      <c r="P6" s="27">
        <v>3654</v>
      </c>
      <c r="Q6" s="27">
        <v>3660</v>
      </c>
      <c r="R6" s="27">
        <v>3658</v>
      </c>
      <c r="S6" s="27">
        <v>3628</v>
      </c>
      <c r="T6" s="27">
        <v>3605</v>
      </c>
      <c r="U6" s="27">
        <v>3580</v>
      </c>
      <c r="V6" s="27">
        <v>3556</v>
      </c>
      <c r="W6" s="27">
        <v>3534</v>
      </c>
      <c r="X6" s="27">
        <v>3508</v>
      </c>
      <c r="Y6" s="27">
        <v>3482</v>
      </c>
      <c r="Z6" s="27">
        <v>3457</v>
      </c>
    </row>
    <row r="7" spans="1:26">
      <c r="A7" s="32" t="s">
        <v>50</v>
      </c>
      <c r="B7" s="19">
        <f t="shared" ref="B7:B9" si="0">POWER(M7/C7,1/10)-1</f>
        <v>-9.3380030368771516E-3</v>
      </c>
      <c r="C7" s="28">
        <v>3015</v>
      </c>
      <c r="D7" s="27">
        <v>2991</v>
      </c>
      <c r="E7" s="27">
        <v>2966</v>
      </c>
      <c r="F7" s="27">
        <v>2939</v>
      </c>
      <c r="G7" s="27">
        <v>2911</v>
      </c>
      <c r="H7" s="27">
        <v>2886</v>
      </c>
      <c r="I7" s="27">
        <v>2858</v>
      </c>
      <c r="J7" s="27">
        <v>2832</v>
      </c>
      <c r="K7" s="27">
        <v>2805</v>
      </c>
      <c r="L7" s="27">
        <v>2773</v>
      </c>
      <c r="M7" s="28">
        <v>2745</v>
      </c>
      <c r="N7" s="27">
        <v>2747</v>
      </c>
      <c r="O7" s="27">
        <v>2751</v>
      </c>
      <c r="P7" s="27">
        <v>2756</v>
      </c>
      <c r="Q7" s="27">
        <v>2760</v>
      </c>
      <c r="R7" s="27">
        <v>2760</v>
      </c>
      <c r="S7" s="27">
        <v>2738</v>
      </c>
      <c r="T7" s="27">
        <v>2718</v>
      </c>
      <c r="U7" s="27">
        <v>2700</v>
      </c>
      <c r="V7" s="27">
        <v>2682</v>
      </c>
      <c r="W7" s="27">
        <v>2664</v>
      </c>
      <c r="X7" s="27">
        <v>2645</v>
      </c>
      <c r="Y7" s="27">
        <v>2626</v>
      </c>
      <c r="Z7" s="27">
        <v>2608</v>
      </c>
    </row>
    <row r="8" spans="1:26">
      <c r="A8" s="32" t="s">
        <v>53</v>
      </c>
      <c r="B8" s="19">
        <f t="shared" si="0"/>
        <v>3.1908742237599874E-2</v>
      </c>
      <c r="C8" s="28">
        <v>2680</v>
      </c>
      <c r="D8" s="27">
        <v>2769</v>
      </c>
      <c r="E8" s="27">
        <v>2860</v>
      </c>
      <c r="F8" s="27">
        <v>2956</v>
      </c>
      <c r="G8" s="27">
        <v>3054</v>
      </c>
      <c r="H8" s="27">
        <v>3153</v>
      </c>
      <c r="I8" s="27">
        <v>3250</v>
      </c>
      <c r="J8" s="27">
        <v>3348</v>
      </c>
      <c r="K8" s="27">
        <v>3455</v>
      </c>
      <c r="L8" s="27">
        <v>3562</v>
      </c>
      <c r="M8" s="28">
        <v>3669</v>
      </c>
      <c r="N8" s="27">
        <v>3675</v>
      </c>
      <c r="O8" s="27">
        <v>3679</v>
      </c>
      <c r="P8" s="27">
        <v>3683</v>
      </c>
      <c r="Q8" s="27">
        <v>3689</v>
      </c>
      <c r="R8" s="27">
        <v>3686</v>
      </c>
      <c r="S8" s="27">
        <v>3662</v>
      </c>
      <c r="T8" s="27">
        <v>3635</v>
      </c>
      <c r="U8" s="27">
        <v>3607</v>
      </c>
      <c r="V8" s="27">
        <v>3585</v>
      </c>
      <c r="W8" s="27">
        <v>3563</v>
      </c>
      <c r="X8" s="27">
        <v>3538</v>
      </c>
      <c r="Y8" s="27">
        <v>3512</v>
      </c>
      <c r="Z8" s="27">
        <v>3487</v>
      </c>
    </row>
    <row r="9" spans="1:26">
      <c r="A9" s="32" t="s">
        <v>52</v>
      </c>
      <c r="B9" s="19">
        <f t="shared" si="0"/>
        <v>-4.9533789841978981E-3</v>
      </c>
      <c r="C9" s="28">
        <v>2828</v>
      </c>
      <c r="D9" s="27">
        <v>2815</v>
      </c>
      <c r="E9" s="27">
        <v>2802</v>
      </c>
      <c r="F9" s="27">
        <v>2790</v>
      </c>
      <c r="G9" s="27">
        <v>2777</v>
      </c>
      <c r="H9" s="27">
        <v>2761</v>
      </c>
      <c r="I9" s="27">
        <v>2750</v>
      </c>
      <c r="J9" s="27">
        <v>2737</v>
      </c>
      <c r="K9" s="27">
        <v>2720</v>
      </c>
      <c r="L9" s="27">
        <v>2707</v>
      </c>
      <c r="M9" s="28">
        <v>2691</v>
      </c>
      <c r="N9" s="27">
        <v>2693</v>
      </c>
      <c r="O9" s="27">
        <v>2697</v>
      </c>
      <c r="P9" s="27">
        <v>2703</v>
      </c>
      <c r="Q9" s="27">
        <v>2705</v>
      </c>
      <c r="R9" s="27">
        <v>2704</v>
      </c>
      <c r="S9" s="27">
        <v>2685</v>
      </c>
      <c r="T9" s="27">
        <v>2665</v>
      </c>
      <c r="U9" s="27">
        <v>2650</v>
      </c>
      <c r="V9" s="27">
        <v>2631</v>
      </c>
      <c r="W9" s="27">
        <v>2614</v>
      </c>
      <c r="X9" s="27">
        <v>2591</v>
      </c>
      <c r="Y9" s="27">
        <v>2572</v>
      </c>
      <c r="Z9" s="27">
        <v>2554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Alfabetizados</vt:lpstr>
      <vt:lpstr>Não Alfabetizados</vt:lpstr>
      <vt:lpstr>S_Instr_ ou -1 ano</vt:lpstr>
      <vt:lpstr>01 ano</vt:lpstr>
      <vt:lpstr>02 anos</vt:lpstr>
      <vt:lpstr>03 anos</vt:lpstr>
      <vt:lpstr>04 anos</vt:lpstr>
      <vt:lpstr>05 anos</vt:lpstr>
      <vt:lpstr>06 anos</vt:lpstr>
      <vt:lpstr>07 anos</vt:lpstr>
      <vt:lpstr>08 anos</vt:lpstr>
      <vt:lpstr>09 anos</vt:lpstr>
      <vt:lpstr>10 anos</vt:lpstr>
      <vt:lpstr>11 anos</vt:lpstr>
      <vt:lpstr>12 anos</vt:lpstr>
      <vt:lpstr>13 anos</vt:lpstr>
      <vt:lpstr>14 anos</vt:lpstr>
      <vt:lpstr>15 anos</vt:lpstr>
      <vt:lpstr>16 anos</vt:lpstr>
      <vt:lpstr>17 anos ou mais</vt:lpstr>
      <vt:lpstr>Não determinado</vt:lpstr>
      <vt:lpstr>Alfabetização de adultos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2019-01-29T18:51:24Z</dcterms:created>
  <dcterms:modified xsi:type="dcterms:W3CDTF">2019-02-10T13:44:29Z</dcterms:modified>
</cp:coreProperties>
</file>