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4350"/>
  </bookViews>
  <sheets>
    <sheet name="Florianopolis" sheetId="1" r:id="rId1"/>
  </sheets>
  <definedNames>
    <definedName name="_xlnm._FilterDatabase" localSheetId="0" hidden="1">Florianopolis!$A$4:$AG$26</definedName>
  </definedNames>
  <calcPr calcId="125725"/>
</workbook>
</file>

<file path=xl/calcChain.xml><?xml version="1.0" encoding="utf-8"?>
<calcChain xmlns="http://schemas.openxmlformats.org/spreadsheetml/2006/main">
  <c r="L26" i="1"/>
  <c r="K26"/>
  <c r="J26"/>
  <c r="I26"/>
  <c r="H26"/>
  <c r="G26"/>
  <c r="F26"/>
  <c r="E26"/>
  <c r="D26"/>
  <c r="L25"/>
  <c r="K25"/>
  <c r="J25"/>
  <c r="I25"/>
  <c r="H25"/>
  <c r="G25"/>
  <c r="F25"/>
  <c r="E25"/>
  <c r="D25"/>
  <c r="L24"/>
  <c r="K24"/>
  <c r="J24"/>
  <c r="I24"/>
  <c r="H24"/>
  <c r="G24"/>
  <c r="F24"/>
  <c r="E24"/>
  <c r="D24"/>
  <c r="J23"/>
  <c r="I23"/>
  <c r="H23"/>
  <c r="G23"/>
  <c r="F23"/>
  <c r="E23"/>
  <c r="D23"/>
  <c r="L22"/>
  <c r="K22"/>
  <c r="J22"/>
  <c r="I22"/>
  <c r="H22"/>
  <c r="G22"/>
  <c r="F22"/>
  <c r="E22"/>
  <c r="D22"/>
  <c r="L21"/>
  <c r="K21"/>
  <c r="J21"/>
  <c r="I21"/>
  <c r="H21"/>
  <c r="G21"/>
  <c r="F21"/>
  <c r="E21"/>
  <c r="D21"/>
  <c r="L20"/>
  <c r="K20"/>
  <c r="J20"/>
  <c r="I20"/>
  <c r="H20"/>
  <c r="G20"/>
  <c r="F20"/>
  <c r="E20"/>
  <c r="D20"/>
  <c r="K19"/>
  <c r="J19"/>
  <c r="I19"/>
  <c r="H19"/>
  <c r="G19"/>
  <c r="F19"/>
  <c r="E19"/>
  <c r="D19"/>
  <c r="L18"/>
  <c r="K18"/>
  <c r="J18"/>
  <c r="I18"/>
  <c r="H18"/>
  <c r="G18"/>
  <c r="E18"/>
  <c r="L17"/>
  <c r="K17"/>
  <c r="J17"/>
  <c r="I17"/>
  <c r="H17"/>
  <c r="G17"/>
  <c r="F17"/>
  <c r="E17"/>
  <c r="D17"/>
  <c r="L16"/>
  <c r="K16"/>
  <c r="J16"/>
  <c r="I16"/>
  <c r="H16"/>
  <c r="G16"/>
  <c r="F16"/>
  <c r="E16"/>
  <c r="D16"/>
  <c r="L15"/>
  <c r="K15"/>
  <c r="J15"/>
  <c r="I15"/>
  <c r="H15"/>
  <c r="G15"/>
  <c r="F15"/>
  <c r="E15"/>
  <c r="D15"/>
  <c r="L14"/>
  <c r="K14"/>
  <c r="J14"/>
  <c r="I14"/>
  <c r="H14"/>
  <c r="G14"/>
  <c r="F14"/>
  <c r="E14"/>
  <c r="D14"/>
  <c r="L13"/>
  <c r="K13"/>
  <c r="J13"/>
  <c r="I13"/>
  <c r="H13"/>
  <c r="G13"/>
  <c r="F13"/>
  <c r="E13"/>
  <c r="D13"/>
  <c r="L12"/>
  <c r="K12"/>
  <c r="J12"/>
  <c r="I12"/>
  <c r="H12"/>
  <c r="G12"/>
  <c r="F12"/>
  <c r="E12"/>
  <c r="D12"/>
  <c r="L11"/>
  <c r="K11"/>
  <c r="J11"/>
  <c r="I11"/>
  <c r="H11"/>
  <c r="G11"/>
  <c r="F11"/>
  <c r="E11"/>
  <c r="D11"/>
  <c r="L10"/>
  <c r="K10"/>
  <c r="J10"/>
  <c r="I10"/>
  <c r="H10"/>
  <c r="G10"/>
  <c r="F10"/>
  <c r="E10"/>
  <c r="D10"/>
  <c r="L9"/>
  <c r="K9"/>
  <c r="J9"/>
  <c r="I9"/>
  <c r="H9"/>
  <c r="G9"/>
  <c r="F9"/>
  <c r="E9"/>
  <c r="D9"/>
  <c r="L8"/>
  <c r="K8"/>
  <c r="J8"/>
  <c r="I8"/>
  <c r="H8"/>
  <c r="G8"/>
  <c r="F8"/>
  <c r="E8"/>
  <c r="D8"/>
  <c r="L7"/>
  <c r="K7"/>
  <c r="J7"/>
  <c r="I7"/>
  <c r="H7"/>
  <c r="G7"/>
  <c r="D7"/>
  <c r="B26" l="1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2" l="1"/>
</calcChain>
</file>

<file path=xl/sharedStrings.xml><?xml version="1.0" encoding="utf-8"?>
<sst xmlns="http://schemas.openxmlformats.org/spreadsheetml/2006/main" count="58" uniqueCount="57">
  <si>
    <t>Linha do Tempo</t>
  </si>
  <si>
    <t>Pessoas</t>
  </si>
  <si>
    <t>Taxa geometr</t>
  </si>
  <si>
    <t>C 2000</t>
  </si>
  <si>
    <t>E 2001</t>
  </si>
  <si>
    <t>E 2002</t>
  </si>
  <si>
    <t>E 2003</t>
  </si>
  <si>
    <t>E 2004</t>
  </si>
  <si>
    <t>E 2005</t>
  </si>
  <si>
    <t>E 2006</t>
  </si>
  <si>
    <t>E 2007</t>
  </si>
  <si>
    <t>E 2008</t>
  </si>
  <si>
    <t>E 2009</t>
  </si>
  <si>
    <t>C 2010</t>
  </si>
  <si>
    <t>E 2011</t>
  </si>
  <si>
    <t>E 2012</t>
  </si>
  <si>
    <t>E 2013</t>
  </si>
  <si>
    <t>E 2014</t>
  </si>
  <si>
    <t>E 2015</t>
  </si>
  <si>
    <t>E 2016</t>
  </si>
  <si>
    <t>E 2017</t>
  </si>
  <si>
    <t>E 2018</t>
  </si>
  <si>
    <t>E 2019</t>
  </si>
  <si>
    <t>E 2020</t>
  </si>
  <si>
    <t>E 2021</t>
  </si>
  <si>
    <t>E 2022</t>
  </si>
  <si>
    <t>E 2023</t>
  </si>
  <si>
    <t>E 2024</t>
  </si>
  <si>
    <t>E 2025</t>
  </si>
  <si>
    <t>E 2026</t>
  </si>
  <si>
    <t>E 2027</t>
  </si>
  <si>
    <t>E 2028</t>
  </si>
  <si>
    <t>E 2029</t>
  </si>
  <si>
    <t>E 2030</t>
  </si>
  <si>
    <t>Alfabetizado</t>
  </si>
  <si>
    <t>Não Alfabetizado</t>
  </si>
  <si>
    <t>EDUCAÇÃO/ANO</t>
  </si>
  <si>
    <t>Sem instrução ou menos de 1 ano</t>
  </si>
  <si>
    <t>01 ano</t>
  </si>
  <si>
    <t>02 anos</t>
  </si>
  <si>
    <t>03 anos</t>
  </si>
  <si>
    <t>04 anos</t>
  </si>
  <si>
    <t>05 anos</t>
  </si>
  <si>
    <t>06 anos</t>
  </si>
  <si>
    <t>07 anos</t>
  </si>
  <si>
    <t>08 anos</t>
  </si>
  <si>
    <t>09 anos</t>
  </si>
  <si>
    <t>10 anos</t>
  </si>
  <si>
    <t>11 anos</t>
  </si>
  <si>
    <t>12 anos</t>
  </si>
  <si>
    <t>13 anos</t>
  </si>
  <si>
    <t>14 anos</t>
  </si>
  <si>
    <t>15 anos</t>
  </si>
  <si>
    <t>16 anos</t>
  </si>
  <si>
    <t>17 anos ou mais</t>
  </si>
  <si>
    <t>Alfabetização de adultos</t>
  </si>
  <si>
    <t>Não determinado</t>
  </si>
</sst>
</file>

<file path=xl/styles.xml><?xml version="1.0" encoding="utf-8"?>
<styleSheet xmlns="http://schemas.openxmlformats.org/spreadsheetml/2006/main">
  <numFmts count="1">
    <numFmt numFmtId="164" formatCode="d/m/yyyy"/>
  </numFmts>
  <fonts count="6">
    <font>
      <sz val="11"/>
      <color theme="1"/>
      <name val="Calibri"/>
      <family val="2"/>
      <scheme val="minor"/>
    </font>
    <font>
      <b/>
      <sz val="10"/>
      <color rgb="FFDDDDDD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rgb="FFFFFF00"/>
        <bgColor rgb="FFD9D9D9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2">
    <xf numFmtId="0" fontId="0" fillId="0" borderId="0" xfId="0"/>
    <xf numFmtId="1" fontId="2" fillId="0" borderId="0" xfId="0" applyNumberFormat="1" applyFont="1" applyBorder="1"/>
    <xf numFmtId="0" fontId="3" fillId="0" borderId="0" xfId="0" applyFont="1" applyBorder="1"/>
    <xf numFmtId="0" fontId="1" fillId="2" borderId="0" xfId="0" applyFont="1" applyFill="1" applyBorder="1"/>
    <xf numFmtId="0" fontId="2" fillId="0" borderId="0" xfId="0" applyFont="1" applyBorder="1"/>
    <xf numFmtId="164" fontId="2" fillId="3" borderId="0" xfId="0" applyNumberFormat="1" applyFont="1" applyFill="1" applyBorder="1"/>
    <xf numFmtId="164" fontId="2" fillId="0" borderId="0" xfId="0" applyNumberFormat="1" applyFont="1" applyBorder="1"/>
    <xf numFmtId="164" fontId="2" fillId="4" borderId="0" xfId="0" applyNumberFormat="1" applyFont="1" applyFill="1" applyBorder="1"/>
    <xf numFmtId="164" fontId="2" fillId="5" borderId="0" xfId="0" applyNumberFormat="1" applyFont="1" applyFill="1" applyBorder="1"/>
    <xf numFmtId="164" fontId="2" fillId="6" borderId="0" xfId="0" applyNumberFormat="1" applyFont="1" applyFill="1" applyBorder="1"/>
    <xf numFmtId="164" fontId="2" fillId="7" borderId="0" xfId="0" applyNumberFormat="1" applyFont="1" applyFill="1" applyBorder="1"/>
    <xf numFmtId="1" fontId="2" fillId="3" borderId="0" xfId="0" applyNumberFormat="1" applyFont="1" applyFill="1" applyBorder="1"/>
    <xf numFmtId="1" fontId="2" fillId="4" borderId="0" xfId="0" applyNumberFormat="1" applyFont="1" applyFill="1" applyBorder="1"/>
    <xf numFmtId="1" fontId="2" fillId="5" borderId="0" xfId="0" applyNumberFormat="1" applyFont="1" applyFill="1" applyBorder="1"/>
    <xf numFmtId="1" fontId="2" fillId="6" borderId="0" xfId="0" applyNumberFormat="1" applyFont="1" applyFill="1" applyBorder="1"/>
    <xf numFmtId="0" fontId="2" fillId="7" borderId="0" xfId="0" applyFont="1" applyFill="1" applyBorder="1"/>
    <xf numFmtId="0" fontId="3" fillId="8" borderId="0" xfId="0" applyFont="1" applyFill="1" applyBorder="1"/>
    <xf numFmtId="0" fontId="5" fillId="9" borderId="0" xfId="1" applyFont="1" applyFill="1" applyBorder="1" applyAlignment="1" applyProtection="1">
      <alignment horizontal="center"/>
    </xf>
    <xf numFmtId="1" fontId="3" fillId="8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0" fontId="3" fillId="8" borderId="0" xfId="0" applyFont="1" applyFill="1"/>
  </cellXfs>
  <cellStyles count="2">
    <cellStyle name="Excel Built-in Explanatory Tex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zoomScale="80" zoomScaleNormal="80" workbookViewId="0">
      <pane xSplit="14940" topLeftCell="AE1"/>
      <selection activeCell="A27" sqref="A27:XFD28"/>
      <selection pane="topRight" activeCell="M1" sqref="M1"/>
    </sheetView>
  </sheetViews>
  <sheetFormatPr defaultRowHeight="12.75"/>
  <cols>
    <col min="1" max="1" width="20.28515625" style="20" customWidth="1"/>
    <col min="2" max="2" width="15.5703125" style="20" bestFit="1" customWidth="1"/>
    <col min="3" max="3" width="12.7109375" style="20" bestFit="1" customWidth="1"/>
    <col min="4" max="12" width="12.42578125" style="20" bestFit="1" customWidth="1"/>
    <col min="13" max="13" width="12.7109375" style="20" bestFit="1" customWidth="1"/>
    <col min="14" max="33" width="12.42578125" style="20" customWidth="1"/>
    <col min="34" max="16384" width="9.140625" style="20"/>
  </cols>
  <sheetData>
    <row r="1" spans="1:33" s="2" customFormat="1">
      <c r="A1" s="3" t="s">
        <v>0</v>
      </c>
      <c r="B1" s="4" t="s">
        <v>2</v>
      </c>
      <c r="C1" s="5">
        <v>36770</v>
      </c>
      <c r="D1" s="6">
        <v>37135</v>
      </c>
      <c r="E1" s="7">
        <v>37500</v>
      </c>
      <c r="F1" s="6">
        <v>37865</v>
      </c>
      <c r="G1" s="7">
        <v>38231</v>
      </c>
      <c r="H1" s="6">
        <v>38596</v>
      </c>
      <c r="I1" s="7">
        <v>38961</v>
      </c>
      <c r="J1" s="6">
        <v>39326</v>
      </c>
      <c r="K1" s="7">
        <v>39692</v>
      </c>
      <c r="L1" s="6">
        <v>40057</v>
      </c>
      <c r="M1" s="8">
        <v>40422</v>
      </c>
      <c r="N1" s="6">
        <v>40787</v>
      </c>
      <c r="O1" s="9">
        <v>41153</v>
      </c>
      <c r="P1" s="6">
        <v>41518</v>
      </c>
      <c r="Q1" s="9">
        <v>41883</v>
      </c>
      <c r="R1" s="6">
        <v>42248</v>
      </c>
      <c r="S1" s="9">
        <v>42614</v>
      </c>
      <c r="T1" s="6">
        <v>42979</v>
      </c>
      <c r="U1" s="9">
        <v>43344</v>
      </c>
      <c r="V1" s="6">
        <v>43709</v>
      </c>
      <c r="W1" s="10">
        <v>44075</v>
      </c>
      <c r="X1" s="6">
        <v>44440</v>
      </c>
      <c r="Y1" s="9">
        <v>44805</v>
      </c>
      <c r="Z1" s="6">
        <v>45170</v>
      </c>
      <c r="AA1" s="9">
        <v>45536</v>
      </c>
      <c r="AB1" s="6">
        <v>45901</v>
      </c>
      <c r="AC1" s="9">
        <v>46266</v>
      </c>
      <c r="AD1" s="6">
        <v>46631</v>
      </c>
      <c r="AE1" s="9">
        <v>46997</v>
      </c>
      <c r="AF1" s="6">
        <v>47362</v>
      </c>
      <c r="AG1" s="10">
        <v>47727</v>
      </c>
    </row>
    <row r="2" spans="1:33" s="2" customFormat="1">
      <c r="A2" s="3" t="s">
        <v>1</v>
      </c>
      <c r="B2" s="4">
        <f>POWER(M2/C2,1/10)-1</f>
        <v>2.096385569824144E-2</v>
      </c>
      <c r="C2" s="11">
        <v>342315</v>
      </c>
      <c r="D2" s="1">
        <v>349491</v>
      </c>
      <c r="E2" s="12">
        <v>356818</v>
      </c>
      <c r="F2" s="1">
        <v>364298</v>
      </c>
      <c r="G2" s="12">
        <v>371935</v>
      </c>
      <c r="H2" s="1">
        <v>379732</v>
      </c>
      <c r="I2" s="12">
        <v>387693</v>
      </c>
      <c r="J2" s="1">
        <v>395821</v>
      </c>
      <c r="K2" s="12">
        <v>404119</v>
      </c>
      <c r="L2" s="1">
        <v>412591</v>
      </c>
      <c r="M2" s="13">
        <v>421240</v>
      </c>
      <c r="N2" s="1">
        <v>429425</v>
      </c>
      <c r="O2" s="14">
        <v>437769</v>
      </c>
      <c r="P2" s="1">
        <v>446275</v>
      </c>
      <c r="Q2" s="14">
        <v>454947</v>
      </c>
      <c r="R2" s="1">
        <v>463787</v>
      </c>
      <c r="S2" s="14">
        <v>472799</v>
      </c>
      <c r="T2" s="1">
        <v>481985</v>
      </c>
      <c r="U2" s="14">
        <v>491351</v>
      </c>
      <c r="V2" s="1">
        <v>500898</v>
      </c>
      <c r="W2" s="15">
        <v>510631</v>
      </c>
      <c r="X2" s="1">
        <v>518703</v>
      </c>
      <c r="Y2" s="14">
        <v>526904</v>
      </c>
      <c r="Z2" s="1">
        <v>535233</v>
      </c>
      <c r="AA2" s="14">
        <v>543695</v>
      </c>
      <c r="AB2" s="1">
        <v>552290</v>
      </c>
      <c r="AC2" s="14">
        <v>561020</v>
      </c>
      <c r="AD2" s="1">
        <v>569890</v>
      </c>
      <c r="AE2" s="14">
        <v>578899</v>
      </c>
      <c r="AF2" s="1">
        <v>588051</v>
      </c>
      <c r="AG2" s="15">
        <v>597347</v>
      </c>
    </row>
    <row r="3" spans="1:33" s="2" customFormat="1">
      <c r="C3" s="16"/>
      <c r="M3" s="16"/>
    </row>
    <row r="4" spans="1:33" s="2" customFormat="1">
      <c r="A4" s="17" t="s">
        <v>36</v>
      </c>
      <c r="B4" s="4" t="s">
        <v>2</v>
      </c>
      <c r="C4" s="18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8" t="s">
        <v>13</v>
      </c>
      <c r="N4" s="19" t="s">
        <v>14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19</v>
      </c>
      <c r="T4" s="19" t="s">
        <v>20</v>
      </c>
      <c r="U4" s="19" t="s">
        <v>21</v>
      </c>
      <c r="V4" s="19" t="s">
        <v>22</v>
      </c>
      <c r="W4" s="19" t="s">
        <v>23</v>
      </c>
      <c r="X4" s="19" t="s">
        <v>24</v>
      </c>
      <c r="Y4" s="19" t="s">
        <v>25</v>
      </c>
      <c r="Z4" s="19" t="s">
        <v>26</v>
      </c>
      <c r="AA4" s="19" t="s">
        <v>27</v>
      </c>
      <c r="AB4" s="19" t="s">
        <v>28</v>
      </c>
      <c r="AC4" s="19" t="s">
        <v>29</v>
      </c>
      <c r="AD4" s="19" t="s">
        <v>30</v>
      </c>
      <c r="AE4" s="19" t="s">
        <v>31</v>
      </c>
      <c r="AF4" s="19" t="s">
        <v>32</v>
      </c>
      <c r="AG4" s="19" t="s">
        <v>33</v>
      </c>
    </row>
    <row r="5" spans="1:33">
      <c r="A5" s="20" t="s">
        <v>34</v>
      </c>
      <c r="B5" s="4">
        <f>POWER(M5/C5,1/10)-1</f>
        <v>2.6092185055030193E-2</v>
      </c>
      <c r="C5" s="16">
        <v>298230</v>
      </c>
      <c r="D5" s="20">
        <v>306196</v>
      </c>
      <c r="E5" s="20">
        <v>314330</v>
      </c>
      <c r="F5" s="20">
        <v>322634</v>
      </c>
      <c r="G5" s="20">
        <v>331112</v>
      </c>
      <c r="H5" s="20">
        <v>339768</v>
      </c>
      <c r="I5" s="20">
        <v>348605</v>
      </c>
      <c r="J5" s="20">
        <v>357629</v>
      </c>
      <c r="K5" s="20">
        <v>366840</v>
      </c>
      <c r="L5" s="20">
        <v>376245</v>
      </c>
      <c r="M5" s="21">
        <v>385847</v>
      </c>
      <c r="N5" s="20">
        <v>394933</v>
      </c>
      <c r="O5" s="20">
        <v>404196</v>
      </c>
      <c r="P5" s="20">
        <v>413639</v>
      </c>
      <c r="Q5" s="20">
        <v>423266</v>
      </c>
      <c r="R5" s="20">
        <v>433080</v>
      </c>
      <c r="S5" s="20">
        <v>443084</v>
      </c>
      <c r="T5" s="20">
        <v>453282</v>
      </c>
      <c r="U5" s="20">
        <v>463679</v>
      </c>
      <c r="V5" s="20">
        <v>474278</v>
      </c>
      <c r="W5" s="20">
        <v>485083</v>
      </c>
      <c r="X5" s="20">
        <v>494044</v>
      </c>
      <c r="Y5" s="20">
        <v>503148</v>
      </c>
      <c r="Z5" s="20">
        <v>512394</v>
      </c>
      <c r="AA5" s="20">
        <v>521788</v>
      </c>
      <c r="AB5" s="20">
        <v>531330</v>
      </c>
      <c r="AC5" s="20">
        <v>541021</v>
      </c>
      <c r="AD5" s="20">
        <v>550868</v>
      </c>
      <c r="AE5" s="20">
        <v>560869</v>
      </c>
      <c r="AF5" s="20">
        <v>571029</v>
      </c>
      <c r="AG5" s="20">
        <v>581349</v>
      </c>
    </row>
    <row r="6" spans="1:33">
      <c r="A6" s="20" t="s">
        <v>35</v>
      </c>
      <c r="B6" s="4">
        <f>POWER(M6/C6,1/10)-1</f>
        <v>-2.1721175355867928E-2</v>
      </c>
      <c r="C6" s="16">
        <v>44085</v>
      </c>
      <c r="D6" s="20">
        <v>43295</v>
      </c>
      <c r="E6" s="20">
        <v>42488</v>
      </c>
      <c r="F6" s="20">
        <v>41664</v>
      </c>
      <c r="G6" s="20">
        <v>40823</v>
      </c>
      <c r="H6" s="20">
        <v>39964</v>
      </c>
      <c r="I6" s="20">
        <v>39088</v>
      </c>
      <c r="J6" s="20">
        <v>38192</v>
      </c>
      <c r="K6" s="20">
        <v>37279</v>
      </c>
      <c r="L6" s="20">
        <v>36346</v>
      </c>
      <c r="M6" s="21">
        <v>35393</v>
      </c>
      <c r="N6" s="20">
        <v>34492</v>
      </c>
      <c r="O6" s="20">
        <v>33573</v>
      </c>
      <c r="P6" s="20">
        <v>32636</v>
      </c>
      <c r="Q6" s="20">
        <v>31681</v>
      </c>
      <c r="R6" s="20">
        <v>30707</v>
      </c>
      <c r="S6" s="20">
        <v>29715</v>
      </c>
      <c r="T6" s="20">
        <v>28703</v>
      </c>
      <c r="U6" s="20">
        <v>27672</v>
      </c>
      <c r="V6" s="20">
        <v>26620</v>
      </c>
      <c r="W6" s="20">
        <v>25548</v>
      </c>
      <c r="X6" s="20">
        <v>24659</v>
      </c>
      <c r="Y6" s="20">
        <v>23756</v>
      </c>
      <c r="Z6" s="20">
        <v>22839</v>
      </c>
      <c r="AA6" s="20">
        <v>21907</v>
      </c>
      <c r="AB6" s="20">
        <v>20960</v>
      </c>
      <c r="AC6" s="20">
        <v>19999</v>
      </c>
      <c r="AD6" s="20">
        <v>19022</v>
      </c>
      <c r="AE6" s="20">
        <v>18030</v>
      </c>
      <c r="AF6" s="20">
        <v>17022</v>
      </c>
      <c r="AG6" s="20">
        <v>15998</v>
      </c>
    </row>
    <row r="7" spans="1:33">
      <c r="A7" s="20" t="s">
        <v>37</v>
      </c>
      <c r="B7" s="4">
        <f t="shared" ref="B7:B26" si="0">POWER(M7/C7,1/10)-1</f>
        <v>-4.8375777728977276E-3</v>
      </c>
      <c r="C7" s="21">
        <v>52518</v>
      </c>
      <c r="D7" s="20">
        <f>(FIXED($M7+(($M7-$C7)/($M$2-$C$2)*(D$2-$M$2)),0,1))*1</f>
        <v>52292</v>
      </c>
      <c r="E7" s="20">
        <v>52060</v>
      </c>
      <c r="F7" s="20">
        <v>51827</v>
      </c>
      <c r="G7" s="20">
        <f t="shared" ref="E7:L22" si="1">(FIXED($M7+(($M7-$C7)/($M$2-$C$2)*(G$2-$M$2)),0,1))*1</f>
        <v>51585</v>
      </c>
      <c r="H7" s="20">
        <f t="shared" si="1"/>
        <v>51339</v>
      </c>
      <c r="I7" s="20">
        <f t="shared" si="1"/>
        <v>51089</v>
      </c>
      <c r="J7" s="20">
        <f t="shared" si="1"/>
        <v>50833</v>
      </c>
      <c r="K7" s="20">
        <f t="shared" si="1"/>
        <v>50571</v>
      </c>
      <c r="L7" s="20">
        <f t="shared" si="1"/>
        <v>50304</v>
      </c>
      <c r="M7" s="21">
        <v>50032</v>
      </c>
      <c r="N7" s="20">
        <v>49880</v>
      </c>
      <c r="O7" s="20">
        <v>49724</v>
      </c>
      <c r="P7" s="20">
        <v>49566</v>
      </c>
      <c r="Q7" s="20">
        <v>49404</v>
      </c>
      <c r="R7" s="20">
        <v>49147</v>
      </c>
      <c r="S7" s="20">
        <v>48546</v>
      </c>
      <c r="T7" s="20">
        <v>47962</v>
      </c>
      <c r="U7" s="20">
        <v>47390</v>
      </c>
      <c r="V7" s="20">
        <v>46834</v>
      </c>
      <c r="W7" s="20">
        <v>46290</v>
      </c>
      <c r="X7" s="20">
        <v>45740</v>
      </c>
      <c r="Y7" s="20">
        <v>45203</v>
      </c>
      <c r="Z7" s="20">
        <v>44678</v>
      </c>
      <c r="AA7" s="20">
        <v>44166</v>
      </c>
      <c r="AB7" s="20">
        <v>43666</v>
      </c>
      <c r="AC7" s="20">
        <v>43176</v>
      </c>
      <c r="AD7" s="20">
        <v>42606</v>
      </c>
      <c r="AE7" s="20">
        <v>42050</v>
      </c>
      <c r="AF7" s="20">
        <v>41509</v>
      </c>
      <c r="AG7" s="20">
        <v>40982</v>
      </c>
    </row>
    <row r="8" spans="1:33">
      <c r="A8" s="20" t="s">
        <v>38</v>
      </c>
      <c r="B8" s="4">
        <f t="shared" si="0"/>
        <v>-3.3495816346918117E-2</v>
      </c>
      <c r="C8" s="21">
        <v>10865</v>
      </c>
      <c r="D8" s="20">
        <f t="shared" ref="D8:J23" si="2">(FIXED($M8+(($M8-$C8)/($M$2-$C$2)*(D$2-$M$2)),0,1))*1</f>
        <v>10580</v>
      </c>
      <c r="E8" s="20">
        <f t="shared" si="1"/>
        <v>10289</v>
      </c>
      <c r="F8" s="20">
        <f t="shared" si="1"/>
        <v>9991</v>
      </c>
      <c r="G8" s="20">
        <f t="shared" si="1"/>
        <v>9688</v>
      </c>
      <c r="H8" s="20">
        <f t="shared" si="1"/>
        <v>9378</v>
      </c>
      <c r="I8" s="20">
        <f t="shared" si="1"/>
        <v>9061</v>
      </c>
      <c r="J8" s="20">
        <f t="shared" si="1"/>
        <v>8738</v>
      </c>
      <c r="K8" s="20">
        <f t="shared" si="1"/>
        <v>8409</v>
      </c>
      <c r="L8" s="20">
        <f t="shared" si="1"/>
        <v>8072</v>
      </c>
      <c r="M8" s="21">
        <v>7728</v>
      </c>
      <c r="N8" s="20">
        <v>7428</v>
      </c>
      <c r="O8" s="20">
        <v>7122</v>
      </c>
      <c r="P8" s="20">
        <v>6810</v>
      </c>
      <c r="Q8" s="20">
        <v>6492</v>
      </c>
      <c r="R8" s="20">
        <v>6156</v>
      </c>
      <c r="S8" s="20">
        <v>5775</v>
      </c>
      <c r="T8" s="20">
        <v>5395</v>
      </c>
      <c r="U8" s="20">
        <v>5017</v>
      </c>
      <c r="V8" s="20">
        <v>4638</v>
      </c>
      <c r="W8" s="20">
        <v>4260</v>
      </c>
      <c r="X8" s="20">
        <v>3942</v>
      </c>
      <c r="Y8" s="20">
        <v>3626</v>
      </c>
      <c r="Z8" s="20">
        <v>3311</v>
      </c>
      <c r="AA8" s="20">
        <v>2996</v>
      </c>
      <c r="AB8" s="20">
        <v>2683</v>
      </c>
      <c r="AC8" s="20">
        <v>2371</v>
      </c>
      <c r="AD8" s="20">
        <v>2055</v>
      </c>
      <c r="AE8" s="20">
        <v>1741</v>
      </c>
      <c r="AF8" s="20">
        <v>1428</v>
      </c>
      <c r="AG8" s="20">
        <v>1116</v>
      </c>
    </row>
    <row r="9" spans="1:33">
      <c r="A9" s="20" t="s">
        <v>39</v>
      </c>
      <c r="B9" s="4">
        <f t="shared" si="0"/>
        <v>-3.368862372280268E-2</v>
      </c>
      <c r="C9" s="21">
        <v>13645</v>
      </c>
      <c r="D9" s="20">
        <f t="shared" si="2"/>
        <v>13285</v>
      </c>
      <c r="E9" s="20">
        <f t="shared" si="1"/>
        <v>12918</v>
      </c>
      <c r="F9" s="20">
        <f t="shared" si="1"/>
        <v>12542</v>
      </c>
      <c r="G9" s="20">
        <f t="shared" si="1"/>
        <v>12159</v>
      </c>
      <c r="H9" s="20">
        <f t="shared" si="1"/>
        <v>11768</v>
      </c>
      <c r="I9" s="20">
        <f t="shared" si="1"/>
        <v>11369</v>
      </c>
      <c r="J9" s="20">
        <f t="shared" si="1"/>
        <v>10961</v>
      </c>
      <c r="K9" s="20">
        <f t="shared" si="1"/>
        <v>10545</v>
      </c>
      <c r="L9" s="20">
        <f t="shared" si="1"/>
        <v>10120</v>
      </c>
      <c r="M9" s="21">
        <v>9686</v>
      </c>
      <c r="N9" s="20">
        <v>9324</v>
      </c>
      <c r="O9" s="20">
        <v>8955</v>
      </c>
      <c r="P9" s="20">
        <v>8579</v>
      </c>
      <c r="Q9" s="20">
        <v>8195</v>
      </c>
      <c r="R9" s="20">
        <v>7789</v>
      </c>
      <c r="S9" s="20">
        <v>7326</v>
      </c>
      <c r="T9" s="20">
        <v>6865</v>
      </c>
      <c r="U9" s="20">
        <v>6405</v>
      </c>
      <c r="V9" s="20">
        <v>5945</v>
      </c>
      <c r="W9" s="20">
        <v>5486</v>
      </c>
      <c r="X9" s="20">
        <v>5099</v>
      </c>
      <c r="Y9" s="20">
        <v>4714</v>
      </c>
      <c r="Z9" s="20">
        <v>4331</v>
      </c>
      <c r="AA9" s="20">
        <v>3949</v>
      </c>
      <c r="AB9" s="20">
        <v>3568</v>
      </c>
      <c r="AC9" s="20">
        <v>3189</v>
      </c>
      <c r="AD9" s="20">
        <v>2804</v>
      </c>
      <c r="AE9" s="20">
        <v>2422</v>
      </c>
      <c r="AF9" s="20">
        <v>2041</v>
      </c>
      <c r="AG9" s="20">
        <v>1662</v>
      </c>
    </row>
    <row r="10" spans="1:33">
      <c r="A10" s="20" t="s">
        <v>40</v>
      </c>
      <c r="B10" s="4">
        <f t="shared" si="0"/>
        <v>-2.5591880369407516E-2</v>
      </c>
      <c r="C10" s="21">
        <v>15199</v>
      </c>
      <c r="D10" s="20">
        <f t="shared" si="2"/>
        <v>14883</v>
      </c>
      <c r="E10" s="20">
        <f t="shared" si="1"/>
        <v>14561</v>
      </c>
      <c r="F10" s="20">
        <f t="shared" si="1"/>
        <v>14232</v>
      </c>
      <c r="G10" s="20">
        <f t="shared" si="1"/>
        <v>13896</v>
      </c>
      <c r="H10" s="20">
        <f t="shared" si="1"/>
        <v>13553</v>
      </c>
      <c r="I10" s="20">
        <f t="shared" si="1"/>
        <v>13203</v>
      </c>
      <c r="J10" s="20">
        <f t="shared" si="1"/>
        <v>12846</v>
      </c>
      <c r="K10" s="20">
        <f t="shared" si="1"/>
        <v>12481</v>
      </c>
      <c r="L10" s="20">
        <f t="shared" si="1"/>
        <v>12108</v>
      </c>
      <c r="M10" s="21">
        <v>11728</v>
      </c>
      <c r="N10" s="20">
        <v>11407</v>
      </c>
      <c r="O10" s="20">
        <v>11079</v>
      </c>
      <c r="P10" s="20">
        <v>10745</v>
      </c>
      <c r="Q10" s="20">
        <v>10404</v>
      </c>
      <c r="R10" s="20">
        <v>10038</v>
      </c>
      <c r="S10" s="20">
        <v>9600</v>
      </c>
      <c r="T10" s="20">
        <v>9164</v>
      </c>
      <c r="U10" s="20">
        <v>8729</v>
      </c>
      <c r="V10" s="20">
        <v>8296</v>
      </c>
      <c r="W10" s="20">
        <v>7865</v>
      </c>
      <c r="X10" s="20">
        <v>7495</v>
      </c>
      <c r="Y10" s="20">
        <v>7128</v>
      </c>
      <c r="Z10" s="20">
        <v>6763</v>
      </c>
      <c r="AA10" s="20">
        <v>6400</v>
      </c>
      <c r="AB10" s="20">
        <v>6039</v>
      </c>
      <c r="AC10" s="20">
        <v>5681</v>
      </c>
      <c r="AD10" s="20">
        <v>5311</v>
      </c>
      <c r="AE10" s="20">
        <v>4944</v>
      </c>
      <c r="AF10" s="20">
        <v>4580</v>
      </c>
      <c r="AG10" s="20">
        <v>4218</v>
      </c>
    </row>
    <row r="11" spans="1:33">
      <c r="A11" s="20" t="s">
        <v>41</v>
      </c>
      <c r="B11" s="4">
        <f t="shared" si="0"/>
        <v>-4.6109300953016574E-2</v>
      </c>
      <c r="C11" s="21">
        <v>34434</v>
      </c>
      <c r="D11" s="20">
        <f t="shared" si="2"/>
        <v>33256</v>
      </c>
      <c r="E11" s="20">
        <f t="shared" si="1"/>
        <v>32053</v>
      </c>
      <c r="F11" s="20">
        <f t="shared" si="1"/>
        <v>30825</v>
      </c>
      <c r="G11" s="20">
        <f t="shared" si="1"/>
        <v>29571</v>
      </c>
      <c r="H11" s="20">
        <f t="shared" si="1"/>
        <v>28291</v>
      </c>
      <c r="I11" s="20">
        <f t="shared" si="1"/>
        <v>26984</v>
      </c>
      <c r="J11" s="20">
        <f t="shared" si="1"/>
        <v>25650</v>
      </c>
      <c r="K11" s="20">
        <f t="shared" si="1"/>
        <v>24288</v>
      </c>
      <c r="L11" s="20">
        <f t="shared" si="1"/>
        <v>22897</v>
      </c>
      <c r="M11" s="21">
        <v>21477</v>
      </c>
      <c r="N11" s="20">
        <v>20230</v>
      </c>
      <c r="O11" s="20">
        <v>18958</v>
      </c>
      <c r="P11" s="20">
        <v>17662</v>
      </c>
      <c r="Q11" s="20">
        <v>16341</v>
      </c>
      <c r="R11" s="20">
        <v>14965</v>
      </c>
      <c r="S11" s="20">
        <v>13474</v>
      </c>
      <c r="T11" s="20">
        <v>11985</v>
      </c>
      <c r="U11" s="20">
        <v>10497</v>
      </c>
      <c r="V11" s="20">
        <v>9008</v>
      </c>
      <c r="W11" s="20">
        <v>7518</v>
      </c>
      <c r="X11" s="20">
        <v>6285</v>
      </c>
      <c r="Y11" s="20">
        <v>5055</v>
      </c>
      <c r="Z11" s="20">
        <v>3829</v>
      </c>
      <c r="AA11" s="20">
        <v>2605</v>
      </c>
      <c r="AB11" s="20">
        <v>1383</v>
      </c>
      <c r="AC11" s="20">
        <v>161</v>
      </c>
      <c r="AD11" s="20">
        <v>161</v>
      </c>
      <c r="AE11" s="20">
        <v>160</v>
      </c>
      <c r="AF11" s="20">
        <v>160</v>
      </c>
      <c r="AG11" s="20">
        <v>160</v>
      </c>
    </row>
    <row r="12" spans="1:33">
      <c r="A12" s="20" t="s">
        <v>42</v>
      </c>
      <c r="B12" s="4">
        <f t="shared" si="0"/>
        <v>-1.8666386419306402E-2</v>
      </c>
      <c r="C12" s="21">
        <v>17346</v>
      </c>
      <c r="D12" s="20">
        <f t="shared" si="2"/>
        <v>17075</v>
      </c>
      <c r="E12" s="20">
        <f t="shared" si="1"/>
        <v>16799</v>
      </c>
      <c r="F12" s="20">
        <f t="shared" si="1"/>
        <v>16516</v>
      </c>
      <c r="G12" s="20">
        <f t="shared" si="1"/>
        <v>16228</v>
      </c>
      <c r="H12" s="20">
        <f t="shared" si="1"/>
        <v>15934</v>
      </c>
      <c r="I12" s="20">
        <f t="shared" si="1"/>
        <v>15633</v>
      </c>
      <c r="J12" s="20">
        <f t="shared" si="1"/>
        <v>15326</v>
      </c>
      <c r="K12" s="20">
        <f t="shared" si="1"/>
        <v>15013</v>
      </c>
      <c r="L12" s="20">
        <f t="shared" si="1"/>
        <v>14693</v>
      </c>
      <c r="M12" s="21">
        <v>14367</v>
      </c>
      <c r="N12" s="20">
        <v>14106</v>
      </c>
      <c r="O12" s="20">
        <v>13839</v>
      </c>
      <c r="P12" s="20">
        <v>13568</v>
      </c>
      <c r="Q12" s="20">
        <v>13291</v>
      </c>
      <c r="R12" s="20">
        <v>12984</v>
      </c>
      <c r="S12" s="20">
        <v>12585</v>
      </c>
      <c r="T12" s="20">
        <v>12189</v>
      </c>
      <c r="U12" s="20">
        <v>11797</v>
      </c>
      <c r="V12" s="20">
        <v>11408</v>
      </c>
      <c r="W12" s="20">
        <v>11020</v>
      </c>
      <c r="X12" s="20">
        <v>10678</v>
      </c>
      <c r="Y12" s="20">
        <v>10340</v>
      </c>
      <c r="Z12" s="20">
        <v>10005</v>
      </c>
      <c r="AA12" s="20">
        <v>9674</v>
      </c>
      <c r="AB12" s="20">
        <v>9344</v>
      </c>
      <c r="AC12" s="20">
        <v>9018</v>
      </c>
      <c r="AD12" s="20">
        <v>8674</v>
      </c>
      <c r="AE12" s="20">
        <v>8335</v>
      </c>
      <c r="AF12" s="20">
        <v>7999</v>
      </c>
      <c r="AG12" s="20">
        <v>7666</v>
      </c>
    </row>
    <row r="13" spans="1:33">
      <c r="A13" s="20" t="s">
        <v>43</v>
      </c>
      <c r="B13" s="4">
        <f t="shared" si="0"/>
        <v>-8.6685087852045317E-4</v>
      </c>
      <c r="C13" s="21">
        <v>12855</v>
      </c>
      <c r="D13" s="20">
        <f t="shared" si="2"/>
        <v>12845</v>
      </c>
      <c r="E13" s="20">
        <f t="shared" si="1"/>
        <v>12835</v>
      </c>
      <c r="F13" s="20">
        <f t="shared" si="1"/>
        <v>12824</v>
      </c>
      <c r="G13" s="20">
        <f t="shared" si="1"/>
        <v>12813</v>
      </c>
      <c r="H13" s="20">
        <f t="shared" si="1"/>
        <v>12802</v>
      </c>
      <c r="I13" s="20">
        <f t="shared" si="1"/>
        <v>12791</v>
      </c>
      <c r="J13" s="20">
        <f t="shared" si="1"/>
        <v>12780</v>
      </c>
      <c r="K13" s="20">
        <f t="shared" si="1"/>
        <v>12768</v>
      </c>
      <c r="L13" s="20">
        <f t="shared" si="1"/>
        <v>12756</v>
      </c>
      <c r="M13" s="21">
        <v>12744</v>
      </c>
      <c r="N13" s="20">
        <v>12761</v>
      </c>
      <c r="O13" s="20">
        <v>12778</v>
      </c>
      <c r="P13" s="20">
        <v>12796</v>
      </c>
      <c r="Q13" s="20">
        <v>12814</v>
      </c>
      <c r="R13" s="20">
        <v>12808</v>
      </c>
      <c r="S13" s="20">
        <v>12713</v>
      </c>
      <c r="T13" s="20">
        <v>12623</v>
      </c>
      <c r="U13" s="20">
        <v>12537</v>
      </c>
      <c r="V13" s="20">
        <v>12454</v>
      </c>
      <c r="W13" s="20">
        <v>12375</v>
      </c>
      <c r="X13" s="20">
        <v>12282</v>
      </c>
      <c r="Y13" s="20">
        <v>12192</v>
      </c>
      <c r="Z13" s="20">
        <v>12106</v>
      </c>
      <c r="AA13" s="20">
        <v>12022</v>
      </c>
      <c r="AB13" s="20">
        <v>11942</v>
      </c>
      <c r="AC13" s="20">
        <v>11865</v>
      </c>
      <c r="AD13" s="20">
        <v>11767</v>
      </c>
      <c r="AE13" s="20">
        <v>11672</v>
      </c>
      <c r="AF13" s="20">
        <v>11580</v>
      </c>
      <c r="AG13" s="20">
        <v>11492</v>
      </c>
    </row>
    <row r="14" spans="1:33">
      <c r="A14" s="20" t="s">
        <v>44</v>
      </c>
      <c r="B14" s="4">
        <f t="shared" si="0"/>
        <v>-2.8321546259880592E-2</v>
      </c>
      <c r="C14" s="21">
        <v>14961</v>
      </c>
      <c r="D14" s="20">
        <f t="shared" si="2"/>
        <v>14621</v>
      </c>
      <c r="E14" s="20">
        <f t="shared" si="1"/>
        <v>14274</v>
      </c>
      <c r="F14" s="20">
        <f t="shared" si="1"/>
        <v>13920</v>
      </c>
      <c r="G14" s="20">
        <f t="shared" si="1"/>
        <v>13559</v>
      </c>
      <c r="H14" s="20">
        <f t="shared" si="1"/>
        <v>13190</v>
      </c>
      <c r="I14" s="20">
        <f t="shared" si="1"/>
        <v>12813</v>
      </c>
      <c r="J14" s="20">
        <f t="shared" si="1"/>
        <v>12428</v>
      </c>
      <c r="K14" s="20">
        <f t="shared" si="1"/>
        <v>12035</v>
      </c>
      <c r="L14" s="20">
        <f t="shared" si="1"/>
        <v>11634</v>
      </c>
      <c r="M14" s="21">
        <v>11225</v>
      </c>
      <c r="N14" s="20">
        <v>10870</v>
      </c>
      <c r="O14" s="20">
        <v>10508</v>
      </c>
      <c r="P14" s="20">
        <v>10139</v>
      </c>
      <c r="Q14" s="20">
        <v>9763</v>
      </c>
      <c r="R14" s="20">
        <v>9362</v>
      </c>
      <c r="S14" s="20">
        <v>8893</v>
      </c>
      <c r="T14" s="20">
        <v>8425</v>
      </c>
      <c r="U14" s="20">
        <v>7960</v>
      </c>
      <c r="V14" s="20">
        <v>7496</v>
      </c>
      <c r="W14" s="20">
        <v>7033</v>
      </c>
      <c r="X14" s="20">
        <v>6639</v>
      </c>
      <c r="Y14" s="20">
        <v>6247</v>
      </c>
      <c r="Z14" s="20">
        <v>5857</v>
      </c>
      <c r="AA14" s="20">
        <v>5470</v>
      </c>
      <c r="AB14" s="20">
        <v>5084</v>
      </c>
      <c r="AC14" s="20">
        <v>4700</v>
      </c>
      <c r="AD14" s="20">
        <v>4307</v>
      </c>
      <c r="AE14" s="20">
        <v>3917</v>
      </c>
      <c r="AF14" s="20">
        <v>3529</v>
      </c>
      <c r="AG14" s="20">
        <v>3144</v>
      </c>
    </row>
    <row r="15" spans="1:33">
      <c r="A15" s="20" t="s">
        <v>45</v>
      </c>
      <c r="B15" s="4">
        <f t="shared" si="0"/>
        <v>-6.1842274992820578E-2</v>
      </c>
      <c r="C15" s="21">
        <v>29501</v>
      </c>
      <c r="D15" s="20">
        <f t="shared" si="2"/>
        <v>28235</v>
      </c>
      <c r="E15" s="20">
        <f t="shared" si="1"/>
        <v>26943</v>
      </c>
      <c r="F15" s="20">
        <f t="shared" si="1"/>
        <v>25624</v>
      </c>
      <c r="G15" s="20">
        <f t="shared" si="1"/>
        <v>24277</v>
      </c>
      <c r="H15" s="20">
        <f t="shared" si="1"/>
        <v>22902</v>
      </c>
      <c r="I15" s="20">
        <f t="shared" si="1"/>
        <v>21498</v>
      </c>
      <c r="J15" s="20">
        <f t="shared" si="1"/>
        <v>20064</v>
      </c>
      <c r="K15" s="20">
        <f t="shared" si="1"/>
        <v>18601</v>
      </c>
      <c r="L15" s="20">
        <f t="shared" si="1"/>
        <v>17106</v>
      </c>
      <c r="M15" s="21">
        <v>15581</v>
      </c>
      <c r="N15" s="20">
        <v>14174</v>
      </c>
      <c r="O15" s="20">
        <v>12740</v>
      </c>
      <c r="P15" s="20">
        <v>11278</v>
      </c>
      <c r="Q15" s="20">
        <v>9787</v>
      </c>
      <c r="R15" s="20">
        <v>8251</v>
      </c>
      <c r="S15" s="20">
        <v>6646</v>
      </c>
      <c r="T15" s="20">
        <v>5040</v>
      </c>
      <c r="U15" s="20">
        <v>3432</v>
      </c>
      <c r="V15" s="20">
        <v>1821</v>
      </c>
      <c r="W15" s="20">
        <v>206</v>
      </c>
      <c r="X15" s="20">
        <v>204</v>
      </c>
      <c r="Y15" s="20">
        <v>202</v>
      </c>
      <c r="Z15" s="20">
        <v>201</v>
      </c>
      <c r="AA15" s="20">
        <v>199</v>
      </c>
      <c r="AB15" s="20">
        <v>197</v>
      </c>
      <c r="AC15" s="20">
        <v>196</v>
      </c>
      <c r="AD15" s="20">
        <v>194</v>
      </c>
      <c r="AE15" s="20">
        <v>192</v>
      </c>
      <c r="AF15" s="20">
        <v>190</v>
      </c>
      <c r="AG15" s="20">
        <v>188</v>
      </c>
    </row>
    <row r="16" spans="1:33">
      <c r="A16" s="20" t="s">
        <v>46</v>
      </c>
      <c r="B16" s="4">
        <f t="shared" si="0"/>
        <v>-7.5967383336869032E-3</v>
      </c>
      <c r="C16" s="21">
        <v>9888</v>
      </c>
      <c r="D16" s="20">
        <f t="shared" si="2"/>
        <v>9822</v>
      </c>
      <c r="E16" s="20">
        <f t="shared" si="1"/>
        <v>9755</v>
      </c>
      <c r="F16" s="20">
        <f t="shared" si="1"/>
        <v>9686</v>
      </c>
      <c r="G16" s="20">
        <f t="shared" si="1"/>
        <v>9616</v>
      </c>
      <c r="H16" s="20">
        <f t="shared" si="1"/>
        <v>9544</v>
      </c>
      <c r="I16" s="20">
        <f t="shared" si="1"/>
        <v>9471</v>
      </c>
      <c r="J16" s="20">
        <f t="shared" si="1"/>
        <v>9396</v>
      </c>
      <c r="K16" s="20">
        <f t="shared" si="1"/>
        <v>9319</v>
      </c>
      <c r="L16" s="20">
        <f t="shared" si="1"/>
        <v>9242</v>
      </c>
      <c r="M16" s="21">
        <v>9162</v>
      </c>
      <c r="N16" s="20">
        <v>9099</v>
      </c>
      <c r="O16" s="20">
        <v>9036</v>
      </c>
      <c r="P16" s="20">
        <v>8970</v>
      </c>
      <c r="Q16" s="20">
        <v>8904</v>
      </c>
      <c r="R16" s="20">
        <v>8819</v>
      </c>
      <c r="S16" s="20">
        <v>8673</v>
      </c>
      <c r="T16" s="20">
        <v>8530</v>
      </c>
      <c r="U16" s="20">
        <v>8389</v>
      </c>
      <c r="V16" s="20">
        <v>8250</v>
      </c>
      <c r="W16" s="20">
        <v>8114</v>
      </c>
      <c r="X16" s="20">
        <v>7984</v>
      </c>
      <c r="Y16" s="20">
        <v>7856</v>
      </c>
      <c r="Z16" s="20">
        <v>7731</v>
      </c>
      <c r="AA16" s="20">
        <v>7607</v>
      </c>
      <c r="AB16" s="20">
        <v>7486</v>
      </c>
      <c r="AC16" s="20">
        <v>7366</v>
      </c>
      <c r="AD16" s="20">
        <v>7233</v>
      </c>
      <c r="AE16" s="20">
        <v>7103</v>
      </c>
      <c r="AF16" s="20">
        <v>6974</v>
      </c>
      <c r="AG16" s="20">
        <v>6850</v>
      </c>
    </row>
    <row r="17" spans="1:33">
      <c r="A17" s="20" t="s">
        <v>47</v>
      </c>
      <c r="B17" s="4">
        <f t="shared" si="0"/>
        <v>3.2956177087284377E-3</v>
      </c>
      <c r="C17" s="21">
        <v>12078</v>
      </c>
      <c r="D17" s="20">
        <f t="shared" si="2"/>
        <v>12115</v>
      </c>
      <c r="E17" s="20">
        <f t="shared" si="1"/>
        <v>12152</v>
      </c>
      <c r="F17" s="20">
        <f t="shared" si="1"/>
        <v>12191</v>
      </c>
      <c r="G17" s="20">
        <f t="shared" si="1"/>
        <v>12230</v>
      </c>
      <c r="H17" s="20">
        <f t="shared" si="1"/>
        <v>12270</v>
      </c>
      <c r="I17" s="20">
        <f t="shared" si="1"/>
        <v>12310</v>
      </c>
      <c r="J17" s="20">
        <f t="shared" si="1"/>
        <v>12352</v>
      </c>
      <c r="K17" s="20">
        <f t="shared" si="1"/>
        <v>12394</v>
      </c>
      <c r="L17" s="20">
        <f t="shared" si="1"/>
        <v>12438</v>
      </c>
      <c r="M17" s="21">
        <v>12482</v>
      </c>
      <c r="N17" s="20">
        <v>12526</v>
      </c>
      <c r="O17" s="20">
        <v>12572</v>
      </c>
      <c r="P17" s="20">
        <v>12618</v>
      </c>
      <c r="Q17" s="20">
        <v>12665</v>
      </c>
      <c r="R17" s="20">
        <v>12689</v>
      </c>
      <c r="S17" s="20">
        <v>12625</v>
      </c>
      <c r="T17" s="20">
        <v>12566</v>
      </c>
      <c r="U17" s="20">
        <v>12511</v>
      </c>
      <c r="V17" s="20">
        <v>12459</v>
      </c>
      <c r="W17" s="20">
        <v>12411</v>
      </c>
      <c r="X17" s="20">
        <v>12344</v>
      </c>
      <c r="Y17" s="20">
        <v>12279</v>
      </c>
      <c r="Z17" s="20">
        <v>12218</v>
      </c>
      <c r="AA17" s="20">
        <v>12161</v>
      </c>
      <c r="AB17" s="20">
        <v>12106</v>
      </c>
      <c r="AC17" s="20">
        <v>12055</v>
      </c>
      <c r="AD17" s="20">
        <v>11980</v>
      </c>
      <c r="AE17" s="20">
        <v>11910</v>
      </c>
      <c r="AF17" s="20">
        <v>11843</v>
      </c>
      <c r="AG17" s="20">
        <v>11780</v>
      </c>
    </row>
    <row r="18" spans="1:33">
      <c r="A18" s="20" t="s">
        <v>48</v>
      </c>
      <c r="B18" s="4">
        <f t="shared" si="0"/>
        <v>-0.10011938526394448</v>
      </c>
      <c r="C18" s="21">
        <v>56172</v>
      </c>
      <c r="D18" s="20">
        <v>52844</v>
      </c>
      <c r="E18" s="20">
        <f t="shared" si="1"/>
        <v>49444</v>
      </c>
      <c r="F18" s="20">
        <v>45975</v>
      </c>
      <c r="G18" s="20">
        <f t="shared" si="1"/>
        <v>42432</v>
      </c>
      <c r="H18" s="20">
        <f t="shared" si="1"/>
        <v>38815</v>
      </c>
      <c r="I18" s="20">
        <f t="shared" si="1"/>
        <v>35122</v>
      </c>
      <c r="J18" s="20">
        <f t="shared" si="1"/>
        <v>31351</v>
      </c>
      <c r="K18" s="20">
        <f t="shared" si="1"/>
        <v>27502</v>
      </c>
      <c r="L18" s="20">
        <f t="shared" si="1"/>
        <v>23572</v>
      </c>
      <c r="M18" s="21">
        <v>19560</v>
      </c>
      <c r="N18" s="20">
        <v>15712</v>
      </c>
      <c r="O18" s="20">
        <v>11789</v>
      </c>
      <c r="P18" s="20">
        <v>7791</v>
      </c>
      <c r="Q18" s="20">
        <v>3714</v>
      </c>
      <c r="R18" s="20">
        <v>441</v>
      </c>
      <c r="S18" s="20">
        <v>437</v>
      </c>
      <c r="T18" s="20">
        <v>434</v>
      </c>
      <c r="U18" s="20">
        <v>430</v>
      </c>
      <c r="V18" s="20">
        <v>426</v>
      </c>
      <c r="W18" s="20">
        <v>423</v>
      </c>
      <c r="X18" s="20">
        <v>419</v>
      </c>
      <c r="Y18" s="20">
        <v>416</v>
      </c>
      <c r="Z18" s="20">
        <v>412</v>
      </c>
      <c r="AA18" s="20">
        <v>409</v>
      </c>
      <c r="AB18" s="20">
        <v>406</v>
      </c>
      <c r="AC18" s="20">
        <v>402</v>
      </c>
      <c r="AD18" s="20">
        <v>398</v>
      </c>
      <c r="AE18" s="20">
        <v>394</v>
      </c>
      <c r="AF18" s="20">
        <v>391</v>
      </c>
      <c r="AG18" s="20">
        <v>388</v>
      </c>
    </row>
    <row r="19" spans="1:33">
      <c r="A19" s="20" t="s">
        <v>49</v>
      </c>
      <c r="B19" s="4">
        <f t="shared" si="0"/>
        <v>0.26875852409283829</v>
      </c>
      <c r="C19" s="21">
        <v>7161</v>
      </c>
      <c r="D19" s="20">
        <f t="shared" si="2"/>
        <v>13548</v>
      </c>
      <c r="E19" s="20">
        <f t="shared" si="1"/>
        <v>20069</v>
      </c>
      <c r="F19" s="20">
        <f t="shared" si="1"/>
        <v>26726</v>
      </c>
      <c r="G19" s="20">
        <f t="shared" si="1"/>
        <v>33523</v>
      </c>
      <c r="H19" s="20">
        <f t="shared" si="1"/>
        <v>40462</v>
      </c>
      <c r="I19" s="20">
        <f t="shared" si="1"/>
        <v>47547</v>
      </c>
      <c r="J19" s="20">
        <f t="shared" si="1"/>
        <v>54781</v>
      </c>
      <c r="K19" s="20">
        <f t="shared" si="1"/>
        <v>62166</v>
      </c>
      <c r="L19" s="20">
        <v>69707</v>
      </c>
      <c r="M19" s="21">
        <v>77404</v>
      </c>
      <c r="N19" s="20">
        <v>84657</v>
      </c>
      <c r="O19" s="20">
        <v>92050</v>
      </c>
      <c r="P19" s="20">
        <v>99587</v>
      </c>
      <c r="Q19" s="20">
        <v>107272</v>
      </c>
      <c r="R19" s="20">
        <v>114887</v>
      </c>
      <c r="S19" s="20">
        <v>121774</v>
      </c>
      <c r="T19" s="20">
        <v>128711</v>
      </c>
      <c r="U19" s="20">
        <v>135706</v>
      </c>
      <c r="V19" s="20">
        <v>142766</v>
      </c>
      <c r="W19" s="20">
        <v>149890</v>
      </c>
      <c r="X19" s="20">
        <v>155353</v>
      </c>
      <c r="Y19" s="20">
        <v>160851</v>
      </c>
      <c r="Z19" s="20">
        <v>166382</v>
      </c>
      <c r="AA19" s="20">
        <v>171954</v>
      </c>
      <c r="AB19" s="20">
        <v>177566</v>
      </c>
      <c r="AC19" s="20">
        <v>183218</v>
      </c>
      <c r="AD19" s="20">
        <v>188515</v>
      </c>
      <c r="AE19" s="20">
        <v>193847</v>
      </c>
      <c r="AF19" s="20">
        <v>199220</v>
      </c>
      <c r="AG19" s="20">
        <v>204638</v>
      </c>
    </row>
    <row r="20" spans="1:33">
      <c r="A20" s="20" t="s">
        <v>50</v>
      </c>
      <c r="B20" s="4">
        <f t="shared" si="0"/>
        <v>2.2382799603933634E-2</v>
      </c>
      <c r="C20" s="21">
        <v>7519</v>
      </c>
      <c r="D20" s="20">
        <f t="shared" si="2"/>
        <v>7688</v>
      </c>
      <c r="E20" s="20">
        <f t="shared" si="1"/>
        <v>7861</v>
      </c>
      <c r="F20" s="20">
        <f t="shared" si="1"/>
        <v>8038</v>
      </c>
      <c r="G20" s="20">
        <f t="shared" si="1"/>
        <v>8218</v>
      </c>
      <c r="H20" s="20">
        <f t="shared" si="1"/>
        <v>8402</v>
      </c>
      <c r="I20" s="20">
        <f t="shared" si="1"/>
        <v>8590</v>
      </c>
      <c r="J20" s="20">
        <f t="shared" si="1"/>
        <v>8782</v>
      </c>
      <c r="K20" s="20">
        <f t="shared" si="1"/>
        <v>8978</v>
      </c>
      <c r="L20" s="20">
        <f t="shared" si="1"/>
        <v>9178</v>
      </c>
      <c r="M20" s="21">
        <v>9382</v>
      </c>
      <c r="N20" s="20">
        <v>9545</v>
      </c>
      <c r="O20" s="20">
        <v>9712</v>
      </c>
      <c r="P20" s="20">
        <v>9882</v>
      </c>
      <c r="Q20" s="20">
        <v>10055</v>
      </c>
      <c r="R20" s="20">
        <v>10212</v>
      </c>
      <c r="S20" s="20">
        <v>10299</v>
      </c>
      <c r="T20" s="20">
        <v>10391</v>
      </c>
      <c r="U20" s="20">
        <v>10486</v>
      </c>
      <c r="V20" s="20">
        <v>10585</v>
      </c>
      <c r="W20" s="20">
        <v>10687</v>
      </c>
      <c r="X20" s="20">
        <v>10745</v>
      </c>
      <c r="Y20" s="20">
        <v>10807</v>
      </c>
      <c r="Z20" s="20">
        <v>10871</v>
      </c>
      <c r="AA20" s="20">
        <v>10938</v>
      </c>
      <c r="AB20" s="20">
        <v>11007</v>
      </c>
      <c r="AC20" s="20">
        <v>11080</v>
      </c>
      <c r="AD20" s="20">
        <v>11131</v>
      </c>
      <c r="AE20" s="20">
        <v>11186</v>
      </c>
      <c r="AF20" s="20">
        <v>11244</v>
      </c>
      <c r="AG20" s="20">
        <v>11304</v>
      </c>
    </row>
    <row r="21" spans="1:33">
      <c r="A21" s="20" t="s">
        <v>51</v>
      </c>
      <c r="B21" s="4">
        <f t="shared" si="0"/>
        <v>2.270324255491829E-2</v>
      </c>
      <c r="C21" s="21">
        <v>6810</v>
      </c>
      <c r="D21" s="20">
        <f t="shared" si="2"/>
        <v>6966</v>
      </c>
      <c r="E21" s="20">
        <f t="shared" si="1"/>
        <v>7125</v>
      </c>
      <c r="F21" s="20">
        <f t="shared" si="1"/>
        <v>7287</v>
      </c>
      <c r="G21" s="20">
        <f t="shared" si="1"/>
        <v>7453</v>
      </c>
      <c r="H21" s="20">
        <f t="shared" si="1"/>
        <v>7623</v>
      </c>
      <c r="I21" s="20">
        <f t="shared" si="1"/>
        <v>7795</v>
      </c>
      <c r="J21" s="20">
        <f t="shared" si="1"/>
        <v>7972</v>
      </c>
      <c r="K21" s="20">
        <f t="shared" si="1"/>
        <v>8152</v>
      </c>
      <c r="L21" s="20">
        <f t="shared" si="1"/>
        <v>8336</v>
      </c>
      <c r="M21" s="21">
        <v>8524</v>
      </c>
      <c r="N21" s="20">
        <v>8673</v>
      </c>
      <c r="O21" s="20">
        <v>8824</v>
      </c>
      <c r="P21" s="20">
        <v>8979</v>
      </c>
      <c r="Q21" s="20">
        <v>9136</v>
      </c>
      <c r="R21" s="20">
        <v>9279</v>
      </c>
      <c r="S21" s="20">
        <v>9359</v>
      </c>
      <c r="T21" s="20">
        <v>9442</v>
      </c>
      <c r="U21" s="20">
        <v>9529</v>
      </c>
      <c r="V21" s="20">
        <v>9618</v>
      </c>
      <c r="W21" s="20">
        <v>9711</v>
      </c>
      <c r="X21" s="20">
        <v>9765</v>
      </c>
      <c r="Y21" s="20">
        <v>9820</v>
      </c>
      <c r="Z21" s="20">
        <v>9880</v>
      </c>
      <c r="AA21" s="20">
        <v>9940</v>
      </c>
      <c r="AB21" s="20">
        <v>10004</v>
      </c>
      <c r="AC21" s="20">
        <v>10070</v>
      </c>
      <c r="AD21" s="20">
        <v>10117</v>
      </c>
      <c r="AE21" s="20">
        <v>10167</v>
      </c>
      <c r="AF21" s="20">
        <v>10219</v>
      </c>
      <c r="AG21" s="20">
        <v>10274</v>
      </c>
    </row>
    <row r="22" spans="1:33">
      <c r="A22" s="20" t="s">
        <v>52</v>
      </c>
      <c r="B22" s="4">
        <f t="shared" si="0"/>
        <v>2.5147370380254053E-2</v>
      </c>
      <c r="C22" s="21">
        <v>17423</v>
      </c>
      <c r="D22" s="20">
        <f t="shared" si="2"/>
        <v>17870</v>
      </c>
      <c r="E22" s="20">
        <f t="shared" si="1"/>
        <v>18326</v>
      </c>
      <c r="F22" s="20">
        <f t="shared" si="1"/>
        <v>18791</v>
      </c>
      <c r="G22" s="20">
        <f t="shared" si="1"/>
        <v>19266</v>
      </c>
      <c r="H22" s="20">
        <f t="shared" si="1"/>
        <v>19752</v>
      </c>
      <c r="I22" s="20">
        <f t="shared" si="1"/>
        <v>20247</v>
      </c>
      <c r="J22" s="20">
        <f t="shared" si="1"/>
        <v>20753</v>
      </c>
      <c r="K22" s="20">
        <f t="shared" si="1"/>
        <v>21269</v>
      </c>
      <c r="L22" s="20">
        <f t="shared" si="1"/>
        <v>21797</v>
      </c>
      <c r="M22" s="21">
        <v>22335</v>
      </c>
      <c r="N22" s="20">
        <v>22724</v>
      </c>
      <c r="O22" s="20">
        <v>23120</v>
      </c>
      <c r="P22" s="20">
        <v>23524</v>
      </c>
      <c r="Q22" s="20">
        <v>23936</v>
      </c>
      <c r="R22" s="20">
        <v>24309</v>
      </c>
      <c r="S22" s="20">
        <v>24518</v>
      </c>
      <c r="T22" s="20">
        <v>24736</v>
      </c>
      <c r="U22" s="20">
        <v>24961</v>
      </c>
      <c r="V22" s="20">
        <v>25196</v>
      </c>
      <c r="W22" s="20">
        <v>25439</v>
      </c>
      <c r="X22" s="20">
        <v>25578</v>
      </c>
      <c r="Y22" s="20">
        <v>25725</v>
      </c>
      <c r="Z22" s="20">
        <v>25877</v>
      </c>
      <c r="AA22" s="20">
        <v>26036</v>
      </c>
      <c r="AB22" s="20">
        <v>26203</v>
      </c>
      <c r="AC22" s="20">
        <v>26375</v>
      </c>
      <c r="AD22" s="20">
        <v>26497</v>
      </c>
      <c r="AE22" s="20">
        <v>26626</v>
      </c>
      <c r="AF22" s="20">
        <v>26765</v>
      </c>
      <c r="AG22" s="20">
        <v>26908</v>
      </c>
    </row>
    <row r="23" spans="1:33">
      <c r="A23" s="20" t="s">
        <v>53</v>
      </c>
      <c r="B23" s="4">
        <f t="shared" si="0"/>
        <v>0.20716545593593683</v>
      </c>
      <c r="C23" s="21">
        <v>13815</v>
      </c>
      <c r="D23" s="20">
        <f t="shared" si="2"/>
        <v>20813</v>
      </c>
      <c r="E23" s="20">
        <f t="shared" si="2"/>
        <v>27959</v>
      </c>
      <c r="F23" s="20">
        <f t="shared" si="2"/>
        <v>35254</v>
      </c>
      <c r="G23" s="20">
        <f t="shared" si="2"/>
        <v>42702</v>
      </c>
      <c r="H23" s="20">
        <f t="shared" si="2"/>
        <v>50306</v>
      </c>
      <c r="I23" s="20">
        <f t="shared" si="2"/>
        <v>58070</v>
      </c>
      <c r="J23" s="20">
        <f t="shared" si="2"/>
        <v>65996</v>
      </c>
      <c r="K23" s="20">
        <v>74090</v>
      </c>
      <c r="L23" s="20">
        <v>82352</v>
      </c>
      <c r="M23" s="21">
        <v>90786</v>
      </c>
      <c r="N23" s="20">
        <v>98613</v>
      </c>
      <c r="O23" s="20">
        <v>106595</v>
      </c>
      <c r="P23" s="20">
        <v>114728</v>
      </c>
      <c r="Q23" s="20">
        <v>123022</v>
      </c>
      <c r="R23" s="20">
        <v>131225</v>
      </c>
      <c r="S23" s="20">
        <v>138595</v>
      </c>
      <c r="T23" s="20">
        <v>146020</v>
      </c>
      <c r="U23" s="20">
        <v>153513</v>
      </c>
      <c r="V23" s="20">
        <v>161074</v>
      </c>
      <c r="W23" s="20">
        <v>168708</v>
      </c>
      <c r="X23" s="20">
        <v>174543</v>
      </c>
      <c r="Y23" s="20">
        <v>180418</v>
      </c>
      <c r="Z23" s="20">
        <v>186331</v>
      </c>
      <c r="AA23" s="20">
        <v>192290</v>
      </c>
      <c r="AB23" s="20">
        <v>198291</v>
      </c>
      <c r="AC23" s="20">
        <v>204340</v>
      </c>
      <c r="AD23" s="20">
        <v>209991</v>
      </c>
      <c r="AE23" s="20">
        <v>215684</v>
      </c>
      <c r="AF23" s="20">
        <v>221425</v>
      </c>
      <c r="AG23" s="20">
        <v>227213</v>
      </c>
    </row>
    <row r="24" spans="1:33">
      <c r="A24" s="20" t="s">
        <v>54</v>
      </c>
      <c r="B24" s="4">
        <f t="shared" si="0"/>
        <v>5.7015314144102547E-2</v>
      </c>
      <c r="C24" s="21">
        <v>8805</v>
      </c>
      <c r="D24" s="20">
        <f t="shared" ref="D24:L26" si="3">(FIXED($M24+(($M24-$C24)/($M$2-$C$2)*(D$2-$M$2)),0,1))*1</f>
        <v>9398</v>
      </c>
      <c r="E24" s="20">
        <f t="shared" si="3"/>
        <v>10004</v>
      </c>
      <c r="F24" s="20">
        <f t="shared" si="3"/>
        <v>10622</v>
      </c>
      <c r="G24" s="20">
        <f t="shared" si="3"/>
        <v>11254</v>
      </c>
      <c r="H24" s="20">
        <f t="shared" si="3"/>
        <v>11898</v>
      </c>
      <c r="I24" s="20">
        <f t="shared" si="3"/>
        <v>12557</v>
      </c>
      <c r="J24" s="20">
        <f t="shared" si="3"/>
        <v>13229</v>
      </c>
      <c r="K24" s="20">
        <f t="shared" si="3"/>
        <v>13915</v>
      </c>
      <c r="L24" s="20">
        <f t="shared" si="3"/>
        <v>14615</v>
      </c>
      <c r="M24" s="21">
        <v>15330</v>
      </c>
      <c r="N24" s="20">
        <v>15943</v>
      </c>
      <c r="O24" s="20">
        <v>16568</v>
      </c>
      <c r="P24" s="20">
        <v>17205</v>
      </c>
      <c r="Q24" s="20">
        <v>17855</v>
      </c>
      <c r="R24" s="20">
        <v>18482</v>
      </c>
      <c r="S24" s="20">
        <v>18986</v>
      </c>
      <c r="T24" s="20">
        <v>19498</v>
      </c>
      <c r="U24" s="20">
        <v>20018</v>
      </c>
      <c r="V24" s="20">
        <v>20545</v>
      </c>
      <c r="W24" s="20">
        <v>21080</v>
      </c>
      <c r="X24" s="20">
        <v>21468</v>
      </c>
      <c r="Y24" s="20">
        <v>21861</v>
      </c>
      <c r="Z24" s="20">
        <v>22259</v>
      </c>
      <c r="AA24" s="20">
        <v>22663</v>
      </c>
      <c r="AB24" s="20">
        <v>23073</v>
      </c>
      <c r="AC24" s="20">
        <v>23487</v>
      </c>
      <c r="AD24" s="20">
        <v>23857</v>
      </c>
      <c r="AE24" s="20">
        <v>24233</v>
      </c>
      <c r="AF24" s="20">
        <v>24613</v>
      </c>
      <c r="AG24" s="20">
        <v>25001</v>
      </c>
    </row>
    <row r="25" spans="1:33">
      <c r="A25" s="20" t="s">
        <v>56</v>
      </c>
      <c r="B25" s="4">
        <f t="shared" si="0"/>
        <v>-1.6037209721764256E-4</v>
      </c>
      <c r="C25" s="21">
        <v>1248</v>
      </c>
      <c r="D25" s="20">
        <f t="shared" si="3"/>
        <v>1248</v>
      </c>
      <c r="E25" s="20">
        <f t="shared" si="3"/>
        <v>1248</v>
      </c>
      <c r="F25" s="20">
        <f t="shared" si="3"/>
        <v>1247</v>
      </c>
      <c r="G25" s="20">
        <f t="shared" si="3"/>
        <v>1247</v>
      </c>
      <c r="H25" s="20">
        <f t="shared" si="3"/>
        <v>1247</v>
      </c>
      <c r="I25" s="20">
        <f t="shared" si="3"/>
        <v>1247</v>
      </c>
      <c r="J25" s="20">
        <f t="shared" si="3"/>
        <v>1247</v>
      </c>
      <c r="K25" s="20">
        <f t="shared" si="3"/>
        <v>1246</v>
      </c>
      <c r="L25" s="20">
        <f t="shared" si="3"/>
        <v>1246</v>
      </c>
      <c r="M25" s="21">
        <v>1246</v>
      </c>
      <c r="N25" s="20">
        <v>1251</v>
      </c>
      <c r="O25" s="20">
        <v>1257</v>
      </c>
      <c r="P25" s="20">
        <v>1263</v>
      </c>
      <c r="Q25" s="20">
        <v>1269</v>
      </c>
      <c r="R25" s="20">
        <v>1273</v>
      </c>
      <c r="S25" s="20">
        <v>1267</v>
      </c>
      <c r="T25" s="20">
        <v>1262</v>
      </c>
      <c r="U25" s="20">
        <v>1258</v>
      </c>
      <c r="V25" s="20">
        <v>1253</v>
      </c>
      <c r="W25" s="20">
        <v>1250</v>
      </c>
      <c r="X25" s="20">
        <v>1244</v>
      </c>
      <c r="Y25" s="20">
        <v>1239</v>
      </c>
      <c r="Z25" s="20">
        <v>1234</v>
      </c>
      <c r="AA25" s="20">
        <v>1228</v>
      </c>
      <c r="AB25" s="20">
        <v>1224</v>
      </c>
      <c r="AC25" s="20">
        <v>1220</v>
      </c>
      <c r="AD25" s="20">
        <v>1213</v>
      </c>
      <c r="AE25" s="20">
        <v>1207</v>
      </c>
      <c r="AF25" s="20">
        <v>1202</v>
      </c>
      <c r="AG25" s="20">
        <v>1195</v>
      </c>
    </row>
    <row r="26" spans="1:33">
      <c r="A26" s="20" t="s">
        <v>55</v>
      </c>
      <c r="B26" s="4">
        <f t="shared" si="0"/>
        <v>0.20402871033806669</v>
      </c>
      <c r="C26" s="21">
        <v>72</v>
      </c>
      <c r="D26" s="20">
        <f t="shared" si="3"/>
        <v>107</v>
      </c>
      <c r="E26" s="20">
        <f t="shared" si="3"/>
        <v>143</v>
      </c>
      <c r="F26" s="20">
        <f t="shared" si="3"/>
        <v>180</v>
      </c>
      <c r="G26" s="20">
        <f t="shared" si="3"/>
        <v>218</v>
      </c>
      <c r="H26" s="20">
        <f t="shared" si="3"/>
        <v>256</v>
      </c>
      <c r="I26" s="20">
        <f t="shared" si="3"/>
        <v>296</v>
      </c>
      <c r="J26" s="20">
        <f t="shared" si="3"/>
        <v>336</v>
      </c>
      <c r="K26" s="20">
        <f t="shared" si="3"/>
        <v>377</v>
      </c>
      <c r="L26" s="20">
        <f t="shared" si="3"/>
        <v>418</v>
      </c>
      <c r="M26" s="21">
        <v>461</v>
      </c>
      <c r="N26" s="20">
        <v>502</v>
      </c>
      <c r="O26" s="20">
        <v>543</v>
      </c>
      <c r="P26" s="20">
        <v>585</v>
      </c>
      <c r="Q26" s="20">
        <v>628</v>
      </c>
      <c r="R26" s="20">
        <v>671</v>
      </c>
      <c r="S26" s="20">
        <v>708</v>
      </c>
      <c r="T26" s="20">
        <v>747</v>
      </c>
      <c r="U26" s="20">
        <v>786</v>
      </c>
      <c r="V26" s="20">
        <v>826</v>
      </c>
      <c r="W26" s="20">
        <v>865</v>
      </c>
      <c r="X26" s="20">
        <v>896</v>
      </c>
      <c r="Y26" s="20">
        <v>925</v>
      </c>
      <c r="Z26" s="20">
        <v>957</v>
      </c>
      <c r="AA26" s="20">
        <v>988</v>
      </c>
      <c r="AB26" s="20">
        <v>1018</v>
      </c>
      <c r="AC26" s="20">
        <v>1050</v>
      </c>
      <c r="AD26" s="20">
        <v>1079</v>
      </c>
      <c r="AE26" s="20">
        <v>1109</v>
      </c>
      <c r="AF26" s="20">
        <v>1139</v>
      </c>
      <c r="AG26" s="20">
        <v>1168</v>
      </c>
    </row>
  </sheetData>
  <autoFilter ref="A4:AG2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Florianopolis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Guarda</dc:creator>
  <cp:lastModifiedBy>Antonio Guarda</cp:lastModifiedBy>
  <dcterms:created xsi:type="dcterms:W3CDTF">2019-01-29T18:51:24Z</dcterms:created>
  <dcterms:modified xsi:type="dcterms:W3CDTF">2019-02-10T11:04:30Z</dcterms:modified>
</cp:coreProperties>
</file>