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iedrahita/Desktop/UMiami - MSBA/MAS 632 - Management Science for Decision Making/"/>
    </mc:Choice>
  </mc:AlternateContent>
  <xr:revisionPtr revIDLastSave="0" documentId="13_ncr:1_{A0CC5F62-E33A-9342-BA7C-ACCA59F5FFC7}" xr6:coauthVersionLast="47" xr6:coauthVersionMax="47" xr10:uidLastSave="{00000000-0000-0000-0000-000000000000}"/>
  <bookViews>
    <workbookView xWindow="1080" yWindow="1240" windowWidth="27640" windowHeight="16700" xr2:uid="{794547A5-4E14-AD46-B77C-CA970A505642}"/>
  </bookViews>
  <sheets>
    <sheet name="Earning Week - part 3 (3)" sheetId="1" r:id="rId1"/>
  </sheets>
  <definedNames>
    <definedName name="solver_adj" localSheetId="0" hidden="1">'Earning Week - part 3 (3)'!$C$24:$G$42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'Earning Week - part 3 (3)'!$C$24:$G$42</definedName>
    <definedName name="solver_lhs2" localSheetId="0" hidden="1">'Earning Week - part 3 (3)'!$C$43:$G$43</definedName>
    <definedName name="solver_lhs3" localSheetId="0" hidden="1">'Earning Week - part 3 (3)'!$H$24:$H$42</definedName>
    <definedName name="solver_lhs4" localSheetId="0" hidden="1">'Earning Week - part 3 (3)'!$H$24:$H$42</definedName>
    <definedName name="solver_lhs5" localSheetId="0" hidden="1">'Earning Week - part 3 (3)'!$K$24:$O$33</definedName>
    <definedName name="solver_lhs6" localSheetId="0" hidden="1">'Earning Week - part 3 (3)'!$R$24:$R$30</definedName>
    <definedName name="solver_lhs7" localSheetId="0" hidden="1">'Earning Week - part 3 (3)'!$N$2:$N$24</definedName>
    <definedName name="solver_lhs8" localSheetId="0" hidden="1">'Earning Week - part 3 (3)'!$O$2:$O$24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'Earning Week - part 3 (3)'!$C$44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"binary"</definedName>
    <definedName name="solver_rhs2" localSheetId="0" hidden="1">6</definedName>
    <definedName name="solver_rhs3" localSheetId="0" hidden="1">3</definedName>
    <definedName name="solver_rhs4" localSheetId="0" hidden="1">1</definedName>
    <definedName name="solver_rhs5" localSheetId="0" hidden="1">2</definedName>
    <definedName name="solver_rhs6" localSheetId="0" hidden="1">3</definedName>
    <definedName name="solver_rhs7" localSheetId="0" hidden="1">2</definedName>
    <definedName name="solver_rhs8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K24" i="1"/>
  <c r="L24" i="1"/>
  <c r="M24" i="1"/>
  <c r="N24" i="1"/>
  <c r="O24" i="1"/>
  <c r="H25" i="1"/>
  <c r="K25" i="1"/>
  <c r="L25" i="1"/>
  <c r="M25" i="1"/>
  <c r="N25" i="1"/>
  <c r="O25" i="1"/>
  <c r="H26" i="1"/>
  <c r="K26" i="1"/>
  <c r="L26" i="1"/>
  <c r="M26" i="1"/>
  <c r="N26" i="1"/>
  <c r="O26" i="1"/>
  <c r="H27" i="1"/>
  <c r="K27" i="1"/>
  <c r="L27" i="1"/>
  <c r="M27" i="1"/>
  <c r="N27" i="1"/>
  <c r="O27" i="1"/>
  <c r="H28" i="1"/>
  <c r="K28" i="1"/>
  <c r="L28" i="1"/>
  <c r="M28" i="1"/>
  <c r="N28" i="1"/>
  <c r="O28" i="1"/>
  <c r="H29" i="1"/>
  <c r="K29" i="1"/>
  <c r="L29" i="1"/>
  <c r="M29" i="1"/>
  <c r="N29" i="1"/>
  <c r="O29" i="1"/>
  <c r="H30" i="1"/>
  <c r="K30" i="1"/>
  <c r="L30" i="1"/>
  <c r="M30" i="1"/>
  <c r="N30" i="1"/>
  <c r="O30" i="1"/>
  <c r="H31" i="1"/>
  <c r="K31" i="1"/>
  <c r="L31" i="1"/>
  <c r="M31" i="1"/>
  <c r="N31" i="1"/>
  <c r="O31" i="1"/>
  <c r="H32" i="1"/>
  <c r="K32" i="1"/>
  <c r="L32" i="1"/>
  <c r="M32" i="1"/>
  <c r="N32" i="1"/>
  <c r="O32" i="1"/>
  <c r="H33" i="1"/>
  <c r="K33" i="1"/>
  <c r="L33" i="1"/>
  <c r="M33" i="1"/>
  <c r="N33" i="1"/>
  <c r="O33" i="1"/>
  <c r="H34" i="1"/>
  <c r="H35" i="1"/>
  <c r="H36" i="1"/>
  <c r="H37" i="1"/>
  <c r="H38" i="1"/>
  <c r="H39" i="1"/>
  <c r="H40" i="1"/>
  <c r="H41" i="1"/>
  <c r="H42" i="1"/>
  <c r="C43" i="1"/>
  <c r="D43" i="1"/>
  <c r="E43" i="1"/>
  <c r="F43" i="1"/>
  <c r="G43" i="1"/>
  <c r="C44" i="1"/>
  <c r="R24" i="1" l="1"/>
  <c r="R28" i="1"/>
  <c r="R25" i="1"/>
  <c r="R30" i="1"/>
  <c r="R26" i="1"/>
  <c r="R29" i="1"/>
  <c r="R27" i="1"/>
</calcChain>
</file>

<file path=xl/sharedStrings.xml><?xml version="1.0" encoding="utf-8"?>
<sst xmlns="http://schemas.openxmlformats.org/spreadsheetml/2006/main" count="48" uniqueCount="42">
  <si>
    <t>Average Prize Money</t>
  </si>
  <si>
    <t>Weeks 10,11,12</t>
  </si>
  <si>
    <t>Weeks 9,10,11</t>
  </si>
  <si>
    <t>Weeks 8,9,10</t>
  </si>
  <si>
    <t>Weeks 7,8,9</t>
  </si>
  <si>
    <t>Weeks 6,7,8</t>
  </si>
  <si>
    <t>Weeks 5,6,7</t>
  </si>
  <si>
    <t>Weeks 4,5,6</t>
  </si>
  <si>
    <t>Weeks 3,4,5</t>
  </si>
  <si>
    <t>Weeks 2,3,4</t>
  </si>
  <si>
    <t>Weeks 1,2,3</t>
  </si>
  <si>
    <t xml:space="preserve">Number of Horses </t>
  </si>
  <si>
    <t>Week</t>
  </si>
  <si>
    <t>Horse 5</t>
  </si>
  <si>
    <t>Horse 4</t>
  </si>
  <si>
    <t>Horse 3</t>
  </si>
  <si>
    <t>Horse 2</t>
  </si>
  <si>
    <t>Horse 1</t>
  </si>
  <si>
    <t>Horse per Event</t>
  </si>
  <si>
    <t>Event ( i )</t>
  </si>
  <si>
    <t>Weeks in a row per horse</t>
  </si>
  <si>
    <t>12-5*</t>
  </si>
  <si>
    <t>12-2*</t>
  </si>
  <si>
    <t>11-4*</t>
  </si>
  <si>
    <t>11-2*</t>
  </si>
  <si>
    <t>10 - 4*</t>
  </si>
  <si>
    <t>9-5*</t>
  </si>
  <si>
    <t>9-2*</t>
  </si>
  <si>
    <t>8 - 4*</t>
  </si>
  <si>
    <t>7-5*</t>
  </si>
  <si>
    <t>7-2*</t>
  </si>
  <si>
    <t>6 -3*</t>
  </si>
  <si>
    <t>5-5*</t>
  </si>
  <si>
    <t>5-2*</t>
  </si>
  <si>
    <t>4-4*</t>
  </si>
  <si>
    <t>4-2*</t>
  </si>
  <si>
    <t>3-4*</t>
  </si>
  <si>
    <t>3-2*</t>
  </si>
  <si>
    <t>2 -3*</t>
  </si>
  <si>
    <t>1 - 3*</t>
  </si>
  <si>
    <t>Prize Money ( c )</t>
  </si>
  <si>
    <t>Event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</si>
</sst>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1" applyNumberFormat="1" applyFont="1" applyFill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4" fontId="0" fillId="0" borderId="0" xfId="1" applyFont="1" applyFill="1" applyAlignment="1">
      <alignment horizontal="center"/>
    </xf>
    <xf numFmtId="49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1" applyNumberFormat="1" applyFont="1" applyFill="1"/>
    <xf numFmtId="44" fontId="0" fillId="0" borderId="0" xfId="1" applyFont="1" applyFill="1"/>
    <xf numFmtId="1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right"/>
    </xf>
    <xf numFmtId="0" fontId="0" fillId="3" borderId="0" xfId="0" applyFill="1" applyAlignment="1">
      <alignment horizontal="center"/>
    </xf>
    <xf numFmtId="44" fontId="0" fillId="4" borderId="0" xfId="1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330-08AB-614D-BC18-A46707B322D0}">
  <dimension ref="A1:Y44"/>
  <sheetViews>
    <sheetView tabSelected="1" topLeftCell="A12" zoomScale="106" zoomScaleNormal="106" workbookViewId="0">
      <selection activeCell="L40" sqref="L40"/>
    </sheetView>
  </sheetViews>
  <sheetFormatPr baseColWidth="10" defaultRowHeight="16" x14ac:dyDescent="0.2"/>
  <cols>
    <col min="1" max="1" width="15.83203125" customWidth="1"/>
    <col min="2" max="2" width="13.1640625" customWidth="1"/>
    <col min="3" max="3" width="16.1640625" customWidth="1"/>
    <col min="4" max="8" width="15.5" customWidth="1"/>
    <col min="10" max="10" width="14.83203125" bestFit="1" customWidth="1"/>
    <col min="11" max="11" width="12.5" bestFit="1" customWidth="1"/>
    <col min="16" max="16" width="4.5" customWidth="1"/>
    <col min="17" max="17" width="7.6640625" customWidth="1"/>
    <col min="18" max="18" width="17.5" bestFit="1" customWidth="1"/>
  </cols>
  <sheetData>
    <row r="1" spans="1:25" x14ac:dyDescent="0.2">
      <c r="B1" s="3" t="s">
        <v>19</v>
      </c>
      <c r="C1" s="3" t="s">
        <v>41</v>
      </c>
      <c r="D1" s="3" t="s">
        <v>40</v>
      </c>
      <c r="F1" s="4"/>
      <c r="G1" s="4"/>
      <c r="K1" s="4"/>
    </row>
    <row r="2" spans="1:25" x14ac:dyDescent="0.2">
      <c r="A2" s="2"/>
      <c r="B2" s="5">
        <v>1</v>
      </c>
      <c r="C2" s="6" t="s">
        <v>39</v>
      </c>
      <c r="D2" s="7">
        <v>32923.899999999994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">
      <c r="A3" s="2"/>
      <c r="B3" s="5">
        <v>2</v>
      </c>
      <c r="C3" s="6" t="s">
        <v>38</v>
      </c>
      <c r="D3" s="7">
        <v>32923.899999999994</v>
      </c>
      <c r="F3" s="9"/>
      <c r="G3" s="9"/>
    </row>
    <row r="4" spans="1:25" x14ac:dyDescent="0.2">
      <c r="A4" s="2"/>
      <c r="B4" s="5">
        <v>3</v>
      </c>
      <c r="C4" s="6" t="s">
        <v>37</v>
      </c>
      <c r="D4" s="7">
        <v>14308.05</v>
      </c>
      <c r="F4" s="9"/>
      <c r="G4" s="9"/>
    </row>
    <row r="5" spans="1:25" x14ac:dyDescent="0.2">
      <c r="A5" s="2"/>
      <c r="B5" s="5">
        <v>4</v>
      </c>
      <c r="C5" s="6" t="s">
        <v>36</v>
      </c>
      <c r="D5" s="7">
        <v>41847.199999999997</v>
      </c>
      <c r="F5" s="9"/>
      <c r="G5" s="9"/>
    </row>
    <row r="6" spans="1:25" x14ac:dyDescent="0.2">
      <c r="A6" s="2"/>
      <c r="B6" s="5">
        <v>5</v>
      </c>
      <c r="C6" s="6" t="s">
        <v>35</v>
      </c>
      <c r="D6" s="7">
        <v>14308.05</v>
      </c>
      <c r="F6" s="9"/>
      <c r="G6" s="9"/>
    </row>
    <row r="7" spans="1:25" x14ac:dyDescent="0.2">
      <c r="A7" s="2"/>
      <c r="B7" s="5">
        <v>6</v>
      </c>
      <c r="C7" s="6" t="s">
        <v>34</v>
      </c>
      <c r="D7" s="7">
        <v>41847.199999999997</v>
      </c>
      <c r="F7" s="9"/>
      <c r="G7" s="9"/>
    </row>
    <row r="8" spans="1:25" x14ac:dyDescent="0.2">
      <c r="A8" s="2"/>
      <c r="B8" s="5">
        <v>7</v>
      </c>
      <c r="C8" s="6" t="s">
        <v>33</v>
      </c>
      <c r="D8" s="7">
        <v>14308.05</v>
      </c>
      <c r="F8" s="9"/>
      <c r="G8" s="9"/>
    </row>
    <row r="9" spans="1:25" x14ac:dyDescent="0.2">
      <c r="A9" s="2"/>
      <c r="B9" s="5">
        <v>8</v>
      </c>
      <c r="C9" s="6" t="s">
        <v>32</v>
      </c>
      <c r="D9" s="7">
        <v>79694.299999999988</v>
      </c>
      <c r="F9" s="9"/>
      <c r="G9" s="9"/>
    </row>
    <row r="10" spans="1:25" x14ac:dyDescent="0.2">
      <c r="A10" s="2"/>
      <c r="B10" s="5">
        <v>9</v>
      </c>
      <c r="C10" s="6" t="s">
        <v>31</v>
      </c>
      <c r="D10" s="7">
        <v>28154.55</v>
      </c>
      <c r="F10" s="9"/>
      <c r="G10" s="9"/>
    </row>
    <row r="11" spans="1:25" x14ac:dyDescent="0.2">
      <c r="A11" s="2"/>
      <c r="B11" s="5">
        <v>10</v>
      </c>
      <c r="C11" s="6" t="s">
        <v>30</v>
      </c>
      <c r="D11" s="7">
        <v>14615.749999999998</v>
      </c>
      <c r="F11" s="9"/>
      <c r="G11" s="9"/>
    </row>
    <row r="12" spans="1:25" x14ac:dyDescent="0.2">
      <c r="A12" s="2"/>
      <c r="B12" s="5">
        <v>11</v>
      </c>
      <c r="C12" s="6" t="s">
        <v>29</v>
      </c>
      <c r="D12" s="7">
        <v>83386.7</v>
      </c>
      <c r="F12" s="9"/>
      <c r="G12" s="9"/>
    </row>
    <row r="13" spans="1:25" x14ac:dyDescent="0.2">
      <c r="A13" s="2"/>
      <c r="B13" s="5">
        <v>12</v>
      </c>
      <c r="C13" s="6" t="s">
        <v>28</v>
      </c>
      <c r="D13" s="7">
        <v>41539.5</v>
      </c>
      <c r="F13" s="9"/>
      <c r="G13" s="9"/>
    </row>
    <row r="14" spans="1:25" x14ac:dyDescent="0.2">
      <c r="A14" s="2"/>
      <c r="B14" s="5">
        <v>13</v>
      </c>
      <c r="C14" s="6" t="s">
        <v>27</v>
      </c>
      <c r="D14" s="7">
        <v>15231.149999999998</v>
      </c>
      <c r="F14" s="9"/>
      <c r="G14" s="9"/>
    </row>
    <row r="15" spans="1:25" x14ac:dyDescent="0.2">
      <c r="A15" s="2"/>
      <c r="B15" s="5">
        <v>14</v>
      </c>
      <c r="C15" s="6" t="s">
        <v>26</v>
      </c>
      <c r="D15" s="7">
        <v>83386.7</v>
      </c>
      <c r="F15" s="9"/>
      <c r="G15" s="9"/>
    </row>
    <row r="16" spans="1:25" x14ac:dyDescent="0.2">
      <c r="A16" s="2"/>
      <c r="B16" s="5">
        <v>15</v>
      </c>
      <c r="C16" s="6" t="s">
        <v>25</v>
      </c>
      <c r="D16" s="7">
        <v>46770.399999999994</v>
      </c>
      <c r="F16" s="9"/>
      <c r="G16" s="9"/>
    </row>
    <row r="17" spans="1:18" x14ac:dyDescent="0.2">
      <c r="A17" s="2"/>
      <c r="B17" s="5">
        <v>16</v>
      </c>
      <c r="C17" s="6" t="s">
        <v>24</v>
      </c>
      <c r="D17" s="7">
        <v>14615.749999999998</v>
      </c>
      <c r="F17" s="9"/>
      <c r="G17" s="9"/>
    </row>
    <row r="18" spans="1:18" x14ac:dyDescent="0.2">
      <c r="A18" s="2"/>
      <c r="B18" s="5">
        <v>17</v>
      </c>
      <c r="C18" s="6" t="s">
        <v>23</v>
      </c>
      <c r="D18" s="7">
        <v>44001.1</v>
      </c>
      <c r="F18" s="9"/>
      <c r="G18" s="9"/>
    </row>
    <row r="19" spans="1:18" x14ac:dyDescent="0.2">
      <c r="A19" s="2"/>
      <c r="B19" s="5">
        <v>18</v>
      </c>
      <c r="C19" s="6" t="s">
        <v>22</v>
      </c>
      <c r="D19" s="7">
        <v>15538.849999999999</v>
      </c>
      <c r="F19" s="9"/>
      <c r="G19" s="9"/>
    </row>
    <row r="20" spans="1:18" x14ac:dyDescent="0.2">
      <c r="A20" s="2"/>
      <c r="B20" s="5">
        <v>19</v>
      </c>
      <c r="C20" s="6" t="s">
        <v>21</v>
      </c>
      <c r="D20" s="7">
        <v>105387.24999999999</v>
      </c>
      <c r="E20" s="9"/>
      <c r="F20" s="9"/>
      <c r="G20" s="9"/>
    </row>
    <row r="21" spans="1:18" x14ac:dyDescent="0.2">
      <c r="A21" s="2"/>
    </row>
    <row r="22" spans="1:18" x14ac:dyDescent="0.2">
      <c r="A22" s="2"/>
      <c r="B22" s="2"/>
      <c r="K22" s="17" t="s">
        <v>20</v>
      </c>
      <c r="L22" s="17"/>
      <c r="M22" s="17"/>
      <c r="N22" s="17"/>
      <c r="O22" s="17"/>
    </row>
    <row r="23" spans="1:18" x14ac:dyDescent="0.2">
      <c r="A23" s="11"/>
      <c r="B23" s="10" t="s">
        <v>19</v>
      </c>
      <c r="C23" s="4" t="s">
        <v>17</v>
      </c>
      <c r="D23" s="4" t="s">
        <v>16</v>
      </c>
      <c r="E23" s="4" t="s">
        <v>15</v>
      </c>
      <c r="F23" s="4" t="s">
        <v>14</v>
      </c>
      <c r="G23" s="4" t="s">
        <v>13</v>
      </c>
      <c r="H23" s="4" t="s">
        <v>18</v>
      </c>
      <c r="K23" s="10" t="s">
        <v>17</v>
      </c>
      <c r="L23" s="10" t="s">
        <v>16</v>
      </c>
      <c r="M23" s="10" t="s">
        <v>15</v>
      </c>
      <c r="N23" s="10" t="s">
        <v>14</v>
      </c>
      <c r="O23" s="10" t="s">
        <v>13</v>
      </c>
      <c r="Q23" s="10" t="s">
        <v>12</v>
      </c>
      <c r="R23" s="10" t="s">
        <v>11</v>
      </c>
    </row>
    <row r="24" spans="1:18" x14ac:dyDescent="0.2">
      <c r="A24" s="12"/>
      <c r="B24" s="13">
        <v>1</v>
      </c>
      <c r="C24" s="15">
        <v>1</v>
      </c>
      <c r="D24" s="15">
        <v>0</v>
      </c>
      <c r="E24" s="15">
        <v>0</v>
      </c>
      <c r="F24" s="15">
        <v>0</v>
      </c>
      <c r="G24" s="15">
        <v>0</v>
      </c>
      <c r="H24" s="1">
        <f t="shared" ref="H24:H42" si="0">SUM(C24:G24)</f>
        <v>1</v>
      </c>
      <c r="J24" s="4" t="s">
        <v>10</v>
      </c>
      <c r="K24" s="1">
        <f>SUM(C24:C27)</f>
        <v>2</v>
      </c>
      <c r="L24" s="1">
        <f>SUM(D24:D27)</f>
        <v>1</v>
      </c>
      <c r="M24" s="1">
        <f>SUM(E24:E27)</f>
        <v>1</v>
      </c>
      <c r="N24" s="1">
        <f>SUM(F24:F27)</f>
        <v>0</v>
      </c>
      <c r="O24" s="1">
        <f>SUM(G24:G27)</f>
        <v>1</v>
      </c>
      <c r="Q24" s="5">
        <v>3</v>
      </c>
      <c r="R24" s="1">
        <f>SUM(H26:H27)</f>
        <v>3</v>
      </c>
    </row>
    <row r="25" spans="1:18" x14ac:dyDescent="0.2">
      <c r="A25" s="12"/>
      <c r="B25" s="13">
        <v>2</v>
      </c>
      <c r="C25" s="15">
        <v>0</v>
      </c>
      <c r="D25" s="15">
        <v>1</v>
      </c>
      <c r="E25" s="15">
        <v>0</v>
      </c>
      <c r="F25" s="15">
        <v>0</v>
      </c>
      <c r="G25" s="15">
        <v>0</v>
      </c>
      <c r="H25" s="1">
        <f t="shared" si="0"/>
        <v>1</v>
      </c>
      <c r="J25" s="4" t="s">
        <v>9</v>
      </c>
      <c r="K25" s="1">
        <f>SUM(C25:C29)</f>
        <v>1</v>
      </c>
      <c r="L25" s="1">
        <f>SUM(D25:D29)</f>
        <v>2</v>
      </c>
      <c r="M25" s="1">
        <f>SUM(E25:E29)</f>
        <v>1</v>
      </c>
      <c r="N25" s="1">
        <f>SUM(F25:F29)</f>
        <v>1</v>
      </c>
      <c r="O25" s="1">
        <f>SUM(G25:G29)</f>
        <v>2</v>
      </c>
      <c r="Q25" s="5">
        <v>4</v>
      </c>
      <c r="R25" s="1">
        <f>SUM(H28:H29)</f>
        <v>3</v>
      </c>
    </row>
    <row r="26" spans="1:18" x14ac:dyDescent="0.2">
      <c r="A26" s="12"/>
      <c r="B26" s="13">
        <v>3</v>
      </c>
      <c r="C26" s="15">
        <v>0</v>
      </c>
      <c r="D26" s="15">
        <v>0</v>
      </c>
      <c r="E26" s="15">
        <v>1</v>
      </c>
      <c r="F26" s="15">
        <v>0</v>
      </c>
      <c r="G26" s="15">
        <v>0</v>
      </c>
      <c r="H26" s="1">
        <f t="shared" si="0"/>
        <v>1</v>
      </c>
      <c r="J26" s="4" t="s">
        <v>8</v>
      </c>
      <c r="K26" s="1">
        <f>SUM(C26:C31)</f>
        <v>2</v>
      </c>
      <c r="L26" s="1">
        <f>SUM(D26:D31)</f>
        <v>2</v>
      </c>
      <c r="M26" s="1">
        <f>SUM(E26:E31)</f>
        <v>1</v>
      </c>
      <c r="N26" s="1">
        <f>SUM(F26:F31)</f>
        <v>2</v>
      </c>
      <c r="O26" s="1">
        <f>SUM(G26:G31)</f>
        <v>2</v>
      </c>
      <c r="Q26" s="5">
        <v>5</v>
      </c>
      <c r="R26" s="1">
        <f>SUM(H30:H31)</f>
        <v>3</v>
      </c>
    </row>
    <row r="27" spans="1:18" x14ac:dyDescent="0.2">
      <c r="A27" s="12"/>
      <c r="B27" s="13">
        <v>4</v>
      </c>
      <c r="C27" s="15">
        <v>1</v>
      </c>
      <c r="D27" s="15">
        <v>0</v>
      </c>
      <c r="E27" s="15">
        <v>0</v>
      </c>
      <c r="F27" s="15">
        <v>0</v>
      </c>
      <c r="G27" s="15">
        <v>1</v>
      </c>
      <c r="H27" s="1">
        <f t="shared" si="0"/>
        <v>2</v>
      </c>
      <c r="J27" s="4" t="s">
        <v>7</v>
      </c>
      <c r="K27" s="1">
        <f>SUM(C28:C32)</f>
        <v>1</v>
      </c>
      <c r="L27" s="1">
        <f>SUM(D28:D32)</f>
        <v>2</v>
      </c>
      <c r="M27" s="1">
        <f>SUM(E28:E32)</f>
        <v>1</v>
      </c>
      <c r="N27" s="1">
        <f>SUM(F28:F32)</f>
        <v>2</v>
      </c>
      <c r="O27" s="1">
        <f>SUM(G28:G32)</f>
        <v>1</v>
      </c>
      <c r="Q27" s="5">
        <v>7</v>
      </c>
      <c r="R27" s="1">
        <f>SUM(H33:H34)</f>
        <v>3</v>
      </c>
    </row>
    <row r="28" spans="1:18" x14ac:dyDescent="0.2">
      <c r="A28" s="12"/>
      <c r="B28" s="13">
        <v>5</v>
      </c>
      <c r="C28" s="15">
        <v>0</v>
      </c>
      <c r="D28" s="15">
        <v>1</v>
      </c>
      <c r="E28" s="15">
        <v>0</v>
      </c>
      <c r="F28" s="15">
        <v>0</v>
      </c>
      <c r="G28" s="15">
        <v>0</v>
      </c>
      <c r="H28" s="1">
        <f t="shared" si="0"/>
        <v>1</v>
      </c>
      <c r="J28" s="4" t="s">
        <v>6</v>
      </c>
      <c r="K28" s="1">
        <f>SUM(C30:C34)</f>
        <v>2</v>
      </c>
      <c r="L28" s="1">
        <f>SUM(D30:D34)</f>
        <v>1</v>
      </c>
      <c r="M28" s="1">
        <f>SUM(E30:E34)</f>
        <v>2</v>
      </c>
      <c r="N28" s="1">
        <f>SUM(F30:F34)</f>
        <v>1</v>
      </c>
      <c r="O28" s="1">
        <f>SUM(G30:G34)</f>
        <v>1</v>
      </c>
      <c r="Q28" s="5">
        <v>9</v>
      </c>
      <c r="R28" s="1">
        <f>SUM(H36:H37)</f>
        <v>3</v>
      </c>
    </row>
    <row r="29" spans="1:18" x14ac:dyDescent="0.2">
      <c r="A29" s="12"/>
      <c r="B29" s="13">
        <v>6</v>
      </c>
      <c r="C29" s="15">
        <v>0</v>
      </c>
      <c r="D29" s="15">
        <v>0</v>
      </c>
      <c r="E29" s="15">
        <v>0</v>
      </c>
      <c r="F29" s="15">
        <v>1</v>
      </c>
      <c r="G29" s="15">
        <v>1</v>
      </c>
      <c r="H29" s="1">
        <f t="shared" si="0"/>
        <v>2</v>
      </c>
      <c r="J29" s="4" t="s">
        <v>5</v>
      </c>
      <c r="K29" s="1">
        <f>SUM(C32:C35)</f>
        <v>1</v>
      </c>
      <c r="L29" s="1">
        <f>SUM(D32:D35)</f>
        <v>1</v>
      </c>
      <c r="M29" s="1">
        <f>SUM(E32:E35)</f>
        <v>2</v>
      </c>
      <c r="N29" s="1">
        <f>SUM(F32:F35)</f>
        <v>1</v>
      </c>
      <c r="O29" s="1">
        <f>SUM(G32:G35)</f>
        <v>2</v>
      </c>
      <c r="Q29" s="5">
        <v>11</v>
      </c>
      <c r="R29" s="1">
        <f>SUM(H39:H40)</f>
        <v>3</v>
      </c>
    </row>
    <row r="30" spans="1:18" x14ac:dyDescent="0.2">
      <c r="A30" s="12"/>
      <c r="B30" s="13">
        <v>7</v>
      </c>
      <c r="C30" s="15">
        <v>0</v>
      </c>
      <c r="D30" s="15">
        <v>0</v>
      </c>
      <c r="E30" s="15">
        <v>0</v>
      </c>
      <c r="F30" s="15">
        <v>1</v>
      </c>
      <c r="G30" s="15">
        <v>0</v>
      </c>
      <c r="H30" s="1">
        <f t="shared" si="0"/>
        <v>1</v>
      </c>
      <c r="J30" s="4" t="s">
        <v>4</v>
      </c>
      <c r="K30" s="1">
        <f>SUM(C33:C37)</f>
        <v>1</v>
      </c>
      <c r="L30" s="1">
        <f>SUM(D33:D37)</f>
        <v>2</v>
      </c>
      <c r="M30" s="1">
        <f>SUM(E33:E37)</f>
        <v>2</v>
      </c>
      <c r="N30" s="1">
        <f>SUM(F33:F37)</f>
        <v>2</v>
      </c>
      <c r="O30" s="1">
        <f>SUM(G33:G37)</f>
        <v>2</v>
      </c>
      <c r="Q30" s="5">
        <v>12</v>
      </c>
      <c r="R30" s="1">
        <f>SUM(H41:H42)</f>
        <v>3</v>
      </c>
    </row>
    <row r="31" spans="1:18" x14ac:dyDescent="0.2">
      <c r="A31" s="12"/>
      <c r="B31" s="13">
        <v>8</v>
      </c>
      <c r="C31" s="15">
        <v>1</v>
      </c>
      <c r="D31" s="15">
        <v>1</v>
      </c>
      <c r="E31" s="15">
        <v>0</v>
      </c>
      <c r="F31" s="15">
        <v>0</v>
      </c>
      <c r="G31" s="15">
        <v>0</v>
      </c>
      <c r="H31" s="1">
        <f t="shared" si="0"/>
        <v>2</v>
      </c>
      <c r="J31" s="4" t="s">
        <v>3</v>
      </c>
      <c r="K31" s="1">
        <f>SUM(C35:C38)</f>
        <v>1</v>
      </c>
      <c r="L31" s="1">
        <f>SUM(D35:D38)</f>
        <v>2</v>
      </c>
      <c r="M31" s="1">
        <f>SUM(E35:E38)</f>
        <v>2</v>
      </c>
      <c r="N31" s="1">
        <f>SUM(F35:F38)</f>
        <v>2</v>
      </c>
      <c r="O31" s="1">
        <f>SUM(G35:G38)</f>
        <v>2</v>
      </c>
    </row>
    <row r="32" spans="1:18" x14ac:dyDescent="0.2">
      <c r="A32" s="12"/>
      <c r="B32" s="13">
        <v>9</v>
      </c>
      <c r="C32" s="15">
        <v>0</v>
      </c>
      <c r="D32" s="15">
        <v>0</v>
      </c>
      <c r="E32" s="15">
        <v>1</v>
      </c>
      <c r="F32" s="15">
        <v>0</v>
      </c>
      <c r="G32" s="15">
        <v>0</v>
      </c>
      <c r="H32" s="1">
        <f t="shared" si="0"/>
        <v>1</v>
      </c>
      <c r="J32" s="4" t="s">
        <v>2</v>
      </c>
      <c r="K32" s="1">
        <f>SUM(C36:C40)</f>
        <v>1</v>
      </c>
      <c r="L32" s="1">
        <f>SUM(D36:D40)</f>
        <v>2</v>
      </c>
      <c r="M32" s="1">
        <f>SUM(E36:E40)</f>
        <v>2</v>
      </c>
      <c r="N32" s="1">
        <f>SUM(F36:F40)</f>
        <v>2</v>
      </c>
      <c r="O32" s="1">
        <f>SUM(G36:G40)</f>
        <v>2</v>
      </c>
    </row>
    <row r="33" spans="1:15" x14ac:dyDescent="0.2">
      <c r="A33" s="12"/>
      <c r="B33" s="13">
        <v>10</v>
      </c>
      <c r="C33" s="15">
        <v>0</v>
      </c>
      <c r="D33" s="15">
        <v>0</v>
      </c>
      <c r="E33" s="15">
        <v>0</v>
      </c>
      <c r="F33" s="15">
        <v>0</v>
      </c>
      <c r="G33" s="15">
        <v>1</v>
      </c>
      <c r="H33" s="1">
        <f t="shared" si="0"/>
        <v>1</v>
      </c>
      <c r="J33" s="4" t="s">
        <v>1</v>
      </c>
      <c r="K33" s="1">
        <f>SUM(C38:C42)</f>
        <v>2</v>
      </c>
      <c r="L33" s="1">
        <f>SUM(D38:D42)</f>
        <v>1</v>
      </c>
      <c r="M33" s="1">
        <f>SUM(E38:E42)</f>
        <v>2</v>
      </c>
      <c r="N33" s="1">
        <f>SUM(F38:F42)</f>
        <v>2</v>
      </c>
      <c r="O33" s="1">
        <f>SUM(G38:G42)</f>
        <v>2</v>
      </c>
    </row>
    <row r="34" spans="1:15" x14ac:dyDescent="0.2">
      <c r="A34" s="12"/>
      <c r="B34" s="13">
        <v>11</v>
      </c>
      <c r="C34" s="15">
        <v>1</v>
      </c>
      <c r="D34" s="15">
        <v>0</v>
      </c>
      <c r="E34" s="15">
        <v>1</v>
      </c>
      <c r="F34" s="15">
        <v>0</v>
      </c>
      <c r="G34" s="15">
        <v>0</v>
      </c>
      <c r="H34" s="1">
        <f t="shared" si="0"/>
        <v>2</v>
      </c>
    </row>
    <row r="35" spans="1:15" x14ac:dyDescent="0.2">
      <c r="A35" s="12"/>
      <c r="B35" s="13">
        <v>12</v>
      </c>
      <c r="C35" s="15">
        <v>0</v>
      </c>
      <c r="D35" s="15">
        <v>1</v>
      </c>
      <c r="E35" s="15">
        <v>0</v>
      </c>
      <c r="F35" s="15">
        <v>1</v>
      </c>
      <c r="G35" s="15">
        <v>1</v>
      </c>
      <c r="H35" s="1">
        <f t="shared" si="0"/>
        <v>3</v>
      </c>
    </row>
    <row r="36" spans="1:15" x14ac:dyDescent="0.2">
      <c r="A36" s="12"/>
      <c r="B36" s="13">
        <v>13</v>
      </c>
      <c r="C36" s="15">
        <v>0</v>
      </c>
      <c r="D36" s="15">
        <v>1</v>
      </c>
      <c r="E36" s="15">
        <v>0</v>
      </c>
      <c r="F36" s="15">
        <v>0</v>
      </c>
      <c r="G36" s="15">
        <v>0</v>
      </c>
      <c r="H36" s="1">
        <f t="shared" si="0"/>
        <v>1</v>
      </c>
    </row>
    <row r="37" spans="1:15" x14ac:dyDescent="0.2">
      <c r="A37" s="12"/>
      <c r="B37" s="13">
        <v>14</v>
      </c>
      <c r="C37" s="15">
        <v>0</v>
      </c>
      <c r="D37" s="15">
        <v>0</v>
      </c>
      <c r="E37" s="15">
        <v>1</v>
      </c>
      <c r="F37" s="15">
        <v>1</v>
      </c>
      <c r="G37" s="15">
        <v>0</v>
      </c>
      <c r="H37" s="1">
        <f t="shared" si="0"/>
        <v>2</v>
      </c>
    </row>
    <row r="38" spans="1:15" x14ac:dyDescent="0.2">
      <c r="A38" s="12"/>
      <c r="B38" s="13">
        <v>15</v>
      </c>
      <c r="C38" s="15">
        <v>1</v>
      </c>
      <c r="D38" s="15">
        <v>0</v>
      </c>
      <c r="E38" s="15">
        <v>1</v>
      </c>
      <c r="F38" s="15">
        <v>0</v>
      </c>
      <c r="G38" s="15">
        <v>1</v>
      </c>
      <c r="H38" s="1">
        <f t="shared" si="0"/>
        <v>3</v>
      </c>
    </row>
    <row r="39" spans="1:15" x14ac:dyDescent="0.2">
      <c r="A39" s="12"/>
      <c r="B39" s="13">
        <v>16</v>
      </c>
      <c r="C39" s="15">
        <v>0</v>
      </c>
      <c r="D39" s="15">
        <v>0</v>
      </c>
      <c r="E39" s="15">
        <v>0</v>
      </c>
      <c r="F39" s="15">
        <v>1</v>
      </c>
      <c r="G39" s="15">
        <v>0</v>
      </c>
      <c r="H39" s="1">
        <f t="shared" si="0"/>
        <v>1</v>
      </c>
    </row>
    <row r="40" spans="1:15" x14ac:dyDescent="0.2">
      <c r="A40" s="12"/>
      <c r="B40" s="13">
        <v>17</v>
      </c>
      <c r="C40" s="15">
        <v>0</v>
      </c>
      <c r="D40" s="15">
        <v>1</v>
      </c>
      <c r="E40" s="15">
        <v>0</v>
      </c>
      <c r="F40" s="15">
        <v>0</v>
      </c>
      <c r="G40" s="15">
        <v>1</v>
      </c>
      <c r="H40" s="1">
        <f t="shared" si="0"/>
        <v>2</v>
      </c>
    </row>
    <row r="41" spans="1:15" x14ac:dyDescent="0.2">
      <c r="A41" s="12"/>
      <c r="B41" s="13">
        <v>18</v>
      </c>
      <c r="C41" s="15">
        <v>1</v>
      </c>
      <c r="D41" s="15">
        <v>0</v>
      </c>
      <c r="E41" s="15">
        <v>0</v>
      </c>
      <c r="F41" s="15">
        <v>0</v>
      </c>
      <c r="G41" s="15">
        <v>0</v>
      </c>
      <c r="H41" s="1">
        <f t="shared" si="0"/>
        <v>1</v>
      </c>
    </row>
    <row r="42" spans="1:15" x14ac:dyDescent="0.2">
      <c r="A42" s="12"/>
      <c r="B42" s="13">
        <v>19</v>
      </c>
      <c r="C42" s="15">
        <v>0</v>
      </c>
      <c r="D42" s="15">
        <v>0</v>
      </c>
      <c r="E42" s="15">
        <v>1</v>
      </c>
      <c r="F42" s="15">
        <v>1</v>
      </c>
      <c r="G42" s="15">
        <v>0</v>
      </c>
      <c r="H42" s="1">
        <f t="shared" si="0"/>
        <v>2</v>
      </c>
    </row>
    <row r="43" spans="1:15" x14ac:dyDescent="0.2">
      <c r="C43" s="1">
        <f>SUM(C24:C42)</f>
        <v>6</v>
      </c>
      <c r="D43" s="1">
        <f>SUM(D24:D42)</f>
        <v>6</v>
      </c>
      <c r="E43" s="1">
        <f>SUM(E24:E42)</f>
        <v>6</v>
      </c>
      <c r="F43" s="1">
        <f>SUM(F24:F42)</f>
        <v>6</v>
      </c>
      <c r="G43" s="1">
        <f>SUM(G24:G42)</f>
        <v>6</v>
      </c>
      <c r="H43" s="5"/>
    </row>
    <row r="44" spans="1:15" x14ac:dyDescent="0.2">
      <c r="B44" s="14" t="s">
        <v>0</v>
      </c>
      <c r="C44" s="16">
        <f>SUMPRODUCT(C24:C42,D2:D20)+SUMPRODUCT(D24:D42,D2:D20)+SUMPRODUCT(E24:E42,D2:D20)+SUMPRODUCT(F24:F42,D2:D20)+SUMPRODUCT(G24:G42,D2:D20)</f>
        <v>1420958.5999999999</v>
      </c>
    </row>
  </sheetData>
  <mergeCells count="1">
    <mergeCell ref="K22:O2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 Week - part 3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Piedrahita Sardi, Laura</dc:creator>
  <cp:lastModifiedBy>Piedrahita Sardi, Laura</cp:lastModifiedBy>
  <dcterms:created xsi:type="dcterms:W3CDTF">2023-10-02T15:08:34Z</dcterms:created>
  <dcterms:modified xsi:type="dcterms:W3CDTF">2023-10-02T15:54:33Z</dcterms:modified>
</cp:coreProperties>
</file>