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esktop\LOP Analysis\"/>
    </mc:Choice>
  </mc:AlternateContent>
  <bookViews>
    <workbookView xWindow="0" yWindow="0" windowWidth="20490" windowHeight="8115"/>
  </bookViews>
  <sheets>
    <sheet name="SY Sols" sheetId="1" r:id="rId1"/>
    <sheet name="Time Factor Histogram for 1R An" sheetId="2" r:id="rId2"/>
  </sheets>
  <calcPr calcId="171027"/>
</workbook>
</file>

<file path=xl/calcChain.xml><?xml version="1.0" encoding="utf-8"?>
<calcChain xmlns="http://schemas.openxmlformats.org/spreadsheetml/2006/main">
  <c r="M126" i="1" l="1"/>
  <c r="K126" i="1"/>
  <c r="M125" i="1"/>
  <c r="K125" i="1"/>
  <c r="M124" i="1"/>
  <c r="K124" i="1"/>
  <c r="M123" i="1"/>
  <c r="K123" i="1"/>
  <c r="M122" i="1"/>
  <c r="K122" i="1"/>
  <c r="M121" i="1"/>
  <c r="K121" i="1"/>
  <c r="I121" i="1"/>
  <c r="G121" i="1"/>
  <c r="M120" i="1"/>
  <c r="K120" i="1"/>
  <c r="I120" i="1"/>
  <c r="G120" i="1"/>
  <c r="M119" i="1"/>
  <c r="K119" i="1"/>
  <c r="I119" i="1"/>
  <c r="G119" i="1"/>
  <c r="M118" i="1"/>
  <c r="K118" i="1"/>
  <c r="I118" i="1"/>
  <c r="G118" i="1"/>
  <c r="M117" i="1"/>
  <c r="K117" i="1"/>
  <c r="I117" i="1"/>
  <c r="G117" i="1"/>
  <c r="M116" i="1"/>
  <c r="K116" i="1"/>
  <c r="I116" i="1"/>
  <c r="G116" i="1"/>
  <c r="M115" i="1"/>
  <c r="K115" i="1"/>
  <c r="I115" i="1"/>
  <c r="G115" i="1"/>
  <c r="M114" i="1"/>
  <c r="K114" i="1"/>
  <c r="I114" i="1"/>
  <c r="G114" i="1"/>
  <c r="M113" i="1"/>
  <c r="K113" i="1"/>
  <c r="I113" i="1"/>
  <c r="G113" i="1"/>
  <c r="M112" i="1"/>
  <c r="K112" i="1"/>
  <c r="I112" i="1"/>
  <c r="G112" i="1"/>
  <c r="M111" i="1"/>
  <c r="K111" i="1"/>
  <c r="I111" i="1"/>
  <c r="G111" i="1"/>
  <c r="M110" i="1"/>
  <c r="K110" i="1"/>
  <c r="I110" i="1"/>
  <c r="G110" i="1"/>
  <c r="M109" i="1"/>
  <c r="K109" i="1"/>
  <c r="I109" i="1"/>
  <c r="G109" i="1"/>
  <c r="M108" i="1"/>
  <c r="K108" i="1"/>
  <c r="I108" i="1"/>
  <c r="G108" i="1"/>
  <c r="M107" i="1"/>
  <c r="K107" i="1"/>
  <c r="I107" i="1"/>
  <c r="G107" i="1"/>
  <c r="M106" i="1"/>
  <c r="K106" i="1"/>
  <c r="I106" i="1"/>
  <c r="G106" i="1"/>
  <c r="M105" i="1"/>
  <c r="K105" i="1"/>
  <c r="I105" i="1"/>
  <c r="G105" i="1"/>
  <c r="M104" i="1"/>
  <c r="K104" i="1"/>
  <c r="I104" i="1"/>
  <c r="G104" i="1"/>
  <c r="M103" i="1"/>
  <c r="K103" i="1"/>
  <c r="I103" i="1"/>
  <c r="G103" i="1"/>
  <c r="M102" i="1"/>
  <c r="K102" i="1"/>
  <c r="I102" i="1"/>
  <c r="G102" i="1"/>
  <c r="M101" i="1"/>
  <c r="K101" i="1"/>
  <c r="I101" i="1"/>
  <c r="G101" i="1"/>
  <c r="M100" i="1"/>
  <c r="K100" i="1"/>
  <c r="I100" i="1"/>
  <c r="G100" i="1"/>
  <c r="M99" i="1"/>
  <c r="K99" i="1"/>
  <c r="I99" i="1"/>
  <c r="G99" i="1"/>
  <c r="M98" i="1"/>
  <c r="K98" i="1"/>
  <c r="I98" i="1"/>
  <c r="G98" i="1"/>
  <c r="M97" i="1"/>
  <c r="K97" i="1"/>
  <c r="I97" i="1"/>
  <c r="G97" i="1"/>
  <c r="M96" i="1"/>
  <c r="K96" i="1"/>
  <c r="I96" i="1"/>
  <c r="G96" i="1"/>
  <c r="M95" i="1"/>
  <c r="K95" i="1"/>
  <c r="I95" i="1"/>
  <c r="G95" i="1"/>
  <c r="M94" i="1"/>
  <c r="K94" i="1"/>
  <c r="I94" i="1"/>
  <c r="G94" i="1"/>
  <c r="M93" i="1"/>
  <c r="K93" i="1"/>
  <c r="I93" i="1"/>
  <c r="G93" i="1"/>
  <c r="M92" i="1"/>
  <c r="K92" i="1"/>
  <c r="I92" i="1"/>
  <c r="G92" i="1"/>
  <c r="M91" i="1"/>
  <c r="K91" i="1"/>
  <c r="I91" i="1"/>
  <c r="G91" i="1"/>
  <c r="M90" i="1"/>
  <c r="K90" i="1"/>
  <c r="I90" i="1"/>
  <c r="G90" i="1"/>
  <c r="M89" i="1"/>
  <c r="K89" i="1"/>
  <c r="I89" i="1"/>
  <c r="G89" i="1"/>
  <c r="M88" i="1"/>
  <c r="K88" i="1"/>
  <c r="I88" i="1"/>
  <c r="G88" i="1"/>
  <c r="M87" i="1"/>
  <c r="K87" i="1"/>
  <c r="I87" i="1"/>
  <c r="G87" i="1"/>
  <c r="M86" i="1"/>
  <c r="K86" i="1"/>
  <c r="I86" i="1"/>
  <c r="G86" i="1"/>
  <c r="M85" i="1"/>
  <c r="K85" i="1"/>
  <c r="I85" i="1"/>
  <c r="G85" i="1"/>
  <c r="M84" i="1"/>
  <c r="K84" i="1"/>
  <c r="I84" i="1"/>
  <c r="G84" i="1"/>
  <c r="M83" i="1"/>
  <c r="K83" i="1"/>
  <c r="I83" i="1"/>
  <c r="G83" i="1"/>
  <c r="M82" i="1"/>
  <c r="K82" i="1"/>
  <c r="I82" i="1"/>
  <c r="G82" i="1"/>
  <c r="M81" i="1"/>
  <c r="K81" i="1"/>
  <c r="I81" i="1"/>
  <c r="G81" i="1"/>
  <c r="M80" i="1"/>
  <c r="K80" i="1"/>
  <c r="I80" i="1"/>
  <c r="G80" i="1"/>
  <c r="M79" i="1"/>
  <c r="K79" i="1"/>
  <c r="I79" i="1"/>
  <c r="G79" i="1"/>
  <c r="M78" i="1"/>
  <c r="K78" i="1"/>
  <c r="I78" i="1"/>
  <c r="G78" i="1"/>
  <c r="M77" i="1"/>
  <c r="K77" i="1"/>
  <c r="I77" i="1"/>
  <c r="G77" i="1"/>
  <c r="M76" i="1"/>
  <c r="K76" i="1"/>
  <c r="I76" i="1"/>
  <c r="G76" i="1"/>
  <c r="M75" i="1"/>
  <c r="K75" i="1"/>
  <c r="I75" i="1"/>
  <c r="G75" i="1"/>
  <c r="M74" i="1"/>
  <c r="K74" i="1"/>
  <c r="I74" i="1"/>
  <c r="G74" i="1"/>
  <c r="M73" i="1"/>
  <c r="K73" i="1"/>
  <c r="I73" i="1"/>
  <c r="G73" i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S51" i="1"/>
  <c r="Q51" i="1"/>
  <c r="O51" i="1"/>
  <c r="M51" i="1"/>
  <c r="K51" i="1"/>
  <c r="I51" i="1"/>
  <c r="G51" i="1"/>
  <c r="S50" i="1"/>
  <c r="Q50" i="1"/>
  <c r="O50" i="1"/>
  <c r="M50" i="1"/>
  <c r="K50" i="1"/>
  <c r="I50" i="1"/>
  <c r="G50" i="1"/>
  <c r="S49" i="1"/>
  <c r="Q49" i="1"/>
  <c r="O49" i="1"/>
  <c r="M49" i="1"/>
  <c r="K49" i="1"/>
  <c r="I49" i="1"/>
  <c r="G49" i="1"/>
  <c r="S48" i="1"/>
  <c r="Q48" i="1"/>
  <c r="O48" i="1"/>
  <c r="M48" i="1"/>
  <c r="K48" i="1"/>
  <c r="I48" i="1"/>
  <c r="G48" i="1"/>
  <c r="S47" i="1"/>
  <c r="Q47" i="1"/>
  <c r="O47" i="1"/>
  <c r="M47" i="1"/>
  <c r="K47" i="1"/>
  <c r="I47" i="1"/>
  <c r="G47" i="1"/>
  <c r="S46" i="1"/>
  <c r="Q46" i="1"/>
  <c r="O46" i="1"/>
  <c r="M46" i="1"/>
  <c r="K46" i="1"/>
  <c r="I46" i="1"/>
  <c r="G46" i="1"/>
  <c r="S45" i="1"/>
  <c r="Q45" i="1"/>
  <c r="O45" i="1"/>
  <c r="M45" i="1"/>
  <c r="K45" i="1"/>
  <c r="I45" i="1"/>
  <c r="G45" i="1"/>
  <c r="S44" i="1"/>
  <c r="Q44" i="1"/>
  <c r="O44" i="1"/>
  <c r="M44" i="1"/>
  <c r="K44" i="1"/>
  <c r="I44" i="1"/>
  <c r="G44" i="1"/>
  <c r="S43" i="1"/>
  <c r="Q43" i="1"/>
  <c r="O43" i="1"/>
  <c r="M43" i="1"/>
  <c r="K43" i="1"/>
  <c r="I43" i="1"/>
  <c r="G43" i="1"/>
  <c r="S42" i="1"/>
  <c r="Q42" i="1"/>
  <c r="O42" i="1"/>
  <c r="M42" i="1"/>
  <c r="K42" i="1"/>
  <c r="I42" i="1"/>
  <c r="G42" i="1"/>
  <c r="S41" i="1"/>
  <c r="Q41" i="1"/>
  <c r="O41" i="1"/>
  <c r="M41" i="1"/>
  <c r="K41" i="1"/>
  <c r="I41" i="1"/>
  <c r="G41" i="1"/>
  <c r="S40" i="1"/>
  <c r="Q40" i="1"/>
  <c r="O40" i="1"/>
  <c r="M40" i="1"/>
  <c r="K40" i="1"/>
  <c r="I40" i="1"/>
  <c r="G40" i="1"/>
  <c r="S39" i="1"/>
  <c r="Q39" i="1"/>
  <c r="O39" i="1"/>
  <c r="M39" i="1"/>
  <c r="K39" i="1"/>
  <c r="I39" i="1"/>
  <c r="G39" i="1"/>
  <c r="S38" i="1"/>
  <c r="Q38" i="1"/>
  <c r="O38" i="1"/>
  <c r="M38" i="1"/>
  <c r="K38" i="1"/>
  <c r="I38" i="1"/>
  <c r="G38" i="1"/>
  <c r="S37" i="1"/>
  <c r="Q37" i="1"/>
  <c r="O37" i="1"/>
  <c r="M37" i="1"/>
  <c r="K37" i="1"/>
  <c r="I37" i="1"/>
  <c r="G37" i="1"/>
  <c r="S36" i="1"/>
  <c r="Q36" i="1"/>
  <c r="O36" i="1"/>
  <c r="M36" i="1"/>
  <c r="K36" i="1"/>
  <c r="I36" i="1"/>
  <c r="G36" i="1"/>
  <c r="S35" i="1"/>
  <c r="Q35" i="1"/>
  <c r="O35" i="1"/>
  <c r="M35" i="1"/>
  <c r="K35" i="1"/>
  <c r="I35" i="1"/>
  <c r="G35" i="1"/>
  <c r="S34" i="1"/>
  <c r="Q34" i="1"/>
  <c r="O34" i="1"/>
  <c r="M34" i="1"/>
  <c r="K34" i="1"/>
  <c r="I34" i="1"/>
  <c r="G34" i="1"/>
  <c r="S33" i="1"/>
  <c r="Q33" i="1"/>
  <c r="O33" i="1"/>
  <c r="M33" i="1"/>
  <c r="K33" i="1"/>
  <c r="I33" i="1"/>
  <c r="G33" i="1"/>
  <c r="S32" i="1"/>
  <c r="Q32" i="1"/>
  <c r="O32" i="1"/>
  <c r="M32" i="1"/>
  <c r="K32" i="1"/>
  <c r="I32" i="1"/>
  <c r="G32" i="1"/>
  <c r="S31" i="1"/>
  <c r="Q31" i="1"/>
  <c r="O31" i="1"/>
  <c r="M31" i="1"/>
  <c r="K31" i="1"/>
  <c r="I31" i="1"/>
  <c r="G31" i="1"/>
  <c r="S30" i="1"/>
  <c r="Q30" i="1"/>
  <c r="O30" i="1"/>
  <c r="M30" i="1"/>
  <c r="K30" i="1"/>
  <c r="I30" i="1"/>
  <c r="G30" i="1"/>
  <c r="S29" i="1"/>
  <c r="Q29" i="1"/>
  <c r="O29" i="1"/>
  <c r="M29" i="1"/>
  <c r="K29" i="1"/>
  <c r="I29" i="1"/>
  <c r="G29" i="1"/>
  <c r="S28" i="1"/>
  <c r="Q28" i="1"/>
  <c r="O28" i="1"/>
  <c r="M28" i="1"/>
  <c r="K28" i="1"/>
  <c r="I28" i="1"/>
  <c r="G28" i="1"/>
  <c r="S27" i="1"/>
  <c r="Q27" i="1"/>
  <c r="O27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K17" i="1"/>
  <c r="I17" i="1"/>
  <c r="G17" i="1"/>
  <c r="M16" i="1"/>
  <c r="K16" i="1"/>
  <c r="I16" i="1"/>
  <c r="G16" i="1"/>
  <c r="M15" i="1"/>
  <c r="K15" i="1"/>
  <c r="I15" i="1"/>
  <c r="G15" i="1"/>
  <c r="M14" i="1"/>
  <c r="K14" i="1"/>
  <c r="I14" i="1"/>
  <c r="G14" i="1"/>
  <c r="M13" i="1"/>
  <c r="K13" i="1"/>
  <c r="I13" i="1"/>
  <c r="G13" i="1"/>
  <c r="M12" i="1"/>
  <c r="K12" i="1"/>
  <c r="I12" i="1"/>
  <c r="G12" i="1"/>
  <c r="M11" i="1"/>
  <c r="K11" i="1"/>
  <c r="I11" i="1"/>
  <c r="G11" i="1"/>
  <c r="M10" i="1"/>
  <c r="K10" i="1"/>
  <c r="I10" i="1"/>
  <c r="G10" i="1"/>
  <c r="M9" i="1"/>
  <c r="K9" i="1"/>
  <c r="I9" i="1"/>
  <c r="G9" i="1"/>
  <c r="M8" i="1"/>
  <c r="K8" i="1"/>
  <c r="I8" i="1"/>
  <c r="G8" i="1"/>
  <c r="M7" i="1"/>
  <c r="K7" i="1"/>
  <c r="I7" i="1"/>
  <c r="G7" i="1"/>
  <c r="M6" i="1"/>
  <c r="K6" i="1"/>
  <c r="I6" i="1"/>
  <c r="G6" i="1"/>
  <c r="M5" i="1"/>
  <c r="K5" i="1"/>
  <c r="I5" i="1"/>
  <c r="G5" i="1"/>
  <c r="M4" i="1"/>
  <c r="K4" i="1"/>
  <c r="I4" i="1"/>
  <c r="G4" i="1"/>
  <c r="M3" i="1"/>
  <c r="K3" i="1"/>
  <c r="I3" i="1"/>
  <c r="G3" i="1"/>
  <c r="M2" i="1"/>
  <c r="K2" i="1"/>
  <c r="I2" i="1"/>
  <c r="G2" i="1"/>
</calcChain>
</file>

<file path=xl/sharedStrings.xml><?xml version="1.0" encoding="utf-8"?>
<sst xmlns="http://schemas.openxmlformats.org/spreadsheetml/2006/main" count="468" uniqueCount="173">
  <si>
    <t>Inst</t>
  </si>
  <si>
    <t>F</t>
  </si>
  <si>
    <t>Algorithm</t>
  </si>
  <si>
    <t>Strategy</t>
  </si>
  <si>
    <t>Time[s]</t>
  </si>
  <si>
    <t>1R 2ord Relative</t>
  </si>
  <si>
    <t>Time 1R 2ord</t>
  </si>
  <si>
    <t>1R 2ord Time Factor</t>
  </si>
  <si>
    <t>85s experiment</t>
  </si>
  <si>
    <t>85s relative best</t>
  </si>
  <si>
    <t>2ord 20sec relative</t>
  </si>
  <si>
    <t>2ord 30sec</t>
  </si>
  <si>
    <t>2ord 30sec relative</t>
  </si>
  <si>
    <t>n0500d001-1</t>
  </si>
  <si>
    <t>LIST</t>
  </si>
  <si>
    <t>Best</t>
  </si>
  <si>
    <t>n0500d001-2</t>
  </si>
  <si>
    <t>First</t>
  </si>
  <si>
    <t>n0500d001-3</t>
  </si>
  <si>
    <t>n0500d001-4</t>
  </si>
  <si>
    <t>TREE</t>
  </si>
  <si>
    <t>n0500d001-5</t>
  </si>
  <si>
    <t>n0500d005-1</t>
  </si>
  <si>
    <t>n0500d005-2</t>
  </si>
  <si>
    <t>n0500d005-3</t>
  </si>
  <si>
    <t>n0500d005-4</t>
  </si>
  <si>
    <t>n0500d005-5</t>
  </si>
  <si>
    <t>n0500d010-1</t>
  </si>
  <si>
    <t>n0500d010-2</t>
  </si>
  <si>
    <t>n0500d010-3</t>
  </si>
  <si>
    <t>n0500d010-4</t>
  </si>
  <si>
    <t>n0500d010-5</t>
  </si>
  <si>
    <t>n0500d050-1</t>
  </si>
  <si>
    <t>SCST</t>
  </si>
  <si>
    <t>n0500d050-2</t>
  </si>
  <si>
    <t>n0500d050-3</t>
  </si>
  <si>
    <t>n0500d050-4</t>
  </si>
  <si>
    <t>n0500d050-5</t>
  </si>
  <si>
    <t>n0500d100-1</t>
  </si>
  <si>
    <t>n0500d100-2</t>
  </si>
  <si>
    <t>n0500d100-3</t>
  </si>
  <si>
    <t>n0500d100-4</t>
  </si>
  <si>
    <t>n0500d100-5</t>
  </si>
  <si>
    <t>n1000d001-1</t>
  </si>
  <si>
    <t>n1000d001-2</t>
  </si>
  <si>
    <t>n1000d001-3</t>
  </si>
  <si>
    <t>n1000d001-4</t>
  </si>
  <si>
    <t>n1000d001-5</t>
  </si>
  <si>
    <t>n1000d005-1</t>
  </si>
  <si>
    <t>n1000d005-2</t>
  </si>
  <si>
    <t>n1000d005-3</t>
  </si>
  <si>
    <t>n1000d005-4</t>
  </si>
  <si>
    <t>n1000d005-5</t>
  </si>
  <si>
    <t>n1000d010-1</t>
  </si>
  <si>
    <t>n1000d010-2</t>
  </si>
  <si>
    <t>n1000d010-3</t>
  </si>
  <si>
    <t>n1000d010-4</t>
  </si>
  <si>
    <t>n1000d010-5</t>
  </si>
  <si>
    <t>n1000d050-1</t>
  </si>
  <si>
    <t>n1000d050-2</t>
  </si>
  <si>
    <t>n1000d050-3</t>
  </si>
  <si>
    <t>n1000d050-4</t>
  </si>
  <si>
    <t>n1000d050-5</t>
  </si>
  <si>
    <t>n1000d100-1</t>
  </si>
  <si>
    <t>n1000d100-2</t>
  </si>
  <si>
    <t>n1000d100-3</t>
  </si>
  <si>
    <t>n1000d100-4</t>
  </si>
  <si>
    <t>n1000d100-5</t>
  </si>
  <si>
    <t>n2000d001-1</t>
  </si>
  <si>
    <t>n2000d001-2</t>
  </si>
  <si>
    <t>n2000d001-3</t>
  </si>
  <si>
    <t>n2000d001-4</t>
  </si>
  <si>
    <t>n2000d001-5</t>
  </si>
  <si>
    <t>n2000d005-1</t>
  </si>
  <si>
    <t>n2000d005-2</t>
  </si>
  <si>
    <t>n2000d005-3</t>
  </si>
  <si>
    <t>n2000d005-4</t>
  </si>
  <si>
    <t>n2000d005-5</t>
  </si>
  <si>
    <t>n2000d010-1</t>
  </si>
  <si>
    <t>n2000d010-2</t>
  </si>
  <si>
    <t>n2000d010-3</t>
  </si>
  <si>
    <t>n2000d010-4</t>
  </si>
  <si>
    <t>n2000d010-5</t>
  </si>
  <si>
    <t>n2000d050-1</t>
  </si>
  <si>
    <t>n2000d050-2</t>
  </si>
  <si>
    <t>n2000d050-3</t>
  </si>
  <si>
    <t>n2000d050-4</t>
  </si>
  <si>
    <t>n2000d050-5</t>
  </si>
  <si>
    <t>n2000d100-1</t>
  </si>
  <si>
    <t>n2000d100-2</t>
  </si>
  <si>
    <t>n2000d100-3</t>
  </si>
  <si>
    <t>n2000d100-4</t>
  </si>
  <si>
    <t>n2000d100-5</t>
  </si>
  <si>
    <t>n3000d001-1</t>
  </si>
  <si>
    <t>n3000d001-2</t>
  </si>
  <si>
    <t>n3000d001-3</t>
  </si>
  <si>
    <t>n3000d001-4</t>
  </si>
  <si>
    <t>n3000d001-5</t>
  </si>
  <si>
    <t>n3000d005-1</t>
  </si>
  <si>
    <t>n3000d005-2</t>
  </si>
  <si>
    <t>n3000d005-3</t>
  </si>
  <si>
    <t>n3000d005-4</t>
  </si>
  <si>
    <t>n3000d005-5</t>
  </si>
  <si>
    <t>n3000d010-1</t>
  </si>
  <si>
    <t>n3000d010-2</t>
  </si>
  <si>
    <t>n3000d010-3</t>
  </si>
  <si>
    <t>n3000d010-4</t>
  </si>
  <si>
    <t>n3000d010-5</t>
  </si>
  <si>
    <t>n3000d050-1</t>
  </si>
  <si>
    <t>n3000d050-2</t>
  </si>
  <si>
    <t>n3000d050-3</t>
  </si>
  <si>
    <t>n3000d050-4</t>
  </si>
  <si>
    <t>n3000d050-5</t>
  </si>
  <si>
    <t>n3000d100-1</t>
  </si>
  <si>
    <t>n3000d100-2</t>
  </si>
  <si>
    <t>n3000d100-3</t>
  </si>
  <si>
    <t>n3000d100-4</t>
  </si>
  <si>
    <t>n3000d100-5</t>
  </si>
  <si>
    <t>n4000d001-1</t>
  </si>
  <si>
    <t>n4000d001-2</t>
  </si>
  <si>
    <t>n4000d001-3</t>
  </si>
  <si>
    <t>n4000d001-4</t>
  </si>
  <si>
    <t>n4000d001-5</t>
  </si>
  <si>
    <t>n4000d005-1</t>
  </si>
  <si>
    <t>n4000d005-2</t>
  </si>
  <si>
    <t>n4000d005-3</t>
  </si>
  <si>
    <t>n4000d005-4</t>
  </si>
  <si>
    <t>n4000d005-5</t>
  </si>
  <si>
    <t>n4000d010-1</t>
  </si>
  <si>
    <t>n4000d010-2</t>
  </si>
  <si>
    <t>n4000d010-3</t>
  </si>
  <si>
    <t>n4000d010-4</t>
  </si>
  <si>
    <t>n4000d010-5</t>
  </si>
  <si>
    <t>n4000d050-1</t>
  </si>
  <si>
    <t>n4000d050-2</t>
  </si>
  <si>
    <t>n4000d050-3</t>
  </si>
  <si>
    <t>n4000d050-4</t>
  </si>
  <si>
    <t>n4000d050-5</t>
  </si>
  <si>
    <t>n4000d100-1</t>
  </si>
  <si>
    <t>n4000d100-2</t>
  </si>
  <si>
    <t>n4000d100-3</t>
  </si>
  <si>
    <t>n4000d100-4</t>
  </si>
  <si>
    <t>n4000d100-5</t>
  </si>
  <si>
    <t>n8000d001-1</t>
  </si>
  <si>
    <t>n8000d001-2</t>
  </si>
  <si>
    <t>n8000d001-3</t>
  </si>
  <si>
    <t>n8000d001-4</t>
  </si>
  <si>
    <t>n8000d001-5</t>
  </si>
  <si>
    <t>n8000d005-1</t>
  </si>
  <si>
    <t>n8000d005-2</t>
  </si>
  <si>
    <t>n8000d005-3</t>
  </si>
  <si>
    <t>n8000d005-4</t>
  </si>
  <si>
    <t>n8000d005-5</t>
  </si>
  <si>
    <t>n8000d010-1</t>
  </si>
  <si>
    <t>n8000d010-2</t>
  </si>
  <si>
    <t>n8000d010-3</t>
  </si>
  <si>
    <t>n8000d010-4</t>
  </si>
  <si>
    <t>n8000d010-5</t>
  </si>
  <si>
    <t>n8000d050-1</t>
  </si>
  <si>
    <t>n8000d050-2</t>
  </si>
  <si>
    <t>n8000d050-3</t>
  </si>
  <si>
    <t>n8000d050-4</t>
  </si>
  <si>
    <t>n8000d050-5</t>
  </si>
  <si>
    <t>n8000d100-1</t>
  </si>
  <si>
    <t>n8000d100-2</t>
  </si>
  <si>
    <t>n8000d100-3</t>
  </si>
  <si>
    <t>n8000d100-4</t>
  </si>
  <si>
    <t>n8000d100-5</t>
  </si>
  <si>
    <t>1R F Relative</t>
  </si>
  <si>
    <t>1R F</t>
  </si>
  <si>
    <t>1R 2ord F</t>
  </si>
  <si>
    <t>1R Time Factor</t>
  </si>
  <si>
    <t>1R Time[s]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</si>
</sst>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3" borderId="1" xfId="0" applyFont="1" applyFill="1" applyBorder="1" applyAlignment="1"/>
    <xf numFmtId="164" fontId="1" fillId="0" borderId="0" xfId="0" applyNumberFormat="1" applyFont="1" applyAlignment="1"/>
    <xf numFmtId="164" fontId="1" fillId="0" borderId="1" xfId="0" applyNumberFormat="1" applyFont="1" applyBorder="1"/>
    <xf numFmtId="0" fontId="1" fillId="0" borderId="1" xfId="0" applyFont="1" applyBorder="1" applyAlignme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7"/>
  <sheetViews>
    <sheetView tabSelected="1" topLeftCell="A48" workbookViewId="0">
      <selection activeCell="F76" sqref="F76"/>
    </sheetView>
  </sheetViews>
  <sheetFormatPr defaultColWidth="14.42578125" defaultRowHeight="15.75" customHeight="1" x14ac:dyDescent="0.2"/>
  <cols>
    <col min="1" max="1" width="11.5703125" bestFit="1" customWidth="1"/>
    <col min="2" max="2" width="11" bestFit="1" customWidth="1"/>
    <col min="3" max="3" width="8.85546875" bestFit="1" customWidth="1"/>
    <col min="4" max="4" width="8" bestFit="1" customWidth="1"/>
    <col min="5" max="5" width="11" bestFit="1" customWidth="1"/>
    <col min="6" max="6" width="10" bestFit="1" customWidth="1"/>
    <col min="7" max="7" width="14.5703125" bestFit="1" customWidth="1"/>
    <col min="8" max="8" width="12" bestFit="1" customWidth="1"/>
    <col min="9" max="9" width="18.140625" bestFit="1" customWidth="1"/>
    <col min="10" max="10" width="10" bestFit="1" customWidth="1"/>
    <col min="11" max="11" width="12.28515625" customWidth="1"/>
    <col min="12" max="12" width="10" bestFit="1" customWidth="1"/>
    <col min="13" max="14" width="13.85546875" bestFit="1" customWidth="1"/>
    <col min="15" max="15" width="14.5703125" bestFit="1" customWidth="1"/>
    <col min="16" max="16" width="9" bestFit="1" customWidth="1"/>
    <col min="17" max="17" width="16.5703125" bestFit="1" customWidth="1"/>
    <col min="18" max="18" width="10.140625" bestFit="1" customWidth="1"/>
    <col min="19" max="19" width="16.5703125" bestFit="1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170</v>
      </c>
      <c r="G1" s="1" t="s">
        <v>5</v>
      </c>
      <c r="H1" s="1" t="s">
        <v>6</v>
      </c>
      <c r="I1" s="1" t="s">
        <v>7</v>
      </c>
      <c r="J1" s="2" t="s">
        <v>169</v>
      </c>
      <c r="K1" s="1" t="s">
        <v>168</v>
      </c>
      <c r="L1" s="1" t="s">
        <v>172</v>
      </c>
      <c r="M1" s="1" t="s">
        <v>171</v>
      </c>
      <c r="N1" s="1" t="s">
        <v>8</v>
      </c>
      <c r="O1" s="1" t="s">
        <v>9</v>
      </c>
      <c r="P1" s="2"/>
      <c r="Q1" s="1" t="s">
        <v>10</v>
      </c>
      <c r="R1" s="1" t="s">
        <v>11</v>
      </c>
      <c r="S1" s="1" t="s">
        <v>12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s="3" t="s">
        <v>13</v>
      </c>
      <c r="B2" s="3">
        <v>58886</v>
      </c>
      <c r="C2" s="4" t="s">
        <v>14</v>
      </c>
      <c r="D2" s="4" t="s">
        <v>15</v>
      </c>
      <c r="E2" s="4">
        <v>1.7999999999999999E-2</v>
      </c>
      <c r="F2" s="3">
        <v>58596</v>
      </c>
      <c r="G2" s="5">
        <f t="shared" ref="G2:G121" si="0">(B2-F2)/B2</f>
        <v>4.9247698943721769E-3</v>
      </c>
      <c r="H2" s="3">
        <v>4.2000000000000003E-2</v>
      </c>
      <c r="I2" s="3">
        <f t="shared" ref="I2:I121" si="1">E2/H2</f>
        <v>0.42857142857142849</v>
      </c>
      <c r="J2" s="3">
        <v>58555</v>
      </c>
      <c r="K2" s="6">
        <f t="shared" ref="K2:K126" si="2">(B2-J2)/B2</f>
        <v>5.6210304656454848E-3</v>
      </c>
      <c r="L2" s="7">
        <v>1E-3</v>
      </c>
      <c r="M2" s="7">
        <f t="shared" ref="M2:M126" si="3">IF(L2 &lt;&gt; 0, (E2/L2), 1)</f>
        <v>18</v>
      </c>
    </row>
    <row r="3" spans="1:32" ht="15.75" customHeight="1" x14ac:dyDescent="0.2">
      <c r="A3" s="3" t="s">
        <v>16</v>
      </c>
      <c r="B3" s="3">
        <v>52794</v>
      </c>
      <c r="C3" s="4" t="s">
        <v>14</v>
      </c>
      <c r="D3" s="4" t="s">
        <v>17</v>
      </c>
      <c r="E3" s="4">
        <v>2E-3</v>
      </c>
      <c r="F3" s="3">
        <v>52217</v>
      </c>
      <c r="G3" s="5">
        <f t="shared" si="0"/>
        <v>1.0929272265787779E-2</v>
      </c>
      <c r="H3" s="3">
        <v>0.04</v>
      </c>
      <c r="I3" s="3">
        <f t="shared" si="1"/>
        <v>0.05</v>
      </c>
      <c r="J3" s="3">
        <v>52765</v>
      </c>
      <c r="K3" s="6">
        <f t="shared" si="2"/>
        <v>5.4930484524756597E-4</v>
      </c>
      <c r="L3" s="7">
        <v>1E-3</v>
      </c>
      <c r="M3" s="7">
        <f t="shared" si="3"/>
        <v>2</v>
      </c>
    </row>
    <row r="4" spans="1:32" ht="15.75" customHeight="1" x14ac:dyDescent="0.2">
      <c r="A4" s="3" t="s">
        <v>18</v>
      </c>
      <c r="B4" s="3">
        <v>54170</v>
      </c>
      <c r="C4" s="4" t="s">
        <v>14</v>
      </c>
      <c r="D4" s="4" t="s">
        <v>17</v>
      </c>
      <c r="E4" s="4">
        <v>1E-3</v>
      </c>
      <c r="F4" s="3">
        <v>54553</v>
      </c>
      <c r="G4" s="5">
        <f t="shared" si="0"/>
        <v>-7.0703341332841053E-3</v>
      </c>
      <c r="H4" s="3">
        <v>4.2999999999999997E-2</v>
      </c>
      <c r="I4" s="3">
        <f t="shared" si="1"/>
        <v>2.3255813953488375E-2</v>
      </c>
      <c r="J4" s="3">
        <v>54590</v>
      </c>
      <c r="K4" s="6">
        <f t="shared" si="2"/>
        <v>-7.753369023444711E-3</v>
      </c>
      <c r="L4" s="7">
        <v>0</v>
      </c>
      <c r="M4" s="7">
        <f t="shared" si="3"/>
        <v>1</v>
      </c>
    </row>
    <row r="5" spans="1:32" ht="15.75" customHeight="1" x14ac:dyDescent="0.2">
      <c r="A5" s="3" t="s">
        <v>19</v>
      </c>
      <c r="B5" s="3">
        <v>59191</v>
      </c>
      <c r="C5" s="4" t="s">
        <v>20</v>
      </c>
      <c r="D5" s="4" t="s">
        <v>15</v>
      </c>
      <c r="E5" s="4">
        <v>3.0000000000000001E-3</v>
      </c>
      <c r="F5" s="3">
        <v>58353</v>
      </c>
      <c r="G5" s="5">
        <f t="shared" si="0"/>
        <v>1.4157557736818097E-2</v>
      </c>
      <c r="H5" s="3">
        <v>1.0999999999999999E-2</v>
      </c>
      <c r="I5" s="3">
        <f t="shared" si="1"/>
        <v>0.27272727272727276</v>
      </c>
      <c r="J5" s="3">
        <v>58639</v>
      </c>
      <c r="K5" s="6">
        <f t="shared" si="2"/>
        <v>9.3257420891689619E-3</v>
      </c>
      <c r="L5" s="7">
        <v>0</v>
      </c>
      <c r="M5" s="7">
        <f t="shared" si="3"/>
        <v>1</v>
      </c>
    </row>
    <row r="6" spans="1:32" ht="15.75" customHeight="1" x14ac:dyDescent="0.2">
      <c r="A6" s="3" t="s">
        <v>21</v>
      </c>
      <c r="B6" s="3">
        <v>58429</v>
      </c>
      <c r="C6" s="4" t="s">
        <v>14</v>
      </c>
      <c r="D6" s="4" t="s">
        <v>17</v>
      </c>
      <c r="E6" s="4">
        <v>2E-3</v>
      </c>
      <c r="F6" s="3">
        <v>58474</v>
      </c>
      <c r="G6" s="5">
        <f t="shared" si="0"/>
        <v>-7.7016550000855741E-4</v>
      </c>
      <c r="H6" s="3">
        <v>3.1E-2</v>
      </c>
      <c r="I6" s="3">
        <f t="shared" si="1"/>
        <v>6.4516129032258063E-2</v>
      </c>
      <c r="J6" s="3">
        <v>58336</v>
      </c>
      <c r="K6" s="6">
        <f t="shared" si="2"/>
        <v>1.591675366684352E-3</v>
      </c>
      <c r="L6" s="7">
        <v>1E-3</v>
      </c>
      <c r="M6" s="7">
        <f t="shared" si="3"/>
        <v>2</v>
      </c>
    </row>
    <row r="7" spans="1:32" ht="15.75" customHeight="1" x14ac:dyDescent="0.2">
      <c r="A7" s="3" t="s">
        <v>22</v>
      </c>
      <c r="B7" s="3">
        <v>234995</v>
      </c>
      <c r="C7" s="4" t="s">
        <v>14</v>
      </c>
      <c r="D7" s="4" t="s">
        <v>15</v>
      </c>
      <c r="E7" s="4">
        <v>0.84089999999999998</v>
      </c>
      <c r="F7" s="3">
        <v>234585</v>
      </c>
      <c r="G7" s="5">
        <f t="shared" si="0"/>
        <v>1.744717972722824E-3</v>
      </c>
      <c r="H7" s="3">
        <v>3.6999999999999998E-2</v>
      </c>
      <c r="I7" s="3">
        <f t="shared" si="1"/>
        <v>22.727027027027027</v>
      </c>
      <c r="J7" s="3">
        <v>234807</v>
      </c>
      <c r="K7" s="6">
        <f t="shared" si="2"/>
        <v>8.0001702163875826E-4</v>
      </c>
      <c r="L7" s="7">
        <v>1.2E-2</v>
      </c>
      <c r="M7" s="7">
        <f t="shared" si="3"/>
        <v>70.075000000000003</v>
      </c>
    </row>
    <row r="8" spans="1:32" ht="15.75" customHeight="1" x14ac:dyDescent="0.2">
      <c r="A8" s="3" t="s">
        <v>23</v>
      </c>
      <c r="B8" s="3">
        <v>234053</v>
      </c>
      <c r="C8" s="4" t="s">
        <v>14</v>
      </c>
      <c r="D8" s="4" t="s">
        <v>17</v>
      </c>
      <c r="E8" s="4">
        <v>2.1000000000000001E-2</v>
      </c>
      <c r="F8" s="3">
        <v>234009</v>
      </c>
      <c r="G8" s="5">
        <f t="shared" si="0"/>
        <v>1.8799160873819178E-4</v>
      </c>
      <c r="H8" s="3">
        <v>3.5000000000000003E-2</v>
      </c>
      <c r="I8" s="3">
        <f t="shared" si="1"/>
        <v>0.6</v>
      </c>
      <c r="J8" s="3">
        <v>234137</v>
      </c>
      <c r="K8" s="6">
        <f t="shared" si="2"/>
        <v>-3.5889307122745703E-4</v>
      </c>
      <c r="L8" s="7">
        <v>1.7000000000000001E-2</v>
      </c>
      <c r="M8" s="7">
        <f t="shared" si="3"/>
        <v>1.2352941176470589</v>
      </c>
    </row>
    <row r="9" spans="1:32" ht="15.75" customHeight="1" x14ac:dyDescent="0.2">
      <c r="A9" s="3" t="s">
        <v>24</v>
      </c>
      <c r="B9" s="3">
        <v>237689</v>
      </c>
      <c r="C9" s="4" t="s">
        <v>20</v>
      </c>
      <c r="D9" s="4" t="s">
        <v>15</v>
      </c>
      <c r="E9" s="4">
        <v>1.2999999999999999E-2</v>
      </c>
      <c r="F9" s="3">
        <v>237451</v>
      </c>
      <c r="G9" s="5">
        <f t="shared" si="0"/>
        <v>1.0013084324474418E-3</v>
      </c>
      <c r="H9" s="3">
        <v>6.8000000000000005E-2</v>
      </c>
      <c r="I9" s="3">
        <f t="shared" si="1"/>
        <v>0.19117647058823528</v>
      </c>
      <c r="J9" s="3">
        <v>237076</v>
      </c>
      <c r="K9" s="6">
        <f t="shared" si="2"/>
        <v>2.5790002902953018E-3</v>
      </c>
      <c r="L9" s="7">
        <v>3.0000000000000001E-3</v>
      </c>
      <c r="M9" s="7">
        <f t="shared" si="3"/>
        <v>4.333333333333333</v>
      </c>
    </row>
    <row r="10" spans="1:32" ht="15.75" customHeight="1" x14ac:dyDescent="0.2">
      <c r="A10" s="3" t="s">
        <v>25</v>
      </c>
      <c r="B10" s="3">
        <v>238056</v>
      </c>
      <c r="C10" s="4" t="s">
        <v>14</v>
      </c>
      <c r="D10" s="4" t="s">
        <v>17</v>
      </c>
      <c r="E10" s="4">
        <v>2.1999999999999999E-2</v>
      </c>
      <c r="F10" s="3">
        <v>238454</v>
      </c>
      <c r="G10" s="5">
        <f t="shared" si="0"/>
        <v>-1.6718755250865343E-3</v>
      </c>
      <c r="H10" s="3">
        <v>4.2000000000000003E-2</v>
      </c>
      <c r="I10" s="3">
        <f t="shared" si="1"/>
        <v>0.52380952380952372</v>
      </c>
      <c r="J10" s="3">
        <v>237577</v>
      </c>
      <c r="K10" s="6">
        <f t="shared" si="2"/>
        <v>2.0121315992875626E-3</v>
      </c>
      <c r="L10" s="7">
        <v>1.2999999999999999E-2</v>
      </c>
      <c r="M10" s="7">
        <f t="shared" si="3"/>
        <v>1.6923076923076923</v>
      </c>
    </row>
    <row r="11" spans="1:32" ht="15.75" customHeight="1" x14ac:dyDescent="0.2">
      <c r="A11" s="3" t="s">
        <v>26</v>
      </c>
      <c r="B11" s="3">
        <v>234934</v>
      </c>
      <c r="C11" s="4" t="s">
        <v>20</v>
      </c>
      <c r="D11" s="4" t="s">
        <v>15</v>
      </c>
      <c r="E11" s="4">
        <v>1.2E-2</v>
      </c>
      <c r="F11" s="3">
        <v>235899</v>
      </c>
      <c r="G11" s="5">
        <f t="shared" si="0"/>
        <v>-4.1075365847429487E-3</v>
      </c>
      <c r="H11" s="3">
        <v>4.7E-2</v>
      </c>
      <c r="I11" s="3">
        <f t="shared" si="1"/>
        <v>0.25531914893617019</v>
      </c>
      <c r="J11" s="3">
        <v>235691</v>
      </c>
      <c r="K11" s="6">
        <f t="shared" si="2"/>
        <v>-3.222181548860531E-3</v>
      </c>
      <c r="L11" s="7">
        <v>3.0000000000000001E-3</v>
      </c>
      <c r="M11" s="7">
        <f t="shared" si="3"/>
        <v>4</v>
      </c>
    </row>
    <row r="12" spans="1:32" ht="15.75" customHeight="1" x14ac:dyDescent="0.2">
      <c r="A12" s="3" t="s">
        <v>27</v>
      </c>
      <c r="B12" s="3">
        <v>434925</v>
      </c>
      <c r="C12" s="4" t="s">
        <v>14</v>
      </c>
      <c r="D12" s="4" t="s">
        <v>17</v>
      </c>
      <c r="E12" s="4">
        <v>0.10299999999999999</v>
      </c>
      <c r="F12" s="3">
        <v>433320</v>
      </c>
      <c r="G12" s="5">
        <f t="shared" si="0"/>
        <v>3.6902914295568203E-3</v>
      </c>
      <c r="H12" s="3">
        <v>3.4000000000000002E-2</v>
      </c>
      <c r="I12" s="3">
        <f t="shared" si="1"/>
        <v>3.0294117647058818</v>
      </c>
      <c r="J12" s="3">
        <v>432853</v>
      </c>
      <c r="K12" s="6">
        <f t="shared" si="2"/>
        <v>4.7640397769730418E-3</v>
      </c>
      <c r="L12" s="7">
        <v>1.4999999999999999E-2</v>
      </c>
      <c r="M12" s="7">
        <f t="shared" si="3"/>
        <v>6.8666666666666663</v>
      </c>
    </row>
    <row r="13" spans="1:32" ht="15.75" customHeight="1" x14ac:dyDescent="0.2">
      <c r="A13" s="3" t="s">
        <v>28</v>
      </c>
      <c r="B13" s="3">
        <v>433628</v>
      </c>
      <c r="C13" s="4" t="s">
        <v>14</v>
      </c>
      <c r="D13" s="4" t="s">
        <v>17</v>
      </c>
      <c r="E13" s="4">
        <v>0.08</v>
      </c>
      <c r="F13" s="3">
        <v>432213</v>
      </c>
      <c r="G13" s="5">
        <f t="shared" si="0"/>
        <v>3.2631656627339564E-3</v>
      </c>
      <c r="H13" s="3">
        <v>4.3999999999999997E-2</v>
      </c>
      <c r="I13" s="3">
        <f t="shared" si="1"/>
        <v>1.8181818181818183</v>
      </c>
      <c r="J13" s="3">
        <v>433377</v>
      </c>
      <c r="K13" s="6">
        <f t="shared" si="2"/>
        <v>5.7883715996199505E-4</v>
      </c>
      <c r="L13" s="7">
        <v>1.9E-2</v>
      </c>
      <c r="M13" s="7">
        <f t="shared" si="3"/>
        <v>4.2105263157894735</v>
      </c>
    </row>
    <row r="14" spans="1:32" ht="15.75" customHeight="1" x14ac:dyDescent="0.2">
      <c r="A14" s="3" t="s">
        <v>29</v>
      </c>
      <c r="B14" s="3">
        <v>433107</v>
      </c>
      <c r="C14" s="4" t="s">
        <v>14</v>
      </c>
      <c r="D14" s="4" t="s">
        <v>17</v>
      </c>
      <c r="E14" s="4">
        <v>0.09</v>
      </c>
      <c r="F14" s="3">
        <v>434819</v>
      </c>
      <c r="G14" s="5">
        <f t="shared" si="0"/>
        <v>-3.9528338262831125E-3</v>
      </c>
      <c r="H14" s="3">
        <v>5.8000000000000003E-2</v>
      </c>
      <c r="I14" s="3">
        <f t="shared" si="1"/>
        <v>1.5517241379310343</v>
      </c>
      <c r="J14" s="3">
        <v>434551</v>
      </c>
      <c r="K14" s="6">
        <f t="shared" si="2"/>
        <v>-3.3340490917948681E-3</v>
      </c>
      <c r="L14" s="7">
        <v>1.4E-2</v>
      </c>
      <c r="M14" s="7">
        <f t="shared" si="3"/>
        <v>6.4285714285714279</v>
      </c>
    </row>
    <row r="15" spans="1:32" ht="15.75" customHeight="1" x14ac:dyDescent="0.2">
      <c r="A15" s="3" t="s">
        <v>30</v>
      </c>
      <c r="B15" s="3">
        <v>435776</v>
      </c>
      <c r="C15" s="4" t="s">
        <v>20</v>
      </c>
      <c r="D15" s="4" t="s">
        <v>15</v>
      </c>
      <c r="E15" s="4">
        <v>3.7999999999999999E-2</v>
      </c>
      <c r="F15" s="3">
        <v>435914</v>
      </c>
      <c r="G15" s="5">
        <f t="shared" si="0"/>
        <v>-3.1667645762960788E-4</v>
      </c>
      <c r="H15" s="3">
        <v>6.9000000000000006E-2</v>
      </c>
      <c r="I15" s="3">
        <f t="shared" si="1"/>
        <v>0.55072463768115931</v>
      </c>
      <c r="J15" s="3">
        <v>435571</v>
      </c>
      <c r="K15" s="6">
        <f t="shared" si="2"/>
        <v>4.7042517256572181E-4</v>
      </c>
      <c r="L15" s="7">
        <v>5.1999999999999998E-2</v>
      </c>
      <c r="M15" s="7">
        <f t="shared" si="3"/>
        <v>0.73076923076923084</v>
      </c>
    </row>
    <row r="16" spans="1:32" ht="15.75" customHeight="1" x14ac:dyDescent="0.2">
      <c r="A16" s="3" t="s">
        <v>31</v>
      </c>
      <c r="B16" s="3">
        <v>434216</v>
      </c>
      <c r="C16" s="4" t="s">
        <v>14</v>
      </c>
      <c r="D16" s="4" t="s">
        <v>15</v>
      </c>
      <c r="E16" s="4">
        <v>0.73089999999999999</v>
      </c>
      <c r="F16" s="3">
        <v>435640</v>
      </c>
      <c r="G16" s="5">
        <f t="shared" si="0"/>
        <v>-3.2794738102695431E-3</v>
      </c>
      <c r="H16" s="3">
        <v>6.8000000000000005E-2</v>
      </c>
      <c r="I16" s="3">
        <f t="shared" si="1"/>
        <v>10.748529411764705</v>
      </c>
      <c r="J16" s="3">
        <v>434535</v>
      </c>
      <c r="K16" s="6">
        <f t="shared" si="2"/>
        <v>-7.3465740553088784E-4</v>
      </c>
      <c r="L16" s="7">
        <v>8.9999999999999993E-3</v>
      </c>
      <c r="M16" s="7">
        <f t="shared" si="3"/>
        <v>81.211111111111123</v>
      </c>
    </row>
    <row r="17" spans="1:19" ht="15.75" customHeight="1" x14ac:dyDescent="0.2">
      <c r="A17" s="3" t="s">
        <v>32</v>
      </c>
      <c r="B17" s="3">
        <v>2097339</v>
      </c>
      <c r="C17" s="4" t="s">
        <v>33</v>
      </c>
      <c r="D17" s="4" t="s">
        <v>17</v>
      </c>
      <c r="E17" s="4">
        <v>1.4238</v>
      </c>
      <c r="F17" s="3">
        <v>2099189</v>
      </c>
      <c r="G17" s="5">
        <f t="shared" si="0"/>
        <v>-8.8207008976612746E-4</v>
      </c>
      <c r="H17" s="3">
        <v>0.13600000000000001</v>
      </c>
      <c r="I17" s="3">
        <f t="shared" si="1"/>
        <v>10.469117647058823</v>
      </c>
      <c r="J17" s="3">
        <v>2094553</v>
      </c>
      <c r="K17" s="6">
        <f t="shared" si="2"/>
        <v>1.3283498757234763E-3</v>
      </c>
      <c r="L17" s="7">
        <v>0.61899999999999999</v>
      </c>
      <c r="M17" s="7">
        <f t="shared" si="3"/>
        <v>2.30016155088853</v>
      </c>
    </row>
    <row r="18" spans="1:19" ht="15.75" customHeight="1" x14ac:dyDescent="0.2">
      <c r="A18" s="3" t="s">
        <v>34</v>
      </c>
      <c r="B18" s="3">
        <v>2095533</v>
      </c>
      <c r="C18" s="4" t="s">
        <v>33</v>
      </c>
      <c r="D18" s="4" t="s">
        <v>17</v>
      </c>
      <c r="E18" s="4">
        <v>1.4348000000000001</v>
      </c>
      <c r="F18" s="3">
        <v>2094917</v>
      </c>
      <c r="G18" s="5">
        <f t="shared" si="0"/>
        <v>2.9395862532348573E-4</v>
      </c>
      <c r="H18" s="3">
        <v>0.19700000000000001</v>
      </c>
      <c r="I18" s="3">
        <f t="shared" si="1"/>
        <v>7.2832487309644671</v>
      </c>
      <c r="J18" s="3">
        <v>2093552</v>
      </c>
      <c r="K18" s="6">
        <f t="shared" si="2"/>
        <v>9.4534421552893702E-4</v>
      </c>
      <c r="L18" s="7">
        <v>0.59399999999999997</v>
      </c>
      <c r="M18" s="7">
        <f t="shared" si="3"/>
        <v>2.4154882154882156</v>
      </c>
    </row>
    <row r="19" spans="1:19" ht="15.75" customHeight="1" x14ac:dyDescent="0.2">
      <c r="A19" s="3" t="s">
        <v>35</v>
      </c>
      <c r="B19" s="3">
        <v>2087570</v>
      </c>
      <c r="C19" s="4" t="s">
        <v>33</v>
      </c>
      <c r="D19" s="4" t="s">
        <v>15</v>
      </c>
      <c r="E19" s="4">
        <v>2.1307</v>
      </c>
      <c r="F19" s="3">
        <v>2083959</v>
      </c>
      <c r="G19" s="5">
        <f t="shared" si="0"/>
        <v>1.7297623552743142E-3</v>
      </c>
      <c r="H19" s="3">
        <v>0.153</v>
      </c>
      <c r="I19" s="3">
        <f t="shared" si="1"/>
        <v>13.926143790849673</v>
      </c>
      <c r="J19" s="3">
        <v>2088898</v>
      </c>
      <c r="K19" s="6">
        <f t="shared" si="2"/>
        <v>-6.3614633281758217E-4</v>
      </c>
      <c r="L19" s="7">
        <v>0.69199999999999995</v>
      </c>
      <c r="M19" s="7">
        <f t="shared" si="3"/>
        <v>3.0790462427745666</v>
      </c>
    </row>
    <row r="20" spans="1:19" ht="15.75" customHeight="1" x14ac:dyDescent="0.2">
      <c r="A20" s="3" t="s">
        <v>36</v>
      </c>
      <c r="B20" s="3">
        <v>2091577</v>
      </c>
      <c r="C20" s="4" t="s">
        <v>33</v>
      </c>
      <c r="D20" s="4" t="s">
        <v>17</v>
      </c>
      <c r="E20" s="4">
        <v>1.4528000000000001</v>
      </c>
      <c r="F20" s="3">
        <v>2089879</v>
      </c>
      <c r="G20" s="5">
        <f t="shared" si="0"/>
        <v>8.1182763053906214E-4</v>
      </c>
      <c r="H20" s="3">
        <v>0.187</v>
      </c>
      <c r="I20" s="3">
        <f t="shared" si="1"/>
        <v>7.7689839572192518</v>
      </c>
      <c r="J20" s="3">
        <v>2088303</v>
      </c>
      <c r="K20" s="6">
        <f t="shared" si="2"/>
        <v>1.5653260673644815E-3</v>
      </c>
      <c r="L20" s="7">
        <v>0.11700000000000001</v>
      </c>
      <c r="M20" s="7">
        <f t="shared" si="3"/>
        <v>12.417094017094017</v>
      </c>
    </row>
    <row r="21" spans="1:19" ht="15.75" customHeight="1" x14ac:dyDescent="0.2">
      <c r="A21" s="3" t="s">
        <v>37</v>
      </c>
      <c r="B21" s="3">
        <v>2098933</v>
      </c>
      <c r="C21" s="4" t="s">
        <v>20</v>
      </c>
      <c r="D21" s="4" t="s">
        <v>15</v>
      </c>
      <c r="E21" s="4">
        <v>0.54890000000000005</v>
      </c>
      <c r="F21" s="3">
        <v>2095274</v>
      </c>
      <c r="G21" s="5">
        <f t="shared" si="0"/>
        <v>1.7432666978888798E-3</v>
      </c>
      <c r="H21" s="3">
        <v>0.22900000000000001</v>
      </c>
      <c r="I21" s="3">
        <f t="shared" si="1"/>
        <v>2.3969432314410484</v>
      </c>
      <c r="J21" s="3">
        <v>2094034</v>
      </c>
      <c r="K21" s="6">
        <f t="shared" si="2"/>
        <v>2.3340430590209405E-3</v>
      </c>
      <c r="L21" s="7">
        <v>2.5999999999999999E-2</v>
      </c>
      <c r="M21" s="7">
        <f t="shared" si="3"/>
        <v>21.111538461538466</v>
      </c>
    </row>
    <row r="22" spans="1:19" ht="15.75" customHeight="1" x14ac:dyDescent="0.2">
      <c r="A22" s="3" t="s">
        <v>38</v>
      </c>
      <c r="B22" s="3">
        <v>6514410</v>
      </c>
      <c r="C22" s="4" t="s">
        <v>33</v>
      </c>
      <c r="D22" s="4" t="s">
        <v>15</v>
      </c>
      <c r="E22" s="4">
        <v>2.1046999999999998</v>
      </c>
      <c r="F22" s="3">
        <v>6515004</v>
      </c>
      <c r="G22" s="5">
        <f t="shared" si="0"/>
        <v>-9.118247086075331E-5</v>
      </c>
      <c r="H22" s="3">
        <v>0.34399999999999997</v>
      </c>
      <c r="I22" s="3">
        <f t="shared" si="1"/>
        <v>6.1183139534883724</v>
      </c>
      <c r="J22" s="3">
        <v>6516189</v>
      </c>
      <c r="K22" s="6">
        <f t="shared" si="2"/>
        <v>-2.7308689505266016E-4</v>
      </c>
      <c r="L22" s="7">
        <v>1.903</v>
      </c>
      <c r="M22" s="7">
        <f t="shared" si="3"/>
        <v>1.1059905412506568</v>
      </c>
    </row>
    <row r="23" spans="1:19" ht="15.75" customHeight="1" x14ac:dyDescent="0.2">
      <c r="A23" s="3" t="s">
        <v>39</v>
      </c>
      <c r="B23" s="3">
        <v>6507318</v>
      </c>
      <c r="C23" s="4" t="s">
        <v>33</v>
      </c>
      <c r="D23" s="4" t="s">
        <v>17</v>
      </c>
      <c r="E23" s="4">
        <v>1.5948</v>
      </c>
      <c r="F23" s="3">
        <v>6503855</v>
      </c>
      <c r="G23" s="5">
        <f t="shared" si="0"/>
        <v>5.3217008912120173E-4</v>
      </c>
      <c r="H23" s="3">
        <v>0.27</v>
      </c>
      <c r="I23" s="3">
        <f t="shared" si="1"/>
        <v>5.9066666666666663</v>
      </c>
      <c r="J23" s="3">
        <v>6510686</v>
      </c>
      <c r="K23" s="6">
        <f t="shared" si="2"/>
        <v>-5.1757114067577461E-4</v>
      </c>
      <c r="L23" s="7">
        <v>2.1589999999999998</v>
      </c>
      <c r="M23" s="7">
        <f t="shared" si="3"/>
        <v>0.73867531264474295</v>
      </c>
    </row>
    <row r="24" spans="1:19" ht="15.75" customHeight="1" x14ac:dyDescent="0.2">
      <c r="A24" s="3" t="s">
        <v>40</v>
      </c>
      <c r="B24" s="3">
        <v>6524477</v>
      </c>
      <c r="C24" s="4" t="s">
        <v>20</v>
      </c>
      <c r="D24" s="4" t="s">
        <v>15</v>
      </c>
      <c r="E24" s="4">
        <v>1.3068</v>
      </c>
      <c r="F24" s="3">
        <v>6523061</v>
      </c>
      <c r="G24" s="5">
        <f t="shared" si="0"/>
        <v>2.1702888982519212E-4</v>
      </c>
      <c r="H24" s="3">
        <v>0.41899999999999998</v>
      </c>
      <c r="I24" s="3">
        <f t="shared" si="1"/>
        <v>3.1188544152744631</v>
      </c>
      <c r="J24" s="3">
        <v>6527583</v>
      </c>
      <c r="K24" s="6">
        <f t="shared" si="2"/>
        <v>-4.7605348290751887E-4</v>
      </c>
      <c r="L24" s="7">
        <v>2.3439999999999999</v>
      </c>
      <c r="M24" s="7">
        <f t="shared" si="3"/>
        <v>0.55750853242320819</v>
      </c>
    </row>
    <row r="25" spans="1:19" ht="12.75" x14ac:dyDescent="0.2">
      <c r="A25" s="3" t="s">
        <v>41</v>
      </c>
      <c r="B25" s="3">
        <v>6519873</v>
      </c>
      <c r="C25" s="4" t="s">
        <v>33</v>
      </c>
      <c r="D25" s="4" t="s">
        <v>17</v>
      </c>
      <c r="E25" s="4">
        <v>1.5968</v>
      </c>
      <c r="F25" s="3">
        <v>6515766</v>
      </c>
      <c r="G25" s="5">
        <f t="shared" si="0"/>
        <v>6.2992024537901275E-4</v>
      </c>
      <c r="H25" s="3">
        <v>0.372</v>
      </c>
      <c r="I25" s="3">
        <f t="shared" si="1"/>
        <v>4.2924731182795703</v>
      </c>
      <c r="J25" s="3">
        <v>6520025</v>
      </c>
      <c r="K25" s="6">
        <f t="shared" si="2"/>
        <v>-2.3313337545071814E-5</v>
      </c>
      <c r="L25" s="7">
        <v>0.46200000000000002</v>
      </c>
      <c r="M25" s="7">
        <f t="shared" si="3"/>
        <v>3.4562770562770559</v>
      </c>
    </row>
    <row r="26" spans="1:19" ht="12.75" x14ac:dyDescent="0.2">
      <c r="A26" s="3" t="s">
        <v>42</v>
      </c>
      <c r="B26" s="3">
        <v>6514317</v>
      </c>
      <c r="C26" s="4" t="s">
        <v>33</v>
      </c>
      <c r="D26" s="4" t="s">
        <v>15</v>
      </c>
      <c r="E26" s="4">
        <v>2.3546</v>
      </c>
      <c r="F26" s="3">
        <v>6517092</v>
      </c>
      <c r="G26" s="5">
        <f t="shared" si="0"/>
        <v>-4.2598479625722852E-4</v>
      </c>
      <c r="H26" s="3">
        <v>0.30299999999999999</v>
      </c>
      <c r="I26" s="3">
        <f t="shared" si="1"/>
        <v>7.770957095709571</v>
      </c>
      <c r="J26" s="3">
        <v>6511722</v>
      </c>
      <c r="K26" s="6">
        <f t="shared" si="2"/>
        <v>3.9835335001351638E-4</v>
      </c>
      <c r="L26" s="7">
        <v>0.39800000000000002</v>
      </c>
      <c r="M26" s="7">
        <f t="shared" si="3"/>
        <v>5.9160804020100501</v>
      </c>
    </row>
    <row r="27" spans="1:19" ht="12.75" x14ac:dyDescent="0.2">
      <c r="A27" s="3" t="s">
        <v>43</v>
      </c>
      <c r="B27" s="3">
        <v>209184</v>
      </c>
      <c r="C27" s="4" t="s">
        <v>20</v>
      </c>
      <c r="D27" s="4" t="s">
        <v>15</v>
      </c>
      <c r="E27" s="4">
        <v>1.4E-2</v>
      </c>
      <c r="F27" s="3">
        <v>208824</v>
      </c>
      <c r="G27" s="5">
        <f t="shared" si="0"/>
        <v>1.7209729233593392E-3</v>
      </c>
      <c r="H27" s="3">
        <v>0.28599999999999998</v>
      </c>
      <c r="I27" s="3">
        <f t="shared" si="1"/>
        <v>4.8951048951048959E-2</v>
      </c>
      <c r="J27" s="3">
        <v>208446</v>
      </c>
      <c r="K27" s="6">
        <f t="shared" si="2"/>
        <v>3.5279944928866451E-3</v>
      </c>
      <c r="L27" s="7">
        <v>8.0000000000000002E-3</v>
      </c>
      <c r="M27" s="7">
        <f t="shared" si="3"/>
        <v>1.75</v>
      </c>
      <c r="N27" s="3">
        <v>211080</v>
      </c>
      <c r="O27" s="6">
        <f t="shared" ref="O27:O51" si="4">(B27-N27)/B27</f>
        <v>-9.0637907296925203E-3</v>
      </c>
      <c r="P27" s="3">
        <v>210176</v>
      </c>
      <c r="Q27" s="6">
        <f t="shared" ref="Q27:Q51" si="5">(B27-P27)/B27</f>
        <v>-4.7422364999235127E-3</v>
      </c>
      <c r="R27" s="7">
        <v>210187</v>
      </c>
      <c r="S27" s="6">
        <f t="shared" ref="S27:S51" si="6">(B27-R27)/B27</f>
        <v>-4.7948217836928254E-3</v>
      </c>
    </row>
    <row r="28" spans="1:19" ht="12.75" x14ac:dyDescent="0.2">
      <c r="A28" s="3" t="s">
        <v>44</v>
      </c>
      <c r="B28" s="3">
        <v>204955</v>
      </c>
      <c r="C28" s="4" t="s">
        <v>20</v>
      </c>
      <c r="D28" s="4" t="s">
        <v>15</v>
      </c>
      <c r="E28" s="4">
        <v>1.2999999999999999E-2</v>
      </c>
      <c r="F28" s="3">
        <v>204720</v>
      </c>
      <c r="G28" s="5">
        <f t="shared" si="0"/>
        <v>1.1465931545949111E-3</v>
      </c>
      <c r="H28" s="3">
        <v>0.27600000000000002</v>
      </c>
      <c r="I28" s="3">
        <f t="shared" si="1"/>
        <v>4.7101449275362313E-2</v>
      </c>
      <c r="J28" s="3">
        <v>204527</v>
      </c>
      <c r="K28" s="6">
        <f t="shared" si="2"/>
        <v>2.0882632773047741E-3</v>
      </c>
      <c r="L28" s="7">
        <v>8.0000000000000002E-3</v>
      </c>
      <c r="M28" s="7">
        <f t="shared" si="3"/>
        <v>1.625</v>
      </c>
      <c r="N28" s="3">
        <v>206906</v>
      </c>
      <c r="O28" s="6">
        <f t="shared" si="4"/>
        <v>-9.5191627430411558E-3</v>
      </c>
      <c r="P28" s="3">
        <v>206452</v>
      </c>
      <c r="Q28" s="6">
        <f t="shared" si="5"/>
        <v>-7.304042350759923E-3</v>
      </c>
      <c r="R28" s="7">
        <v>206514</v>
      </c>
      <c r="S28" s="6">
        <f t="shared" si="6"/>
        <v>-7.6065477787807083E-3</v>
      </c>
    </row>
    <row r="29" spans="1:19" ht="12.75" x14ac:dyDescent="0.2">
      <c r="A29" s="3" t="s">
        <v>45</v>
      </c>
      <c r="B29" s="3">
        <v>203901</v>
      </c>
      <c r="C29" s="4" t="s">
        <v>14</v>
      </c>
      <c r="D29" s="4" t="s">
        <v>17</v>
      </c>
      <c r="E29" s="4">
        <v>1.0999999999999999E-2</v>
      </c>
      <c r="F29" s="3">
        <v>203458</v>
      </c>
      <c r="G29" s="5">
        <f t="shared" si="0"/>
        <v>2.1726229886072164E-3</v>
      </c>
      <c r="H29" s="3">
        <v>0.42899999999999999</v>
      </c>
      <c r="I29" s="3">
        <f t="shared" si="1"/>
        <v>2.564102564102564E-2</v>
      </c>
      <c r="J29" s="3">
        <v>203900</v>
      </c>
      <c r="K29" s="6">
        <f t="shared" si="2"/>
        <v>4.9043408320704652E-6</v>
      </c>
      <c r="L29" s="7">
        <v>3.0000000000000001E-3</v>
      </c>
      <c r="M29" s="7">
        <f t="shared" si="3"/>
        <v>3.6666666666666665</v>
      </c>
      <c r="N29" s="3">
        <v>205672</v>
      </c>
      <c r="O29" s="6">
        <f t="shared" si="4"/>
        <v>-8.6855876135967947E-3</v>
      </c>
      <c r="P29" s="3">
        <v>205050</v>
      </c>
      <c r="Q29" s="6">
        <f t="shared" si="5"/>
        <v>-5.6350876160489649E-3</v>
      </c>
      <c r="R29" s="7">
        <v>205006</v>
      </c>
      <c r="S29" s="6">
        <f t="shared" si="6"/>
        <v>-5.4192966194378644E-3</v>
      </c>
    </row>
    <row r="30" spans="1:19" ht="12.75" x14ac:dyDescent="0.2">
      <c r="A30" s="3" t="s">
        <v>46</v>
      </c>
      <c r="B30" s="3">
        <v>212440</v>
      </c>
      <c r="C30" s="4" t="s">
        <v>20</v>
      </c>
      <c r="D30" s="4" t="s">
        <v>15</v>
      </c>
      <c r="E30" s="4">
        <v>1.2999999999999999E-2</v>
      </c>
      <c r="F30" s="3">
        <v>212251</v>
      </c>
      <c r="G30" s="5">
        <f t="shared" si="0"/>
        <v>8.8966296366032758E-4</v>
      </c>
      <c r="H30" s="3">
        <v>0.46500000000000002</v>
      </c>
      <c r="I30" s="3">
        <f t="shared" si="1"/>
        <v>2.7956989247311825E-2</v>
      </c>
      <c r="J30" s="3">
        <v>212339</v>
      </c>
      <c r="K30" s="6">
        <f t="shared" si="2"/>
        <v>4.754283562417624E-4</v>
      </c>
      <c r="L30" s="7">
        <v>0.10100000000000001</v>
      </c>
      <c r="M30" s="7">
        <f t="shared" si="3"/>
        <v>0.12871287128712869</v>
      </c>
      <c r="N30" s="3">
        <v>214087</v>
      </c>
      <c r="O30" s="6">
        <f t="shared" si="4"/>
        <v>-7.7527772547542834E-3</v>
      </c>
      <c r="P30" s="3">
        <v>213724</v>
      </c>
      <c r="Q30" s="6">
        <f t="shared" si="5"/>
        <v>-6.0440594991527019E-3</v>
      </c>
      <c r="R30" s="7">
        <v>213649</v>
      </c>
      <c r="S30" s="6">
        <f t="shared" si="6"/>
        <v>-5.6910186405573337E-3</v>
      </c>
    </row>
    <row r="31" spans="1:19" ht="12.75" x14ac:dyDescent="0.2">
      <c r="A31" s="3" t="s">
        <v>47</v>
      </c>
      <c r="B31" s="3">
        <v>210741</v>
      </c>
      <c r="C31" s="4" t="s">
        <v>14</v>
      </c>
      <c r="D31" s="4" t="s">
        <v>15</v>
      </c>
      <c r="E31" s="4">
        <v>0.17</v>
      </c>
      <c r="F31" s="3">
        <v>210823</v>
      </c>
      <c r="G31" s="5">
        <f t="shared" si="0"/>
        <v>-3.8910321199956343E-4</v>
      </c>
      <c r="H31" s="3">
        <v>0.39500000000000002</v>
      </c>
      <c r="I31" s="3">
        <f t="shared" si="1"/>
        <v>0.43037974683544306</v>
      </c>
      <c r="J31" s="3">
        <v>210956</v>
      </c>
      <c r="K31" s="6">
        <f t="shared" si="2"/>
        <v>-1.0202096412183675E-3</v>
      </c>
      <c r="L31" s="7">
        <v>3.0000000000000001E-3</v>
      </c>
      <c r="M31" s="7">
        <f t="shared" si="3"/>
        <v>56.666666666666671</v>
      </c>
      <c r="N31" s="3">
        <v>212510</v>
      </c>
      <c r="O31" s="6">
        <f t="shared" si="4"/>
        <v>-8.3941900247222895E-3</v>
      </c>
      <c r="P31" s="3">
        <v>211840</v>
      </c>
      <c r="Q31" s="6">
        <f t="shared" si="5"/>
        <v>-5.2149320730185394E-3</v>
      </c>
      <c r="R31" s="7">
        <v>211565</v>
      </c>
      <c r="S31" s="6">
        <f t="shared" si="6"/>
        <v>-3.9100127644834184E-3</v>
      </c>
    </row>
    <row r="32" spans="1:19" ht="12.75" x14ac:dyDescent="0.2">
      <c r="A32" s="3" t="s">
        <v>48</v>
      </c>
      <c r="B32" s="3">
        <v>856346</v>
      </c>
      <c r="C32" s="4" t="s">
        <v>14</v>
      </c>
      <c r="D32" s="4" t="s">
        <v>17</v>
      </c>
      <c r="E32" s="4">
        <v>0.23899999999999999</v>
      </c>
      <c r="F32" s="3">
        <v>855213</v>
      </c>
      <c r="G32" s="5">
        <f t="shared" si="0"/>
        <v>1.3230633412195537E-3</v>
      </c>
      <c r="H32" s="3">
        <v>0.79800000000000004</v>
      </c>
      <c r="I32" s="3">
        <f t="shared" si="1"/>
        <v>0.29949874686716788</v>
      </c>
      <c r="J32" s="3">
        <v>854844</v>
      </c>
      <c r="K32" s="6">
        <f t="shared" si="2"/>
        <v>1.753963935138367E-3</v>
      </c>
      <c r="L32" s="7">
        <v>1.7999999999999999E-2</v>
      </c>
      <c r="M32" s="7">
        <f t="shared" si="3"/>
        <v>13.277777777777779</v>
      </c>
      <c r="N32" s="3">
        <v>858973</v>
      </c>
      <c r="O32" s="6">
        <f t="shared" si="4"/>
        <v>-3.0676852580615779E-3</v>
      </c>
      <c r="P32" s="3">
        <v>859387</v>
      </c>
      <c r="Q32" s="6">
        <f t="shared" si="5"/>
        <v>-3.5511347048973194E-3</v>
      </c>
      <c r="R32" s="7">
        <v>858342</v>
      </c>
      <c r="S32" s="6">
        <f t="shared" si="6"/>
        <v>-2.3308335649375369E-3</v>
      </c>
    </row>
    <row r="33" spans="1:19" ht="12.75" x14ac:dyDescent="0.2">
      <c r="A33" s="3" t="s">
        <v>49</v>
      </c>
      <c r="B33" s="3">
        <v>860259</v>
      </c>
      <c r="C33" s="4" t="s">
        <v>14</v>
      </c>
      <c r="D33" s="4" t="s">
        <v>17</v>
      </c>
      <c r="E33" s="4">
        <v>0.20499999999999999</v>
      </c>
      <c r="F33" s="3">
        <v>863079</v>
      </c>
      <c r="G33" s="5">
        <f t="shared" si="0"/>
        <v>-3.2780825309586996E-3</v>
      </c>
      <c r="H33" s="3">
        <v>1.2430000000000001</v>
      </c>
      <c r="I33" s="3">
        <f t="shared" si="1"/>
        <v>0.164923572003218</v>
      </c>
      <c r="J33" s="3">
        <v>860539</v>
      </c>
      <c r="K33" s="6">
        <f t="shared" si="2"/>
        <v>-3.2548337186823971E-4</v>
      </c>
      <c r="L33" s="7">
        <v>0.20300000000000001</v>
      </c>
      <c r="M33" s="7">
        <f t="shared" si="3"/>
        <v>1.0098522167487682</v>
      </c>
      <c r="N33" s="3">
        <v>864274</v>
      </c>
      <c r="O33" s="6">
        <f t="shared" si="4"/>
        <v>-4.6671990644677943E-3</v>
      </c>
      <c r="P33" s="3">
        <v>862969</v>
      </c>
      <c r="Q33" s="6">
        <f t="shared" si="5"/>
        <v>-3.1502140634390341E-3</v>
      </c>
      <c r="R33" s="7">
        <v>863748</v>
      </c>
      <c r="S33" s="6">
        <f t="shared" si="6"/>
        <v>-4.0557553016010292E-3</v>
      </c>
    </row>
    <row r="34" spans="1:19" ht="12.75" x14ac:dyDescent="0.2">
      <c r="A34" s="3" t="s">
        <v>50</v>
      </c>
      <c r="B34" s="3">
        <v>864470</v>
      </c>
      <c r="C34" s="4" t="s">
        <v>14</v>
      </c>
      <c r="D34" s="4" t="s">
        <v>17</v>
      </c>
      <c r="E34" s="4">
        <v>0.22900000000000001</v>
      </c>
      <c r="F34" s="3">
        <v>861307</v>
      </c>
      <c r="G34" s="5">
        <f t="shared" si="0"/>
        <v>3.6588892616285121E-3</v>
      </c>
      <c r="H34" s="3">
        <v>0.64400000000000002</v>
      </c>
      <c r="I34" s="3">
        <f t="shared" si="1"/>
        <v>0.35559006211180122</v>
      </c>
      <c r="J34" s="3">
        <v>866347</v>
      </c>
      <c r="K34" s="6">
        <f t="shared" si="2"/>
        <v>-2.1712725716334863E-3</v>
      </c>
      <c r="L34" s="7">
        <v>0.11</v>
      </c>
      <c r="M34" s="7">
        <f t="shared" si="3"/>
        <v>2.081818181818182</v>
      </c>
      <c r="N34" s="3">
        <v>869131</v>
      </c>
      <c r="O34" s="6">
        <f t="shared" si="4"/>
        <v>-5.3917429176258283E-3</v>
      </c>
      <c r="P34" s="3">
        <v>869301</v>
      </c>
      <c r="Q34" s="6">
        <f t="shared" si="5"/>
        <v>-5.5883952016842686E-3</v>
      </c>
      <c r="R34" s="7">
        <v>869682</v>
      </c>
      <c r="S34" s="6">
        <f t="shared" si="6"/>
        <v>-6.0291276736034799E-3</v>
      </c>
    </row>
    <row r="35" spans="1:19" ht="12.75" x14ac:dyDescent="0.2">
      <c r="A35" s="3" t="s">
        <v>51</v>
      </c>
      <c r="B35" s="3">
        <v>863149</v>
      </c>
      <c r="C35" s="4" t="s">
        <v>14</v>
      </c>
      <c r="D35" s="4" t="s">
        <v>17</v>
      </c>
      <c r="E35" s="4">
        <v>0.21099999999999999</v>
      </c>
      <c r="F35" s="3">
        <v>862692</v>
      </c>
      <c r="G35" s="5">
        <f t="shared" si="0"/>
        <v>5.2945667549866827E-4</v>
      </c>
      <c r="H35" s="3">
        <v>1.08</v>
      </c>
      <c r="I35" s="3">
        <f t="shared" si="1"/>
        <v>0.19537037037037036</v>
      </c>
      <c r="J35" s="3">
        <v>865311</v>
      </c>
      <c r="K35" s="6">
        <f t="shared" si="2"/>
        <v>-2.5047819090330868E-3</v>
      </c>
      <c r="L35" s="7">
        <v>2.5999999999999999E-2</v>
      </c>
      <c r="M35" s="7">
        <f t="shared" si="3"/>
        <v>8.115384615384615</v>
      </c>
      <c r="N35" s="3">
        <v>868482</v>
      </c>
      <c r="O35" s="6">
        <f t="shared" si="4"/>
        <v>-6.1785392788498853E-3</v>
      </c>
      <c r="P35" s="3">
        <v>866906</v>
      </c>
      <c r="Q35" s="6">
        <f t="shared" si="5"/>
        <v>-4.3526668049201243E-3</v>
      </c>
      <c r="R35" s="7">
        <v>867754</v>
      </c>
      <c r="S35" s="6">
        <f t="shared" si="6"/>
        <v>-5.3351159533290317E-3</v>
      </c>
    </row>
    <row r="36" spans="1:19" ht="12.75" x14ac:dyDescent="0.2">
      <c r="A36" s="3" t="s">
        <v>52</v>
      </c>
      <c r="B36" s="3">
        <v>859514</v>
      </c>
      <c r="C36" s="4" t="s">
        <v>14</v>
      </c>
      <c r="D36" s="4" t="s">
        <v>17</v>
      </c>
      <c r="E36" s="4">
        <v>0.222</v>
      </c>
      <c r="F36" s="3">
        <v>858667</v>
      </c>
      <c r="G36" s="5">
        <f t="shared" si="0"/>
        <v>9.8544060946069521E-4</v>
      </c>
      <c r="H36" s="3">
        <v>0.76100000000000001</v>
      </c>
      <c r="I36" s="3">
        <f t="shared" si="1"/>
        <v>0.29172141918528255</v>
      </c>
      <c r="J36" s="3">
        <v>861139</v>
      </c>
      <c r="K36" s="6">
        <f t="shared" si="2"/>
        <v>-1.8906032944198698E-3</v>
      </c>
      <c r="L36" s="7">
        <v>0.10299999999999999</v>
      </c>
      <c r="M36" s="7">
        <f t="shared" si="3"/>
        <v>2.1553398058252426</v>
      </c>
      <c r="N36" s="3">
        <v>863317</v>
      </c>
      <c r="O36" s="6">
        <f t="shared" si="4"/>
        <v>-4.4245934330330861E-3</v>
      </c>
      <c r="P36" s="3">
        <v>862775</v>
      </c>
      <c r="Q36" s="6">
        <f t="shared" si="5"/>
        <v>-3.7940045188327356E-3</v>
      </c>
      <c r="R36" s="7">
        <v>862624</v>
      </c>
      <c r="S36" s="6">
        <f t="shared" si="6"/>
        <v>-3.6183238434743356E-3</v>
      </c>
    </row>
    <row r="37" spans="1:19" ht="12.75" x14ac:dyDescent="0.2">
      <c r="A37" s="3" t="s">
        <v>53</v>
      </c>
      <c r="B37" s="3">
        <v>1607713</v>
      </c>
      <c r="C37" s="4" t="s">
        <v>14</v>
      </c>
      <c r="D37" s="4" t="s">
        <v>17</v>
      </c>
      <c r="E37" s="4">
        <v>2.5586000000000002</v>
      </c>
      <c r="F37" s="3">
        <v>1606320</v>
      </c>
      <c r="G37" s="5">
        <f t="shared" si="0"/>
        <v>8.6644817825072009E-4</v>
      </c>
      <c r="H37" s="3">
        <v>1.1000000000000001</v>
      </c>
      <c r="I37" s="3">
        <f t="shared" si="1"/>
        <v>2.3260000000000001</v>
      </c>
      <c r="J37" s="3">
        <v>1604942</v>
      </c>
      <c r="K37" s="6">
        <f t="shared" si="2"/>
        <v>1.7235663330457613E-3</v>
      </c>
      <c r="L37" s="7">
        <v>0.33500000000000002</v>
      </c>
      <c r="M37" s="7">
        <f t="shared" si="3"/>
        <v>7.6376119402985072</v>
      </c>
      <c r="N37" s="3">
        <v>1610644</v>
      </c>
      <c r="O37" s="6">
        <f t="shared" si="4"/>
        <v>-1.8230865832396703E-3</v>
      </c>
      <c r="P37" s="3">
        <v>1609066</v>
      </c>
      <c r="Q37" s="6">
        <f t="shared" si="5"/>
        <v>-8.4156811570224293E-4</v>
      </c>
      <c r="R37" s="7">
        <v>1609855</v>
      </c>
      <c r="S37" s="6">
        <f t="shared" si="6"/>
        <v>-1.3323273494709566E-3</v>
      </c>
    </row>
    <row r="38" spans="1:19" ht="12.75" x14ac:dyDescent="0.2">
      <c r="A38" s="3" t="s">
        <v>54</v>
      </c>
      <c r="B38" s="3">
        <v>1623827</v>
      </c>
      <c r="C38" s="4" t="s">
        <v>14</v>
      </c>
      <c r="D38" s="4" t="s">
        <v>15</v>
      </c>
      <c r="E38" s="4">
        <v>11.064299999999999</v>
      </c>
      <c r="F38" s="3">
        <v>1629656</v>
      </c>
      <c r="G38" s="5">
        <f t="shared" si="0"/>
        <v>-3.5896681111965744E-3</v>
      </c>
      <c r="H38" s="3">
        <v>1.706</v>
      </c>
      <c r="I38" s="3">
        <f t="shared" si="1"/>
        <v>6.4855216881594373</v>
      </c>
      <c r="J38" s="3">
        <v>1627387</v>
      </c>
      <c r="K38" s="6">
        <f t="shared" si="2"/>
        <v>-2.1923517714633393E-3</v>
      </c>
      <c r="L38" s="7">
        <v>0.38900000000000001</v>
      </c>
      <c r="M38" s="7">
        <f t="shared" si="3"/>
        <v>28.442930591259639</v>
      </c>
      <c r="N38" s="3">
        <v>1631673</v>
      </c>
      <c r="O38" s="6">
        <f t="shared" si="4"/>
        <v>-4.8317955053093714E-3</v>
      </c>
      <c r="P38" s="3">
        <v>1630020</v>
      </c>
      <c r="Q38" s="6">
        <f t="shared" si="5"/>
        <v>-3.813829921537208E-3</v>
      </c>
      <c r="R38" s="7">
        <v>1628761</v>
      </c>
      <c r="S38" s="6">
        <f t="shared" si="6"/>
        <v>-3.0385010225843024E-3</v>
      </c>
    </row>
    <row r="39" spans="1:19" ht="12.75" x14ac:dyDescent="0.2">
      <c r="A39" s="3" t="s">
        <v>55</v>
      </c>
      <c r="B39" s="3">
        <v>1626046</v>
      </c>
      <c r="C39" s="4" t="s">
        <v>14</v>
      </c>
      <c r="D39" s="4" t="s">
        <v>17</v>
      </c>
      <c r="E39" s="4">
        <v>2.7225999999999999</v>
      </c>
      <c r="F39" s="3">
        <v>1621631</v>
      </c>
      <c r="G39" s="5">
        <f t="shared" si="0"/>
        <v>2.7151753394430416E-3</v>
      </c>
      <c r="H39" s="3">
        <v>1.2190000000000001</v>
      </c>
      <c r="I39" s="3">
        <f t="shared" si="1"/>
        <v>2.233470057424118</v>
      </c>
      <c r="J39" s="3">
        <v>1623589</v>
      </c>
      <c r="K39" s="6">
        <f t="shared" si="2"/>
        <v>1.5110273633095251E-3</v>
      </c>
      <c r="L39" s="7">
        <v>0.25</v>
      </c>
      <c r="M39" s="7">
        <f t="shared" si="3"/>
        <v>10.8904</v>
      </c>
      <c r="N39" s="3">
        <v>1630446</v>
      </c>
      <c r="O39" s="6">
        <f t="shared" si="4"/>
        <v>-2.7059505081652056E-3</v>
      </c>
      <c r="P39" s="3">
        <v>1627759</v>
      </c>
      <c r="Q39" s="6">
        <f t="shared" si="5"/>
        <v>-1.0534757319288631E-3</v>
      </c>
      <c r="R39" s="7">
        <v>1630108</v>
      </c>
      <c r="S39" s="6">
        <f t="shared" si="6"/>
        <v>-2.4980843100379695E-3</v>
      </c>
    </row>
    <row r="40" spans="1:19" ht="12.75" x14ac:dyDescent="0.2">
      <c r="A40" s="3" t="s">
        <v>56</v>
      </c>
      <c r="B40" s="3">
        <v>1623101</v>
      </c>
      <c r="C40" s="4" t="s">
        <v>14</v>
      </c>
      <c r="D40" s="4" t="s">
        <v>17</v>
      </c>
      <c r="E40" s="4">
        <v>2.6086</v>
      </c>
      <c r="F40" s="3">
        <v>1620482</v>
      </c>
      <c r="G40" s="5">
        <f t="shared" si="0"/>
        <v>1.6135779597203131E-3</v>
      </c>
      <c r="H40" s="3">
        <v>1.4359999999999999</v>
      </c>
      <c r="I40" s="3">
        <f t="shared" si="1"/>
        <v>1.816573816155989</v>
      </c>
      <c r="J40" s="3">
        <v>1620935</v>
      </c>
      <c r="K40" s="6">
        <f t="shared" si="2"/>
        <v>1.3344825737893083E-3</v>
      </c>
      <c r="L40" s="7">
        <v>0.36199999999999999</v>
      </c>
      <c r="M40" s="7">
        <f t="shared" si="3"/>
        <v>7.206077348066299</v>
      </c>
      <c r="N40" s="3">
        <v>1625210</v>
      </c>
      <c r="O40" s="6">
        <f t="shared" si="4"/>
        <v>-1.2993646113211685E-3</v>
      </c>
      <c r="P40" s="3">
        <v>1623135</v>
      </c>
      <c r="Q40" s="6">
        <f t="shared" si="5"/>
        <v>-2.0947556559942973E-5</v>
      </c>
      <c r="R40" s="7">
        <v>1624521</v>
      </c>
      <c r="S40" s="6">
        <f t="shared" si="6"/>
        <v>-8.7486853867997129E-4</v>
      </c>
    </row>
    <row r="41" spans="1:19" ht="12.75" x14ac:dyDescent="0.2">
      <c r="A41" s="3" t="s">
        <v>57</v>
      </c>
      <c r="B41" s="3">
        <v>1620999</v>
      </c>
      <c r="C41" s="4" t="s">
        <v>14</v>
      </c>
      <c r="D41" s="4" t="s">
        <v>17</v>
      </c>
      <c r="E41" s="4">
        <v>2.7515999999999998</v>
      </c>
      <c r="F41" s="3">
        <v>1619580</v>
      </c>
      <c r="G41" s="5">
        <f t="shared" si="0"/>
        <v>8.7538610449482081E-4</v>
      </c>
      <c r="H41" s="3">
        <v>2.1280000000000001</v>
      </c>
      <c r="I41" s="3">
        <f t="shared" si="1"/>
        <v>1.2930451127819547</v>
      </c>
      <c r="J41" s="3">
        <v>1617658</v>
      </c>
      <c r="K41" s="6">
        <f t="shared" si="2"/>
        <v>2.0610746829578552E-3</v>
      </c>
      <c r="L41" s="7">
        <v>0.38700000000000001</v>
      </c>
      <c r="M41" s="7">
        <f t="shared" si="3"/>
        <v>7.1100775193798444</v>
      </c>
      <c r="N41" s="3">
        <v>1624266</v>
      </c>
      <c r="O41" s="6">
        <f t="shared" si="4"/>
        <v>-2.015423821976448E-3</v>
      </c>
      <c r="P41" s="3">
        <v>1623721</v>
      </c>
      <c r="Q41" s="6">
        <f t="shared" si="5"/>
        <v>-1.6792113998836519E-3</v>
      </c>
      <c r="R41" s="7">
        <v>1623760</v>
      </c>
      <c r="S41" s="6">
        <f t="shared" si="6"/>
        <v>-1.7032706374279071E-3</v>
      </c>
    </row>
    <row r="42" spans="1:19" ht="12.75" x14ac:dyDescent="0.2">
      <c r="A42" s="3" t="s">
        <v>58</v>
      </c>
      <c r="B42" s="3">
        <v>8079273</v>
      </c>
      <c r="C42" s="4" t="s">
        <v>33</v>
      </c>
      <c r="D42" s="4" t="s">
        <v>17</v>
      </c>
      <c r="E42" s="4">
        <v>21.0258</v>
      </c>
      <c r="F42" s="3">
        <v>8067294</v>
      </c>
      <c r="G42" s="5">
        <f t="shared" si="0"/>
        <v>1.4826829097122972E-3</v>
      </c>
      <c r="H42" s="3">
        <v>1.9359999999999999</v>
      </c>
      <c r="I42" s="3">
        <f t="shared" si="1"/>
        <v>10.860433884297521</v>
      </c>
      <c r="J42" s="3">
        <v>8073439</v>
      </c>
      <c r="K42" s="6">
        <f t="shared" si="2"/>
        <v>7.220946736172921E-4</v>
      </c>
      <c r="L42" s="7">
        <v>0.23599999999999999</v>
      </c>
      <c r="M42" s="7">
        <f t="shared" si="3"/>
        <v>89.092372881355942</v>
      </c>
      <c r="N42" s="3">
        <v>8085394</v>
      </c>
      <c r="O42" s="6">
        <f t="shared" si="4"/>
        <v>-7.5761767178804331E-4</v>
      </c>
      <c r="P42" s="3">
        <v>8081828</v>
      </c>
      <c r="Q42" s="6">
        <f t="shared" si="5"/>
        <v>-3.1624132517863921E-4</v>
      </c>
      <c r="R42" s="7">
        <v>8081307</v>
      </c>
      <c r="S42" s="6">
        <f t="shared" si="6"/>
        <v>-2.5175532501501061E-4</v>
      </c>
    </row>
    <row r="43" spans="1:19" ht="12.75" x14ac:dyDescent="0.2">
      <c r="A43" s="3" t="s">
        <v>59</v>
      </c>
      <c r="B43" s="3">
        <v>8066525</v>
      </c>
      <c r="C43" s="4" t="s">
        <v>33</v>
      </c>
      <c r="D43" s="4" t="s">
        <v>17</v>
      </c>
      <c r="E43" s="4">
        <v>20.907800000000002</v>
      </c>
      <c r="F43" s="3">
        <v>8073336</v>
      </c>
      <c r="G43" s="5">
        <f t="shared" si="0"/>
        <v>-8.4435367150042921E-4</v>
      </c>
      <c r="H43" s="3">
        <v>2.0209999999999999</v>
      </c>
      <c r="I43" s="3">
        <f t="shared" si="1"/>
        <v>10.345274616526474</v>
      </c>
      <c r="J43" s="3">
        <v>8073419</v>
      </c>
      <c r="K43" s="6">
        <f t="shared" si="2"/>
        <v>-8.5464310840169711E-4</v>
      </c>
      <c r="L43" s="7">
        <v>0.219</v>
      </c>
      <c r="M43" s="7">
        <f t="shared" si="3"/>
        <v>95.469406392694069</v>
      </c>
      <c r="N43" s="3">
        <v>8080107</v>
      </c>
      <c r="O43" s="6">
        <f t="shared" si="4"/>
        <v>-1.6837485782291632E-3</v>
      </c>
      <c r="P43" s="3">
        <v>8079403</v>
      </c>
      <c r="Q43" s="6">
        <f t="shared" si="5"/>
        <v>-1.5964743182473246E-3</v>
      </c>
      <c r="R43" s="7">
        <v>8075184</v>
      </c>
      <c r="S43" s="6">
        <f t="shared" si="6"/>
        <v>-1.0734486039527553E-3</v>
      </c>
    </row>
    <row r="44" spans="1:19" ht="12.75" x14ac:dyDescent="0.2">
      <c r="A44" s="3" t="s">
        <v>60</v>
      </c>
      <c r="B44" s="3">
        <v>8071592</v>
      </c>
      <c r="C44" s="4" t="s">
        <v>33</v>
      </c>
      <c r="D44" s="4" t="s">
        <v>17</v>
      </c>
      <c r="E44" s="4">
        <v>21.678699999999999</v>
      </c>
      <c r="F44" s="3">
        <v>8075926</v>
      </c>
      <c r="G44" s="5">
        <f t="shared" si="0"/>
        <v>-5.3694488026649514E-4</v>
      </c>
      <c r="H44" s="3">
        <v>2.992</v>
      </c>
      <c r="I44" s="3">
        <f t="shared" si="1"/>
        <v>7.2455548128342242</v>
      </c>
      <c r="J44" s="3">
        <v>8071459</v>
      </c>
      <c r="K44" s="6">
        <f t="shared" si="2"/>
        <v>1.6477542472414365E-5</v>
      </c>
      <c r="L44" s="7">
        <v>0.999</v>
      </c>
      <c r="M44" s="7">
        <f t="shared" si="3"/>
        <v>21.700400400400401</v>
      </c>
      <c r="N44" s="3">
        <v>8081323</v>
      </c>
      <c r="O44" s="6">
        <f t="shared" si="4"/>
        <v>-1.2055862090155202E-3</v>
      </c>
      <c r="P44" s="3">
        <v>8080530</v>
      </c>
      <c r="Q44" s="6">
        <f t="shared" si="5"/>
        <v>-1.1073404106649593E-3</v>
      </c>
      <c r="R44" s="7">
        <v>8074928</v>
      </c>
      <c r="S44" s="6">
        <f t="shared" si="6"/>
        <v>-4.1330136607499489E-4</v>
      </c>
    </row>
    <row r="45" spans="1:19" ht="12.75" x14ac:dyDescent="0.2">
      <c r="A45" s="3" t="s">
        <v>61</v>
      </c>
      <c r="B45" s="3">
        <v>8070244</v>
      </c>
      <c r="C45" s="4" t="s">
        <v>20</v>
      </c>
      <c r="D45" s="4" t="s">
        <v>15</v>
      </c>
      <c r="E45" s="4">
        <v>3.3035000000000001</v>
      </c>
      <c r="F45" s="3">
        <v>8063950</v>
      </c>
      <c r="G45" s="5">
        <f t="shared" si="0"/>
        <v>7.7990206987545857E-4</v>
      </c>
      <c r="H45" s="3">
        <v>1.5780000000000001</v>
      </c>
      <c r="I45" s="3">
        <f t="shared" si="1"/>
        <v>2.0934727503168569</v>
      </c>
      <c r="J45" s="3">
        <v>8068570</v>
      </c>
      <c r="K45" s="6">
        <f t="shared" si="2"/>
        <v>2.0742867254075589E-4</v>
      </c>
      <c r="L45" s="7">
        <v>0.95599999999999996</v>
      </c>
      <c r="M45" s="7">
        <f t="shared" si="3"/>
        <v>3.4555439330543933</v>
      </c>
      <c r="N45" s="3">
        <v>8084693</v>
      </c>
      <c r="O45" s="6">
        <f t="shared" si="4"/>
        <v>-1.7904043545647443E-3</v>
      </c>
      <c r="P45" s="3">
        <v>8082878</v>
      </c>
      <c r="Q45" s="6">
        <f t="shared" si="5"/>
        <v>-1.5655040913261111E-3</v>
      </c>
      <c r="R45" s="7">
        <v>8077253</v>
      </c>
      <c r="S45" s="6">
        <f t="shared" si="6"/>
        <v>-8.6849914327249587E-4</v>
      </c>
    </row>
    <row r="46" spans="1:19" ht="12.75" x14ac:dyDescent="0.2">
      <c r="A46" s="3" t="s">
        <v>62</v>
      </c>
      <c r="B46" s="3">
        <v>8066843</v>
      </c>
      <c r="C46" s="4" t="s">
        <v>20</v>
      </c>
      <c r="D46" s="4" t="s">
        <v>15</v>
      </c>
      <c r="E46" s="4">
        <v>3.1835</v>
      </c>
      <c r="F46" s="3">
        <v>8069703</v>
      </c>
      <c r="G46" s="5">
        <f t="shared" si="0"/>
        <v>-3.5453770452703739E-4</v>
      </c>
      <c r="H46" s="3">
        <v>3.4209999999999998</v>
      </c>
      <c r="I46" s="3">
        <f t="shared" si="1"/>
        <v>0.9305758550131541</v>
      </c>
      <c r="J46" s="3">
        <v>8070335</v>
      </c>
      <c r="K46" s="6">
        <f t="shared" si="2"/>
        <v>-4.3288309937357156E-4</v>
      </c>
      <c r="L46" s="7">
        <v>4.8259999999999996</v>
      </c>
      <c r="M46" s="7">
        <f t="shared" si="3"/>
        <v>0.65965602983837557</v>
      </c>
      <c r="N46" s="3">
        <v>8077997</v>
      </c>
      <c r="O46" s="6">
        <f t="shared" si="4"/>
        <v>-1.3826970476554458E-3</v>
      </c>
      <c r="P46" s="3">
        <v>8079402</v>
      </c>
      <c r="Q46" s="6">
        <f t="shared" si="5"/>
        <v>-1.5568667941101618E-3</v>
      </c>
      <c r="R46" s="7">
        <v>8077547</v>
      </c>
      <c r="S46" s="6">
        <f t="shared" si="6"/>
        <v>-1.3269131430969959E-3</v>
      </c>
    </row>
    <row r="47" spans="1:19" ht="12.75" x14ac:dyDescent="0.2">
      <c r="A47" s="3" t="s">
        <v>63</v>
      </c>
      <c r="B47" s="3">
        <v>25764671</v>
      </c>
      <c r="C47" s="4" t="s">
        <v>33</v>
      </c>
      <c r="D47" s="4" t="s">
        <v>15</v>
      </c>
      <c r="E47" s="4">
        <v>71.497100000000003</v>
      </c>
      <c r="F47" s="3">
        <v>25762919</v>
      </c>
      <c r="G47" s="5">
        <f t="shared" si="0"/>
        <v>6.8000092064051586E-5</v>
      </c>
      <c r="H47" s="3">
        <v>2.1320000000000001</v>
      </c>
      <c r="I47" s="3">
        <f t="shared" si="1"/>
        <v>33.535225140712946</v>
      </c>
      <c r="J47" s="3">
        <v>25761673</v>
      </c>
      <c r="K47" s="6">
        <f t="shared" si="2"/>
        <v>1.163608881324353E-4</v>
      </c>
      <c r="L47" s="7">
        <v>12.510999999999999</v>
      </c>
      <c r="M47" s="7">
        <f t="shared" si="3"/>
        <v>5.7147390296539049</v>
      </c>
      <c r="N47" s="3">
        <v>25771063</v>
      </c>
      <c r="O47" s="6">
        <f t="shared" si="4"/>
        <v>-2.4809166008756721E-4</v>
      </c>
      <c r="P47" s="3">
        <v>25768095</v>
      </c>
      <c r="Q47" s="6">
        <f t="shared" si="5"/>
        <v>-1.3289515709321496E-4</v>
      </c>
      <c r="R47" s="7">
        <v>25773541</v>
      </c>
      <c r="S47" s="6">
        <f t="shared" si="6"/>
        <v>-3.4426987249322922E-4</v>
      </c>
    </row>
    <row r="48" spans="1:19" ht="12.75" x14ac:dyDescent="0.2">
      <c r="A48" s="3" t="s">
        <v>64</v>
      </c>
      <c r="B48" s="3">
        <v>25762629</v>
      </c>
      <c r="C48" s="4" t="s">
        <v>33</v>
      </c>
      <c r="D48" s="4" t="s">
        <v>15</v>
      </c>
      <c r="E48" s="4">
        <v>67.605699999999999</v>
      </c>
      <c r="F48" s="3">
        <v>25765666</v>
      </c>
      <c r="G48" s="5">
        <f t="shared" si="0"/>
        <v>-1.1788393179904116E-4</v>
      </c>
      <c r="H48" s="3">
        <v>3.0609999999999999</v>
      </c>
      <c r="I48" s="3">
        <f t="shared" si="1"/>
        <v>22.086148317543287</v>
      </c>
      <c r="J48" s="3">
        <v>25769025</v>
      </c>
      <c r="K48" s="6">
        <f t="shared" si="2"/>
        <v>-2.4826658801009789E-4</v>
      </c>
      <c r="L48" s="7">
        <v>3.6659999999999999</v>
      </c>
      <c r="M48" s="7">
        <f t="shared" si="3"/>
        <v>18.441271140207309</v>
      </c>
      <c r="N48" s="3">
        <v>25773238</v>
      </c>
      <c r="O48" s="6">
        <f t="shared" si="4"/>
        <v>-4.1179803505302196E-4</v>
      </c>
      <c r="P48" s="3">
        <v>25769034</v>
      </c>
      <c r="Q48" s="6">
        <f t="shared" si="5"/>
        <v>-2.4861593123900517E-4</v>
      </c>
      <c r="R48" s="7">
        <v>25773517</v>
      </c>
      <c r="S48" s="6">
        <f t="shared" si="6"/>
        <v>-4.2262767514914722E-4</v>
      </c>
    </row>
    <row r="49" spans="1:19" ht="12.75" x14ac:dyDescent="0.2">
      <c r="A49" s="3" t="s">
        <v>65</v>
      </c>
      <c r="B49" s="3">
        <v>25799768</v>
      </c>
      <c r="C49" s="4" t="s">
        <v>33</v>
      </c>
      <c r="D49" s="4" t="s">
        <v>17</v>
      </c>
      <c r="E49" s="4">
        <v>24.3413</v>
      </c>
      <c r="F49" s="3">
        <v>25799005</v>
      </c>
      <c r="G49" s="5">
        <f t="shared" si="0"/>
        <v>2.9573909346781722E-5</v>
      </c>
      <c r="H49" s="3">
        <v>2.9350000000000001</v>
      </c>
      <c r="I49" s="3">
        <f t="shared" si="1"/>
        <v>8.2934582623509367</v>
      </c>
      <c r="J49" s="3">
        <v>25803793</v>
      </c>
      <c r="K49" s="6">
        <f t="shared" si="2"/>
        <v>-1.5600915481100451E-4</v>
      </c>
      <c r="L49" s="7">
        <v>3.7160000000000002</v>
      </c>
      <c r="M49" s="7">
        <f t="shared" si="3"/>
        <v>6.5504036598492998</v>
      </c>
      <c r="N49" s="3">
        <v>25808006</v>
      </c>
      <c r="O49" s="6">
        <f t="shared" si="4"/>
        <v>-3.1930519685293297E-4</v>
      </c>
      <c r="P49" s="3">
        <v>25809808</v>
      </c>
      <c r="Q49" s="6">
        <f t="shared" si="5"/>
        <v>-3.8915078616210812E-4</v>
      </c>
      <c r="R49" s="7">
        <v>25807747</v>
      </c>
      <c r="S49" s="6">
        <f t="shared" si="6"/>
        <v>-3.0926634689118135E-4</v>
      </c>
    </row>
    <row r="50" spans="1:19" ht="12.75" x14ac:dyDescent="0.2">
      <c r="A50" s="3" t="s">
        <v>66</v>
      </c>
      <c r="B50" s="3">
        <v>25816512</v>
      </c>
      <c r="C50" s="4" t="s">
        <v>33</v>
      </c>
      <c r="D50" s="4" t="s">
        <v>15</v>
      </c>
      <c r="E50" s="4">
        <v>70.051400000000001</v>
      </c>
      <c r="F50" s="3">
        <v>25808799</v>
      </c>
      <c r="G50" s="5">
        <f t="shared" si="0"/>
        <v>2.98762280512565E-4</v>
      </c>
      <c r="H50" s="3">
        <v>4.0419999999999998</v>
      </c>
      <c r="I50" s="3">
        <f t="shared" si="1"/>
        <v>17.330875804057399</v>
      </c>
      <c r="J50" s="3">
        <v>25817764</v>
      </c>
      <c r="K50" s="6">
        <f t="shared" si="2"/>
        <v>-4.8496094282604867E-5</v>
      </c>
      <c r="L50" s="7">
        <v>3.6970000000000001</v>
      </c>
      <c r="M50" s="7">
        <f t="shared" si="3"/>
        <v>18.948174195293483</v>
      </c>
      <c r="N50" s="3">
        <v>25821345</v>
      </c>
      <c r="O50" s="6">
        <f t="shared" si="4"/>
        <v>-1.8720576970273909E-4</v>
      </c>
      <c r="P50" s="3">
        <v>25820101</v>
      </c>
      <c r="Q50" s="6">
        <f t="shared" si="5"/>
        <v>-1.3901955461682818E-4</v>
      </c>
      <c r="R50" s="7">
        <v>25820680</v>
      </c>
      <c r="S50" s="6">
        <f t="shared" si="6"/>
        <v>-1.614470614775536E-4</v>
      </c>
    </row>
    <row r="51" spans="1:19" ht="12.75" x14ac:dyDescent="0.2">
      <c r="A51" s="3" t="s">
        <v>67</v>
      </c>
      <c r="B51" s="3">
        <v>25763346</v>
      </c>
      <c r="C51" s="4" t="s">
        <v>33</v>
      </c>
      <c r="D51" s="4" t="s">
        <v>17</v>
      </c>
      <c r="E51" s="4">
        <v>24.014299999999999</v>
      </c>
      <c r="F51" s="3">
        <v>25768146</v>
      </c>
      <c r="G51" s="5">
        <f t="shared" si="0"/>
        <v>-1.8631120352146806E-4</v>
      </c>
      <c r="H51" s="3">
        <v>2.1930000000000001</v>
      </c>
      <c r="I51" s="3">
        <f t="shared" si="1"/>
        <v>10.950433196534426</v>
      </c>
      <c r="J51" s="3">
        <v>25765161</v>
      </c>
      <c r="K51" s="6">
        <f t="shared" si="2"/>
        <v>-7.0448923831555106E-5</v>
      </c>
      <c r="L51" s="7">
        <v>12.074</v>
      </c>
      <c r="M51" s="7">
        <f t="shared" si="3"/>
        <v>1.9889266191817128</v>
      </c>
      <c r="N51" s="3">
        <v>25776481</v>
      </c>
      <c r="O51" s="6">
        <f t="shared" si="4"/>
        <v>-5.0983284546968395E-4</v>
      </c>
      <c r="P51" s="3">
        <v>25773874</v>
      </c>
      <c r="Q51" s="6">
        <f t="shared" si="5"/>
        <v>-4.0864257305708661E-4</v>
      </c>
      <c r="R51" s="7">
        <v>25779992</v>
      </c>
      <c r="S51" s="6">
        <f t="shared" si="6"/>
        <v>-6.4611172787882448E-4</v>
      </c>
    </row>
    <row r="52" spans="1:19" ht="12.75" x14ac:dyDescent="0.2">
      <c r="A52" s="3" t="s">
        <v>68</v>
      </c>
      <c r="B52" s="3">
        <v>768991</v>
      </c>
      <c r="C52" s="4" t="s">
        <v>14</v>
      </c>
      <c r="D52" s="4" t="s">
        <v>17</v>
      </c>
      <c r="E52" s="4">
        <v>0.105</v>
      </c>
      <c r="F52" s="3">
        <v>767846</v>
      </c>
      <c r="G52" s="5">
        <f t="shared" si="0"/>
        <v>1.4889641101131224E-3</v>
      </c>
      <c r="H52" s="3">
        <v>4.6139999999999999</v>
      </c>
      <c r="I52" s="3">
        <f t="shared" si="1"/>
        <v>2.2756827048114433E-2</v>
      </c>
      <c r="J52" s="3">
        <v>767431</v>
      </c>
      <c r="K52" s="6">
        <f t="shared" si="2"/>
        <v>2.0286323246956075E-3</v>
      </c>
      <c r="L52" s="7">
        <v>5.5E-2</v>
      </c>
      <c r="M52" s="7">
        <f t="shared" si="3"/>
        <v>1.9090909090909089</v>
      </c>
    </row>
    <row r="53" spans="1:19" ht="12.75" x14ac:dyDescent="0.2">
      <c r="A53" s="3" t="s">
        <v>69</v>
      </c>
      <c r="B53" s="3">
        <v>774491</v>
      </c>
      <c r="C53" s="4" t="s">
        <v>20</v>
      </c>
      <c r="D53" s="4" t="s">
        <v>15</v>
      </c>
      <c r="E53" s="4">
        <v>0.09</v>
      </c>
      <c r="F53" s="3">
        <v>773894</v>
      </c>
      <c r="G53" s="5">
        <f t="shared" si="0"/>
        <v>7.7082884113566198E-4</v>
      </c>
      <c r="H53" s="3">
        <v>5.62</v>
      </c>
      <c r="I53" s="3">
        <f t="shared" si="1"/>
        <v>1.601423487544484E-2</v>
      </c>
      <c r="J53" s="3">
        <v>772755</v>
      </c>
      <c r="K53" s="6">
        <f t="shared" si="2"/>
        <v>2.2414721410578043E-3</v>
      </c>
      <c r="L53" s="7">
        <v>1.4999999999999999E-2</v>
      </c>
      <c r="M53" s="7">
        <f t="shared" si="3"/>
        <v>6</v>
      </c>
    </row>
    <row r="54" spans="1:19" ht="12.75" x14ac:dyDescent="0.2">
      <c r="A54" s="3" t="s">
        <v>70</v>
      </c>
      <c r="B54" s="3">
        <v>747027</v>
      </c>
      <c r="C54" s="4" t="s">
        <v>20</v>
      </c>
      <c r="D54" s="4" t="s">
        <v>15</v>
      </c>
      <c r="E54" s="4">
        <v>8.3000000000000004E-2</v>
      </c>
      <c r="F54" s="3">
        <v>748860</v>
      </c>
      <c r="G54" s="5">
        <f t="shared" si="0"/>
        <v>-2.4537265721319311E-3</v>
      </c>
      <c r="H54" s="3">
        <v>8.7050000000000001</v>
      </c>
      <c r="I54" s="3">
        <f t="shared" si="1"/>
        <v>9.5347501435956352E-3</v>
      </c>
      <c r="J54" s="3">
        <v>749134</v>
      </c>
      <c r="K54" s="6">
        <f t="shared" si="2"/>
        <v>-2.8205138502356676E-3</v>
      </c>
      <c r="L54" s="7">
        <v>5.3999999999999999E-2</v>
      </c>
      <c r="M54" s="7">
        <f t="shared" si="3"/>
        <v>1.5370370370370372</v>
      </c>
    </row>
    <row r="55" spans="1:19" ht="12.75" x14ac:dyDescent="0.2">
      <c r="A55" s="3" t="s">
        <v>71</v>
      </c>
      <c r="B55" s="3">
        <v>771736</v>
      </c>
      <c r="C55" s="4" t="s">
        <v>14</v>
      </c>
      <c r="D55" s="4" t="s">
        <v>15</v>
      </c>
      <c r="E55" s="4">
        <v>1.9327000000000001</v>
      </c>
      <c r="F55" s="3">
        <v>775100</v>
      </c>
      <c r="G55" s="5">
        <f t="shared" si="0"/>
        <v>-4.3590035970850136E-3</v>
      </c>
      <c r="H55" s="3">
        <v>7.5419999999999998</v>
      </c>
      <c r="I55" s="3">
        <f t="shared" si="1"/>
        <v>0.25625828692654468</v>
      </c>
      <c r="J55" s="3">
        <v>771800</v>
      </c>
      <c r="K55" s="6">
        <f t="shared" si="2"/>
        <v>-8.2929913856551987E-5</v>
      </c>
      <c r="L55" s="7">
        <v>5.3999999999999999E-2</v>
      </c>
      <c r="M55" s="7">
        <f t="shared" si="3"/>
        <v>35.790740740740745</v>
      </c>
    </row>
    <row r="56" spans="1:19" ht="12.75" x14ac:dyDescent="0.2">
      <c r="A56" s="3" t="s">
        <v>72</v>
      </c>
      <c r="B56" s="3">
        <v>768251</v>
      </c>
      <c r="C56" s="4" t="s">
        <v>20</v>
      </c>
      <c r="D56" s="4" t="s">
        <v>15</v>
      </c>
      <c r="E56" s="4">
        <v>8.5000000000000006E-2</v>
      </c>
      <c r="F56" s="3">
        <v>769553</v>
      </c>
      <c r="G56" s="5">
        <f t="shared" si="0"/>
        <v>-1.6947586140467112E-3</v>
      </c>
      <c r="H56" s="3">
        <v>7.8470000000000004</v>
      </c>
      <c r="I56" s="3">
        <f t="shared" si="1"/>
        <v>1.0832165158659361E-2</v>
      </c>
      <c r="J56" s="3">
        <v>768322</v>
      </c>
      <c r="K56" s="6">
        <f t="shared" si="2"/>
        <v>-9.2417712440335249E-5</v>
      </c>
      <c r="L56" s="7">
        <v>6.4000000000000001E-2</v>
      </c>
      <c r="M56" s="7">
        <f t="shared" si="3"/>
        <v>1.328125</v>
      </c>
    </row>
    <row r="57" spans="1:19" ht="12.75" x14ac:dyDescent="0.2">
      <c r="A57" s="3" t="s">
        <v>73</v>
      </c>
      <c r="B57" s="3">
        <v>3204926</v>
      </c>
      <c r="C57" s="4" t="s">
        <v>14</v>
      </c>
      <c r="D57" s="4" t="s">
        <v>17</v>
      </c>
      <c r="E57" s="4">
        <v>9.4356000000000009</v>
      </c>
      <c r="F57" s="3">
        <v>3209892</v>
      </c>
      <c r="G57" s="5">
        <f t="shared" si="0"/>
        <v>-1.5494897542096136E-3</v>
      </c>
      <c r="H57" s="3">
        <v>12.634</v>
      </c>
      <c r="I57" s="3">
        <f t="shared" si="1"/>
        <v>0.74684185531106539</v>
      </c>
      <c r="J57" s="3">
        <v>3206063</v>
      </c>
      <c r="K57" s="6">
        <f t="shared" si="2"/>
        <v>-3.5476638150147615E-4</v>
      </c>
      <c r="L57" s="7">
        <v>0.91500000000000004</v>
      </c>
      <c r="M57" s="7">
        <f t="shared" si="3"/>
        <v>10.312131147540985</v>
      </c>
    </row>
    <row r="58" spans="1:19" ht="12.75" x14ac:dyDescent="0.2">
      <c r="A58" s="3" t="s">
        <v>74</v>
      </c>
      <c r="B58" s="3">
        <v>3239560</v>
      </c>
      <c r="C58" s="4" t="s">
        <v>14</v>
      </c>
      <c r="D58" s="4" t="s">
        <v>17</v>
      </c>
      <c r="E58" s="4">
        <v>9.8305000000000007</v>
      </c>
      <c r="F58" s="3">
        <v>3241303</v>
      </c>
      <c r="G58" s="5">
        <f t="shared" si="0"/>
        <v>-5.3803602958426449E-4</v>
      </c>
      <c r="H58" s="3">
        <v>11.234</v>
      </c>
      <c r="I58" s="3">
        <f t="shared" si="1"/>
        <v>0.8750667616165213</v>
      </c>
      <c r="J58" s="3">
        <v>3244982</v>
      </c>
      <c r="K58" s="6">
        <f t="shared" si="2"/>
        <v>-1.6736840805541492E-3</v>
      </c>
      <c r="L58" s="7">
        <v>0.13200000000000001</v>
      </c>
      <c r="M58" s="7">
        <f t="shared" si="3"/>
        <v>74.473484848484844</v>
      </c>
    </row>
    <row r="59" spans="1:19" ht="12.75" x14ac:dyDescent="0.2">
      <c r="A59" s="3" t="s">
        <v>75</v>
      </c>
      <c r="B59" s="3">
        <v>3196448</v>
      </c>
      <c r="C59" s="4" t="s">
        <v>14</v>
      </c>
      <c r="D59" s="4" t="s">
        <v>17</v>
      </c>
      <c r="E59" s="4">
        <v>9.0625999999999998</v>
      </c>
      <c r="F59" s="3">
        <v>3197293</v>
      </c>
      <c r="G59" s="5">
        <f t="shared" si="0"/>
        <v>-2.6435593508794764E-4</v>
      </c>
      <c r="H59" s="3">
        <v>13.305</v>
      </c>
      <c r="I59" s="3">
        <f t="shared" si="1"/>
        <v>0.68114242765877486</v>
      </c>
      <c r="J59" s="3">
        <v>3191148</v>
      </c>
      <c r="K59" s="6">
        <f t="shared" si="2"/>
        <v>1.6580904804332809E-3</v>
      </c>
      <c r="L59" s="7">
        <v>0.84699999999999998</v>
      </c>
      <c r="M59" s="7">
        <f t="shared" si="3"/>
        <v>10.699645808736717</v>
      </c>
    </row>
    <row r="60" spans="1:19" ht="12.75" x14ac:dyDescent="0.2">
      <c r="A60" s="3" t="s">
        <v>76</v>
      </c>
      <c r="B60" s="3">
        <v>3231299</v>
      </c>
      <c r="C60" s="4" t="s">
        <v>20</v>
      </c>
      <c r="D60" s="4" t="s">
        <v>15</v>
      </c>
      <c r="E60" s="4">
        <v>0.79290000000000005</v>
      </c>
      <c r="F60" s="3">
        <v>3235759</v>
      </c>
      <c r="G60" s="5">
        <f t="shared" si="0"/>
        <v>-1.3802498623618552E-3</v>
      </c>
      <c r="H60" s="3">
        <v>12.063000000000001</v>
      </c>
      <c r="I60" s="3">
        <f t="shared" si="1"/>
        <v>6.5729917930862969E-2</v>
      </c>
      <c r="J60" s="3">
        <v>3238040</v>
      </c>
      <c r="K60" s="6">
        <f t="shared" si="2"/>
        <v>-2.0861579197715839E-3</v>
      </c>
      <c r="L60" s="7">
        <v>0.89700000000000002</v>
      </c>
      <c r="M60" s="7">
        <f t="shared" si="3"/>
        <v>0.88394648829431444</v>
      </c>
    </row>
    <row r="61" spans="1:19" ht="12.75" x14ac:dyDescent="0.2">
      <c r="A61" s="3" t="s">
        <v>77</v>
      </c>
      <c r="B61" s="3">
        <v>3199913</v>
      </c>
      <c r="C61" s="4" t="s">
        <v>14</v>
      </c>
      <c r="D61" s="4" t="s">
        <v>17</v>
      </c>
      <c r="E61" s="4">
        <v>9.4385999999999992</v>
      </c>
      <c r="F61" s="3">
        <v>3201574</v>
      </c>
      <c r="G61" s="5">
        <f t="shared" si="0"/>
        <v>-5.1907661239539952E-4</v>
      </c>
      <c r="H61" s="3">
        <v>8.3529999999999998</v>
      </c>
      <c r="I61" s="3">
        <f t="shared" si="1"/>
        <v>1.1299652819346342</v>
      </c>
      <c r="J61" s="3">
        <v>3193814</v>
      </c>
      <c r="K61" s="6">
        <f t="shared" si="2"/>
        <v>1.9059893190846125E-3</v>
      </c>
      <c r="L61" s="7">
        <v>0.875</v>
      </c>
      <c r="M61" s="7">
        <f t="shared" si="3"/>
        <v>10.786971428571428</v>
      </c>
    </row>
    <row r="62" spans="1:19" ht="12.75" x14ac:dyDescent="0.2">
      <c r="A62" s="3" t="s">
        <v>78</v>
      </c>
      <c r="B62" s="3">
        <v>6108739</v>
      </c>
      <c r="C62" s="4" t="s">
        <v>14</v>
      </c>
      <c r="D62" s="4" t="s">
        <v>17</v>
      </c>
      <c r="E62" s="4">
        <v>60.880699999999997</v>
      </c>
      <c r="F62" s="3">
        <v>6109662</v>
      </c>
      <c r="G62" s="5">
        <f t="shared" si="0"/>
        <v>-1.5109501322613391E-4</v>
      </c>
      <c r="H62" s="3">
        <v>12.499000000000001</v>
      </c>
      <c r="I62" s="3">
        <f t="shared" si="1"/>
        <v>4.8708456676534118</v>
      </c>
      <c r="J62" s="3">
        <v>6113599</v>
      </c>
      <c r="K62" s="6">
        <f t="shared" si="2"/>
        <v>-7.9558154309751982E-4</v>
      </c>
      <c r="L62" s="7">
        <v>3.1230000000000002</v>
      </c>
      <c r="M62" s="7">
        <f t="shared" si="3"/>
        <v>19.494300352225423</v>
      </c>
    </row>
    <row r="63" spans="1:19" ht="12.75" x14ac:dyDescent="0.2">
      <c r="A63" s="3" t="s">
        <v>79</v>
      </c>
      <c r="B63" s="3">
        <v>6140377</v>
      </c>
      <c r="C63" s="4" t="s">
        <v>14</v>
      </c>
      <c r="D63" s="4" t="s">
        <v>17</v>
      </c>
      <c r="E63" s="4">
        <v>62.729500000000002</v>
      </c>
      <c r="F63" s="3">
        <v>6140999</v>
      </c>
      <c r="G63" s="5">
        <f t="shared" si="0"/>
        <v>-1.0129671191198847E-4</v>
      </c>
      <c r="H63" s="3">
        <v>18.731000000000002</v>
      </c>
      <c r="I63" s="3">
        <f t="shared" si="1"/>
        <v>3.3489669531792212</v>
      </c>
      <c r="J63" s="3">
        <v>6138656</v>
      </c>
      <c r="K63" s="6">
        <f t="shared" si="2"/>
        <v>2.8027595048317065E-4</v>
      </c>
      <c r="L63" s="7">
        <v>2.718</v>
      </c>
      <c r="M63" s="7">
        <f t="shared" si="3"/>
        <v>23.079286239882268</v>
      </c>
    </row>
    <row r="64" spans="1:19" ht="12.75" x14ac:dyDescent="0.2">
      <c r="A64" s="3" t="s">
        <v>80</v>
      </c>
      <c r="B64" s="3">
        <v>6079840</v>
      </c>
      <c r="C64" s="4" t="s">
        <v>14</v>
      </c>
      <c r="D64" s="4" t="s">
        <v>15</v>
      </c>
      <c r="E64" s="4">
        <v>178.83179999999999</v>
      </c>
      <c r="F64" s="3">
        <v>6081267</v>
      </c>
      <c r="G64" s="5">
        <f t="shared" si="0"/>
        <v>-2.3471012395063028E-4</v>
      </c>
      <c r="H64" s="3">
        <v>11.448</v>
      </c>
      <c r="I64" s="3">
        <f t="shared" si="1"/>
        <v>15.621226415094338</v>
      </c>
      <c r="J64" s="3">
        <v>6081050</v>
      </c>
      <c r="K64" s="6">
        <f t="shared" si="2"/>
        <v>-1.9901839522092687E-4</v>
      </c>
      <c r="L64" s="7">
        <v>1.69</v>
      </c>
      <c r="M64" s="7">
        <f t="shared" si="3"/>
        <v>105.81763313609467</v>
      </c>
    </row>
    <row r="65" spans="1:13" ht="12.75" x14ac:dyDescent="0.2">
      <c r="A65" s="3" t="s">
        <v>81</v>
      </c>
      <c r="B65" s="3">
        <v>6134018</v>
      </c>
      <c r="C65" s="4" t="s">
        <v>14</v>
      </c>
      <c r="D65" s="4" t="s">
        <v>17</v>
      </c>
      <c r="E65" s="4">
        <v>62.050600000000003</v>
      </c>
      <c r="F65" s="3">
        <v>6128931</v>
      </c>
      <c r="G65" s="5">
        <f t="shared" si="0"/>
        <v>8.2930959772208035E-4</v>
      </c>
      <c r="H65" s="3">
        <v>12.433</v>
      </c>
      <c r="I65" s="3">
        <f t="shared" si="1"/>
        <v>4.9907986809297835</v>
      </c>
      <c r="J65" s="3">
        <v>6137223</v>
      </c>
      <c r="K65" s="6">
        <f t="shared" si="2"/>
        <v>-5.2249602136804948E-4</v>
      </c>
      <c r="L65" s="7">
        <v>2.8460000000000001</v>
      </c>
      <c r="M65" s="7">
        <f t="shared" si="3"/>
        <v>21.802740688685876</v>
      </c>
    </row>
    <row r="66" spans="1:13" ht="12.75" x14ac:dyDescent="0.2">
      <c r="A66" s="3" t="s">
        <v>82</v>
      </c>
      <c r="B66" s="3">
        <v>6123804</v>
      </c>
      <c r="C66" s="4" t="s">
        <v>14</v>
      </c>
      <c r="D66" s="4" t="s">
        <v>17</v>
      </c>
      <c r="E66" s="4">
        <v>62.005600000000001</v>
      </c>
      <c r="F66" s="3">
        <v>6126142</v>
      </c>
      <c r="G66" s="5">
        <f t="shared" si="0"/>
        <v>-3.8178883582818784E-4</v>
      </c>
      <c r="H66" s="3">
        <v>12.164999999999999</v>
      </c>
      <c r="I66" s="3">
        <f t="shared" si="1"/>
        <v>5.0970489108097006</v>
      </c>
      <c r="J66" s="3">
        <v>6129642</v>
      </c>
      <c r="K66" s="6">
        <f t="shared" si="2"/>
        <v>-9.5332900922367862E-4</v>
      </c>
      <c r="L66" s="7">
        <v>2.38</v>
      </c>
      <c r="M66" s="7">
        <f t="shared" si="3"/>
        <v>26.052773109243699</v>
      </c>
    </row>
    <row r="67" spans="1:13" ht="12.75" x14ac:dyDescent="0.2">
      <c r="A67" s="3" t="s">
        <v>83</v>
      </c>
      <c r="B67" s="3">
        <v>31463156</v>
      </c>
      <c r="C67" s="4" t="s">
        <v>33</v>
      </c>
      <c r="D67" s="4" t="s">
        <v>17</v>
      </c>
      <c r="E67" s="4">
        <v>221.06039999999999</v>
      </c>
      <c r="F67" s="3">
        <v>31451491</v>
      </c>
      <c r="G67" s="5">
        <f t="shared" si="0"/>
        <v>3.7075110964710596E-4</v>
      </c>
      <c r="H67" s="3">
        <v>39.439</v>
      </c>
      <c r="I67" s="3">
        <f t="shared" si="1"/>
        <v>5.6051218337178934</v>
      </c>
      <c r="J67" s="3">
        <v>31444064</v>
      </c>
      <c r="K67" s="6">
        <f t="shared" si="2"/>
        <v>6.0680498803107987E-4</v>
      </c>
      <c r="L67" s="7">
        <v>8.0239999999999991</v>
      </c>
      <c r="M67" s="7">
        <f t="shared" si="3"/>
        <v>27.549900299102692</v>
      </c>
    </row>
    <row r="68" spans="1:13" ht="12.75" x14ac:dyDescent="0.2">
      <c r="A68" s="3" t="s">
        <v>84</v>
      </c>
      <c r="B68" s="3">
        <v>31484072</v>
      </c>
      <c r="C68" s="4" t="s">
        <v>33</v>
      </c>
      <c r="D68" s="4" t="s">
        <v>17</v>
      </c>
      <c r="E68" s="4">
        <v>220.2955</v>
      </c>
      <c r="F68" s="3">
        <v>31473312</v>
      </c>
      <c r="G68" s="5">
        <f t="shared" si="0"/>
        <v>3.4176011285960722E-4</v>
      </c>
      <c r="H68" s="3">
        <v>28.23</v>
      </c>
      <c r="I68" s="3">
        <f t="shared" si="1"/>
        <v>7.8035954658165076</v>
      </c>
      <c r="J68" s="3">
        <v>31471816</v>
      </c>
      <c r="K68" s="6">
        <f t="shared" si="2"/>
        <v>3.89276202900311E-4</v>
      </c>
      <c r="L68" s="7">
        <v>25.722000000000001</v>
      </c>
      <c r="M68" s="7">
        <f t="shared" si="3"/>
        <v>8.5644778788585647</v>
      </c>
    </row>
    <row r="69" spans="1:13" ht="12.75" x14ac:dyDescent="0.2">
      <c r="A69" s="3" t="s">
        <v>85</v>
      </c>
      <c r="B69" s="3">
        <v>31455461</v>
      </c>
      <c r="C69" s="4" t="s">
        <v>33</v>
      </c>
      <c r="D69" s="4" t="s">
        <v>17</v>
      </c>
      <c r="E69" s="4">
        <v>221.9873</v>
      </c>
      <c r="F69" s="3">
        <v>31442474</v>
      </c>
      <c r="G69" s="5">
        <f t="shared" si="0"/>
        <v>4.1286948552431005E-4</v>
      </c>
      <c r="H69" s="3">
        <v>21.02</v>
      </c>
      <c r="I69" s="3">
        <f t="shared" si="1"/>
        <v>10.560765937202664</v>
      </c>
      <c r="J69" s="3">
        <v>31453263</v>
      </c>
      <c r="K69" s="6">
        <f t="shared" si="2"/>
        <v>6.9876578823626202E-5</v>
      </c>
      <c r="L69" s="7">
        <v>4.149</v>
      </c>
      <c r="M69" s="7">
        <f t="shared" si="3"/>
        <v>53.503808146541338</v>
      </c>
    </row>
    <row r="70" spans="1:13" ht="12.75" x14ac:dyDescent="0.2">
      <c r="A70" s="3" t="s">
        <v>86</v>
      </c>
      <c r="B70" s="3">
        <v>31475543</v>
      </c>
      <c r="C70" s="4" t="s">
        <v>33</v>
      </c>
      <c r="D70" s="4" t="s">
        <v>15</v>
      </c>
      <c r="E70" s="4">
        <v>743.03800000000001</v>
      </c>
      <c r="F70" s="3">
        <v>31452625</v>
      </c>
      <c r="G70" s="5">
        <f t="shared" si="0"/>
        <v>7.2812087785109852E-4</v>
      </c>
      <c r="H70" s="3">
        <v>20.457000000000001</v>
      </c>
      <c r="I70" s="3">
        <f t="shared" si="1"/>
        <v>36.321943588991545</v>
      </c>
      <c r="J70" s="3">
        <v>31474875</v>
      </c>
      <c r="K70" s="6">
        <f t="shared" si="2"/>
        <v>2.1222826878633992E-5</v>
      </c>
      <c r="L70" s="7">
        <v>7.5119999999999996</v>
      </c>
      <c r="M70" s="7">
        <f t="shared" si="3"/>
        <v>98.913471778487761</v>
      </c>
    </row>
    <row r="71" spans="1:13" ht="12.75" x14ac:dyDescent="0.2">
      <c r="A71" s="3" t="s">
        <v>87</v>
      </c>
      <c r="B71" s="3">
        <v>31458031</v>
      </c>
      <c r="C71" s="4" t="s">
        <v>20</v>
      </c>
      <c r="D71" s="4" t="s">
        <v>15</v>
      </c>
      <c r="E71" s="4">
        <v>17.600300000000001</v>
      </c>
      <c r="F71" s="3">
        <v>31455245</v>
      </c>
      <c r="G71" s="5">
        <f t="shared" si="0"/>
        <v>8.8562440541812675E-5</v>
      </c>
      <c r="H71" s="3">
        <v>18.699000000000002</v>
      </c>
      <c r="I71" s="3">
        <f t="shared" si="1"/>
        <v>0.94124284721108076</v>
      </c>
      <c r="J71" s="3">
        <v>31460466</v>
      </c>
      <c r="K71" s="6">
        <f t="shared" si="2"/>
        <v>-7.7404717415403403E-5</v>
      </c>
      <c r="L71" s="7">
        <v>7.9850000000000003</v>
      </c>
      <c r="M71" s="7">
        <f t="shared" si="3"/>
        <v>2.2041703193487789</v>
      </c>
    </row>
    <row r="72" spans="1:13" ht="12.75" x14ac:dyDescent="0.2">
      <c r="A72" s="3" t="s">
        <v>88</v>
      </c>
      <c r="B72" s="3">
        <v>102241830</v>
      </c>
      <c r="C72" s="4" t="s">
        <v>20</v>
      </c>
      <c r="D72" s="4" t="s">
        <v>15</v>
      </c>
      <c r="E72" s="4">
        <v>38.886099999999999</v>
      </c>
      <c r="F72" s="3">
        <v>102220161</v>
      </c>
      <c r="G72" s="5">
        <f t="shared" si="0"/>
        <v>2.1193869475927808E-4</v>
      </c>
      <c r="H72" s="3">
        <v>40.374000000000002</v>
      </c>
      <c r="I72" s="3">
        <f t="shared" si="1"/>
        <v>0.96314707485015105</v>
      </c>
      <c r="J72" s="3">
        <v>102218190</v>
      </c>
      <c r="K72" s="6">
        <f t="shared" si="2"/>
        <v>2.3121651871841495E-4</v>
      </c>
      <c r="L72" s="7">
        <v>27.741</v>
      </c>
      <c r="M72" s="7">
        <f t="shared" si="3"/>
        <v>1.4017555243141919</v>
      </c>
    </row>
    <row r="73" spans="1:13" ht="12.75" x14ac:dyDescent="0.2">
      <c r="A73" s="3" t="s">
        <v>89</v>
      </c>
      <c r="B73" s="3">
        <v>102224905</v>
      </c>
      <c r="C73" s="4" t="s">
        <v>33</v>
      </c>
      <c r="D73" s="4" t="s">
        <v>17</v>
      </c>
      <c r="E73" s="4">
        <v>248.64420000000001</v>
      </c>
      <c r="F73" s="3">
        <v>102184208</v>
      </c>
      <c r="G73" s="5">
        <f t="shared" si="0"/>
        <v>3.9811237780069351E-4</v>
      </c>
      <c r="H73" s="3">
        <v>65.667000000000002</v>
      </c>
      <c r="I73" s="3">
        <f t="shared" si="1"/>
        <v>3.7864406779661017</v>
      </c>
      <c r="J73" s="3">
        <v>102201199</v>
      </c>
      <c r="K73" s="6">
        <f t="shared" si="2"/>
        <v>2.3190043561302406E-4</v>
      </c>
      <c r="L73" s="7">
        <v>26.556000000000001</v>
      </c>
      <c r="M73" s="7">
        <f t="shared" si="3"/>
        <v>9.3630140081337547</v>
      </c>
    </row>
    <row r="74" spans="1:13" ht="12.75" x14ac:dyDescent="0.2">
      <c r="A74" s="3" t="s">
        <v>90</v>
      </c>
      <c r="B74" s="3">
        <v>102273950</v>
      </c>
      <c r="C74" s="4" t="s">
        <v>33</v>
      </c>
      <c r="D74" s="4" t="s">
        <v>17</v>
      </c>
      <c r="E74" s="4">
        <v>236.23310000000001</v>
      </c>
      <c r="F74" s="3">
        <v>102254759</v>
      </c>
      <c r="G74" s="5">
        <f t="shared" si="0"/>
        <v>1.8764308995594675E-4</v>
      </c>
      <c r="H74" s="3">
        <v>48.914000000000001</v>
      </c>
      <c r="I74" s="3">
        <f t="shared" si="1"/>
        <v>4.8295600441591366</v>
      </c>
      <c r="J74" s="3">
        <v>102267106</v>
      </c>
      <c r="K74" s="6">
        <f t="shared" si="2"/>
        <v>6.6918311065525482E-5</v>
      </c>
      <c r="L74" s="7">
        <v>28.387</v>
      </c>
      <c r="M74" s="7">
        <f t="shared" si="3"/>
        <v>8.3218762109416282</v>
      </c>
    </row>
    <row r="75" spans="1:13" ht="12.75" x14ac:dyDescent="0.2">
      <c r="A75" s="3" t="s">
        <v>91</v>
      </c>
      <c r="B75" s="3">
        <v>102237648</v>
      </c>
      <c r="C75" s="4" t="s">
        <v>33</v>
      </c>
      <c r="D75" s="4" t="s">
        <v>15</v>
      </c>
      <c r="E75" s="4">
        <v>755.07320000000004</v>
      </c>
      <c r="F75" s="3">
        <v>102238769</v>
      </c>
      <c r="G75" s="5">
        <f t="shared" si="0"/>
        <v>-1.096464973450876E-5</v>
      </c>
      <c r="H75" s="3">
        <v>31.126999999999999</v>
      </c>
      <c r="I75" s="3">
        <f t="shared" si="1"/>
        <v>24.257821184180937</v>
      </c>
      <c r="J75" s="3">
        <v>102254515</v>
      </c>
      <c r="K75" s="6">
        <f t="shared" si="2"/>
        <v>-1.64978364917002E-4</v>
      </c>
      <c r="L75" s="7">
        <v>29.576000000000001</v>
      </c>
      <c r="M75" s="7">
        <f t="shared" si="3"/>
        <v>25.529929672707603</v>
      </c>
    </row>
    <row r="76" spans="1:13" ht="12.75" x14ac:dyDescent="0.2">
      <c r="A76" s="3" t="s">
        <v>92</v>
      </c>
      <c r="B76" s="3">
        <v>102214090</v>
      </c>
      <c r="C76" s="4" t="s">
        <v>33</v>
      </c>
      <c r="D76" s="4" t="s">
        <v>17</v>
      </c>
      <c r="E76" s="4">
        <v>240.88640000000001</v>
      </c>
      <c r="F76" s="3">
        <v>102186708</v>
      </c>
      <c r="G76" s="5">
        <f t="shared" si="0"/>
        <v>2.6788870301540618E-4</v>
      </c>
      <c r="H76" s="3">
        <v>32.658000000000001</v>
      </c>
      <c r="I76" s="3">
        <f t="shared" si="1"/>
        <v>7.3760303754057199</v>
      </c>
      <c r="J76" s="3">
        <v>102211685</v>
      </c>
      <c r="K76" s="6">
        <f t="shared" si="2"/>
        <v>2.3529045750933164E-5</v>
      </c>
      <c r="L76" s="7">
        <v>30.067</v>
      </c>
      <c r="M76" s="7">
        <f t="shared" si="3"/>
        <v>8.0116539727940932</v>
      </c>
    </row>
    <row r="77" spans="1:13" ht="12.75" x14ac:dyDescent="0.2">
      <c r="A77" s="3" t="s">
        <v>93</v>
      </c>
      <c r="B77" s="3">
        <v>1640816</v>
      </c>
      <c r="C77" s="4" t="s">
        <v>20</v>
      </c>
      <c r="D77" s="4" t="s">
        <v>15</v>
      </c>
      <c r="E77" s="4">
        <v>0.25800000000000001</v>
      </c>
      <c r="F77" s="3">
        <v>1640441</v>
      </c>
      <c r="G77" s="5">
        <f t="shared" si="0"/>
        <v>2.2854482160095953E-4</v>
      </c>
      <c r="H77" s="3">
        <v>25.568999999999999</v>
      </c>
      <c r="I77" s="3">
        <f t="shared" si="1"/>
        <v>1.0090343775665846E-2</v>
      </c>
      <c r="J77" s="3">
        <v>1639630</v>
      </c>
      <c r="K77" s="6">
        <f t="shared" si="2"/>
        <v>7.2281108911663461E-4</v>
      </c>
      <c r="L77" s="7">
        <v>4.1000000000000002E-2</v>
      </c>
      <c r="M77" s="7">
        <f t="shared" si="3"/>
        <v>6.2926829268292686</v>
      </c>
    </row>
    <row r="78" spans="1:13" ht="12.75" x14ac:dyDescent="0.2">
      <c r="A78" s="3" t="s">
        <v>94</v>
      </c>
      <c r="B78" s="3">
        <v>1653347</v>
      </c>
      <c r="C78" s="4" t="s">
        <v>14</v>
      </c>
      <c r="D78" s="4" t="s">
        <v>17</v>
      </c>
      <c r="E78" s="4">
        <v>0.64390000000000003</v>
      </c>
      <c r="F78" s="3">
        <v>1652737</v>
      </c>
      <c r="G78" s="5">
        <f t="shared" si="0"/>
        <v>3.6894856312679673E-4</v>
      </c>
      <c r="H78" s="3">
        <v>22.507000000000001</v>
      </c>
      <c r="I78" s="3">
        <f t="shared" si="1"/>
        <v>2.8608877238192561E-2</v>
      </c>
      <c r="J78" s="3">
        <v>1652319</v>
      </c>
      <c r="K78" s="6">
        <f t="shared" si="2"/>
        <v>6.2176905392515903E-4</v>
      </c>
      <c r="L78" s="7">
        <v>4.13</v>
      </c>
      <c r="M78" s="7">
        <f t="shared" si="3"/>
        <v>0.15590799031476998</v>
      </c>
    </row>
    <row r="79" spans="1:13" ht="12.75" x14ac:dyDescent="0.2">
      <c r="A79" s="3" t="s">
        <v>95</v>
      </c>
      <c r="B79" s="3">
        <v>1618673</v>
      </c>
      <c r="C79" s="4" t="s">
        <v>20</v>
      </c>
      <c r="D79" s="4" t="s">
        <v>15</v>
      </c>
      <c r="E79" s="4">
        <v>0.25600000000000001</v>
      </c>
      <c r="F79" s="3">
        <v>1619979</v>
      </c>
      <c r="G79" s="5">
        <f t="shared" si="0"/>
        <v>-8.0683374591409131E-4</v>
      </c>
      <c r="H79" s="3">
        <v>28.933</v>
      </c>
      <c r="I79" s="3">
        <f t="shared" si="1"/>
        <v>8.8480282030898982E-3</v>
      </c>
      <c r="J79" s="3">
        <v>1617993</v>
      </c>
      <c r="K79" s="6">
        <f t="shared" si="2"/>
        <v>4.2009720307931251E-4</v>
      </c>
      <c r="L79" s="7">
        <v>3.5999999999999997E-2</v>
      </c>
      <c r="M79" s="7">
        <f t="shared" si="3"/>
        <v>7.1111111111111116</v>
      </c>
    </row>
    <row r="80" spans="1:13" ht="12.75" x14ac:dyDescent="0.2">
      <c r="A80" s="3" t="s">
        <v>96</v>
      </c>
      <c r="B80" s="3">
        <v>1647727</v>
      </c>
      <c r="C80" s="4" t="s">
        <v>20</v>
      </c>
      <c r="D80" s="4" t="s">
        <v>15</v>
      </c>
      <c r="E80" s="4">
        <v>0.26100000000000001</v>
      </c>
      <c r="F80" s="3">
        <v>1648487</v>
      </c>
      <c r="G80" s="5">
        <f t="shared" si="0"/>
        <v>-4.612414556537582E-4</v>
      </c>
      <c r="H80" s="3">
        <v>29.192</v>
      </c>
      <c r="I80" s="3">
        <f t="shared" si="1"/>
        <v>8.9408057001918329E-3</v>
      </c>
      <c r="J80" s="3">
        <v>1648047</v>
      </c>
      <c r="K80" s="6">
        <f t="shared" si="2"/>
        <v>-1.9420692869631925E-4</v>
      </c>
      <c r="L80" s="7">
        <v>4.5999999999999999E-2</v>
      </c>
      <c r="M80" s="7">
        <f t="shared" si="3"/>
        <v>5.6739130434782608</v>
      </c>
    </row>
    <row r="81" spans="1:13" ht="12.75" x14ac:dyDescent="0.2">
      <c r="A81" s="3" t="s">
        <v>97</v>
      </c>
      <c r="B81" s="3">
        <v>1657883</v>
      </c>
      <c r="C81" s="4" t="s">
        <v>20</v>
      </c>
      <c r="D81" s="4" t="s">
        <v>15</v>
      </c>
      <c r="E81" s="4">
        <v>0.27</v>
      </c>
      <c r="F81" s="3">
        <v>1658864</v>
      </c>
      <c r="G81" s="5">
        <f t="shared" si="0"/>
        <v>-5.9171847470539237E-4</v>
      </c>
      <c r="H81" s="3">
        <v>25.567</v>
      </c>
      <c r="I81" s="3">
        <f t="shared" si="1"/>
        <v>1.0560488129229086E-2</v>
      </c>
      <c r="J81" s="3">
        <v>1656866</v>
      </c>
      <c r="K81" s="6">
        <f t="shared" si="2"/>
        <v>6.134329141441224E-4</v>
      </c>
      <c r="L81" s="7">
        <v>3.9E-2</v>
      </c>
      <c r="M81" s="7">
        <f t="shared" si="3"/>
        <v>6.9230769230769234</v>
      </c>
    </row>
    <row r="82" spans="1:13" ht="12.75" x14ac:dyDescent="0.2">
      <c r="A82" s="3" t="s">
        <v>98</v>
      </c>
      <c r="B82" s="3">
        <v>6988497</v>
      </c>
      <c r="C82" s="4" t="s">
        <v>14</v>
      </c>
      <c r="D82" s="4" t="s">
        <v>17</v>
      </c>
      <c r="E82" s="4">
        <v>50.394300000000001</v>
      </c>
      <c r="F82" s="3">
        <v>6988731</v>
      </c>
      <c r="G82" s="5">
        <f t="shared" si="0"/>
        <v>-3.3483594541143827E-5</v>
      </c>
      <c r="H82" s="3">
        <v>42.762</v>
      </c>
      <c r="I82" s="3">
        <f t="shared" si="1"/>
        <v>1.1784832327767645</v>
      </c>
      <c r="J82" s="3">
        <v>6985586</v>
      </c>
      <c r="K82" s="6">
        <f t="shared" si="2"/>
        <v>4.1654163978320372E-4</v>
      </c>
      <c r="L82" s="7">
        <v>0.44900000000000001</v>
      </c>
      <c r="M82" s="7">
        <f t="shared" si="3"/>
        <v>112.23674832962138</v>
      </c>
    </row>
    <row r="83" spans="1:13" ht="12.75" x14ac:dyDescent="0.2">
      <c r="A83" s="3" t="s">
        <v>99</v>
      </c>
      <c r="B83" s="3">
        <v>7006180</v>
      </c>
      <c r="C83" s="4" t="s">
        <v>14</v>
      </c>
      <c r="D83" s="4" t="s">
        <v>17</v>
      </c>
      <c r="E83" s="4">
        <v>48.373600000000003</v>
      </c>
      <c r="F83" s="3">
        <v>7015076</v>
      </c>
      <c r="G83" s="5">
        <f t="shared" si="0"/>
        <v>-1.2697361472300168E-3</v>
      </c>
      <c r="H83" s="3">
        <v>73.576999999999998</v>
      </c>
      <c r="I83" s="3">
        <f t="shared" si="1"/>
        <v>0.6574554548296343</v>
      </c>
      <c r="J83" s="3">
        <v>7003713</v>
      </c>
      <c r="K83" s="6">
        <f t="shared" si="2"/>
        <v>3.5211770180041047E-4</v>
      </c>
      <c r="L83" s="7">
        <v>4.9660000000000002</v>
      </c>
      <c r="M83" s="7">
        <f t="shared" si="3"/>
        <v>9.7409585179218698</v>
      </c>
    </row>
    <row r="84" spans="1:13" ht="12.75" x14ac:dyDescent="0.2">
      <c r="A84" s="3" t="s">
        <v>100</v>
      </c>
      <c r="B84" s="3">
        <v>6928462</v>
      </c>
      <c r="C84" s="4" t="s">
        <v>14</v>
      </c>
      <c r="D84" s="4" t="s">
        <v>17</v>
      </c>
      <c r="E84" s="4">
        <v>47.002899999999997</v>
      </c>
      <c r="F84" s="3">
        <v>6927976</v>
      </c>
      <c r="G84" s="5">
        <f t="shared" si="0"/>
        <v>7.014543776093453E-5</v>
      </c>
      <c r="H84" s="3">
        <v>38.798000000000002</v>
      </c>
      <c r="I84" s="3">
        <f t="shared" si="1"/>
        <v>1.2114773957420484</v>
      </c>
      <c r="J84" s="3">
        <v>6930392</v>
      </c>
      <c r="K84" s="6">
        <f t="shared" si="2"/>
        <v>-2.7856110057325852E-4</v>
      </c>
      <c r="L84" s="7">
        <v>0.433</v>
      </c>
      <c r="M84" s="7">
        <f t="shared" si="3"/>
        <v>108.55173210161662</v>
      </c>
    </row>
    <row r="85" spans="1:13" ht="12.75" x14ac:dyDescent="0.2">
      <c r="A85" s="3" t="s">
        <v>101</v>
      </c>
      <c r="B85" s="3">
        <v>6996155</v>
      </c>
      <c r="C85" s="4" t="s">
        <v>14</v>
      </c>
      <c r="D85" s="4" t="s">
        <v>17</v>
      </c>
      <c r="E85" s="4">
        <v>47.2898</v>
      </c>
      <c r="F85" s="3">
        <v>7000886</v>
      </c>
      <c r="G85" s="5">
        <f t="shared" si="0"/>
        <v>-6.7622858555878198E-4</v>
      </c>
      <c r="H85" s="3">
        <v>62.756999999999998</v>
      </c>
      <c r="I85" s="3">
        <f t="shared" si="1"/>
        <v>0.7535382507130679</v>
      </c>
      <c r="J85" s="3">
        <v>7000820</v>
      </c>
      <c r="K85" s="6">
        <f t="shared" si="2"/>
        <v>-6.667948323043157E-4</v>
      </c>
      <c r="L85" s="7">
        <v>0.40100000000000002</v>
      </c>
      <c r="M85" s="7">
        <f t="shared" si="3"/>
        <v>117.92967581047381</v>
      </c>
    </row>
    <row r="86" spans="1:13" ht="12.75" x14ac:dyDescent="0.2">
      <c r="A86" s="3" t="s">
        <v>102</v>
      </c>
      <c r="B86" s="3">
        <v>6989847</v>
      </c>
      <c r="C86" s="4" t="s">
        <v>14</v>
      </c>
      <c r="D86" s="4" t="s">
        <v>17</v>
      </c>
      <c r="E86" s="4">
        <v>48.672600000000003</v>
      </c>
      <c r="F86" s="3">
        <v>6996247</v>
      </c>
      <c r="G86" s="5">
        <f t="shared" si="0"/>
        <v>-9.1561374662421082E-4</v>
      </c>
      <c r="H86" s="3">
        <v>54.264000000000003</v>
      </c>
      <c r="I86" s="3">
        <f t="shared" si="1"/>
        <v>0.89695931003980545</v>
      </c>
      <c r="J86" s="3">
        <v>6987171</v>
      </c>
      <c r="K86" s="6">
        <f t="shared" si="2"/>
        <v>3.8284099780724814E-4</v>
      </c>
      <c r="L86" s="7">
        <v>3.0009999999999999</v>
      </c>
      <c r="M86" s="7">
        <f t="shared" si="3"/>
        <v>16.218793735421528</v>
      </c>
    </row>
    <row r="87" spans="1:13" ht="12.75" x14ac:dyDescent="0.2">
      <c r="A87" s="3" t="s">
        <v>103</v>
      </c>
      <c r="B87" s="3">
        <v>13374308</v>
      </c>
      <c r="C87" s="4" t="s">
        <v>20</v>
      </c>
      <c r="D87" s="4" t="s">
        <v>15</v>
      </c>
      <c r="E87" s="4">
        <v>5.5632000000000001</v>
      </c>
      <c r="F87" s="3">
        <v>13372700</v>
      </c>
      <c r="G87" s="5">
        <f t="shared" si="0"/>
        <v>1.2023051959024722E-4</v>
      </c>
      <c r="H87" s="3">
        <v>40.796999999999997</v>
      </c>
      <c r="I87" s="3">
        <f t="shared" si="1"/>
        <v>0.13636296786528423</v>
      </c>
      <c r="J87" s="3">
        <v>13376950</v>
      </c>
      <c r="K87" s="6">
        <f t="shared" si="2"/>
        <v>-1.975429308192992E-4</v>
      </c>
      <c r="L87" s="7">
        <v>6.8419999999999996</v>
      </c>
      <c r="M87" s="7">
        <f t="shared" si="3"/>
        <v>0.8130955860859399</v>
      </c>
    </row>
    <row r="88" spans="1:13" ht="12.75" x14ac:dyDescent="0.2">
      <c r="A88" s="3" t="s">
        <v>104</v>
      </c>
      <c r="B88" s="3">
        <v>13421082</v>
      </c>
      <c r="C88" s="4" t="s">
        <v>14</v>
      </c>
      <c r="D88" s="4" t="s">
        <v>17</v>
      </c>
      <c r="E88" s="4">
        <v>280.44540000000001</v>
      </c>
      <c r="F88" s="3">
        <v>13423710</v>
      </c>
      <c r="G88" s="5">
        <f t="shared" si="0"/>
        <v>-1.9581133622460545E-4</v>
      </c>
      <c r="H88" s="3">
        <v>67.942999999999998</v>
      </c>
      <c r="I88" s="3">
        <f t="shared" si="1"/>
        <v>4.127657006608481</v>
      </c>
      <c r="J88" s="3">
        <v>13423712</v>
      </c>
      <c r="K88" s="6">
        <f t="shared" si="2"/>
        <v>-1.9596035550635931E-4</v>
      </c>
      <c r="L88" s="7">
        <v>9.3320000000000007</v>
      </c>
      <c r="M88" s="7">
        <f t="shared" si="3"/>
        <v>30.052014573510501</v>
      </c>
    </row>
    <row r="89" spans="1:13" ht="12.75" x14ac:dyDescent="0.2">
      <c r="A89" s="3" t="s">
        <v>105</v>
      </c>
      <c r="B89" s="3">
        <v>13365619</v>
      </c>
      <c r="C89" s="4" t="s">
        <v>14</v>
      </c>
      <c r="D89" s="4" t="s">
        <v>17</v>
      </c>
      <c r="E89" s="4">
        <v>280.47539999999998</v>
      </c>
      <c r="F89" s="3">
        <v>13366799</v>
      </c>
      <c r="G89" s="5">
        <f t="shared" si="0"/>
        <v>-8.8286221536017153E-5</v>
      </c>
      <c r="H89" s="3">
        <v>50.905999999999999</v>
      </c>
      <c r="I89" s="3">
        <f t="shared" si="1"/>
        <v>5.5096727301300437</v>
      </c>
      <c r="J89" s="3">
        <v>13345644</v>
      </c>
      <c r="K89" s="6">
        <f t="shared" si="2"/>
        <v>1.4945061654084259E-3</v>
      </c>
      <c r="L89" s="7">
        <v>1.42</v>
      </c>
      <c r="M89" s="7">
        <f t="shared" si="3"/>
        <v>197.51788732394365</v>
      </c>
    </row>
    <row r="90" spans="1:13" ht="12.75" x14ac:dyDescent="0.2">
      <c r="A90" s="3" t="s">
        <v>106</v>
      </c>
      <c r="B90" s="3">
        <v>13422891</v>
      </c>
      <c r="C90" s="4" t="s">
        <v>14</v>
      </c>
      <c r="D90" s="4" t="s">
        <v>17</v>
      </c>
      <c r="E90" s="4">
        <v>281.25819999999999</v>
      </c>
      <c r="F90" s="3">
        <v>13431742</v>
      </c>
      <c r="G90" s="5">
        <f t="shared" si="0"/>
        <v>-6.5939595277947198E-4</v>
      </c>
      <c r="H90" s="3">
        <v>106.548</v>
      </c>
      <c r="I90" s="3">
        <f t="shared" si="1"/>
        <v>2.6397323272140256</v>
      </c>
      <c r="J90" s="3">
        <v>13416519</v>
      </c>
      <c r="K90" s="6">
        <f t="shared" si="2"/>
        <v>4.7471144628977467E-4</v>
      </c>
      <c r="L90" s="7">
        <v>8.218</v>
      </c>
      <c r="M90" s="7">
        <f t="shared" si="3"/>
        <v>34.224653200292039</v>
      </c>
    </row>
    <row r="91" spans="1:13" ht="12.75" x14ac:dyDescent="0.2">
      <c r="A91" s="3" t="s">
        <v>107</v>
      </c>
      <c r="B91" s="3">
        <v>13433851</v>
      </c>
      <c r="C91" s="4" t="s">
        <v>14</v>
      </c>
      <c r="D91" s="4" t="s">
        <v>17</v>
      </c>
      <c r="E91" s="4">
        <v>286.95240000000001</v>
      </c>
      <c r="F91" s="3">
        <v>13443356</v>
      </c>
      <c r="G91" s="5">
        <f t="shared" si="0"/>
        <v>-7.0754097242853146E-4</v>
      </c>
      <c r="H91" s="3">
        <v>55.933</v>
      </c>
      <c r="I91" s="3">
        <f t="shared" si="1"/>
        <v>5.1302880231705794</v>
      </c>
      <c r="J91" s="3">
        <v>13426716</v>
      </c>
      <c r="K91" s="6">
        <f t="shared" si="2"/>
        <v>5.31120971938724E-4</v>
      </c>
      <c r="L91" s="7">
        <v>1.44</v>
      </c>
      <c r="M91" s="7">
        <f t="shared" si="3"/>
        <v>199.27250000000001</v>
      </c>
    </row>
    <row r="92" spans="1:13" ht="12.75" x14ac:dyDescent="0.2">
      <c r="A92" s="3" t="s">
        <v>108</v>
      </c>
      <c r="B92" s="3">
        <v>69857962</v>
      </c>
      <c r="C92" s="4" t="s">
        <v>33</v>
      </c>
      <c r="D92" s="4" t="s">
        <v>17</v>
      </c>
      <c r="E92" s="4">
        <v>807.96519999999998</v>
      </c>
      <c r="F92" s="3">
        <v>69834483</v>
      </c>
      <c r="G92" s="5">
        <f t="shared" si="0"/>
        <v>3.3609626344381475E-4</v>
      </c>
      <c r="H92" s="3">
        <v>115.336</v>
      </c>
      <c r="I92" s="3">
        <f t="shared" si="1"/>
        <v>7.0053166400776856</v>
      </c>
      <c r="J92" s="3">
        <v>69873340</v>
      </c>
      <c r="K92" s="6">
        <f t="shared" si="2"/>
        <v>-2.2013238805907335E-4</v>
      </c>
      <c r="L92" s="7">
        <v>16.658000000000001</v>
      </c>
      <c r="M92" s="7">
        <f t="shared" si="3"/>
        <v>48.50313362948733</v>
      </c>
    </row>
    <row r="93" spans="1:13" ht="12.75" x14ac:dyDescent="0.2">
      <c r="A93" s="3" t="s">
        <v>109</v>
      </c>
      <c r="B93" s="3">
        <v>69977439</v>
      </c>
      <c r="C93" s="4" t="s">
        <v>33</v>
      </c>
      <c r="D93" s="4" t="s">
        <v>15</v>
      </c>
      <c r="E93" s="4">
        <v>2682.0142999999998</v>
      </c>
      <c r="F93" s="3">
        <v>69990447</v>
      </c>
      <c r="G93" s="5">
        <f t="shared" si="0"/>
        <v>-1.8588848328673473E-4</v>
      </c>
      <c r="H93" s="3">
        <v>262.17500000000001</v>
      </c>
      <c r="I93" s="3">
        <f t="shared" si="1"/>
        <v>10.229862877848763</v>
      </c>
      <c r="J93" s="3">
        <v>69969509</v>
      </c>
      <c r="K93" s="6">
        <f t="shared" si="2"/>
        <v>1.1332223804303556E-4</v>
      </c>
      <c r="L93" s="7">
        <v>10.701000000000001</v>
      </c>
      <c r="M93" s="7">
        <f t="shared" si="3"/>
        <v>250.63211849359871</v>
      </c>
    </row>
    <row r="94" spans="1:13" ht="12.75" x14ac:dyDescent="0.2">
      <c r="A94" s="3" t="s">
        <v>110</v>
      </c>
      <c r="B94" s="3">
        <v>69943319</v>
      </c>
      <c r="C94" s="4" t="s">
        <v>33</v>
      </c>
      <c r="D94" s="4" t="s">
        <v>17</v>
      </c>
      <c r="E94" s="4">
        <v>839.42639999999994</v>
      </c>
      <c r="F94" s="3">
        <v>69932495</v>
      </c>
      <c r="G94" s="5">
        <f t="shared" si="0"/>
        <v>1.5475388006680094E-4</v>
      </c>
      <c r="H94" s="3">
        <v>86.840999999999994</v>
      </c>
      <c r="I94" s="3">
        <f t="shared" si="1"/>
        <v>9.6662452067571767</v>
      </c>
      <c r="J94" s="3">
        <v>69927678</v>
      </c>
      <c r="K94" s="6">
        <f t="shared" si="2"/>
        <v>2.2362393182971487E-4</v>
      </c>
      <c r="L94" s="7">
        <v>26.036000000000001</v>
      </c>
      <c r="M94" s="7">
        <f t="shared" si="3"/>
        <v>32.240989399293284</v>
      </c>
    </row>
    <row r="95" spans="1:13" ht="12.75" x14ac:dyDescent="0.2">
      <c r="A95" s="3" t="s">
        <v>111</v>
      </c>
      <c r="B95" s="3">
        <v>70006796</v>
      </c>
      <c r="C95" s="4" t="s">
        <v>20</v>
      </c>
      <c r="D95" s="4" t="s">
        <v>15</v>
      </c>
      <c r="E95" s="4">
        <v>45.966000000000001</v>
      </c>
      <c r="F95" s="3">
        <v>69964528</v>
      </c>
      <c r="G95" s="5">
        <f t="shared" si="0"/>
        <v>6.0376995399132397E-4</v>
      </c>
      <c r="H95" s="3">
        <v>149.43299999999999</v>
      </c>
      <c r="I95" s="3">
        <f t="shared" si="1"/>
        <v>0.30760273835096669</v>
      </c>
      <c r="J95" s="3">
        <v>69978249</v>
      </c>
      <c r="K95" s="6">
        <f t="shared" si="2"/>
        <v>4.0777469661659705E-4</v>
      </c>
      <c r="L95" s="7">
        <v>25.783000000000001</v>
      </c>
      <c r="M95" s="7">
        <f t="shared" si="3"/>
        <v>1.7828026218826358</v>
      </c>
    </row>
    <row r="96" spans="1:13" ht="12.75" x14ac:dyDescent="0.2">
      <c r="A96" s="3" t="s">
        <v>112</v>
      </c>
      <c r="B96" s="3">
        <v>69991403</v>
      </c>
      <c r="C96" s="4" t="s">
        <v>20</v>
      </c>
      <c r="D96" s="4" t="s">
        <v>15</v>
      </c>
      <c r="E96" s="4">
        <v>48.206699999999998</v>
      </c>
      <c r="F96" s="3">
        <v>69993751</v>
      </c>
      <c r="G96" s="5">
        <f t="shared" si="0"/>
        <v>-3.3546977190898715E-5</v>
      </c>
      <c r="H96" s="3">
        <v>123.297</v>
      </c>
      <c r="I96" s="3">
        <f t="shared" si="1"/>
        <v>0.39098031582276938</v>
      </c>
      <c r="J96" s="3">
        <v>69993792</v>
      </c>
      <c r="K96" s="6">
        <f t="shared" si="2"/>
        <v>-3.4132763419530254E-5</v>
      </c>
      <c r="L96" s="7">
        <v>68.650000000000006</v>
      </c>
      <c r="M96" s="7">
        <f t="shared" si="3"/>
        <v>0.70220975965040044</v>
      </c>
    </row>
    <row r="97" spans="1:13" ht="12.75" x14ac:dyDescent="0.2">
      <c r="A97" s="3" t="s">
        <v>113</v>
      </c>
      <c r="B97" s="3">
        <v>229119563</v>
      </c>
      <c r="C97" s="4" t="s">
        <v>33</v>
      </c>
      <c r="D97" s="4" t="s">
        <v>15</v>
      </c>
      <c r="E97" s="4">
        <v>2871.3665000000001</v>
      </c>
      <c r="F97" s="3">
        <v>229121886</v>
      </c>
      <c r="G97" s="5">
        <f t="shared" si="0"/>
        <v>-1.0138811237170525E-5</v>
      </c>
      <c r="H97" s="3">
        <v>238.23599999999999</v>
      </c>
      <c r="I97" s="3">
        <f t="shared" si="1"/>
        <v>12.052613794724559</v>
      </c>
      <c r="J97" s="3">
        <v>229117690</v>
      </c>
      <c r="K97" s="6">
        <f t="shared" si="2"/>
        <v>8.1747711783126961E-6</v>
      </c>
      <c r="L97" s="7">
        <v>89.177000000000007</v>
      </c>
      <c r="M97" s="7">
        <f t="shared" si="3"/>
        <v>32.198509705417315</v>
      </c>
    </row>
    <row r="98" spans="1:13" ht="12.75" x14ac:dyDescent="0.2">
      <c r="A98" s="3" t="s">
        <v>114</v>
      </c>
      <c r="B98" s="3">
        <v>229129631</v>
      </c>
      <c r="C98" s="4" t="s">
        <v>33</v>
      </c>
      <c r="D98" s="4" t="s">
        <v>17</v>
      </c>
      <c r="E98" s="4">
        <v>913.87109999999996</v>
      </c>
      <c r="F98" s="3">
        <v>229119920</v>
      </c>
      <c r="G98" s="5">
        <f t="shared" si="0"/>
        <v>4.2382122109732721E-5</v>
      </c>
      <c r="H98" s="3">
        <v>308.72699999999998</v>
      </c>
      <c r="I98" s="3">
        <f t="shared" si="1"/>
        <v>2.9601269082393182</v>
      </c>
      <c r="J98" s="3">
        <v>229132479</v>
      </c>
      <c r="K98" s="6">
        <f t="shared" si="2"/>
        <v>-1.2429645120844278E-5</v>
      </c>
      <c r="L98" s="7">
        <v>92.622</v>
      </c>
      <c r="M98" s="7">
        <f t="shared" si="3"/>
        <v>9.8666742242663723</v>
      </c>
    </row>
    <row r="99" spans="1:13" ht="12.75" x14ac:dyDescent="0.2">
      <c r="A99" s="3" t="s">
        <v>115</v>
      </c>
      <c r="B99" s="3">
        <v>229236975</v>
      </c>
      <c r="C99" s="4" t="s">
        <v>33</v>
      </c>
      <c r="D99" s="4" t="s">
        <v>17</v>
      </c>
      <c r="E99" s="4">
        <v>911.5104</v>
      </c>
      <c r="F99" s="3">
        <v>229254532</v>
      </c>
      <c r="G99" s="5">
        <f t="shared" si="0"/>
        <v>-7.6588866172221993E-5</v>
      </c>
      <c r="H99" s="3">
        <v>431.80399999999997</v>
      </c>
      <c r="I99" s="3">
        <f t="shared" si="1"/>
        <v>2.1109355170401387</v>
      </c>
      <c r="J99" s="3">
        <v>229248723</v>
      </c>
      <c r="K99" s="6">
        <f t="shared" si="2"/>
        <v>-5.1248277028607622E-5</v>
      </c>
      <c r="L99" s="7">
        <v>172.136</v>
      </c>
      <c r="M99" s="7">
        <f t="shared" si="3"/>
        <v>5.2952920946228561</v>
      </c>
    </row>
    <row r="100" spans="1:13" ht="12.75" x14ac:dyDescent="0.2">
      <c r="A100" s="3" t="s">
        <v>116</v>
      </c>
      <c r="B100" s="3">
        <v>229146533</v>
      </c>
      <c r="C100" s="4" t="s">
        <v>33</v>
      </c>
      <c r="D100" s="4" t="s">
        <v>15</v>
      </c>
      <c r="E100" s="4">
        <v>3086.8836999999999</v>
      </c>
      <c r="F100" s="3">
        <v>229124147</v>
      </c>
      <c r="G100" s="5">
        <f t="shared" si="0"/>
        <v>9.7692946547875547E-5</v>
      </c>
      <c r="H100" s="3">
        <v>291.50400000000002</v>
      </c>
      <c r="I100" s="3">
        <f t="shared" si="1"/>
        <v>10.589507176573905</v>
      </c>
      <c r="J100" s="3">
        <v>229144024</v>
      </c>
      <c r="K100" s="6">
        <f t="shared" si="2"/>
        <v>1.0949325600313577E-5</v>
      </c>
      <c r="L100" s="7">
        <v>93.478999999999999</v>
      </c>
      <c r="M100" s="7">
        <f t="shared" si="3"/>
        <v>33.022215684806213</v>
      </c>
    </row>
    <row r="101" spans="1:13" ht="12.75" x14ac:dyDescent="0.2">
      <c r="A101" s="3" t="s">
        <v>117</v>
      </c>
      <c r="B101" s="3">
        <v>229166462</v>
      </c>
      <c r="C101" s="4" t="s">
        <v>33</v>
      </c>
      <c r="D101" s="4" t="s">
        <v>15</v>
      </c>
      <c r="E101" s="4">
        <v>2908.6718000000001</v>
      </c>
      <c r="F101" s="3">
        <v>229194118</v>
      </c>
      <c r="G101" s="5">
        <f t="shared" si="0"/>
        <v>-1.2068083505168396E-4</v>
      </c>
      <c r="H101" s="3">
        <v>240.654</v>
      </c>
      <c r="I101" s="3">
        <f t="shared" si="1"/>
        <v>12.086530038977122</v>
      </c>
      <c r="J101" s="3">
        <v>229157249</v>
      </c>
      <c r="K101" s="6">
        <f t="shared" si="2"/>
        <v>4.0202217722416992E-5</v>
      </c>
      <c r="L101" s="7">
        <v>94.025999999999996</v>
      </c>
      <c r="M101" s="7">
        <f t="shared" si="3"/>
        <v>30.934760598132435</v>
      </c>
    </row>
    <row r="102" spans="1:13" ht="12.75" x14ac:dyDescent="0.2">
      <c r="A102" s="3" t="s">
        <v>118</v>
      </c>
      <c r="B102" s="3">
        <v>2828898</v>
      </c>
      <c r="C102" s="4" t="s">
        <v>14</v>
      </c>
      <c r="D102" s="4" t="s">
        <v>17</v>
      </c>
      <c r="E102" s="4">
        <v>2.2947000000000002</v>
      </c>
      <c r="F102" s="3">
        <v>2827604</v>
      </c>
      <c r="G102" s="5">
        <f t="shared" si="0"/>
        <v>4.5742193603304183E-4</v>
      </c>
      <c r="H102" s="3">
        <v>43.011000000000003</v>
      </c>
      <c r="I102" s="3">
        <f t="shared" si="1"/>
        <v>5.3351468229057682E-2</v>
      </c>
      <c r="J102" s="3">
        <v>2828645</v>
      </c>
      <c r="K102" s="6">
        <f t="shared" si="2"/>
        <v>8.9434118868902309E-5</v>
      </c>
      <c r="L102" s="7">
        <v>0.5</v>
      </c>
      <c r="M102" s="7">
        <f t="shared" si="3"/>
        <v>4.5894000000000004</v>
      </c>
    </row>
    <row r="103" spans="1:13" ht="12.75" x14ac:dyDescent="0.2">
      <c r="A103" s="3" t="s">
        <v>119</v>
      </c>
      <c r="B103" s="3">
        <v>2828661</v>
      </c>
      <c r="C103" s="4" t="s">
        <v>14</v>
      </c>
      <c r="D103" s="4" t="s">
        <v>17</v>
      </c>
      <c r="E103" s="4">
        <v>2.2587000000000002</v>
      </c>
      <c r="F103" s="3">
        <v>2832783</v>
      </c>
      <c r="G103" s="5">
        <f t="shared" si="0"/>
        <v>-1.4572265817643047E-3</v>
      </c>
      <c r="H103" s="3">
        <v>70.765000000000001</v>
      </c>
      <c r="I103" s="3">
        <f t="shared" si="1"/>
        <v>3.1918321203985023E-2</v>
      </c>
      <c r="J103" s="3">
        <v>2827882</v>
      </c>
      <c r="K103" s="6">
        <f t="shared" si="2"/>
        <v>2.7539531955225456E-4</v>
      </c>
      <c r="L103" s="7">
        <v>0.54500000000000004</v>
      </c>
      <c r="M103" s="7">
        <f t="shared" si="3"/>
        <v>4.1444036697247704</v>
      </c>
    </row>
    <row r="104" spans="1:13" ht="12.75" x14ac:dyDescent="0.2">
      <c r="A104" s="3" t="s">
        <v>120</v>
      </c>
      <c r="B104" s="3">
        <v>2796290</v>
      </c>
      <c r="C104" s="4" t="s">
        <v>20</v>
      </c>
      <c r="D104" s="4" t="s">
        <v>15</v>
      </c>
      <c r="E104" s="4">
        <v>0.55989999999999995</v>
      </c>
      <c r="F104" s="3">
        <v>2799689</v>
      </c>
      <c r="G104" s="5">
        <f t="shared" si="0"/>
        <v>-1.2155391608166535E-3</v>
      </c>
      <c r="H104" s="3">
        <v>93.224999999999994</v>
      </c>
      <c r="I104" s="3">
        <f t="shared" si="1"/>
        <v>6.0058997050147491E-3</v>
      </c>
      <c r="J104" s="3">
        <v>2799948</v>
      </c>
      <c r="K104" s="6">
        <f t="shared" si="2"/>
        <v>-1.3081618859274253E-3</v>
      </c>
      <c r="L104" s="7">
        <v>8.5980000000000008</v>
      </c>
      <c r="M104" s="7">
        <f t="shared" si="3"/>
        <v>6.5119795301232838E-2</v>
      </c>
    </row>
    <row r="105" spans="1:13" ht="12.75" x14ac:dyDescent="0.2">
      <c r="A105" s="3" t="s">
        <v>121</v>
      </c>
      <c r="B105" s="3">
        <v>2839726</v>
      </c>
      <c r="C105" s="4" t="s">
        <v>14</v>
      </c>
      <c r="D105" s="4" t="s">
        <v>17</v>
      </c>
      <c r="E105" s="4">
        <v>2.3906000000000001</v>
      </c>
      <c r="F105" s="3">
        <v>2838585</v>
      </c>
      <c r="G105" s="5">
        <f t="shared" si="0"/>
        <v>4.0179932852676633E-4</v>
      </c>
      <c r="H105" s="3">
        <v>64.587000000000003</v>
      </c>
      <c r="I105" s="3">
        <f t="shared" si="1"/>
        <v>3.7013640515893287E-2</v>
      </c>
      <c r="J105" s="3">
        <v>2835464</v>
      </c>
      <c r="K105" s="6">
        <f t="shared" si="2"/>
        <v>1.5008490255750027E-3</v>
      </c>
      <c r="L105" s="7">
        <v>0.47499999999999998</v>
      </c>
      <c r="M105" s="7">
        <f t="shared" si="3"/>
        <v>5.0328421052631587</v>
      </c>
    </row>
    <row r="106" spans="1:13" ht="12.75" x14ac:dyDescent="0.2">
      <c r="A106" s="3" t="s">
        <v>122</v>
      </c>
      <c r="B106" s="3">
        <v>2827592</v>
      </c>
      <c r="C106" s="4" t="s">
        <v>14</v>
      </c>
      <c r="D106" s="4" t="s">
        <v>17</v>
      </c>
      <c r="E106" s="4">
        <v>2.2256999999999998</v>
      </c>
      <c r="F106" s="3">
        <v>2832834</v>
      </c>
      <c r="G106" s="5">
        <f t="shared" si="0"/>
        <v>-1.8538742505990963E-3</v>
      </c>
      <c r="H106" s="3">
        <v>80.828999999999994</v>
      </c>
      <c r="I106" s="3">
        <f t="shared" si="1"/>
        <v>2.7535909141520987E-2</v>
      </c>
      <c r="J106" s="3">
        <v>2832579</v>
      </c>
      <c r="K106" s="6">
        <f t="shared" si="2"/>
        <v>-1.7636915085344703E-3</v>
      </c>
      <c r="L106" s="7">
        <v>0.48599999999999999</v>
      </c>
      <c r="M106" s="7">
        <f t="shared" si="3"/>
        <v>4.5796296296296291</v>
      </c>
    </row>
    <row r="107" spans="1:13" ht="12.75" x14ac:dyDescent="0.2">
      <c r="A107" s="3" t="s">
        <v>123</v>
      </c>
      <c r="B107" s="3">
        <v>12116832</v>
      </c>
      <c r="C107" s="4" t="s">
        <v>14</v>
      </c>
      <c r="D107" s="4" t="s">
        <v>17</v>
      </c>
      <c r="E107" s="4">
        <v>140.03370000000001</v>
      </c>
      <c r="F107" s="3">
        <v>12126365</v>
      </c>
      <c r="G107" s="5">
        <f t="shared" si="0"/>
        <v>-7.8675680243812907E-4</v>
      </c>
      <c r="H107" s="3">
        <v>132.18700000000001</v>
      </c>
      <c r="I107" s="3">
        <f t="shared" si="1"/>
        <v>1.0593606027824218</v>
      </c>
      <c r="J107" s="3">
        <v>12120851</v>
      </c>
      <c r="K107" s="6">
        <f t="shared" si="2"/>
        <v>-3.3168735854388344E-4</v>
      </c>
      <c r="L107" s="7">
        <v>14.699</v>
      </c>
      <c r="M107" s="7">
        <f t="shared" si="3"/>
        <v>9.526750119055718</v>
      </c>
    </row>
    <row r="108" spans="1:13" ht="12.75" x14ac:dyDescent="0.2">
      <c r="A108" s="3" t="s">
        <v>124</v>
      </c>
      <c r="B108" s="3">
        <v>12154754</v>
      </c>
      <c r="C108" s="4" t="s">
        <v>14</v>
      </c>
      <c r="D108" s="4" t="s">
        <v>17</v>
      </c>
      <c r="E108" s="4">
        <v>140.6926</v>
      </c>
      <c r="F108" s="3">
        <v>12167937</v>
      </c>
      <c r="G108" s="5">
        <f t="shared" si="0"/>
        <v>-1.0845961999724552E-3</v>
      </c>
      <c r="H108" s="3">
        <v>177.47399999999999</v>
      </c>
      <c r="I108" s="3">
        <f t="shared" si="1"/>
        <v>0.79275048739533682</v>
      </c>
      <c r="J108" s="3">
        <v>12158721</v>
      </c>
      <c r="K108" s="6">
        <f t="shared" si="2"/>
        <v>-3.2637435525227415E-4</v>
      </c>
      <c r="L108" s="7">
        <v>6.1639999999999997</v>
      </c>
      <c r="M108" s="7">
        <f t="shared" si="3"/>
        <v>22.824886437378325</v>
      </c>
    </row>
    <row r="109" spans="1:13" ht="12.75" x14ac:dyDescent="0.2">
      <c r="A109" s="3" t="s">
        <v>125</v>
      </c>
      <c r="B109" s="3">
        <v>12091130</v>
      </c>
      <c r="C109" s="4" t="s">
        <v>14</v>
      </c>
      <c r="D109" s="4" t="s">
        <v>17</v>
      </c>
      <c r="E109" s="4">
        <v>141.74549999999999</v>
      </c>
      <c r="F109" s="3">
        <v>12082636</v>
      </c>
      <c r="G109" s="5">
        <f t="shared" si="0"/>
        <v>7.0249844307355893E-4</v>
      </c>
      <c r="H109" s="3">
        <v>159.93799999999999</v>
      </c>
      <c r="I109" s="3">
        <f t="shared" si="1"/>
        <v>0.88625279795920919</v>
      </c>
      <c r="J109" s="3">
        <v>12080451</v>
      </c>
      <c r="K109" s="6">
        <f t="shared" si="2"/>
        <v>8.832094270758812E-4</v>
      </c>
      <c r="L109" s="7">
        <v>1.0489999999999999</v>
      </c>
      <c r="M109" s="7">
        <f t="shared" si="3"/>
        <v>135.12440419447091</v>
      </c>
    </row>
    <row r="110" spans="1:13" ht="12.75" x14ac:dyDescent="0.2">
      <c r="A110" s="3" t="s">
        <v>126</v>
      </c>
      <c r="B110" s="3">
        <v>12144547</v>
      </c>
      <c r="C110" s="4" t="s">
        <v>14</v>
      </c>
      <c r="D110" s="4" t="s">
        <v>17</v>
      </c>
      <c r="E110" s="4">
        <v>141.04660000000001</v>
      </c>
      <c r="F110" s="3">
        <v>12152527</v>
      </c>
      <c r="G110" s="5">
        <f t="shared" si="0"/>
        <v>-6.5708502754363747E-4</v>
      </c>
      <c r="H110" s="3">
        <v>119.863</v>
      </c>
      <c r="I110" s="3">
        <f t="shared" si="1"/>
        <v>1.176731768769345</v>
      </c>
      <c r="J110" s="3">
        <v>12142850</v>
      </c>
      <c r="K110" s="6">
        <f t="shared" si="2"/>
        <v>1.3973349520570837E-4</v>
      </c>
      <c r="L110" s="7">
        <v>15.369</v>
      </c>
      <c r="M110" s="7">
        <f t="shared" si="3"/>
        <v>9.1773440041642278</v>
      </c>
    </row>
    <row r="111" spans="1:13" ht="12.75" x14ac:dyDescent="0.2">
      <c r="A111" s="3" t="s">
        <v>127</v>
      </c>
      <c r="B111" s="3">
        <v>12118053</v>
      </c>
      <c r="C111" s="4" t="s">
        <v>14</v>
      </c>
      <c r="D111" s="4" t="s">
        <v>17</v>
      </c>
      <c r="E111" s="4">
        <v>138.61689999999999</v>
      </c>
      <c r="F111" s="3">
        <v>12121925</v>
      </c>
      <c r="G111" s="5">
        <f t="shared" si="0"/>
        <v>-3.1952327655275975E-4</v>
      </c>
      <c r="H111" s="3">
        <v>152.57400000000001</v>
      </c>
      <c r="I111" s="3">
        <f t="shared" si="1"/>
        <v>0.9085224219067467</v>
      </c>
      <c r="J111" s="3">
        <v>12123000</v>
      </c>
      <c r="K111" s="6">
        <f t="shared" si="2"/>
        <v>-4.0823389697998517E-4</v>
      </c>
      <c r="L111" s="7">
        <v>12.448</v>
      </c>
      <c r="M111" s="7">
        <f t="shared" si="3"/>
        <v>11.135676413881747</v>
      </c>
    </row>
    <row r="112" spans="1:13" ht="12.75" x14ac:dyDescent="0.2">
      <c r="A112" s="3" t="s">
        <v>128</v>
      </c>
      <c r="B112" s="3">
        <v>23360678</v>
      </c>
      <c r="C112" s="4" t="s">
        <v>14</v>
      </c>
      <c r="D112" s="4" t="s">
        <v>17</v>
      </c>
      <c r="E112" s="4">
        <v>805.41359999999997</v>
      </c>
      <c r="F112" s="3">
        <v>23373306</v>
      </c>
      <c r="G112" s="5">
        <f t="shared" si="0"/>
        <v>-5.4056650239346648E-4</v>
      </c>
      <c r="H112" s="3">
        <v>172.571</v>
      </c>
      <c r="I112" s="3">
        <f t="shared" si="1"/>
        <v>4.6671433786673306</v>
      </c>
      <c r="J112" s="3">
        <v>23356687</v>
      </c>
      <c r="K112" s="6">
        <f t="shared" si="2"/>
        <v>1.7084264420750116E-4</v>
      </c>
      <c r="L112" s="7">
        <v>3.2789999999999999</v>
      </c>
      <c r="M112" s="7">
        <f t="shared" si="3"/>
        <v>245.62781335773101</v>
      </c>
    </row>
    <row r="113" spans="1:13" ht="12.75" x14ac:dyDescent="0.2">
      <c r="A113" s="3" t="s">
        <v>129</v>
      </c>
      <c r="B113" s="3">
        <v>23390745</v>
      </c>
      <c r="C113" s="4" t="s">
        <v>14</v>
      </c>
      <c r="D113" s="4" t="s">
        <v>17</v>
      </c>
      <c r="E113" s="4">
        <v>810.62379999999996</v>
      </c>
      <c r="F113" s="3">
        <v>23403326</v>
      </c>
      <c r="G113" s="5">
        <f t="shared" si="0"/>
        <v>-5.378623040865094E-4</v>
      </c>
      <c r="H113" s="3">
        <v>223.83099999999999</v>
      </c>
      <c r="I113" s="3">
        <f t="shared" si="1"/>
        <v>3.621588609263239</v>
      </c>
      <c r="J113" s="3">
        <v>23397257</v>
      </c>
      <c r="K113" s="6">
        <f t="shared" si="2"/>
        <v>-2.7840070934038227E-4</v>
      </c>
      <c r="L113" s="7">
        <v>17.817</v>
      </c>
      <c r="M113" s="7">
        <f t="shared" si="3"/>
        <v>45.497210529269793</v>
      </c>
    </row>
    <row r="114" spans="1:13" ht="12.75" x14ac:dyDescent="0.2">
      <c r="A114" s="3" t="s">
        <v>130</v>
      </c>
      <c r="B114" s="3">
        <v>23356065</v>
      </c>
      <c r="C114" s="4" t="s">
        <v>14</v>
      </c>
      <c r="D114" s="4" t="s">
        <v>17</v>
      </c>
      <c r="E114" s="4">
        <v>818.43859999999995</v>
      </c>
      <c r="F114" s="3">
        <v>23361407</v>
      </c>
      <c r="G114" s="5">
        <f t="shared" si="0"/>
        <v>-2.2872003481750887E-4</v>
      </c>
      <c r="H114" s="3">
        <v>161.02799999999999</v>
      </c>
      <c r="I114" s="3">
        <f t="shared" si="1"/>
        <v>5.0825856372804727</v>
      </c>
      <c r="J114" s="3">
        <v>23368425</v>
      </c>
      <c r="K114" s="6">
        <f t="shared" si="2"/>
        <v>-5.2919873274885989E-4</v>
      </c>
      <c r="L114" s="7">
        <v>17.14</v>
      </c>
      <c r="M114" s="7">
        <f t="shared" si="3"/>
        <v>47.750210035005829</v>
      </c>
    </row>
    <row r="115" spans="1:13" ht="12.75" x14ac:dyDescent="0.2">
      <c r="A115" s="3" t="s">
        <v>131</v>
      </c>
      <c r="B115" s="3">
        <v>23427578</v>
      </c>
      <c r="C115" s="4" t="s">
        <v>14</v>
      </c>
      <c r="D115" s="4" t="s">
        <v>17</v>
      </c>
      <c r="E115" s="4">
        <v>820.91719999999998</v>
      </c>
      <c r="F115" s="3">
        <v>23432518</v>
      </c>
      <c r="G115" s="5">
        <f t="shared" si="0"/>
        <v>-2.1086259962510849E-4</v>
      </c>
      <c r="H115" s="3">
        <v>121.304</v>
      </c>
      <c r="I115" s="3">
        <f t="shared" si="1"/>
        <v>6.767437182615577</v>
      </c>
      <c r="J115" s="3">
        <v>23419101</v>
      </c>
      <c r="K115" s="6">
        <f t="shared" si="2"/>
        <v>3.6183851356721552E-4</v>
      </c>
      <c r="L115" s="7">
        <v>15.821</v>
      </c>
      <c r="M115" s="7">
        <f t="shared" si="3"/>
        <v>51.887819986094428</v>
      </c>
    </row>
    <row r="116" spans="1:13" ht="12.75" x14ac:dyDescent="0.2">
      <c r="A116" s="3" t="s">
        <v>132</v>
      </c>
      <c r="B116" s="3">
        <v>23409923</v>
      </c>
      <c r="C116" s="4" t="s">
        <v>14</v>
      </c>
      <c r="D116" s="4" t="s">
        <v>17</v>
      </c>
      <c r="E116" s="4">
        <v>805.74450000000002</v>
      </c>
      <c r="F116" s="3">
        <v>23421578</v>
      </c>
      <c r="G116" s="5">
        <f t="shared" si="0"/>
        <v>-4.9786579819164722E-4</v>
      </c>
      <c r="H116" s="3">
        <v>240.01300000000001</v>
      </c>
      <c r="I116" s="3">
        <f t="shared" si="1"/>
        <v>3.3570869077924947</v>
      </c>
      <c r="J116" s="3">
        <v>23412194</v>
      </c>
      <c r="K116" s="6">
        <f t="shared" si="2"/>
        <v>-9.701014394622314E-5</v>
      </c>
      <c r="L116" s="7">
        <v>16.231999999999999</v>
      </c>
      <c r="M116" s="7">
        <f t="shared" si="3"/>
        <v>49.639261951700348</v>
      </c>
    </row>
    <row r="117" spans="1:13" ht="12.75" x14ac:dyDescent="0.2">
      <c r="A117" s="3" t="s">
        <v>133</v>
      </c>
      <c r="B117" s="3">
        <v>123341557</v>
      </c>
      <c r="C117" s="4" t="s">
        <v>33</v>
      </c>
      <c r="D117" s="4" t="s">
        <v>17</v>
      </c>
      <c r="E117" s="4">
        <v>2264.1448</v>
      </c>
      <c r="F117" s="3">
        <v>123395295</v>
      </c>
      <c r="G117" s="5">
        <f t="shared" si="0"/>
        <v>-4.356844627800507E-4</v>
      </c>
      <c r="H117" s="3">
        <v>417.7</v>
      </c>
      <c r="I117" s="3">
        <f t="shared" si="1"/>
        <v>5.4205046684223133</v>
      </c>
      <c r="J117" s="3">
        <v>123351476</v>
      </c>
      <c r="K117" s="6">
        <f t="shared" si="2"/>
        <v>-8.04189621183394E-5</v>
      </c>
      <c r="L117" s="7">
        <v>26.696000000000002</v>
      </c>
      <c r="M117" s="7">
        <f t="shared" si="3"/>
        <v>84.812136649685343</v>
      </c>
    </row>
    <row r="118" spans="1:13" ht="12.75" x14ac:dyDescent="0.2">
      <c r="A118" s="3" t="s">
        <v>134</v>
      </c>
      <c r="B118" s="3">
        <v>123447039</v>
      </c>
      <c r="C118" s="4" t="s">
        <v>33</v>
      </c>
      <c r="D118" s="4" t="s">
        <v>17</v>
      </c>
      <c r="E118" s="4">
        <v>2257.0479</v>
      </c>
      <c r="F118" s="3">
        <v>123437352</v>
      </c>
      <c r="G118" s="5">
        <f t="shared" si="0"/>
        <v>7.8470897953251034E-5</v>
      </c>
      <c r="H118" s="3">
        <v>439.166</v>
      </c>
      <c r="I118" s="3">
        <f t="shared" si="1"/>
        <v>5.1393958093295016</v>
      </c>
      <c r="J118" s="3">
        <v>123465817</v>
      </c>
      <c r="K118" s="6">
        <f t="shared" si="2"/>
        <v>-1.5211381457274159E-4</v>
      </c>
      <c r="L118" s="7">
        <v>21.588999999999999</v>
      </c>
      <c r="M118" s="7">
        <f t="shared" si="3"/>
        <v>104.54619945342536</v>
      </c>
    </row>
    <row r="119" spans="1:13" ht="12.75" x14ac:dyDescent="0.2">
      <c r="A119" s="3" t="s">
        <v>135</v>
      </c>
      <c r="B119" s="3">
        <v>123422850</v>
      </c>
      <c r="C119" s="4" t="s">
        <v>33</v>
      </c>
      <c r="D119" s="4" t="s">
        <v>17</v>
      </c>
      <c r="E119" s="4">
        <v>2393.3452000000002</v>
      </c>
      <c r="F119" s="3">
        <v>123409064</v>
      </c>
      <c r="G119" s="5">
        <f t="shared" si="0"/>
        <v>1.1169730726522682E-4</v>
      </c>
      <c r="H119" s="3">
        <v>511.05700000000002</v>
      </c>
      <c r="I119" s="3">
        <f t="shared" si="1"/>
        <v>4.6831277137383891</v>
      </c>
      <c r="J119" s="3">
        <v>123430268</v>
      </c>
      <c r="K119" s="6">
        <f t="shared" si="2"/>
        <v>-6.0102323030135831E-5</v>
      </c>
      <c r="L119" s="7">
        <v>61.725000000000001</v>
      </c>
      <c r="M119" s="7">
        <f t="shared" si="3"/>
        <v>38.774324827865534</v>
      </c>
    </row>
    <row r="120" spans="1:13" ht="12.75" x14ac:dyDescent="0.2">
      <c r="A120" s="3" t="s">
        <v>136</v>
      </c>
      <c r="B120" s="3">
        <v>123588652</v>
      </c>
      <c r="C120" s="4" t="s">
        <v>33</v>
      </c>
      <c r="D120" s="4" t="s">
        <v>17</v>
      </c>
      <c r="E120" s="4">
        <v>2339.7822999999999</v>
      </c>
      <c r="F120" s="3">
        <v>123596078</v>
      </c>
      <c r="G120" s="5">
        <f t="shared" si="0"/>
        <v>-6.0086422821409199E-5</v>
      </c>
      <c r="H120" s="3">
        <v>441.95100000000002</v>
      </c>
      <c r="I120" s="3">
        <f t="shared" si="1"/>
        <v>5.2942120280302563</v>
      </c>
      <c r="J120" s="3">
        <v>123567215</v>
      </c>
      <c r="K120" s="6">
        <f t="shared" si="2"/>
        <v>1.7345443657723527E-4</v>
      </c>
      <c r="L120" s="7">
        <v>144.88499999999999</v>
      </c>
      <c r="M120" s="7">
        <f t="shared" si="3"/>
        <v>16.149237671256515</v>
      </c>
    </row>
    <row r="121" spans="1:13" ht="12.75" x14ac:dyDescent="0.2">
      <c r="A121" s="3" t="s">
        <v>137</v>
      </c>
      <c r="B121" s="3">
        <v>123424670</v>
      </c>
      <c r="C121" s="4" t="s">
        <v>33</v>
      </c>
      <c r="D121" s="4" t="s">
        <v>17</v>
      </c>
      <c r="E121" s="4">
        <v>2285.6885000000002</v>
      </c>
      <c r="F121" s="3">
        <v>123389445</v>
      </c>
      <c r="G121" s="5">
        <f t="shared" si="0"/>
        <v>2.8539675252929581E-4</v>
      </c>
      <c r="H121" s="3">
        <v>327.45100000000002</v>
      </c>
      <c r="I121" s="3">
        <f t="shared" si="1"/>
        <v>6.9802458993864729</v>
      </c>
      <c r="J121" s="3">
        <v>123408441</v>
      </c>
      <c r="K121" s="6">
        <f t="shared" si="2"/>
        <v>1.3148910991619422E-4</v>
      </c>
      <c r="L121" s="7">
        <v>23.808</v>
      </c>
      <c r="M121" s="7">
        <f t="shared" si="3"/>
        <v>96.005061323924735</v>
      </c>
    </row>
    <row r="122" spans="1:13" ht="12.75" x14ac:dyDescent="0.2">
      <c r="A122" s="3" t="s">
        <v>138</v>
      </c>
      <c r="B122" s="3">
        <v>406444129</v>
      </c>
      <c r="C122" s="4" t="s">
        <v>20</v>
      </c>
      <c r="D122" s="4" t="s">
        <v>15</v>
      </c>
      <c r="E122" s="4">
        <v>172.2638</v>
      </c>
      <c r="F122" s="3"/>
      <c r="G122" s="3"/>
      <c r="H122" s="3"/>
      <c r="I122" s="3"/>
      <c r="J122" s="3">
        <v>406474549</v>
      </c>
      <c r="K122" s="6">
        <f t="shared" si="2"/>
        <v>-7.4844235233128444E-5</v>
      </c>
      <c r="L122" s="7">
        <v>24.643999999999998</v>
      </c>
      <c r="M122" s="7">
        <f t="shared" si="3"/>
        <v>6.9900908943353359</v>
      </c>
    </row>
    <row r="123" spans="1:13" ht="12.75" x14ac:dyDescent="0.2">
      <c r="A123" s="3" t="s">
        <v>139</v>
      </c>
      <c r="B123" s="3">
        <v>406419735</v>
      </c>
      <c r="C123" s="4" t="s">
        <v>33</v>
      </c>
      <c r="D123" s="4" t="s">
        <v>15</v>
      </c>
      <c r="E123" s="4">
        <v>7181.0442999999996</v>
      </c>
      <c r="F123" s="3"/>
      <c r="G123" s="3"/>
      <c r="H123" s="3"/>
      <c r="I123" s="3"/>
      <c r="J123" s="3">
        <v>406408742</v>
      </c>
      <c r="K123" s="6">
        <f t="shared" si="2"/>
        <v>2.7048391240154714E-5</v>
      </c>
      <c r="L123" s="7">
        <v>356.02800000000002</v>
      </c>
      <c r="M123" s="7">
        <f t="shared" si="3"/>
        <v>20.169886357252796</v>
      </c>
    </row>
    <row r="124" spans="1:13" ht="12.75" x14ac:dyDescent="0.2">
      <c r="A124" s="3" t="s">
        <v>140</v>
      </c>
      <c r="B124" s="3">
        <v>406592309</v>
      </c>
      <c r="C124" s="4" t="s">
        <v>33</v>
      </c>
      <c r="D124" s="4" t="s">
        <v>17</v>
      </c>
      <c r="E124" s="4">
        <v>2577.4041999999999</v>
      </c>
      <c r="F124" s="3"/>
      <c r="G124" s="3"/>
      <c r="H124" s="3"/>
      <c r="I124" s="3"/>
      <c r="J124" s="3">
        <v>406543899</v>
      </c>
      <c r="K124" s="6">
        <f t="shared" si="2"/>
        <v>1.1906275384072746E-4</v>
      </c>
      <c r="L124" s="7">
        <v>341.79399999999998</v>
      </c>
      <c r="M124" s="7">
        <f t="shared" si="3"/>
        <v>7.5408117169991282</v>
      </c>
    </row>
    <row r="125" spans="1:13" ht="12.75" x14ac:dyDescent="0.2">
      <c r="A125" s="3" t="s">
        <v>141</v>
      </c>
      <c r="B125" s="3">
        <v>406504913</v>
      </c>
      <c r="C125" s="4" t="s">
        <v>33</v>
      </c>
      <c r="D125" s="4" t="s">
        <v>17</v>
      </c>
      <c r="E125" s="4">
        <v>2603.4922000000001</v>
      </c>
      <c r="F125" s="3"/>
      <c r="G125" s="3"/>
      <c r="H125" s="3"/>
      <c r="I125" s="3"/>
      <c r="J125" s="3">
        <v>406518117</v>
      </c>
      <c r="K125" s="6">
        <f t="shared" si="2"/>
        <v>-3.2481772243672732E-5</v>
      </c>
      <c r="L125" s="7">
        <v>363.75700000000001</v>
      </c>
      <c r="M125" s="7">
        <f t="shared" si="3"/>
        <v>7.1572291392330598</v>
      </c>
    </row>
    <row r="126" spans="1:13" ht="12.75" x14ac:dyDescent="0.2">
      <c r="A126" s="3" t="s">
        <v>142</v>
      </c>
      <c r="B126" s="3">
        <v>406432703</v>
      </c>
      <c r="C126" s="4" t="s">
        <v>33</v>
      </c>
      <c r="D126" s="4" t="s">
        <v>17</v>
      </c>
      <c r="E126" s="4">
        <v>2574.0947000000001</v>
      </c>
      <c r="F126" s="3"/>
      <c r="G126" s="3"/>
      <c r="H126" s="3"/>
      <c r="I126" s="3"/>
      <c r="J126" s="3">
        <v>406397598</v>
      </c>
      <c r="K126" s="6">
        <f t="shared" si="2"/>
        <v>8.6373462914966269E-5</v>
      </c>
      <c r="L126" s="7">
        <v>354.26100000000002</v>
      </c>
      <c r="M126" s="7">
        <f t="shared" si="3"/>
        <v>7.2660967478779765</v>
      </c>
    </row>
    <row r="127" spans="1:13" ht="12.75" x14ac:dyDescent="0.2">
      <c r="A127" s="3" t="s">
        <v>143</v>
      </c>
      <c r="B127" s="3">
        <v>10484599</v>
      </c>
      <c r="C127" s="4" t="s">
        <v>14</v>
      </c>
      <c r="D127" s="4" t="s">
        <v>17</v>
      </c>
      <c r="E127" s="4">
        <v>30.973299999999998</v>
      </c>
      <c r="F127" s="3"/>
      <c r="G127" s="3"/>
      <c r="H127" s="3"/>
      <c r="I127" s="3"/>
    </row>
    <row r="128" spans="1:13" ht="12.75" x14ac:dyDescent="0.2">
      <c r="A128" s="3" t="s">
        <v>144</v>
      </c>
      <c r="B128" s="3">
        <v>10469314</v>
      </c>
      <c r="C128" s="4" t="s">
        <v>14</v>
      </c>
      <c r="D128" s="4" t="s">
        <v>17</v>
      </c>
      <c r="E128" s="4">
        <v>31.263200000000001</v>
      </c>
      <c r="F128" s="3"/>
      <c r="G128" s="3"/>
      <c r="H128" s="3"/>
      <c r="I128" s="3"/>
    </row>
    <row r="129" spans="1:9" ht="12.75" x14ac:dyDescent="0.2">
      <c r="A129" s="3" t="s">
        <v>145</v>
      </c>
      <c r="B129" s="3">
        <v>10420731</v>
      </c>
      <c r="C129" s="4" t="s">
        <v>14</v>
      </c>
      <c r="D129" s="4" t="s">
        <v>17</v>
      </c>
      <c r="E129" s="4">
        <v>31.3552</v>
      </c>
      <c r="F129" s="3"/>
      <c r="G129" s="3"/>
      <c r="H129" s="3"/>
      <c r="I129" s="3"/>
    </row>
    <row r="130" spans="1:9" ht="12.75" x14ac:dyDescent="0.2">
      <c r="A130" s="3" t="s">
        <v>146</v>
      </c>
      <c r="B130" s="3">
        <v>10441469</v>
      </c>
      <c r="C130" s="4" t="s">
        <v>14</v>
      </c>
      <c r="D130" s="4" t="s">
        <v>17</v>
      </c>
      <c r="E130" s="4">
        <v>30.6723</v>
      </c>
      <c r="F130" s="3"/>
      <c r="G130" s="3"/>
      <c r="H130" s="3"/>
      <c r="I130" s="3"/>
    </row>
    <row r="131" spans="1:9" ht="12.75" x14ac:dyDescent="0.2">
      <c r="A131" s="3" t="s">
        <v>147</v>
      </c>
      <c r="B131" s="3">
        <v>10457025</v>
      </c>
      <c r="C131" s="4" t="s">
        <v>14</v>
      </c>
      <c r="D131" s="4" t="s">
        <v>17</v>
      </c>
      <c r="E131" s="4">
        <v>31.4712</v>
      </c>
      <c r="F131" s="3"/>
      <c r="G131" s="3"/>
      <c r="H131" s="3"/>
      <c r="I131" s="3"/>
    </row>
    <row r="132" spans="1:9" ht="12.75" x14ac:dyDescent="0.2">
      <c r="A132" s="3" t="s">
        <v>148</v>
      </c>
      <c r="B132" s="3">
        <v>46327825</v>
      </c>
      <c r="C132" s="4" t="s">
        <v>14</v>
      </c>
      <c r="D132" s="4" t="s">
        <v>17</v>
      </c>
      <c r="E132" s="4">
        <v>1751.0948000000001</v>
      </c>
      <c r="F132" s="3"/>
      <c r="G132" s="3"/>
      <c r="H132" s="3"/>
      <c r="I132" s="3"/>
    </row>
    <row r="133" spans="1:9" ht="12.75" x14ac:dyDescent="0.2">
      <c r="A133" s="3" t="s">
        <v>149</v>
      </c>
      <c r="B133" s="3">
        <v>46341305</v>
      </c>
      <c r="C133" s="4" t="s">
        <v>14</v>
      </c>
      <c r="D133" s="4" t="s">
        <v>17</v>
      </c>
      <c r="E133" s="4">
        <v>1762.1131</v>
      </c>
      <c r="F133" s="3"/>
      <c r="G133" s="3"/>
      <c r="H133" s="3"/>
      <c r="I133" s="3"/>
    </row>
    <row r="134" spans="1:9" ht="12.75" x14ac:dyDescent="0.2">
      <c r="A134" s="3" t="s">
        <v>150</v>
      </c>
      <c r="B134" s="3">
        <v>46224313</v>
      </c>
      <c r="C134" s="4" t="s">
        <v>14</v>
      </c>
      <c r="D134" s="4" t="s">
        <v>17</v>
      </c>
      <c r="E134" s="4">
        <v>1756.7589</v>
      </c>
      <c r="F134" s="3"/>
      <c r="G134" s="3"/>
      <c r="H134" s="3"/>
      <c r="I134" s="3"/>
    </row>
    <row r="135" spans="1:9" ht="12.75" x14ac:dyDescent="0.2">
      <c r="A135" s="3" t="s">
        <v>151</v>
      </c>
      <c r="B135" s="3">
        <v>46254387</v>
      </c>
      <c r="C135" s="4" t="s">
        <v>14</v>
      </c>
      <c r="D135" s="4" t="s">
        <v>17</v>
      </c>
      <c r="E135" s="4">
        <v>1731.8526999999999</v>
      </c>
      <c r="F135" s="3"/>
      <c r="G135" s="3"/>
      <c r="H135" s="3"/>
      <c r="I135" s="3"/>
    </row>
    <row r="136" spans="1:9" ht="12.75" x14ac:dyDescent="0.2">
      <c r="A136" s="3" t="s">
        <v>152</v>
      </c>
      <c r="B136" s="3">
        <v>46263979</v>
      </c>
      <c r="C136" s="4" t="s">
        <v>14</v>
      </c>
      <c r="D136" s="4" t="s">
        <v>17</v>
      </c>
      <c r="E136" s="4">
        <v>1752.7435</v>
      </c>
      <c r="F136" s="3"/>
      <c r="G136" s="3"/>
      <c r="H136" s="3"/>
      <c r="I136" s="3"/>
    </row>
    <row r="137" spans="1:9" ht="12.75" x14ac:dyDescent="0.2">
      <c r="A137" s="3" t="s">
        <v>153</v>
      </c>
      <c r="B137" s="3">
        <v>90261660</v>
      </c>
      <c r="C137" s="4" t="s">
        <v>14</v>
      </c>
      <c r="D137" s="4" t="s">
        <v>17</v>
      </c>
      <c r="E137" s="4">
        <v>10296.547699999999</v>
      </c>
      <c r="F137" s="3"/>
      <c r="G137" s="3"/>
      <c r="H137" s="3"/>
      <c r="I137" s="3"/>
    </row>
    <row r="138" spans="1:9" ht="12.75" x14ac:dyDescent="0.2">
      <c r="A138" s="3" t="s">
        <v>154</v>
      </c>
      <c r="B138" s="3">
        <v>90415024</v>
      </c>
      <c r="C138" s="4" t="s">
        <v>14</v>
      </c>
      <c r="D138" s="4" t="s">
        <v>17</v>
      </c>
      <c r="E138" s="4">
        <v>10298.5214</v>
      </c>
      <c r="F138" s="3"/>
      <c r="G138" s="3"/>
      <c r="H138" s="3"/>
      <c r="I138" s="3"/>
    </row>
    <row r="139" spans="1:9" ht="12.75" x14ac:dyDescent="0.2">
      <c r="A139" s="3" t="s">
        <v>155</v>
      </c>
      <c r="B139" s="3">
        <v>90252150</v>
      </c>
      <c r="C139" s="4" t="s">
        <v>14</v>
      </c>
      <c r="D139" s="4" t="s">
        <v>17</v>
      </c>
      <c r="E139" s="4">
        <v>10180.879300000001</v>
      </c>
      <c r="F139" s="3"/>
      <c r="G139" s="3"/>
      <c r="H139" s="3"/>
      <c r="I139" s="3"/>
    </row>
    <row r="140" spans="1:9" ht="12.75" x14ac:dyDescent="0.2">
      <c r="A140" s="3" t="s">
        <v>156</v>
      </c>
      <c r="B140" s="3">
        <v>90365006</v>
      </c>
      <c r="C140" s="4" t="s">
        <v>14</v>
      </c>
      <c r="D140" s="4" t="s">
        <v>17</v>
      </c>
      <c r="E140" s="4">
        <v>10194.0083</v>
      </c>
      <c r="F140" s="3"/>
      <c r="G140" s="3"/>
      <c r="H140" s="3"/>
      <c r="I140" s="3"/>
    </row>
    <row r="141" spans="1:9" ht="12.75" x14ac:dyDescent="0.2">
      <c r="A141" s="3" t="s">
        <v>157</v>
      </c>
      <c r="B141" s="3">
        <v>90414766</v>
      </c>
      <c r="C141" s="4" t="s">
        <v>14</v>
      </c>
      <c r="D141" s="4" t="s">
        <v>17</v>
      </c>
      <c r="E141" s="4">
        <v>10193.1994</v>
      </c>
      <c r="F141" s="3"/>
      <c r="G141" s="3"/>
      <c r="H141" s="3"/>
      <c r="I141" s="3"/>
    </row>
    <row r="142" spans="1:9" ht="12.75" x14ac:dyDescent="0.2">
      <c r="A142" s="3" t="s">
        <v>158</v>
      </c>
      <c r="B142" s="3">
        <v>486602592</v>
      </c>
      <c r="C142" s="4" t="s">
        <v>33</v>
      </c>
      <c r="D142" s="4" t="s">
        <v>17</v>
      </c>
      <c r="E142" s="4">
        <v>41539.981</v>
      </c>
      <c r="F142" s="3"/>
      <c r="G142" s="3"/>
      <c r="H142" s="3"/>
      <c r="I142" s="3"/>
    </row>
    <row r="143" spans="1:9" ht="12.75" x14ac:dyDescent="0.2">
      <c r="A143" s="3" t="s">
        <v>159</v>
      </c>
      <c r="B143" s="3">
        <v>486601245</v>
      </c>
      <c r="C143" s="4" t="s">
        <v>20</v>
      </c>
      <c r="D143" s="4" t="s">
        <v>15</v>
      </c>
      <c r="E143" s="4">
        <v>454.84089999999998</v>
      </c>
      <c r="F143" s="3"/>
      <c r="G143" s="3"/>
      <c r="H143" s="3"/>
      <c r="I143" s="3"/>
    </row>
    <row r="144" spans="1:9" ht="12.75" x14ac:dyDescent="0.2">
      <c r="A144" s="3" t="s">
        <v>160</v>
      </c>
      <c r="B144" s="3">
        <v>486669139</v>
      </c>
      <c r="C144" s="4" t="s">
        <v>33</v>
      </c>
      <c r="D144" s="4" t="s">
        <v>17</v>
      </c>
      <c r="E144" s="4">
        <v>42475.932699999998</v>
      </c>
      <c r="F144" s="3"/>
      <c r="G144" s="3"/>
      <c r="H144" s="3"/>
      <c r="I144" s="3"/>
    </row>
    <row r="145" spans="1:9" ht="12.75" x14ac:dyDescent="0.2">
      <c r="A145" s="3" t="s">
        <v>161</v>
      </c>
      <c r="B145" s="3">
        <v>486627154</v>
      </c>
      <c r="C145" s="4" t="s">
        <v>20</v>
      </c>
      <c r="D145" s="4" t="s">
        <v>15</v>
      </c>
      <c r="E145" s="4">
        <v>442.93369999999999</v>
      </c>
      <c r="F145" s="3"/>
      <c r="G145" s="3"/>
      <c r="H145" s="3"/>
      <c r="I145" s="3"/>
    </row>
    <row r="146" spans="1:9" ht="12.75" x14ac:dyDescent="0.2">
      <c r="A146" s="3" t="s">
        <v>162</v>
      </c>
      <c r="B146" s="3">
        <v>486453433</v>
      </c>
      <c r="C146" s="4" t="s">
        <v>33</v>
      </c>
      <c r="D146" s="4" t="s">
        <v>17</v>
      </c>
      <c r="E146" s="4">
        <v>41825.783499999998</v>
      </c>
      <c r="F146" s="3"/>
      <c r="G146" s="3"/>
      <c r="H146" s="3"/>
      <c r="I146" s="3"/>
    </row>
    <row r="147" spans="1:9" ht="12.75" x14ac:dyDescent="0.2">
      <c r="A147" s="3" t="s">
        <v>163</v>
      </c>
      <c r="B147" s="3">
        <v>1618034116</v>
      </c>
      <c r="C147" s="4" t="s">
        <v>20</v>
      </c>
      <c r="D147" s="4" t="s">
        <v>15</v>
      </c>
      <c r="E147" s="4">
        <v>985.23320000000001</v>
      </c>
      <c r="F147" s="3"/>
      <c r="G147" s="3"/>
      <c r="H147" s="3"/>
      <c r="I147" s="3"/>
    </row>
    <row r="148" spans="1:9" ht="12.75" x14ac:dyDescent="0.2">
      <c r="A148" s="3" t="s">
        <v>164</v>
      </c>
      <c r="B148" s="3">
        <v>1618317029</v>
      </c>
      <c r="C148" s="4" t="s">
        <v>20</v>
      </c>
      <c r="D148" s="4" t="s">
        <v>15</v>
      </c>
      <c r="E148" s="4">
        <v>930.07659999999998</v>
      </c>
      <c r="F148" s="3"/>
      <c r="G148" s="3"/>
      <c r="H148" s="3"/>
      <c r="I148" s="3"/>
    </row>
    <row r="149" spans="1:9" ht="12.75" x14ac:dyDescent="0.2">
      <c r="A149" s="3" t="s">
        <v>165</v>
      </c>
      <c r="B149" s="3">
        <v>1618255305</v>
      </c>
      <c r="C149" s="4" t="s">
        <v>20</v>
      </c>
      <c r="D149" s="4" t="s">
        <v>15</v>
      </c>
      <c r="E149" s="4">
        <v>868.89589999999998</v>
      </c>
      <c r="F149" s="3"/>
      <c r="G149" s="3"/>
      <c r="H149" s="3"/>
      <c r="I149" s="3"/>
    </row>
    <row r="150" spans="1:9" ht="12.75" x14ac:dyDescent="0.2">
      <c r="A150" s="3" t="s">
        <v>166</v>
      </c>
      <c r="B150" s="3">
        <v>1618394063</v>
      </c>
      <c r="C150" s="4" t="s">
        <v>20</v>
      </c>
      <c r="D150" s="4" t="s">
        <v>15</v>
      </c>
      <c r="E150" s="4">
        <v>977.13649999999996</v>
      </c>
      <c r="F150" s="3"/>
      <c r="G150" s="3"/>
      <c r="H150" s="3"/>
      <c r="I150" s="3"/>
    </row>
    <row r="151" spans="1:9" ht="12.75" x14ac:dyDescent="0.2">
      <c r="A151" s="3" t="s">
        <v>167</v>
      </c>
      <c r="B151" s="3">
        <v>1618501857</v>
      </c>
      <c r="C151" s="4" t="s">
        <v>20</v>
      </c>
      <c r="D151" s="4" t="s">
        <v>15</v>
      </c>
      <c r="E151" s="4">
        <v>943.94050000000004</v>
      </c>
      <c r="F151" s="3"/>
      <c r="G151" s="3"/>
      <c r="H151" s="3"/>
      <c r="I151" s="3"/>
    </row>
    <row r="152" spans="1:9" ht="12.75" x14ac:dyDescent="0.2">
      <c r="I152" s="8"/>
    </row>
    <row r="153" spans="1:9" ht="12.75" x14ac:dyDescent="0.2">
      <c r="I153" s="8"/>
    </row>
    <row r="154" spans="1:9" ht="12.75" x14ac:dyDescent="0.2">
      <c r="I154" s="8"/>
    </row>
    <row r="155" spans="1:9" ht="12.75" x14ac:dyDescent="0.2">
      <c r="I155" s="8"/>
    </row>
    <row r="156" spans="1:9" ht="12.75" x14ac:dyDescent="0.2">
      <c r="I156" s="8"/>
    </row>
    <row r="157" spans="1:9" ht="12.75" x14ac:dyDescent="0.2">
      <c r="I157" s="8"/>
    </row>
    <row r="158" spans="1:9" ht="12.75" x14ac:dyDescent="0.2">
      <c r="I158" s="8"/>
    </row>
    <row r="159" spans="1:9" ht="12.75" x14ac:dyDescent="0.2">
      <c r="I159" s="8"/>
    </row>
    <row r="160" spans="1:9" ht="12.75" x14ac:dyDescent="0.2">
      <c r="I160" s="8"/>
    </row>
    <row r="161" spans="9:9" ht="12.75" x14ac:dyDescent="0.2">
      <c r="I161" s="8"/>
    </row>
    <row r="162" spans="9:9" ht="12.75" x14ac:dyDescent="0.2">
      <c r="I162" s="8"/>
    </row>
    <row r="163" spans="9:9" ht="12.75" x14ac:dyDescent="0.2">
      <c r="I163" s="8"/>
    </row>
    <row r="164" spans="9:9" ht="12.75" x14ac:dyDescent="0.2">
      <c r="I164" s="8"/>
    </row>
    <row r="165" spans="9:9" ht="12.75" x14ac:dyDescent="0.2">
      <c r="I165" s="8"/>
    </row>
    <row r="166" spans="9:9" ht="12.75" x14ac:dyDescent="0.2">
      <c r="I166" s="8"/>
    </row>
    <row r="167" spans="9:9" ht="12.75" x14ac:dyDescent="0.2">
      <c r="I167" s="8"/>
    </row>
    <row r="168" spans="9:9" ht="12.75" x14ac:dyDescent="0.2">
      <c r="I168" s="8"/>
    </row>
    <row r="169" spans="9:9" ht="12.75" x14ac:dyDescent="0.2">
      <c r="I169" s="8"/>
    </row>
    <row r="170" spans="9:9" ht="12.75" x14ac:dyDescent="0.2">
      <c r="I170" s="8"/>
    </row>
    <row r="171" spans="9:9" ht="12.75" x14ac:dyDescent="0.2">
      <c r="I171" s="8"/>
    </row>
    <row r="172" spans="9:9" ht="12.75" x14ac:dyDescent="0.2">
      <c r="I172" s="8"/>
    </row>
    <row r="173" spans="9:9" ht="12.75" x14ac:dyDescent="0.2">
      <c r="I173" s="8"/>
    </row>
    <row r="174" spans="9:9" ht="12.75" x14ac:dyDescent="0.2">
      <c r="I174" s="8"/>
    </row>
    <row r="175" spans="9:9" ht="12.75" x14ac:dyDescent="0.2">
      <c r="I175" s="8"/>
    </row>
    <row r="176" spans="9:9" ht="12.75" x14ac:dyDescent="0.2">
      <c r="I176" s="8"/>
    </row>
    <row r="177" spans="9:9" ht="12.75" x14ac:dyDescent="0.2">
      <c r="I177" s="8"/>
    </row>
    <row r="178" spans="9:9" ht="12.75" x14ac:dyDescent="0.2">
      <c r="I178" s="8"/>
    </row>
    <row r="179" spans="9:9" ht="12.75" x14ac:dyDescent="0.2">
      <c r="I179" s="8"/>
    </row>
    <row r="180" spans="9:9" ht="12.75" x14ac:dyDescent="0.2">
      <c r="I180" s="8"/>
    </row>
    <row r="181" spans="9:9" ht="12.75" x14ac:dyDescent="0.2">
      <c r="I181" s="8"/>
    </row>
    <row r="182" spans="9:9" ht="12.75" x14ac:dyDescent="0.2">
      <c r="I182" s="8"/>
    </row>
    <row r="183" spans="9:9" ht="12.75" x14ac:dyDescent="0.2">
      <c r="I183" s="8"/>
    </row>
    <row r="184" spans="9:9" ht="12.75" x14ac:dyDescent="0.2">
      <c r="I184" s="8"/>
    </row>
    <row r="185" spans="9:9" ht="12.75" x14ac:dyDescent="0.2">
      <c r="I185" s="8"/>
    </row>
    <row r="186" spans="9:9" ht="12.75" x14ac:dyDescent="0.2">
      <c r="I186" s="8"/>
    </row>
    <row r="187" spans="9:9" ht="12.75" x14ac:dyDescent="0.2">
      <c r="I187" s="8"/>
    </row>
    <row r="188" spans="9:9" ht="12.75" x14ac:dyDescent="0.2">
      <c r="I188" s="8"/>
    </row>
    <row r="189" spans="9:9" ht="12.75" x14ac:dyDescent="0.2">
      <c r="I189" s="8"/>
    </row>
    <row r="190" spans="9:9" ht="12.75" x14ac:dyDescent="0.2">
      <c r="I190" s="8"/>
    </row>
    <row r="191" spans="9:9" ht="12.75" x14ac:dyDescent="0.2">
      <c r="I191" s="8"/>
    </row>
    <row r="192" spans="9:9" ht="12.75" x14ac:dyDescent="0.2">
      <c r="I192" s="8"/>
    </row>
    <row r="193" spans="9:9" ht="12.75" x14ac:dyDescent="0.2">
      <c r="I193" s="8"/>
    </row>
    <row r="194" spans="9:9" ht="12.75" x14ac:dyDescent="0.2">
      <c r="I194" s="8"/>
    </row>
    <row r="195" spans="9:9" ht="12.75" x14ac:dyDescent="0.2">
      <c r="I195" s="8"/>
    </row>
    <row r="196" spans="9:9" ht="12.75" x14ac:dyDescent="0.2">
      <c r="I196" s="8"/>
    </row>
    <row r="197" spans="9:9" ht="12.75" x14ac:dyDescent="0.2">
      <c r="I197" s="8"/>
    </row>
    <row r="198" spans="9:9" ht="12.75" x14ac:dyDescent="0.2">
      <c r="I198" s="8"/>
    </row>
    <row r="199" spans="9:9" ht="12.75" x14ac:dyDescent="0.2">
      <c r="I199" s="8"/>
    </row>
    <row r="200" spans="9:9" ht="12.75" x14ac:dyDescent="0.2">
      <c r="I200" s="8"/>
    </row>
    <row r="201" spans="9:9" ht="12.75" x14ac:dyDescent="0.2">
      <c r="I201" s="8"/>
    </row>
    <row r="202" spans="9:9" ht="12.75" x14ac:dyDescent="0.2">
      <c r="I202" s="8"/>
    </row>
    <row r="203" spans="9:9" ht="12.75" x14ac:dyDescent="0.2">
      <c r="I203" s="8"/>
    </row>
    <row r="204" spans="9:9" ht="12.75" x14ac:dyDescent="0.2">
      <c r="I204" s="8"/>
    </row>
    <row r="205" spans="9:9" ht="12.75" x14ac:dyDescent="0.2">
      <c r="I205" s="8"/>
    </row>
    <row r="206" spans="9:9" ht="12.75" x14ac:dyDescent="0.2">
      <c r="I206" s="8"/>
    </row>
    <row r="207" spans="9:9" ht="12.75" x14ac:dyDescent="0.2">
      <c r="I207" s="8"/>
    </row>
    <row r="208" spans="9:9" ht="12.75" x14ac:dyDescent="0.2">
      <c r="I208" s="8"/>
    </row>
    <row r="209" spans="9:9" ht="12.75" x14ac:dyDescent="0.2">
      <c r="I209" s="8"/>
    </row>
    <row r="210" spans="9:9" ht="12.75" x14ac:dyDescent="0.2">
      <c r="I210" s="8"/>
    </row>
    <row r="211" spans="9:9" ht="12.75" x14ac:dyDescent="0.2">
      <c r="I211" s="8"/>
    </row>
    <row r="212" spans="9:9" ht="12.75" x14ac:dyDescent="0.2">
      <c r="I212" s="8"/>
    </row>
    <row r="213" spans="9:9" ht="12.75" x14ac:dyDescent="0.2">
      <c r="I213" s="8"/>
    </row>
    <row r="214" spans="9:9" ht="12.75" x14ac:dyDescent="0.2">
      <c r="I214" s="8"/>
    </row>
    <row r="215" spans="9:9" ht="12.75" x14ac:dyDescent="0.2">
      <c r="I215" s="8"/>
    </row>
    <row r="216" spans="9:9" ht="12.75" x14ac:dyDescent="0.2">
      <c r="I216" s="8"/>
    </row>
    <row r="217" spans="9:9" ht="12.75" x14ac:dyDescent="0.2">
      <c r="I217" s="8"/>
    </row>
    <row r="218" spans="9:9" ht="12.75" x14ac:dyDescent="0.2">
      <c r="I218" s="8"/>
    </row>
    <row r="219" spans="9:9" ht="12.75" x14ac:dyDescent="0.2">
      <c r="I219" s="8"/>
    </row>
    <row r="220" spans="9:9" ht="12.75" x14ac:dyDescent="0.2">
      <c r="I220" s="8"/>
    </row>
    <row r="221" spans="9:9" ht="12.75" x14ac:dyDescent="0.2">
      <c r="I221" s="8"/>
    </row>
    <row r="222" spans="9:9" ht="12.75" x14ac:dyDescent="0.2">
      <c r="I222" s="8"/>
    </row>
    <row r="223" spans="9:9" ht="12.75" x14ac:dyDescent="0.2">
      <c r="I223" s="8"/>
    </row>
    <row r="224" spans="9:9" ht="12.75" x14ac:dyDescent="0.2">
      <c r="I224" s="8"/>
    </row>
    <row r="225" spans="9:9" ht="12.75" x14ac:dyDescent="0.2">
      <c r="I225" s="8"/>
    </row>
    <row r="226" spans="9:9" ht="12.75" x14ac:dyDescent="0.2">
      <c r="I226" s="8"/>
    </row>
    <row r="227" spans="9:9" ht="12.75" x14ac:dyDescent="0.2">
      <c r="I227" s="8"/>
    </row>
    <row r="228" spans="9:9" ht="12.75" x14ac:dyDescent="0.2">
      <c r="I228" s="8"/>
    </row>
    <row r="229" spans="9:9" ht="12.75" x14ac:dyDescent="0.2">
      <c r="I229" s="8"/>
    </row>
    <row r="230" spans="9:9" ht="12.75" x14ac:dyDescent="0.2">
      <c r="I230" s="8"/>
    </row>
    <row r="231" spans="9:9" ht="12.75" x14ac:dyDescent="0.2">
      <c r="I231" s="8"/>
    </row>
    <row r="232" spans="9:9" ht="12.75" x14ac:dyDescent="0.2">
      <c r="I232" s="8"/>
    </row>
    <row r="233" spans="9:9" ht="12.75" x14ac:dyDescent="0.2">
      <c r="I233" s="8"/>
    </row>
    <row r="234" spans="9:9" ht="12.75" x14ac:dyDescent="0.2">
      <c r="I234" s="8"/>
    </row>
    <row r="235" spans="9:9" ht="12.75" x14ac:dyDescent="0.2">
      <c r="I235" s="8"/>
    </row>
    <row r="236" spans="9:9" ht="12.75" x14ac:dyDescent="0.2">
      <c r="I236" s="8"/>
    </row>
    <row r="237" spans="9:9" ht="12.75" x14ac:dyDescent="0.2">
      <c r="I237" s="8"/>
    </row>
    <row r="238" spans="9:9" ht="12.75" x14ac:dyDescent="0.2">
      <c r="I238" s="8"/>
    </row>
    <row r="239" spans="9:9" ht="12.75" x14ac:dyDescent="0.2">
      <c r="I239" s="8"/>
    </row>
    <row r="240" spans="9:9" ht="12.75" x14ac:dyDescent="0.2">
      <c r="I240" s="8"/>
    </row>
    <row r="241" spans="9:9" ht="12.75" x14ac:dyDescent="0.2">
      <c r="I241" s="8"/>
    </row>
    <row r="242" spans="9:9" ht="12.75" x14ac:dyDescent="0.2">
      <c r="I242" s="8"/>
    </row>
    <row r="243" spans="9:9" ht="12.75" x14ac:dyDescent="0.2">
      <c r="I243" s="8"/>
    </row>
    <row r="244" spans="9:9" ht="12.75" x14ac:dyDescent="0.2">
      <c r="I244" s="8"/>
    </row>
    <row r="245" spans="9:9" ht="12.75" x14ac:dyDescent="0.2">
      <c r="I245" s="8"/>
    </row>
    <row r="246" spans="9:9" ht="12.75" x14ac:dyDescent="0.2">
      <c r="I246" s="8"/>
    </row>
    <row r="247" spans="9:9" ht="12.75" x14ac:dyDescent="0.2">
      <c r="I247" s="8"/>
    </row>
    <row r="248" spans="9:9" ht="12.75" x14ac:dyDescent="0.2">
      <c r="I248" s="8"/>
    </row>
    <row r="249" spans="9:9" ht="12.75" x14ac:dyDescent="0.2">
      <c r="I249" s="8"/>
    </row>
    <row r="250" spans="9:9" ht="12.75" x14ac:dyDescent="0.2">
      <c r="I250" s="8"/>
    </row>
    <row r="251" spans="9:9" ht="12.75" x14ac:dyDescent="0.2">
      <c r="I251" s="8"/>
    </row>
    <row r="252" spans="9:9" ht="12.75" x14ac:dyDescent="0.2">
      <c r="I252" s="8"/>
    </row>
    <row r="253" spans="9:9" ht="12.75" x14ac:dyDescent="0.2">
      <c r="I253" s="8"/>
    </row>
    <row r="254" spans="9:9" ht="12.75" x14ac:dyDescent="0.2">
      <c r="I254" s="8"/>
    </row>
    <row r="255" spans="9:9" ht="12.75" x14ac:dyDescent="0.2">
      <c r="I255" s="8"/>
    </row>
    <row r="256" spans="9:9" ht="12.75" x14ac:dyDescent="0.2">
      <c r="I256" s="8"/>
    </row>
    <row r="257" spans="9:9" ht="12.75" x14ac:dyDescent="0.2">
      <c r="I257" s="8"/>
    </row>
    <row r="258" spans="9:9" ht="12.75" x14ac:dyDescent="0.2">
      <c r="I258" s="8"/>
    </row>
    <row r="259" spans="9:9" ht="12.75" x14ac:dyDescent="0.2">
      <c r="I259" s="8"/>
    </row>
    <row r="260" spans="9:9" ht="12.75" x14ac:dyDescent="0.2">
      <c r="I260" s="8"/>
    </row>
    <row r="261" spans="9:9" ht="12.75" x14ac:dyDescent="0.2">
      <c r="I261" s="8"/>
    </row>
    <row r="262" spans="9:9" ht="12.75" x14ac:dyDescent="0.2">
      <c r="I262" s="8"/>
    </row>
    <row r="263" spans="9:9" ht="12.75" x14ac:dyDescent="0.2">
      <c r="I263" s="8"/>
    </row>
    <row r="264" spans="9:9" ht="12.75" x14ac:dyDescent="0.2">
      <c r="I264" s="8"/>
    </row>
    <row r="265" spans="9:9" ht="12.75" x14ac:dyDescent="0.2">
      <c r="I265" s="8"/>
    </row>
    <row r="266" spans="9:9" ht="12.75" x14ac:dyDescent="0.2">
      <c r="I266" s="8"/>
    </row>
    <row r="267" spans="9:9" ht="12.75" x14ac:dyDescent="0.2">
      <c r="I267" s="8"/>
    </row>
    <row r="268" spans="9:9" ht="12.75" x14ac:dyDescent="0.2">
      <c r="I268" s="8"/>
    </row>
    <row r="269" spans="9:9" ht="12.75" x14ac:dyDescent="0.2">
      <c r="I269" s="8"/>
    </row>
    <row r="270" spans="9:9" ht="12.75" x14ac:dyDescent="0.2">
      <c r="I270" s="8"/>
    </row>
    <row r="271" spans="9:9" ht="12.75" x14ac:dyDescent="0.2">
      <c r="I271" s="8"/>
    </row>
    <row r="272" spans="9:9" ht="12.75" x14ac:dyDescent="0.2">
      <c r="I272" s="8"/>
    </row>
    <row r="273" spans="9:9" ht="12.75" x14ac:dyDescent="0.2">
      <c r="I273" s="8"/>
    </row>
    <row r="274" spans="9:9" ht="12.75" x14ac:dyDescent="0.2">
      <c r="I274" s="8"/>
    </row>
    <row r="275" spans="9:9" ht="12.75" x14ac:dyDescent="0.2">
      <c r="I275" s="8"/>
    </row>
    <row r="276" spans="9:9" ht="12.75" x14ac:dyDescent="0.2">
      <c r="I276" s="8"/>
    </row>
    <row r="277" spans="9:9" ht="12.75" x14ac:dyDescent="0.2">
      <c r="I277" s="8"/>
    </row>
    <row r="278" spans="9:9" ht="12.75" x14ac:dyDescent="0.2">
      <c r="I278" s="8"/>
    </row>
    <row r="279" spans="9:9" ht="12.75" x14ac:dyDescent="0.2">
      <c r="I279" s="8"/>
    </row>
    <row r="280" spans="9:9" ht="12.75" x14ac:dyDescent="0.2">
      <c r="I280" s="8"/>
    </row>
    <row r="281" spans="9:9" ht="12.75" x14ac:dyDescent="0.2">
      <c r="I281" s="8"/>
    </row>
    <row r="282" spans="9:9" ht="12.75" x14ac:dyDescent="0.2">
      <c r="I282" s="8"/>
    </row>
    <row r="283" spans="9:9" ht="12.75" x14ac:dyDescent="0.2">
      <c r="I283" s="8"/>
    </row>
    <row r="284" spans="9:9" ht="12.75" x14ac:dyDescent="0.2">
      <c r="I284" s="8"/>
    </row>
    <row r="285" spans="9:9" ht="12.75" x14ac:dyDescent="0.2">
      <c r="I285" s="8"/>
    </row>
    <row r="286" spans="9:9" ht="12.75" x14ac:dyDescent="0.2">
      <c r="I286" s="8"/>
    </row>
    <row r="287" spans="9:9" ht="12.75" x14ac:dyDescent="0.2">
      <c r="I287" s="8"/>
    </row>
    <row r="288" spans="9:9" ht="12.75" x14ac:dyDescent="0.2">
      <c r="I288" s="8"/>
    </row>
    <row r="289" spans="9:9" ht="12.75" x14ac:dyDescent="0.2">
      <c r="I289" s="8"/>
    </row>
    <row r="290" spans="9:9" ht="12.75" x14ac:dyDescent="0.2">
      <c r="I290" s="8"/>
    </row>
    <row r="291" spans="9:9" ht="12.75" x14ac:dyDescent="0.2">
      <c r="I291" s="8"/>
    </row>
    <row r="292" spans="9:9" ht="12.75" x14ac:dyDescent="0.2">
      <c r="I292" s="8"/>
    </row>
    <row r="293" spans="9:9" ht="12.75" x14ac:dyDescent="0.2">
      <c r="I293" s="8"/>
    </row>
    <row r="294" spans="9:9" ht="12.75" x14ac:dyDescent="0.2">
      <c r="I294" s="8"/>
    </row>
    <row r="295" spans="9:9" ht="12.75" x14ac:dyDescent="0.2">
      <c r="I295" s="8"/>
    </row>
    <row r="296" spans="9:9" ht="12.75" x14ac:dyDescent="0.2">
      <c r="I296" s="8"/>
    </row>
    <row r="297" spans="9:9" ht="12.75" x14ac:dyDescent="0.2">
      <c r="I297" s="8"/>
    </row>
    <row r="298" spans="9:9" ht="12.75" x14ac:dyDescent="0.2">
      <c r="I298" s="8"/>
    </row>
    <row r="299" spans="9:9" ht="12.75" x14ac:dyDescent="0.2">
      <c r="I299" s="8"/>
    </row>
    <row r="300" spans="9:9" ht="12.75" x14ac:dyDescent="0.2">
      <c r="I300" s="8"/>
    </row>
    <row r="301" spans="9:9" ht="12.75" x14ac:dyDescent="0.2">
      <c r="I301" s="8"/>
    </row>
    <row r="302" spans="9:9" ht="12.75" x14ac:dyDescent="0.2">
      <c r="I302" s="8"/>
    </row>
    <row r="303" spans="9:9" ht="12.75" x14ac:dyDescent="0.2">
      <c r="I303" s="8"/>
    </row>
    <row r="304" spans="9:9" ht="12.75" x14ac:dyDescent="0.2">
      <c r="I304" s="8"/>
    </row>
    <row r="305" spans="9:9" ht="12.75" x14ac:dyDescent="0.2">
      <c r="I305" s="8"/>
    </row>
    <row r="306" spans="9:9" ht="12.75" x14ac:dyDescent="0.2">
      <c r="I306" s="8"/>
    </row>
    <row r="307" spans="9:9" ht="12.75" x14ac:dyDescent="0.2">
      <c r="I307" s="8"/>
    </row>
    <row r="308" spans="9:9" ht="12.75" x14ac:dyDescent="0.2">
      <c r="I308" s="8"/>
    </row>
    <row r="309" spans="9:9" ht="12.75" x14ac:dyDescent="0.2">
      <c r="I309" s="8"/>
    </row>
    <row r="310" spans="9:9" ht="12.75" x14ac:dyDescent="0.2">
      <c r="I310" s="8"/>
    </row>
    <row r="311" spans="9:9" ht="12.75" x14ac:dyDescent="0.2">
      <c r="I311" s="8"/>
    </row>
    <row r="312" spans="9:9" ht="12.75" x14ac:dyDescent="0.2">
      <c r="I312" s="8"/>
    </row>
    <row r="313" spans="9:9" ht="12.75" x14ac:dyDescent="0.2">
      <c r="I313" s="8"/>
    </row>
    <row r="314" spans="9:9" ht="12.75" x14ac:dyDescent="0.2">
      <c r="I314" s="8"/>
    </row>
    <row r="315" spans="9:9" ht="12.75" x14ac:dyDescent="0.2">
      <c r="I315" s="8"/>
    </row>
    <row r="316" spans="9:9" ht="12.75" x14ac:dyDescent="0.2">
      <c r="I316" s="8"/>
    </row>
    <row r="317" spans="9:9" ht="12.75" x14ac:dyDescent="0.2">
      <c r="I317" s="8"/>
    </row>
    <row r="318" spans="9:9" ht="12.75" x14ac:dyDescent="0.2">
      <c r="I318" s="8"/>
    </row>
    <row r="319" spans="9:9" ht="12.75" x14ac:dyDescent="0.2">
      <c r="I319" s="8"/>
    </row>
    <row r="320" spans="9:9" ht="12.75" x14ac:dyDescent="0.2">
      <c r="I320" s="8"/>
    </row>
    <row r="321" spans="9:9" ht="12.75" x14ac:dyDescent="0.2">
      <c r="I321" s="8"/>
    </row>
    <row r="322" spans="9:9" ht="12.75" x14ac:dyDescent="0.2">
      <c r="I322" s="8"/>
    </row>
    <row r="323" spans="9:9" ht="12.75" x14ac:dyDescent="0.2">
      <c r="I323" s="8"/>
    </row>
    <row r="324" spans="9:9" ht="12.75" x14ac:dyDescent="0.2">
      <c r="I324" s="8"/>
    </row>
    <row r="325" spans="9:9" ht="12.75" x14ac:dyDescent="0.2">
      <c r="I325" s="8"/>
    </row>
    <row r="326" spans="9:9" ht="12.75" x14ac:dyDescent="0.2">
      <c r="I326" s="8"/>
    </row>
    <row r="327" spans="9:9" ht="12.75" x14ac:dyDescent="0.2">
      <c r="I327" s="8"/>
    </row>
    <row r="328" spans="9:9" ht="12.75" x14ac:dyDescent="0.2">
      <c r="I328" s="8"/>
    </row>
    <row r="329" spans="9:9" ht="12.75" x14ac:dyDescent="0.2">
      <c r="I329" s="8"/>
    </row>
    <row r="330" spans="9:9" ht="12.75" x14ac:dyDescent="0.2">
      <c r="I330" s="8"/>
    </row>
    <row r="331" spans="9:9" ht="12.75" x14ac:dyDescent="0.2">
      <c r="I331" s="8"/>
    </row>
    <row r="332" spans="9:9" ht="12.75" x14ac:dyDescent="0.2">
      <c r="I332" s="8"/>
    </row>
    <row r="333" spans="9:9" ht="12.75" x14ac:dyDescent="0.2">
      <c r="I333" s="8"/>
    </row>
    <row r="334" spans="9:9" ht="12.75" x14ac:dyDescent="0.2">
      <c r="I334" s="8"/>
    </row>
    <row r="335" spans="9:9" ht="12.75" x14ac:dyDescent="0.2">
      <c r="I335" s="8"/>
    </row>
    <row r="336" spans="9:9" ht="12.75" x14ac:dyDescent="0.2">
      <c r="I336" s="8"/>
    </row>
    <row r="337" spans="9:9" ht="12.75" x14ac:dyDescent="0.2">
      <c r="I337" s="8"/>
    </row>
    <row r="338" spans="9:9" ht="12.75" x14ac:dyDescent="0.2">
      <c r="I338" s="8"/>
    </row>
    <row r="339" spans="9:9" ht="12.75" x14ac:dyDescent="0.2">
      <c r="I339" s="8"/>
    </row>
    <row r="340" spans="9:9" ht="12.75" x14ac:dyDescent="0.2">
      <c r="I340" s="8"/>
    </row>
    <row r="341" spans="9:9" ht="12.75" x14ac:dyDescent="0.2">
      <c r="I341" s="8"/>
    </row>
    <row r="342" spans="9:9" ht="12.75" x14ac:dyDescent="0.2">
      <c r="I342" s="8"/>
    </row>
    <row r="343" spans="9:9" ht="12.75" x14ac:dyDescent="0.2">
      <c r="I343" s="8"/>
    </row>
    <row r="344" spans="9:9" ht="12.75" x14ac:dyDescent="0.2">
      <c r="I344" s="8"/>
    </row>
    <row r="345" spans="9:9" ht="12.75" x14ac:dyDescent="0.2">
      <c r="I345" s="8"/>
    </row>
    <row r="346" spans="9:9" ht="12.75" x14ac:dyDescent="0.2">
      <c r="I346" s="8"/>
    </row>
    <row r="347" spans="9:9" ht="12.75" x14ac:dyDescent="0.2">
      <c r="I347" s="8"/>
    </row>
    <row r="348" spans="9:9" ht="12.75" x14ac:dyDescent="0.2">
      <c r="I348" s="8"/>
    </row>
    <row r="349" spans="9:9" ht="12.75" x14ac:dyDescent="0.2">
      <c r="I349" s="8"/>
    </row>
    <row r="350" spans="9:9" ht="12.75" x14ac:dyDescent="0.2">
      <c r="I350" s="8"/>
    </row>
    <row r="351" spans="9:9" ht="12.75" x14ac:dyDescent="0.2">
      <c r="I351" s="8"/>
    </row>
    <row r="352" spans="9:9" ht="12.75" x14ac:dyDescent="0.2">
      <c r="I352" s="8"/>
    </row>
    <row r="353" spans="9:9" ht="12.75" x14ac:dyDescent="0.2">
      <c r="I353" s="8"/>
    </row>
    <row r="354" spans="9:9" ht="12.75" x14ac:dyDescent="0.2">
      <c r="I354" s="8"/>
    </row>
    <row r="355" spans="9:9" ht="12.75" x14ac:dyDescent="0.2">
      <c r="I355" s="8"/>
    </row>
    <row r="356" spans="9:9" ht="12.75" x14ac:dyDescent="0.2">
      <c r="I356" s="8"/>
    </row>
    <row r="357" spans="9:9" ht="12.75" x14ac:dyDescent="0.2">
      <c r="I357" s="8"/>
    </row>
    <row r="358" spans="9:9" ht="12.75" x14ac:dyDescent="0.2">
      <c r="I358" s="8"/>
    </row>
    <row r="359" spans="9:9" ht="12.75" x14ac:dyDescent="0.2">
      <c r="I359" s="8"/>
    </row>
    <row r="360" spans="9:9" ht="12.75" x14ac:dyDescent="0.2">
      <c r="I360" s="8"/>
    </row>
    <row r="361" spans="9:9" ht="12.75" x14ac:dyDescent="0.2">
      <c r="I361" s="8"/>
    </row>
    <row r="362" spans="9:9" ht="12.75" x14ac:dyDescent="0.2">
      <c r="I362" s="8"/>
    </row>
    <row r="363" spans="9:9" ht="12.75" x14ac:dyDescent="0.2">
      <c r="I363" s="8"/>
    </row>
    <row r="364" spans="9:9" ht="12.75" x14ac:dyDescent="0.2">
      <c r="I364" s="8"/>
    </row>
    <row r="365" spans="9:9" ht="12.75" x14ac:dyDescent="0.2">
      <c r="I365" s="8"/>
    </row>
    <row r="366" spans="9:9" ht="12.75" x14ac:dyDescent="0.2">
      <c r="I366" s="8"/>
    </row>
    <row r="367" spans="9:9" ht="12.75" x14ac:dyDescent="0.2">
      <c r="I367" s="8"/>
    </row>
    <row r="368" spans="9:9" ht="12.75" x14ac:dyDescent="0.2">
      <c r="I368" s="8"/>
    </row>
    <row r="369" spans="9:9" ht="12.75" x14ac:dyDescent="0.2">
      <c r="I369" s="8"/>
    </row>
    <row r="370" spans="9:9" ht="12.75" x14ac:dyDescent="0.2">
      <c r="I370" s="8"/>
    </row>
    <row r="371" spans="9:9" ht="12.75" x14ac:dyDescent="0.2">
      <c r="I371" s="8"/>
    </row>
    <row r="372" spans="9:9" ht="12.75" x14ac:dyDescent="0.2">
      <c r="I372" s="8"/>
    </row>
    <row r="373" spans="9:9" ht="12.75" x14ac:dyDescent="0.2">
      <c r="I373" s="8"/>
    </row>
    <row r="374" spans="9:9" ht="12.75" x14ac:dyDescent="0.2">
      <c r="I374" s="8"/>
    </row>
    <row r="375" spans="9:9" ht="12.75" x14ac:dyDescent="0.2">
      <c r="I375" s="8"/>
    </row>
    <row r="376" spans="9:9" ht="12.75" x14ac:dyDescent="0.2">
      <c r="I376" s="8"/>
    </row>
    <row r="377" spans="9:9" ht="12.75" x14ac:dyDescent="0.2">
      <c r="I377" s="8"/>
    </row>
    <row r="378" spans="9:9" ht="12.75" x14ac:dyDescent="0.2">
      <c r="I378" s="8"/>
    </row>
    <row r="379" spans="9:9" ht="12.75" x14ac:dyDescent="0.2">
      <c r="I379" s="8"/>
    </row>
    <row r="380" spans="9:9" ht="12.75" x14ac:dyDescent="0.2">
      <c r="I380" s="8"/>
    </row>
    <row r="381" spans="9:9" ht="12.75" x14ac:dyDescent="0.2">
      <c r="I381" s="8"/>
    </row>
    <row r="382" spans="9:9" ht="12.75" x14ac:dyDescent="0.2">
      <c r="I382" s="8"/>
    </row>
    <row r="383" spans="9:9" ht="12.75" x14ac:dyDescent="0.2">
      <c r="I383" s="8"/>
    </row>
    <row r="384" spans="9:9" ht="12.75" x14ac:dyDescent="0.2">
      <c r="I384" s="8"/>
    </row>
    <row r="385" spans="9:9" ht="12.75" x14ac:dyDescent="0.2">
      <c r="I385" s="8"/>
    </row>
    <row r="386" spans="9:9" ht="12.75" x14ac:dyDescent="0.2">
      <c r="I386" s="8"/>
    </row>
    <row r="387" spans="9:9" ht="12.75" x14ac:dyDescent="0.2">
      <c r="I387" s="8"/>
    </row>
    <row r="388" spans="9:9" ht="12.75" x14ac:dyDescent="0.2">
      <c r="I388" s="8"/>
    </row>
    <row r="389" spans="9:9" ht="12.75" x14ac:dyDescent="0.2">
      <c r="I389" s="8"/>
    </row>
    <row r="390" spans="9:9" ht="12.75" x14ac:dyDescent="0.2">
      <c r="I390" s="8"/>
    </row>
    <row r="391" spans="9:9" ht="12.75" x14ac:dyDescent="0.2">
      <c r="I391" s="8"/>
    </row>
    <row r="392" spans="9:9" ht="12.75" x14ac:dyDescent="0.2">
      <c r="I392" s="8"/>
    </row>
    <row r="393" spans="9:9" ht="12.75" x14ac:dyDescent="0.2">
      <c r="I393" s="8"/>
    </row>
    <row r="394" spans="9:9" ht="12.75" x14ac:dyDescent="0.2">
      <c r="I394" s="8"/>
    </row>
    <row r="395" spans="9:9" ht="12.75" x14ac:dyDescent="0.2">
      <c r="I395" s="8"/>
    </row>
    <row r="396" spans="9:9" ht="12.75" x14ac:dyDescent="0.2">
      <c r="I396" s="8"/>
    </row>
    <row r="397" spans="9:9" ht="12.75" x14ac:dyDescent="0.2">
      <c r="I397" s="8"/>
    </row>
    <row r="398" spans="9:9" ht="12.75" x14ac:dyDescent="0.2">
      <c r="I398" s="8"/>
    </row>
    <row r="399" spans="9:9" ht="12.75" x14ac:dyDescent="0.2">
      <c r="I399" s="8"/>
    </row>
    <row r="400" spans="9:9" ht="12.75" x14ac:dyDescent="0.2">
      <c r="I400" s="8"/>
    </row>
    <row r="401" spans="9:9" ht="12.75" x14ac:dyDescent="0.2">
      <c r="I401" s="8"/>
    </row>
    <row r="402" spans="9:9" ht="12.75" x14ac:dyDescent="0.2">
      <c r="I402" s="8"/>
    </row>
    <row r="403" spans="9:9" ht="12.75" x14ac:dyDescent="0.2">
      <c r="I403" s="8"/>
    </row>
    <row r="404" spans="9:9" ht="12.75" x14ac:dyDescent="0.2">
      <c r="I404" s="8"/>
    </row>
    <row r="405" spans="9:9" ht="12.75" x14ac:dyDescent="0.2">
      <c r="I405" s="8"/>
    </row>
    <row r="406" spans="9:9" ht="12.75" x14ac:dyDescent="0.2">
      <c r="I406" s="8"/>
    </row>
    <row r="407" spans="9:9" ht="12.75" x14ac:dyDescent="0.2">
      <c r="I407" s="8"/>
    </row>
    <row r="408" spans="9:9" ht="12.75" x14ac:dyDescent="0.2">
      <c r="I408" s="8"/>
    </row>
    <row r="409" spans="9:9" ht="12.75" x14ac:dyDescent="0.2">
      <c r="I409" s="8"/>
    </row>
    <row r="410" spans="9:9" ht="12.75" x14ac:dyDescent="0.2">
      <c r="I410" s="8"/>
    </row>
    <row r="411" spans="9:9" ht="12.75" x14ac:dyDescent="0.2">
      <c r="I411" s="8"/>
    </row>
    <row r="412" spans="9:9" ht="12.75" x14ac:dyDescent="0.2">
      <c r="I412" s="8"/>
    </row>
    <row r="413" spans="9:9" ht="12.75" x14ac:dyDescent="0.2">
      <c r="I413" s="8"/>
    </row>
    <row r="414" spans="9:9" ht="12.75" x14ac:dyDescent="0.2">
      <c r="I414" s="8"/>
    </row>
    <row r="415" spans="9:9" ht="12.75" x14ac:dyDescent="0.2">
      <c r="I415" s="8"/>
    </row>
    <row r="416" spans="9:9" ht="12.75" x14ac:dyDescent="0.2">
      <c r="I416" s="8"/>
    </row>
    <row r="417" spans="9:9" ht="12.75" x14ac:dyDescent="0.2">
      <c r="I417" s="8"/>
    </row>
    <row r="418" spans="9:9" ht="12.75" x14ac:dyDescent="0.2">
      <c r="I418" s="8"/>
    </row>
    <row r="419" spans="9:9" ht="12.75" x14ac:dyDescent="0.2">
      <c r="I419" s="8"/>
    </row>
    <row r="420" spans="9:9" ht="12.75" x14ac:dyDescent="0.2">
      <c r="I420" s="8"/>
    </row>
    <row r="421" spans="9:9" ht="12.75" x14ac:dyDescent="0.2">
      <c r="I421" s="8"/>
    </row>
    <row r="422" spans="9:9" ht="12.75" x14ac:dyDescent="0.2">
      <c r="I422" s="8"/>
    </row>
    <row r="423" spans="9:9" ht="12.75" x14ac:dyDescent="0.2">
      <c r="I423" s="8"/>
    </row>
    <row r="424" spans="9:9" ht="12.75" x14ac:dyDescent="0.2">
      <c r="I424" s="8"/>
    </row>
    <row r="425" spans="9:9" ht="12.75" x14ac:dyDescent="0.2">
      <c r="I425" s="8"/>
    </row>
    <row r="426" spans="9:9" ht="12.75" x14ac:dyDescent="0.2">
      <c r="I426" s="8"/>
    </row>
    <row r="427" spans="9:9" ht="12.75" x14ac:dyDescent="0.2">
      <c r="I427" s="8"/>
    </row>
    <row r="428" spans="9:9" ht="12.75" x14ac:dyDescent="0.2">
      <c r="I428" s="8"/>
    </row>
    <row r="429" spans="9:9" ht="12.75" x14ac:dyDescent="0.2">
      <c r="I429" s="8"/>
    </row>
    <row r="430" spans="9:9" ht="12.75" x14ac:dyDescent="0.2">
      <c r="I430" s="8"/>
    </row>
    <row r="431" spans="9:9" ht="12.75" x14ac:dyDescent="0.2">
      <c r="I431" s="8"/>
    </row>
    <row r="432" spans="9:9" ht="12.75" x14ac:dyDescent="0.2">
      <c r="I432" s="8"/>
    </row>
    <row r="433" spans="9:9" ht="12.75" x14ac:dyDescent="0.2">
      <c r="I433" s="8"/>
    </row>
    <row r="434" spans="9:9" ht="12.75" x14ac:dyDescent="0.2">
      <c r="I434" s="8"/>
    </row>
    <row r="435" spans="9:9" ht="12.75" x14ac:dyDescent="0.2">
      <c r="I435" s="8"/>
    </row>
    <row r="436" spans="9:9" ht="12.75" x14ac:dyDescent="0.2">
      <c r="I436" s="8"/>
    </row>
    <row r="437" spans="9:9" ht="12.75" x14ac:dyDescent="0.2">
      <c r="I437" s="8"/>
    </row>
    <row r="438" spans="9:9" ht="12.75" x14ac:dyDescent="0.2">
      <c r="I438" s="8"/>
    </row>
    <row r="439" spans="9:9" ht="12.75" x14ac:dyDescent="0.2">
      <c r="I439" s="8"/>
    </row>
    <row r="440" spans="9:9" ht="12.75" x14ac:dyDescent="0.2">
      <c r="I440" s="8"/>
    </row>
    <row r="441" spans="9:9" ht="12.75" x14ac:dyDescent="0.2">
      <c r="I441" s="8"/>
    </row>
    <row r="442" spans="9:9" ht="12.75" x14ac:dyDescent="0.2">
      <c r="I442" s="8"/>
    </row>
    <row r="443" spans="9:9" ht="12.75" x14ac:dyDescent="0.2">
      <c r="I443" s="8"/>
    </row>
    <row r="444" spans="9:9" ht="12.75" x14ac:dyDescent="0.2">
      <c r="I444" s="8"/>
    </row>
    <row r="445" spans="9:9" ht="12.75" x14ac:dyDescent="0.2">
      <c r="I445" s="8"/>
    </row>
    <row r="446" spans="9:9" ht="12.75" x14ac:dyDescent="0.2">
      <c r="I446" s="8"/>
    </row>
    <row r="447" spans="9:9" ht="12.75" x14ac:dyDescent="0.2">
      <c r="I447" s="8"/>
    </row>
    <row r="448" spans="9:9" ht="12.75" x14ac:dyDescent="0.2">
      <c r="I448" s="8"/>
    </row>
    <row r="449" spans="9:9" ht="12.75" x14ac:dyDescent="0.2">
      <c r="I449" s="8"/>
    </row>
    <row r="450" spans="9:9" ht="12.75" x14ac:dyDescent="0.2">
      <c r="I450" s="8"/>
    </row>
    <row r="451" spans="9:9" ht="12.75" x14ac:dyDescent="0.2">
      <c r="I451" s="8"/>
    </row>
    <row r="452" spans="9:9" ht="12.75" x14ac:dyDescent="0.2">
      <c r="I452" s="8"/>
    </row>
    <row r="453" spans="9:9" ht="12.75" x14ac:dyDescent="0.2">
      <c r="I453" s="8"/>
    </row>
    <row r="454" spans="9:9" ht="12.75" x14ac:dyDescent="0.2">
      <c r="I454" s="8"/>
    </row>
    <row r="455" spans="9:9" ht="12.75" x14ac:dyDescent="0.2">
      <c r="I455" s="8"/>
    </row>
    <row r="456" spans="9:9" ht="12.75" x14ac:dyDescent="0.2">
      <c r="I456" s="8"/>
    </row>
    <row r="457" spans="9:9" ht="12.75" x14ac:dyDescent="0.2">
      <c r="I457" s="8"/>
    </row>
    <row r="458" spans="9:9" ht="12.75" x14ac:dyDescent="0.2">
      <c r="I458" s="8"/>
    </row>
    <row r="459" spans="9:9" ht="12.75" x14ac:dyDescent="0.2">
      <c r="I459" s="8"/>
    </row>
    <row r="460" spans="9:9" ht="12.75" x14ac:dyDescent="0.2">
      <c r="I460" s="8"/>
    </row>
    <row r="461" spans="9:9" ht="12.75" x14ac:dyDescent="0.2">
      <c r="I461" s="8"/>
    </row>
    <row r="462" spans="9:9" ht="12.75" x14ac:dyDescent="0.2">
      <c r="I462" s="8"/>
    </row>
    <row r="463" spans="9:9" ht="12.75" x14ac:dyDescent="0.2">
      <c r="I463" s="8"/>
    </row>
    <row r="464" spans="9:9" ht="12.75" x14ac:dyDescent="0.2">
      <c r="I464" s="8"/>
    </row>
    <row r="465" spans="9:9" ht="12.75" x14ac:dyDescent="0.2">
      <c r="I465" s="8"/>
    </row>
    <row r="466" spans="9:9" ht="12.75" x14ac:dyDescent="0.2">
      <c r="I466" s="8"/>
    </row>
    <row r="467" spans="9:9" ht="12.75" x14ac:dyDescent="0.2">
      <c r="I467" s="8"/>
    </row>
    <row r="468" spans="9:9" ht="12.75" x14ac:dyDescent="0.2">
      <c r="I468" s="8"/>
    </row>
    <row r="469" spans="9:9" ht="12.75" x14ac:dyDescent="0.2">
      <c r="I469" s="8"/>
    </row>
    <row r="470" spans="9:9" ht="12.75" x14ac:dyDescent="0.2">
      <c r="I470" s="8"/>
    </row>
    <row r="471" spans="9:9" ht="12.75" x14ac:dyDescent="0.2">
      <c r="I471" s="8"/>
    </row>
    <row r="472" spans="9:9" ht="12.75" x14ac:dyDescent="0.2">
      <c r="I472" s="8"/>
    </row>
    <row r="473" spans="9:9" ht="12.75" x14ac:dyDescent="0.2">
      <c r="I473" s="8"/>
    </row>
    <row r="474" spans="9:9" ht="12.75" x14ac:dyDescent="0.2">
      <c r="I474" s="8"/>
    </row>
    <row r="475" spans="9:9" ht="12.75" x14ac:dyDescent="0.2">
      <c r="I475" s="8"/>
    </row>
    <row r="476" spans="9:9" ht="12.75" x14ac:dyDescent="0.2">
      <c r="I476" s="8"/>
    </row>
    <row r="477" spans="9:9" ht="12.75" x14ac:dyDescent="0.2">
      <c r="I477" s="8"/>
    </row>
    <row r="478" spans="9:9" ht="12.75" x14ac:dyDescent="0.2">
      <c r="I478" s="8"/>
    </row>
    <row r="479" spans="9:9" ht="12.75" x14ac:dyDescent="0.2">
      <c r="I479" s="8"/>
    </row>
    <row r="480" spans="9:9" ht="12.75" x14ac:dyDescent="0.2">
      <c r="I480" s="8"/>
    </row>
    <row r="481" spans="9:9" ht="12.75" x14ac:dyDescent="0.2">
      <c r="I481" s="8"/>
    </row>
    <row r="482" spans="9:9" ht="12.75" x14ac:dyDescent="0.2">
      <c r="I482" s="8"/>
    </row>
    <row r="483" spans="9:9" ht="12.75" x14ac:dyDescent="0.2">
      <c r="I483" s="8"/>
    </row>
    <row r="484" spans="9:9" ht="12.75" x14ac:dyDescent="0.2">
      <c r="I484" s="8"/>
    </row>
    <row r="485" spans="9:9" ht="12.75" x14ac:dyDescent="0.2">
      <c r="I485" s="8"/>
    </row>
    <row r="486" spans="9:9" ht="12.75" x14ac:dyDescent="0.2">
      <c r="I486" s="8"/>
    </row>
    <row r="487" spans="9:9" ht="12.75" x14ac:dyDescent="0.2">
      <c r="I487" s="8"/>
    </row>
    <row r="488" spans="9:9" ht="12.75" x14ac:dyDescent="0.2">
      <c r="I488" s="8"/>
    </row>
    <row r="489" spans="9:9" ht="12.75" x14ac:dyDescent="0.2">
      <c r="I489" s="8"/>
    </row>
    <row r="490" spans="9:9" ht="12.75" x14ac:dyDescent="0.2">
      <c r="I490" s="8"/>
    </row>
    <row r="491" spans="9:9" ht="12.75" x14ac:dyDescent="0.2">
      <c r="I491" s="8"/>
    </row>
    <row r="492" spans="9:9" ht="12.75" x14ac:dyDescent="0.2">
      <c r="I492" s="8"/>
    </row>
    <row r="493" spans="9:9" ht="12.75" x14ac:dyDescent="0.2">
      <c r="I493" s="8"/>
    </row>
    <row r="494" spans="9:9" ht="12.75" x14ac:dyDescent="0.2">
      <c r="I494" s="8"/>
    </row>
    <row r="495" spans="9:9" ht="12.75" x14ac:dyDescent="0.2">
      <c r="I495" s="8"/>
    </row>
    <row r="496" spans="9:9" ht="12.75" x14ac:dyDescent="0.2">
      <c r="I496" s="8"/>
    </row>
    <row r="497" spans="9:9" ht="12.75" x14ac:dyDescent="0.2">
      <c r="I497" s="8"/>
    </row>
    <row r="498" spans="9:9" ht="12.75" x14ac:dyDescent="0.2">
      <c r="I498" s="8"/>
    </row>
    <row r="499" spans="9:9" ht="12.75" x14ac:dyDescent="0.2">
      <c r="I499" s="8"/>
    </row>
    <row r="500" spans="9:9" ht="12.75" x14ac:dyDescent="0.2">
      <c r="I500" s="8"/>
    </row>
    <row r="501" spans="9:9" ht="12.75" x14ac:dyDescent="0.2">
      <c r="I501" s="8"/>
    </row>
    <row r="502" spans="9:9" ht="12.75" x14ac:dyDescent="0.2">
      <c r="I502" s="8"/>
    </row>
    <row r="503" spans="9:9" ht="12.75" x14ac:dyDescent="0.2">
      <c r="I503" s="8"/>
    </row>
    <row r="504" spans="9:9" ht="12.75" x14ac:dyDescent="0.2">
      <c r="I504" s="8"/>
    </row>
    <row r="505" spans="9:9" ht="12.75" x14ac:dyDescent="0.2">
      <c r="I505" s="8"/>
    </row>
    <row r="506" spans="9:9" ht="12.75" x14ac:dyDescent="0.2">
      <c r="I506" s="8"/>
    </row>
    <row r="507" spans="9:9" ht="12.75" x14ac:dyDescent="0.2">
      <c r="I507" s="8"/>
    </row>
    <row r="508" spans="9:9" ht="12.75" x14ac:dyDescent="0.2">
      <c r="I508" s="8"/>
    </row>
    <row r="509" spans="9:9" ht="12.75" x14ac:dyDescent="0.2">
      <c r="I509" s="8"/>
    </row>
    <row r="510" spans="9:9" ht="12.75" x14ac:dyDescent="0.2">
      <c r="I510" s="8"/>
    </row>
    <row r="511" spans="9:9" ht="12.75" x14ac:dyDescent="0.2">
      <c r="I511" s="8"/>
    </row>
    <row r="512" spans="9:9" ht="12.75" x14ac:dyDescent="0.2">
      <c r="I512" s="8"/>
    </row>
    <row r="513" spans="9:9" ht="12.75" x14ac:dyDescent="0.2">
      <c r="I513" s="8"/>
    </row>
    <row r="514" spans="9:9" ht="12.75" x14ac:dyDescent="0.2">
      <c r="I514" s="8"/>
    </row>
    <row r="515" spans="9:9" ht="12.75" x14ac:dyDescent="0.2">
      <c r="I515" s="8"/>
    </row>
    <row r="516" spans="9:9" ht="12.75" x14ac:dyDescent="0.2">
      <c r="I516" s="8"/>
    </row>
    <row r="517" spans="9:9" ht="12.75" x14ac:dyDescent="0.2">
      <c r="I517" s="8"/>
    </row>
    <row r="518" spans="9:9" ht="12.75" x14ac:dyDescent="0.2">
      <c r="I518" s="8"/>
    </row>
    <row r="519" spans="9:9" ht="12.75" x14ac:dyDescent="0.2">
      <c r="I519" s="8"/>
    </row>
    <row r="520" spans="9:9" ht="12.75" x14ac:dyDescent="0.2">
      <c r="I520" s="8"/>
    </row>
    <row r="521" spans="9:9" ht="12.75" x14ac:dyDescent="0.2">
      <c r="I521" s="8"/>
    </row>
    <row r="522" spans="9:9" ht="12.75" x14ac:dyDescent="0.2">
      <c r="I522" s="8"/>
    </row>
    <row r="523" spans="9:9" ht="12.75" x14ac:dyDescent="0.2">
      <c r="I523" s="8"/>
    </row>
    <row r="524" spans="9:9" ht="12.75" x14ac:dyDescent="0.2">
      <c r="I524" s="8"/>
    </row>
    <row r="525" spans="9:9" ht="12.75" x14ac:dyDescent="0.2">
      <c r="I525" s="8"/>
    </row>
    <row r="526" spans="9:9" ht="12.75" x14ac:dyDescent="0.2">
      <c r="I526" s="8"/>
    </row>
    <row r="527" spans="9:9" ht="12.75" x14ac:dyDescent="0.2">
      <c r="I527" s="8"/>
    </row>
    <row r="528" spans="9:9" ht="12.75" x14ac:dyDescent="0.2">
      <c r="I528" s="8"/>
    </row>
    <row r="529" spans="9:9" ht="12.75" x14ac:dyDescent="0.2">
      <c r="I529" s="8"/>
    </row>
    <row r="530" spans="9:9" ht="12.75" x14ac:dyDescent="0.2">
      <c r="I530" s="8"/>
    </row>
    <row r="531" spans="9:9" ht="12.75" x14ac:dyDescent="0.2">
      <c r="I531" s="8"/>
    </row>
    <row r="532" spans="9:9" ht="12.75" x14ac:dyDescent="0.2">
      <c r="I532" s="8"/>
    </row>
    <row r="533" spans="9:9" ht="12.75" x14ac:dyDescent="0.2">
      <c r="I533" s="8"/>
    </row>
    <row r="534" spans="9:9" ht="12.75" x14ac:dyDescent="0.2">
      <c r="I534" s="8"/>
    </row>
    <row r="535" spans="9:9" ht="12.75" x14ac:dyDescent="0.2">
      <c r="I535" s="8"/>
    </row>
    <row r="536" spans="9:9" ht="12.75" x14ac:dyDescent="0.2">
      <c r="I536" s="8"/>
    </row>
    <row r="537" spans="9:9" ht="12.75" x14ac:dyDescent="0.2">
      <c r="I537" s="8"/>
    </row>
    <row r="538" spans="9:9" ht="12.75" x14ac:dyDescent="0.2">
      <c r="I538" s="8"/>
    </row>
    <row r="539" spans="9:9" ht="12.75" x14ac:dyDescent="0.2">
      <c r="I539" s="8"/>
    </row>
    <row r="540" spans="9:9" ht="12.75" x14ac:dyDescent="0.2">
      <c r="I540" s="8"/>
    </row>
    <row r="541" spans="9:9" ht="12.75" x14ac:dyDescent="0.2">
      <c r="I541" s="8"/>
    </row>
    <row r="542" spans="9:9" ht="12.75" x14ac:dyDescent="0.2">
      <c r="I542" s="8"/>
    </row>
    <row r="543" spans="9:9" ht="12.75" x14ac:dyDescent="0.2">
      <c r="I543" s="8"/>
    </row>
    <row r="544" spans="9:9" ht="12.75" x14ac:dyDescent="0.2">
      <c r="I544" s="8"/>
    </row>
    <row r="545" spans="9:9" ht="12.75" x14ac:dyDescent="0.2">
      <c r="I545" s="8"/>
    </row>
    <row r="546" spans="9:9" ht="12.75" x14ac:dyDescent="0.2">
      <c r="I546" s="8"/>
    </row>
    <row r="547" spans="9:9" ht="12.75" x14ac:dyDescent="0.2">
      <c r="I547" s="8"/>
    </row>
    <row r="548" spans="9:9" ht="12.75" x14ac:dyDescent="0.2">
      <c r="I548" s="8"/>
    </row>
    <row r="549" spans="9:9" ht="12.75" x14ac:dyDescent="0.2">
      <c r="I549" s="8"/>
    </row>
    <row r="550" spans="9:9" ht="12.75" x14ac:dyDescent="0.2">
      <c r="I550" s="8"/>
    </row>
    <row r="551" spans="9:9" ht="12.75" x14ac:dyDescent="0.2">
      <c r="I551" s="8"/>
    </row>
    <row r="552" spans="9:9" ht="12.75" x14ac:dyDescent="0.2">
      <c r="I552" s="8"/>
    </row>
    <row r="553" spans="9:9" ht="12.75" x14ac:dyDescent="0.2">
      <c r="I553" s="8"/>
    </row>
    <row r="554" spans="9:9" ht="12.75" x14ac:dyDescent="0.2">
      <c r="I554" s="8"/>
    </row>
    <row r="555" spans="9:9" ht="12.75" x14ac:dyDescent="0.2">
      <c r="I555" s="8"/>
    </row>
    <row r="556" spans="9:9" ht="12.75" x14ac:dyDescent="0.2">
      <c r="I556" s="8"/>
    </row>
    <row r="557" spans="9:9" ht="12.75" x14ac:dyDescent="0.2">
      <c r="I557" s="8"/>
    </row>
    <row r="558" spans="9:9" ht="12.75" x14ac:dyDescent="0.2">
      <c r="I558" s="8"/>
    </row>
    <row r="559" spans="9:9" ht="12.75" x14ac:dyDescent="0.2">
      <c r="I559" s="8"/>
    </row>
    <row r="560" spans="9:9" ht="12.75" x14ac:dyDescent="0.2">
      <c r="I560" s="8"/>
    </row>
    <row r="561" spans="9:9" ht="12.75" x14ac:dyDescent="0.2">
      <c r="I561" s="8"/>
    </row>
    <row r="562" spans="9:9" ht="12.75" x14ac:dyDescent="0.2">
      <c r="I562" s="8"/>
    </row>
    <row r="563" spans="9:9" ht="12.75" x14ac:dyDescent="0.2">
      <c r="I563" s="8"/>
    </row>
    <row r="564" spans="9:9" ht="12.75" x14ac:dyDescent="0.2">
      <c r="I564" s="8"/>
    </row>
    <row r="565" spans="9:9" ht="12.75" x14ac:dyDescent="0.2">
      <c r="I565" s="8"/>
    </row>
    <row r="566" spans="9:9" ht="12.75" x14ac:dyDescent="0.2">
      <c r="I566" s="8"/>
    </row>
    <row r="567" spans="9:9" ht="12.75" x14ac:dyDescent="0.2">
      <c r="I567" s="8"/>
    </row>
    <row r="568" spans="9:9" ht="12.75" x14ac:dyDescent="0.2">
      <c r="I568" s="8"/>
    </row>
    <row r="569" spans="9:9" ht="12.75" x14ac:dyDescent="0.2">
      <c r="I569" s="8"/>
    </row>
    <row r="570" spans="9:9" ht="12.75" x14ac:dyDescent="0.2">
      <c r="I570" s="8"/>
    </row>
    <row r="571" spans="9:9" ht="12.75" x14ac:dyDescent="0.2">
      <c r="I571" s="8"/>
    </row>
    <row r="572" spans="9:9" ht="12.75" x14ac:dyDescent="0.2">
      <c r="I572" s="8"/>
    </row>
    <row r="573" spans="9:9" ht="12.75" x14ac:dyDescent="0.2">
      <c r="I573" s="8"/>
    </row>
    <row r="574" spans="9:9" ht="12.75" x14ac:dyDescent="0.2">
      <c r="I574" s="8"/>
    </row>
    <row r="575" spans="9:9" ht="12.75" x14ac:dyDescent="0.2">
      <c r="I575" s="8"/>
    </row>
    <row r="576" spans="9:9" ht="12.75" x14ac:dyDescent="0.2">
      <c r="I576" s="8"/>
    </row>
    <row r="577" spans="9:9" ht="12.75" x14ac:dyDescent="0.2">
      <c r="I577" s="8"/>
    </row>
    <row r="578" spans="9:9" ht="12.75" x14ac:dyDescent="0.2">
      <c r="I578" s="8"/>
    </row>
    <row r="579" spans="9:9" ht="12.75" x14ac:dyDescent="0.2">
      <c r="I579" s="8"/>
    </row>
    <row r="580" spans="9:9" ht="12.75" x14ac:dyDescent="0.2">
      <c r="I580" s="8"/>
    </row>
    <row r="581" spans="9:9" ht="12.75" x14ac:dyDescent="0.2">
      <c r="I581" s="8"/>
    </row>
    <row r="582" spans="9:9" ht="12.75" x14ac:dyDescent="0.2">
      <c r="I582" s="8"/>
    </row>
    <row r="583" spans="9:9" ht="12.75" x14ac:dyDescent="0.2">
      <c r="I583" s="8"/>
    </row>
    <row r="584" spans="9:9" ht="12.75" x14ac:dyDescent="0.2">
      <c r="I584" s="8"/>
    </row>
    <row r="585" spans="9:9" ht="12.75" x14ac:dyDescent="0.2">
      <c r="I585" s="8"/>
    </row>
    <row r="586" spans="9:9" ht="12.75" x14ac:dyDescent="0.2">
      <c r="I586" s="8"/>
    </row>
    <row r="587" spans="9:9" ht="12.75" x14ac:dyDescent="0.2">
      <c r="I587" s="8"/>
    </row>
    <row r="588" spans="9:9" ht="12.75" x14ac:dyDescent="0.2">
      <c r="I588" s="8"/>
    </row>
    <row r="589" spans="9:9" ht="12.75" x14ac:dyDescent="0.2">
      <c r="I589" s="8"/>
    </row>
    <row r="590" spans="9:9" ht="12.75" x14ac:dyDescent="0.2">
      <c r="I590" s="8"/>
    </row>
    <row r="591" spans="9:9" ht="12.75" x14ac:dyDescent="0.2">
      <c r="I591" s="8"/>
    </row>
    <row r="592" spans="9:9" ht="12.75" x14ac:dyDescent="0.2">
      <c r="I592" s="8"/>
    </row>
    <row r="593" spans="9:9" ht="12.75" x14ac:dyDescent="0.2">
      <c r="I593" s="8"/>
    </row>
    <row r="594" spans="9:9" ht="12.75" x14ac:dyDescent="0.2">
      <c r="I594" s="8"/>
    </row>
    <row r="595" spans="9:9" ht="12.75" x14ac:dyDescent="0.2">
      <c r="I595" s="8"/>
    </row>
    <row r="596" spans="9:9" ht="12.75" x14ac:dyDescent="0.2">
      <c r="I596" s="8"/>
    </row>
    <row r="597" spans="9:9" ht="12.75" x14ac:dyDescent="0.2">
      <c r="I597" s="8"/>
    </row>
    <row r="598" spans="9:9" ht="12.75" x14ac:dyDescent="0.2">
      <c r="I598" s="8"/>
    </row>
    <row r="599" spans="9:9" ht="12.75" x14ac:dyDescent="0.2">
      <c r="I599" s="8"/>
    </row>
    <row r="600" spans="9:9" ht="12.75" x14ac:dyDescent="0.2">
      <c r="I600" s="8"/>
    </row>
    <row r="601" spans="9:9" ht="12.75" x14ac:dyDescent="0.2">
      <c r="I601" s="8"/>
    </row>
    <row r="602" spans="9:9" ht="12.75" x14ac:dyDescent="0.2">
      <c r="I602" s="8"/>
    </row>
    <row r="603" spans="9:9" ht="12.75" x14ac:dyDescent="0.2">
      <c r="I603" s="8"/>
    </row>
    <row r="604" spans="9:9" ht="12.75" x14ac:dyDescent="0.2">
      <c r="I604" s="8"/>
    </row>
    <row r="605" spans="9:9" ht="12.75" x14ac:dyDescent="0.2">
      <c r="I605" s="8"/>
    </row>
    <row r="606" spans="9:9" ht="12.75" x14ac:dyDescent="0.2">
      <c r="I606" s="8"/>
    </row>
    <row r="607" spans="9:9" ht="12.75" x14ac:dyDescent="0.2">
      <c r="I607" s="8"/>
    </row>
    <row r="608" spans="9:9" ht="12.75" x14ac:dyDescent="0.2">
      <c r="I608" s="8"/>
    </row>
    <row r="609" spans="9:9" ht="12.75" x14ac:dyDescent="0.2">
      <c r="I609" s="8"/>
    </row>
    <row r="610" spans="9:9" ht="12.75" x14ac:dyDescent="0.2">
      <c r="I610" s="8"/>
    </row>
    <row r="611" spans="9:9" ht="12.75" x14ac:dyDescent="0.2">
      <c r="I611" s="8"/>
    </row>
    <row r="612" spans="9:9" ht="12.75" x14ac:dyDescent="0.2">
      <c r="I612" s="8"/>
    </row>
    <row r="613" spans="9:9" ht="12.75" x14ac:dyDescent="0.2">
      <c r="I613" s="8"/>
    </row>
    <row r="614" spans="9:9" ht="12.75" x14ac:dyDescent="0.2">
      <c r="I614" s="8"/>
    </row>
    <row r="615" spans="9:9" ht="12.75" x14ac:dyDescent="0.2">
      <c r="I615" s="8"/>
    </row>
    <row r="616" spans="9:9" ht="12.75" x14ac:dyDescent="0.2">
      <c r="I616" s="8"/>
    </row>
    <row r="617" spans="9:9" ht="12.75" x14ac:dyDescent="0.2">
      <c r="I617" s="8"/>
    </row>
    <row r="618" spans="9:9" ht="12.75" x14ac:dyDescent="0.2">
      <c r="I618" s="8"/>
    </row>
    <row r="619" spans="9:9" ht="12.75" x14ac:dyDescent="0.2">
      <c r="I619" s="8"/>
    </row>
    <row r="620" spans="9:9" ht="12.75" x14ac:dyDescent="0.2">
      <c r="I620" s="8"/>
    </row>
    <row r="621" spans="9:9" ht="12.75" x14ac:dyDescent="0.2">
      <c r="I621" s="8"/>
    </row>
    <row r="622" spans="9:9" ht="12.75" x14ac:dyDescent="0.2">
      <c r="I622" s="8"/>
    </row>
    <row r="623" spans="9:9" ht="12.75" x14ac:dyDescent="0.2">
      <c r="I623" s="8"/>
    </row>
    <row r="624" spans="9:9" ht="12.75" x14ac:dyDescent="0.2">
      <c r="I624" s="8"/>
    </row>
    <row r="625" spans="9:9" ht="12.75" x14ac:dyDescent="0.2">
      <c r="I625" s="8"/>
    </row>
    <row r="626" spans="9:9" ht="12.75" x14ac:dyDescent="0.2">
      <c r="I626" s="8"/>
    </row>
    <row r="627" spans="9:9" ht="12.75" x14ac:dyDescent="0.2">
      <c r="I627" s="8"/>
    </row>
    <row r="628" spans="9:9" ht="12.75" x14ac:dyDescent="0.2">
      <c r="I628" s="8"/>
    </row>
    <row r="629" spans="9:9" ht="12.75" x14ac:dyDescent="0.2">
      <c r="I629" s="8"/>
    </row>
    <row r="630" spans="9:9" ht="12.75" x14ac:dyDescent="0.2">
      <c r="I630" s="8"/>
    </row>
    <row r="631" spans="9:9" ht="12.75" x14ac:dyDescent="0.2">
      <c r="I631" s="8"/>
    </row>
    <row r="632" spans="9:9" ht="12.75" x14ac:dyDescent="0.2">
      <c r="I632" s="8"/>
    </row>
    <row r="633" spans="9:9" ht="12.75" x14ac:dyDescent="0.2">
      <c r="I633" s="8"/>
    </row>
    <row r="634" spans="9:9" ht="12.75" x14ac:dyDescent="0.2">
      <c r="I634" s="8"/>
    </row>
    <row r="635" spans="9:9" ht="12.75" x14ac:dyDescent="0.2">
      <c r="I635" s="8"/>
    </row>
    <row r="636" spans="9:9" ht="12.75" x14ac:dyDescent="0.2">
      <c r="I636" s="8"/>
    </row>
    <row r="637" spans="9:9" ht="12.75" x14ac:dyDescent="0.2">
      <c r="I637" s="8"/>
    </row>
    <row r="638" spans="9:9" ht="12.75" x14ac:dyDescent="0.2">
      <c r="I638" s="8"/>
    </row>
    <row r="639" spans="9:9" ht="12.75" x14ac:dyDescent="0.2">
      <c r="I639" s="8"/>
    </row>
    <row r="640" spans="9:9" ht="12.75" x14ac:dyDescent="0.2">
      <c r="I640" s="8"/>
    </row>
    <row r="641" spans="9:9" ht="12.75" x14ac:dyDescent="0.2">
      <c r="I641" s="8"/>
    </row>
    <row r="642" spans="9:9" ht="12.75" x14ac:dyDescent="0.2">
      <c r="I642" s="8"/>
    </row>
    <row r="643" spans="9:9" ht="12.75" x14ac:dyDescent="0.2">
      <c r="I643" s="8"/>
    </row>
    <row r="644" spans="9:9" ht="12.75" x14ac:dyDescent="0.2">
      <c r="I644" s="8"/>
    </row>
    <row r="645" spans="9:9" ht="12.75" x14ac:dyDescent="0.2">
      <c r="I645" s="8"/>
    </row>
    <row r="646" spans="9:9" ht="12.75" x14ac:dyDescent="0.2">
      <c r="I646" s="8"/>
    </row>
    <row r="647" spans="9:9" ht="12.75" x14ac:dyDescent="0.2">
      <c r="I647" s="8"/>
    </row>
    <row r="648" spans="9:9" ht="12.75" x14ac:dyDescent="0.2">
      <c r="I648" s="8"/>
    </row>
    <row r="649" spans="9:9" ht="12.75" x14ac:dyDescent="0.2">
      <c r="I649" s="8"/>
    </row>
    <row r="650" spans="9:9" ht="12.75" x14ac:dyDescent="0.2">
      <c r="I650" s="8"/>
    </row>
    <row r="651" spans="9:9" ht="12.75" x14ac:dyDescent="0.2">
      <c r="I651" s="8"/>
    </row>
    <row r="652" spans="9:9" ht="12.75" x14ac:dyDescent="0.2">
      <c r="I652" s="8"/>
    </row>
    <row r="653" spans="9:9" ht="12.75" x14ac:dyDescent="0.2">
      <c r="I653" s="8"/>
    </row>
    <row r="654" spans="9:9" ht="12.75" x14ac:dyDescent="0.2">
      <c r="I654" s="8"/>
    </row>
    <row r="655" spans="9:9" ht="12.75" x14ac:dyDescent="0.2">
      <c r="I655" s="8"/>
    </row>
    <row r="656" spans="9:9" ht="12.75" x14ac:dyDescent="0.2">
      <c r="I656" s="8"/>
    </row>
    <row r="657" spans="9:9" ht="12.75" x14ac:dyDescent="0.2">
      <c r="I657" s="8"/>
    </row>
    <row r="658" spans="9:9" ht="12.75" x14ac:dyDescent="0.2">
      <c r="I658" s="8"/>
    </row>
    <row r="659" spans="9:9" ht="12.75" x14ac:dyDescent="0.2">
      <c r="I659" s="8"/>
    </row>
    <row r="660" spans="9:9" ht="12.75" x14ac:dyDescent="0.2">
      <c r="I660" s="8"/>
    </row>
    <row r="661" spans="9:9" ht="12.75" x14ac:dyDescent="0.2">
      <c r="I661" s="8"/>
    </row>
    <row r="662" spans="9:9" ht="12.75" x14ac:dyDescent="0.2">
      <c r="I662" s="8"/>
    </row>
    <row r="663" spans="9:9" ht="12.75" x14ac:dyDescent="0.2">
      <c r="I663" s="8"/>
    </row>
    <row r="664" spans="9:9" ht="12.75" x14ac:dyDescent="0.2">
      <c r="I664" s="8"/>
    </row>
    <row r="665" spans="9:9" ht="12.75" x14ac:dyDescent="0.2">
      <c r="I665" s="8"/>
    </row>
    <row r="666" spans="9:9" ht="12.75" x14ac:dyDescent="0.2">
      <c r="I666" s="8"/>
    </row>
    <row r="667" spans="9:9" ht="12.75" x14ac:dyDescent="0.2">
      <c r="I667" s="8"/>
    </row>
    <row r="668" spans="9:9" ht="12.75" x14ac:dyDescent="0.2">
      <c r="I668" s="8"/>
    </row>
    <row r="669" spans="9:9" ht="12.75" x14ac:dyDescent="0.2">
      <c r="I669" s="8"/>
    </row>
    <row r="670" spans="9:9" ht="12.75" x14ac:dyDescent="0.2">
      <c r="I670" s="8"/>
    </row>
    <row r="671" spans="9:9" ht="12.75" x14ac:dyDescent="0.2">
      <c r="I671" s="8"/>
    </row>
    <row r="672" spans="9:9" ht="12.75" x14ac:dyDescent="0.2">
      <c r="I672" s="8"/>
    </row>
    <row r="673" spans="9:9" ht="12.75" x14ac:dyDescent="0.2">
      <c r="I673" s="8"/>
    </row>
    <row r="674" spans="9:9" ht="12.75" x14ac:dyDescent="0.2">
      <c r="I674" s="8"/>
    </row>
    <row r="675" spans="9:9" ht="12.75" x14ac:dyDescent="0.2">
      <c r="I675" s="8"/>
    </row>
    <row r="676" spans="9:9" ht="12.75" x14ac:dyDescent="0.2">
      <c r="I676" s="8"/>
    </row>
    <row r="677" spans="9:9" ht="12.75" x14ac:dyDescent="0.2">
      <c r="I677" s="8"/>
    </row>
    <row r="678" spans="9:9" ht="12.75" x14ac:dyDescent="0.2">
      <c r="I678" s="8"/>
    </row>
    <row r="679" spans="9:9" ht="12.75" x14ac:dyDescent="0.2">
      <c r="I679" s="8"/>
    </row>
    <row r="680" spans="9:9" ht="12.75" x14ac:dyDescent="0.2">
      <c r="I680" s="8"/>
    </row>
    <row r="681" spans="9:9" ht="12.75" x14ac:dyDescent="0.2">
      <c r="I681" s="8"/>
    </row>
    <row r="682" spans="9:9" ht="12.75" x14ac:dyDescent="0.2">
      <c r="I682" s="8"/>
    </row>
    <row r="683" spans="9:9" ht="12.75" x14ac:dyDescent="0.2">
      <c r="I683" s="8"/>
    </row>
    <row r="684" spans="9:9" ht="12.75" x14ac:dyDescent="0.2">
      <c r="I684" s="8"/>
    </row>
    <row r="685" spans="9:9" ht="12.75" x14ac:dyDescent="0.2">
      <c r="I685" s="8"/>
    </row>
    <row r="686" spans="9:9" ht="12.75" x14ac:dyDescent="0.2">
      <c r="I686" s="8"/>
    </row>
    <row r="687" spans="9:9" ht="12.75" x14ac:dyDescent="0.2">
      <c r="I687" s="8"/>
    </row>
    <row r="688" spans="9:9" ht="12.75" x14ac:dyDescent="0.2">
      <c r="I688" s="8"/>
    </row>
    <row r="689" spans="9:9" ht="12.75" x14ac:dyDescent="0.2">
      <c r="I689" s="8"/>
    </row>
    <row r="690" spans="9:9" ht="12.75" x14ac:dyDescent="0.2">
      <c r="I690" s="8"/>
    </row>
    <row r="691" spans="9:9" ht="12.75" x14ac:dyDescent="0.2">
      <c r="I691" s="8"/>
    </row>
    <row r="692" spans="9:9" ht="12.75" x14ac:dyDescent="0.2">
      <c r="I692" s="8"/>
    </row>
    <row r="693" spans="9:9" ht="12.75" x14ac:dyDescent="0.2">
      <c r="I693" s="8"/>
    </row>
    <row r="694" spans="9:9" ht="12.75" x14ac:dyDescent="0.2">
      <c r="I694" s="8"/>
    </row>
    <row r="695" spans="9:9" ht="12.75" x14ac:dyDescent="0.2">
      <c r="I695" s="8"/>
    </row>
    <row r="696" spans="9:9" ht="12.75" x14ac:dyDescent="0.2">
      <c r="I696" s="8"/>
    </row>
    <row r="697" spans="9:9" ht="12.75" x14ac:dyDescent="0.2">
      <c r="I697" s="8"/>
    </row>
    <row r="698" spans="9:9" ht="12.75" x14ac:dyDescent="0.2">
      <c r="I698" s="8"/>
    </row>
    <row r="699" spans="9:9" ht="12.75" x14ac:dyDescent="0.2">
      <c r="I699" s="8"/>
    </row>
    <row r="700" spans="9:9" ht="12.75" x14ac:dyDescent="0.2">
      <c r="I700" s="8"/>
    </row>
    <row r="701" spans="9:9" ht="12.75" x14ac:dyDescent="0.2">
      <c r="I701" s="8"/>
    </row>
    <row r="702" spans="9:9" ht="12.75" x14ac:dyDescent="0.2">
      <c r="I702" s="8"/>
    </row>
    <row r="703" spans="9:9" ht="12.75" x14ac:dyDescent="0.2">
      <c r="I703" s="8"/>
    </row>
    <row r="704" spans="9:9" ht="12.75" x14ac:dyDescent="0.2">
      <c r="I704" s="8"/>
    </row>
    <row r="705" spans="9:9" ht="12.75" x14ac:dyDescent="0.2">
      <c r="I705" s="8"/>
    </row>
    <row r="706" spans="9:9" ht="12.75" x14ac:dyDescent="0.2">
      <c r="I706" s="8"/>
    </row>
    <row r="707" spans="9:9" ht="12.75" x14ac:dyDescent="0.2">
      <c r="I707" s="8"/>
    </row>
    <row r="708" spans="9:9" ht="12.75" x14ac:dyDescent="0.2">
      <c r="I708" s="8"/>
    </row>
    <row r="709" spans="9:9" ht="12.75" x14ac:dyDescent="0.2">
      <c r="I709" s="8"/>
    </row>
    <row r="710" spans="9:9" ht="12.75" x14ac:dyDescent="0.2">
      <c r="I710" s="8"/>
    </row>
    <row r="711" spans="9:9" ht="12.75" x14ac:dyDescent="0.2">
      <c r="I711" s="8"/>
    </row>
    <row r="712" spans="9:9" ht="12.75" x14ac:dyDescent="0.2">
      <c r="I712" s="8"/>
    </row>
    <row r="713" spans="9:9" ht="12.75" x14ac:dyDescent="0.2">
      <c r="I713" s="8"/>
    </row>
    <row r="714" spans="9:9" ht="12.75" x14ac:dyDescent="0.2">
      <c r="I714" s="8"/>
    </row>
    <row r="715" spans="9:9" ht="12.75" x14ac:dyDescent="0.2">
      <c r="I715" s="8"/>
    </row>
    <row r="716" spans="9:9" ht="12.75" x14ac:dyDescent="0.2">
      <c r="I716" s="8"/>
    </row>
    <row r="717" spans="9:9" ht="12.75" x14ac:dyDescent="0.2">
      <c r="I717" s="8"/>
    </row>
    <row r="718" spans="9:9" ht="12.75" x14ac:dyDescent="0.2">
      <c r="I718" s="8"/>
    </row>
    <row r="719" spans="9:9" ht="12.75" x14ac:dyDescent="0.2">
      <c r="I719" s="8"/>
    </row>
    <row r="720" spans="9:9" ht="12.75" x14ac:dyDescent="0.2">
      <c r="I720" s="8"/>
    </row>
    <row r="721" spans="9:9" ht="12.75" x14ac:dyDescent="0.2">
      <c r="I721" s="8"/>
    </row>
    <row r="722" spans="9:9" ht="12.75" x14ac:dyDescent="0.2">
      <c r="I722" s="8"/>
    </row>
    <row r="723" spans="9:9" ht="12.75" x14ac:dyDescent="0.2">
      <c r="I723" s="8"/>
    </row>
    <row r="724" spans="9:9" ht="12.75" x14ac:dyDescent="0.2">
      <c r="I724" s="8"/>
    </row>
    <row r="725" spans="9:9" ht="12.75" x14ac:dyDescent="0.2">
      <c r="I725" s="8"/>
    </row>
    <row r="726" spans="9:9" ht="12.75" x14ac:dyDescent="0.2">
      <c r="I726" s="8"/>
    </row>
    <row r="727" spans="9:9" ht="12.75" x14ac:dyDescent="0.2">
      <c r="I727" s="8"/>
    </row>
    <row r="728" spans="9:9" ht="12.75" x14ac:dyDescent="0.2">
      <c r="I728" s="8"/>
    </row>
    <row r="729" spans="9:9" ht="12.75" x14ac:dyDescent="0.2">
      <c r="I729" s="8"/>
    </row>
    <row r="730" spans="9:9" ht="12.75" x14ac:dyDescent="0.2">
      <c r="I730" s="8"/>
    </row>
    <row r="731" spans="9:9" ht="12.75" x14ac:dyDescent="0.2">
      <c r="I731" s="8"/>
    </row>
    <row r="732" spans="9:9" ht="12.75" x14ac:dyDescent="0.2">
      <c r="I732" s="8"/>
    </row>
    <row r="733" spans="9:9" ht="12.75" x14ac:dyDescent="0.2">
      <c r="I733" s="8"/>
    </row>
    <row r="734" spans="9:9" ht="12.75" x14ac:dyDescent="0.2">
      <c r="I734" s="8"/>
    </row>
    <row r="735" spans="9:9" ht="12.75" x14ac:dyDescent="0.2">
      <c r="I735" s="8"/>
    </row>
    <row r="736" spans="9:9" ht="12.75" x14ac:dyDescent="0.2">
      <c r="I736" s="8"/>
    </row>
    <row r="737" spans="9:9" ht="12.75" x14ac:dyDescent="0.2">
      <c r="I737" s="8"/>
    </row>
    <row r="738" spans="9:9" ht="12.75" x14ac:dyDescent="0.2">
      <c r="I738" s="8"/>
    </row>
    <row r="739" spans="9:9" ht="12.75" x14ac:dyDescent="0.2">
      <c r="I739" s="8"/>
    </row>
    <row r="740" spans="9:9" ht="12.75" x14ac:dyDescent="0.2">
      <c r="I740" s="8"/>
    </row>
    <row r="741" spans="9:9" ht="12.75" x14ac:dyDescent="0.2">
      <c r="I741" s="8"/>
    </row>
    <row r="742" spans="9:9" ht="12.75" x14ac:dyDescent="0.2">
      <c r="I742" s="8"/>
    </row>
    <row r="743" spans="9:9" ht="12.75" x14ac:dyDescent="0.2">
      <c r="I743" s="8"/>
    </row>
    <row r="744" spans="9:9" ht="12.75" x14ac:dyDescent="0.2">
      <c r="I744" s="8"/>
    </row>
    <row r="745" spans="9:9" ht="12.75" x14ac:dyDescent="0.2">
      <c r="I745" s="8"/>
    </row>
    <row r="746" spans="9:9" ht="12.75" x14ac:dyDescent="0.2">
      <c r="I746" s="8"/>
    </row>
    <row r="747" spans="9:9" ht="12.75" x14ac:dyDescent="0.2">
      <c r="I747" s="8"/>
    </row>
    <row r="748" spans="9:9" ht="12.75" x14ac:dyDescent="0.2">
      <c r="I748" s="8"/>
    </row>
    <row r="749" spans="9:9" ht="12.75" x14ac:dyDescent="0.2">
      <c r="I749" s="8"/>
    </row>
    <row r="750" spans="9:9" ht="12.75" x14ac:dyDescent="0.2">
      <c r="I750" s="8"/>
    </row>
    <row r="751" spans="9:9" ht="12.75" x14ac:dyDescent="0.2">
      <c r="I751" s="8"/>
    </row>
    <row r="752" spans="9:9" ht="12.75" x14ac:dyDescent="0.2">
      <c r="I752" s="8"/>
    </row>
    <row r="753" spans="9:9" ht="12.75" x14ac:dyDescent="0.2">
      <c r="I753" s="8"/>
    </row>
    <row r="754" spans="9:9" ht="12.75" x14ac:dyDescent="0.2">
      <c r="I754" s="8"/>
    </row>
    <row r="755" spans="9:9" ht="12.75" x14ac:dyDescent="0.2">
      <c r="I755" s="8"/>
    </row>
    <row r="756" spans="9:9" ht="12.75" x14ac:dyDescent="0.2">
      <c r="I756" s="8"/>
    </row>
    <row r="757" spans="9:9" ht="12.75" x14ac:dyDescent="0.2">
      <c r="I757" s="8"/>
    </row>
    <row r="758" spans="9:9" ht="12.75" x14ac:dyDescent="0.2">
      <c r="I758" s="8"/>
    </row>
    <row r="759" spans="9:9" ht="12.75" x14ac:dyDescent="0.2">
      <c r="I759" s="8"/>
    </row>
    <row r="760" spans="9:9" ht="12.75" x14ac:dyDescent="0.2">
      <c r="I760" s="8"/>
    </row>
    <row r="761" spans="9:9" ht="12.75" x14ac:dyDescent="0.2">
      <c r="I761" s="8"/>
    </row>
    <row r="762" spans="9:9" ht="12.75" x14ac:dyDescent="0.2">
      <c r="I762" s="8"/>
    </row>
    <row r="763" spans="9:9" ht="12.75" x14ac:dyDescent="0.2">
      <c r="I763" s="8"/>
    </row>
    <row r="764" spans="9:9" ht="12.75" x14ac:dyDescent="0.2">
      <c r="I764" s="8"/>
    </row>
    <row r="765" spans="9:9" ht="12.75" x14ac:dyDescent="0.2">
      <c r="I765" s="8"/>
    </row>
    <row r="766" spans="9:9" ht="12.75" x14ac:dyDescent="0.2">
      <c r="I766" s="8"/>
    </row>
    <row r="767" spans="9:9" ht="12.75" x14ac:dyDescent="0.2">
      <c r="I767" s="8"/>
    </row>
    <row r="768" spans="9:9" ht="12.75" x14ac:dyDescent="0.2">
      <c r="I768" s="8"/>
    </row>
    <row r="769" spans="9:9" ht="12.75" x14ac:dyDescent="0.2">
      <c r="I769" s="8"/>
    </row>
    <row r="770" spans="9:9" ht="12.75" x14ac:dyDescent="0.2">
      <c r="I770" s="8"/>
    </row>
    <row r="771" spans="9:9" ht="12.75" x14ac:dyDescent="0.2">
      <c r="I771" s="8"/>
    </row>
    <row r="772" spans="9:9" ht="12.75" x14ac:dyDescent="0.2">
      <c r="I772" s="8"/>
    </row>
    <row r="773" spans="9:9" ht="12.75" x14ac:dyDescent="0.2">
      <c r="I773" s="8"/>
    </row>
    <row r="774" spans="9:9" ht="12.75" x14ac:dyDescent="0.2">
      <c r="I774" s="8"/>
    </row>
    <row r="775" spans="9:9" ht="12.75" x14ac:dyDescent="0.2">
      <c r="I775" s="8"/>
    </row>
    <row r="776" spans="9:9" ht="12.75" x14ac:dyDescent="0.2">
      <c r="I776" s="8"/>
    </row>
    <row r="777" spans="9:9" ht="12.75" x14ac:dyDescent="0.2">
      <c r="I777" s="8"/>
    </row>
    <row r="778" spans="9:9" ht="12.75" x14ac:dyDescent="0.2">
      <c r="I778" s="8"/>
    </row>
    <row r="779" spans="9:9" ht="12.75" x14ac:dyDescent="0.2">
      <c r="I779" s="8"/>
    </row>
    <row r="780" spans="9:9" ht="12.75" x14ac:dyDescent="0.2">
      <c r="I780" s="8"/>
    </row>
    <row r="781" spans="9:9" ht="12.75" x14ac:dyDescent="0.2">
      <c r="I781" s="8"/>
    </row>
    <row r="782" spans="9:9" ht="12.75" x14ac:dyDescent="0.2">
      <c r="I782" s="8"/>
    </row>
    <row r="783" spans="9:9" ht="12.75" x14ac:dyDescent="0.2">
      <c r="I783" s="8"/>
    </row>
    <row r="784" spans="9:9" ht="12.75" x14ac:dyDescent="0.2">
      <c r="I784" s="8"/>
    </row>
    <row r="785" spans="9:9" ht="12.75" x14ac:dyDescent="0.2">
      <c r="I785" s="8"/>
    </row>
    <row r="786" spans="9:9" ht="12.75" x14ac:dyDescent="0.2">
      <c r="I786" s="8"/>
    </row>
    <row r="787" spans="9:9" ht="12.75" x14ac:dyDescent="0.2">
      <c r="I787" s="8"/>
    </row>
    <row r="788" spans="9:9" ht="12.75" x14ac:dyDescent="0.2">
      <c r="I788" s="8"/>
    </row>
    <row r="789" spans="9:9" ht="12.75" x14ac:dyDescent="0.2">
      <c r="I789" s="8"/>
    </row>
    <row r="790" spans="9:9" ht="12.75" x14ac:dyDescent="0.2">
      <c r="I790" s="8"/>
    </row>
    <row r="791" spans="9:9" ht="12.75" x14ac:dyDescent="0.2">
      <c r="I791" s="8"/>
    </row>
    <row r="792" spans="9:9" ht="12.75" x14ac:dyDescent="0.2">
      <c r="I792" s="8"/>
    </row>
    <row r="793" spans="9:9" ht="12.75" x14ac:dyDescent="0.2">
      <c r="I793" s="8"/>
    </row>
    <row r="794" spans="9:9" ht="12.75" x14ac:dyDescent="0.2">
      <c r="I794" s="8"/>
    </row>
    <row r="795" spans="9:9" ht="12.75" x14ac:dyDescent="0.2">
      <c r="I795" s="8"/>
    </row>
    <row r="796" spans="9:9" ht="12.75" x14ac:dyDescent="0.2">
      <c r="I796" s="8"/>
    </row>
    <row r="797" spans="9:9" ht="12.75" x14ac:dyDescent="0.2">
      <c r="I797" s="8"/>
    </row>
    <row r="798" spans="9:9" ht="12.75" x14ac:dyDescent="0.2">
      <c r="I798" s="8"/>
    </row>
    <row r="799" spans="9:9" ht="12.75" x14ac:dyDescent="0.2">
      <c r="I799" s="8"/>
    </row>
    <row r="800" spans="9:9" ht="12.75" x14ac:dyDescent="0.2">
      <c r="I800" s="8"/>
    </row>
    <row r="801" spans="9:9" ht="12.75" x14ac:dyDescent="0.2">
      <c r="I801" s="8"/>
    </row>
    <row r="802" spans="9:9" ht="12.75" x14ac:dyDescent="0.2">
      <c r="I802" s="8"/>
    </row>
    <row r="803" spans="9:9" ht="12.75" x14ac:dyDescent="0.2">
      <c r="I803" s="8"/>
    </row>
    <row r="804" spans="9:9" ht="12.75" x14ac:dyDescent="0.2">
      <c r="I804" s="8"/>
    </row>
    <row r="805" spans="9:9" ht="12.75" x14ac:dyDescent="0.2">
      <c r="I805" s="8"/>
    </row>
    <row r="806" spans="9:9" ht="12.75" x14ac:dyDescent="0.2">
      <c r="I806" s="8"/>
    </row>
    <row r="807" spans="9:9" ht="12.75" x14ac:dyDescent="0.2">
      <c r="I807" s="8"/>
    </row>
    <row r="808" spans="9:9" ht="12.75" x14ac:dyDescent="0.2">
      <c r="I808" s="8"/>
    </row>
    <row r="809" spans="9:9" ht="12.75" x14ac:dyDescent="0.2">
      <c r="I809" s="8"/>
    </row>
    <row r="810" spans="9:9" ht="12.75" x14ac:dyDescent="0.2">
      <c r="I810" s="8"/>
    </row>
    <row r="811" spans="9:9" ht="12.75" x14ac:dyDescent="0.2">
      <c r="I811" s="8"/>
    </row>
    <row r="812" spans="9:9" ht="12.75" x14ac:dyDescent="0.2">
      <c r="I812" s="8"/>
    </row>
    <row r="813" spans="9:9" ht="12.75" x14ac:dyDescent="0.2">
      <c r="I813" s="8"/>
    </row>
    <row r="814" spans="9:9" ht="12.75" x14ac:dyDescent="0.2">
      <c r="I814" s="8"/>
    </row>
    <row r="815" spans="9:9" ht="12.75" x14ac:dyDescent="0.2">
      <c r="I815" s="8"/>
    </row>
    <row r="816" spans="9:9" ht="12.75" x14ac:dyDescent="0.2">
      <c r="I816" s="8"/>
    </row>
    <row r="817" spans="9:9" ht="12.75" x14ac:dyDescent="0.2">
      <c r="I817" s="8"/>
    </row>
    <row r="818" spans="9:9" ht="12.75" x14ac:dyDescent="0.2">
      <c r="I818" s="8"/>
    </row>
    <row r="819" spans="9:9" ht="12.75" x14ac:dyDescent="0.2">
      <c r="I819" s="8"/>
    </row>
    <row r="820" spans="9:9" ht="12.75" x14ac:dyDescent="0.2">
      <c r="I820" s="8"/>
    </row>
    <row r="821" spans="9:9" ht="12.75" x14ac:dyDescent="0.2">
      <c r="I821" s="8"/>
    </row>
    <row r="822" spans="9:9" ht="12.75" x14ac:dyDescent="0.2">
      <c r="I822" s="8"/>
    </row>
    <row r="823" spans="9:9" ht="12.75" x14ac:dyDescent="0.2">
      <c r="I823" s="8"/>
    </row>
    <row r="824" spans="9:9" ht="12.75" x14ac:dyDescent="0.2">
      <c r="I824" s="8"/>
    </row>
    <row r="825" spans="9:9" ht="12.75" x14ac:dyDescent="0.2">
      <c r="I825" s="8"/>
    </row>
    <row r="826" spans="9:9" ht="12.75" x14ac:dyDescent="0.2">
      <c r="I826" s="8"/>
    </row>
    <row r="827" spans="9:9" ht="12.75" x14ac:dyDescent="0.2">
      <c r="I827" s="8"/>
    </row>
    <row r="828" spans="9:9" ht="12.75" x14ac:dyDescent="0.2">
      <c r="I828" s="8"/>
    </row>
    <row r="829" spans="9:9" ht="12.75" x14ac:dyDescent="0.2">
      <c r="I829" s="8"/>
    </row>
    <row r="830" spans="9:9" ht="12.75" x14ac:dyDescent="0.2">
      <c r="I830" s="8"/>
    </row>
    <row r="831" spans="9:9" ht="12.75" x14ac:dyDescent="0.2">
      <c r="I831" s="8"/>
    </row>
    <row r="832" spans="9:9" ht="12.75" x14ac:dyDescent="0.2">
      <c r="I832" s="8"/>
    </row>
    <row r="833" spans="9:9" ht="12.75" x14ac:dyDescent="0.2">
      <c r="I833" s="8"/>
    </row>
    <row r="834" spans="9:9" ht="12.75" x14ac:dyDescent="0.2">
      <c r="I834" s="8"/>
    </row>
    <row r="835" spans="9:9" ht="12.75" x14ac:dyDescent="0.2">
      <c r="I835" s="8"/>
    </row>
    <row r="836" spans="9:9" ht="12.75" x14ac:dyDescent="0.2">
      <c r="I836" s="8"/>
    </row>
    <row r="837" spans="9:9" ht="12.75" x14ac:dyDescent="0.2">
      <c r="I837" s="8"/>
    </row>
    <row r="838" spans="9:9" ht="12.75" x14ac:dyDescent="0.2">
      <c r="I838" s="8"/>
    </row>
    <row r="839" spans="9:9" ht="12.75" x14ac:dyDescent="0.2">
      <c r="I839" s="8"/>
    </row>
    <row r="840" spans="9:9" ht="12.75" x14ac:dyDescent="0.2">
      <c r="I840" s="8"/>
    </row>
    <row r="841" spans="9:9" ht="12.75" x14ac:dyDescent="0.2">
      <c r="I841" s="8"/>
    </row>
    <row r="842" spans="9:9" ht="12.75" x14ac:dyDescent="0.2">
      <c r="I842" s="8"/>
    </row>
    <row r="843" spans="9:9" ht="12.75" x14ac:dyDescent="0.2">
      <c r="I843" s="8"/>
    </row>
    <row r="844" spans="9:9" ht="12.75" x14ac:dyDescent="0.2">
      <c r="I844" s="8"/>
    </row>
    <row r="845" spans="9:9" ht="12.75" x14ac:dyDescent="0.2">
      <c r="I845" s="8"/>
    </row>
    <row r="846" spans="9:9" ht="12.75" x14ac:dyDescent="0.2">
      <c r="I846" s="8"/>
    </row>
    <row r="847" spans="9:9" ht="12.75" x14ac:dyDescent="0.2">
      <c r="I847" s="8"/>
    </row>
    <row r="848" spans="9:9" ht="12.75" x14ac:dyDescent="0.2">
      <c r="I848" s="8"/>
    </row>
    <row r="849" spans="9:9" ht="12.75" x14ac:dyDescent="0.2">
      <c r="I849" s="8"/>
    </row>
    <row r="850" spans="9:9" ht="12.75" x14ac:dyDescent="0.2">
      <c r="I850" s="8"/>
    </row>
    <row r="851" spans="9:9" ht="12.75" x14ac:dyDescent="0.2">
      <c r="I851" s="8"/>
    </row>
    <row r="852" spans="9:9" ht="12.75" x14ac:dyDescent="0.2">
      <c r="I852" s="8"/>
    </row>
    <row r="853" spans="9:9" ht="12.75" x14ac:dyDescent="0.2">
      <c r="I853" s="8"/>
    </row>
    <row r="854" spans="9:9" ht="12.75" x14ac:dyDescent="0.2">
      <c r="I854" s="8"/>
    </row>
    <row r="855" spans="9:9" ht="12.75" x14ac:dyDescent="0.2">
      <c r="I855" s="8"/>
    </row>
    <row r="856" spans="9:9" ht="12.75" x14ac:dyDescent="0.2">
      <c r="I856" s="8"/>
    </row>
    <row r="857" spans="9:9" ht="12.75" x14ac:dyDescent="0.2">
      <c r="I857" s="8"/>
    </row>
    <row r="858" spans="9:9" ht="12.75" x14ac:dyDescent="0.2">
      <c r="I858" s="8"/>
    </row>
    <row r="859" spans="9:9" ht="12.75" x14ac:dyDescent="0.2">
      <c r="I859" s="8"/>
    </row>
    <row r="860" spans="9:9" ht="12.75" x14ac:dyDescent="0.2">
      <c r="I860" s="8"/>
    </row>
    <row r="861" spans="9:9" ht="12.75" x14ac:dyDescent="0.2">
      <c r="I861" s="8"/>
    </row>
    <row r="862" spans="9:9" ht="12.75" x14ac:dyDescent="0.2">
      <c r="I862" s="8"/>
    </row>
    <row r="863" spans="9:9" ht="12.75" x14ac:dyDescent="0.2">
      <c r="I863" s="8"/>
    </row>
    <row r="864" spans="9:9" ht="12.75" x14ac:dyDescent="0.2">
      <c r="I864" s="8"/>
    </row>
    <row r="865" spans="9:9" ht="12.75" x14ac:dyDescent="0.2">
      <c r="I865" s="8"/>
    </row>
    <row r="866" spans="9:9" ht="12.75" x14ac:dyDescent="0.2">
      <c r="I866" s="8"/>
    </row>
    <row r="867" spans="9:9" ht="12.75" x14ac:dyDescent="0.2">
      <c r="I867" s="8"/>
    </row>
    <row r="868" spans="9:9" ht="12.75" x14ac:dyDescent="0.2">
      <c r="I868" s="8"/>
    </row>
    <row r="869" spans="9:9" ht="12.75" x14ac:dyDescent="0.2">
      <c r="I869" s="8"/>
    </row>
    <row r="870" spans="9:9" ht="12.75" x14ac:dyDescent="0.2">
      <c r="I870" s="8"/>
    </row>
    <row r="871" spans="9:9" ht="12.75" x14ac:dyDescent="0.2">
      <c r="I871" s="8"/>
    </row>
    <row r="872" spans="9:9" ht="12.75" x14ac:dyDescent="0.2">
      <c r="I872" s="8"/>
    </row>
    <row r="873" spans="9:9" ht="12.75" x14ac:dyDescent="0.2">
      <c r="I873" s="8"/>
    </row>
    <row r="874" spans="9:9" ht="12.75" x14ac:dyDescent="0.2">
      <c r="I874" s="8"/>
    </row>
    <row r="875" spans="9:9" ht="12.75" x14ac:dyDescent="0.2">
      <c r="I875" s="8"/>
    </row>
    <row r="876" spans="9:9" ht="12.75" x14ac:dyDescent="0.2">
      <c r="I876" s="8"/>
    </row>
    <row r="877" spans="9:9" ht="12.75" x14ac:dyDescent="0.2">
      <c r="I877" s="8"/>
    </row>
    <row r="878" spans="9:9" ht="12.75" x14ac:dyDescent="0.2">
      <c r="I878" s="8"/>
    </row>
    <row r="879" spans="9:9" ht="12.75" x14ac:dyDescent="0.2">
      <c r="I879" s="8"/>
    </row>
    <row r="880" spans="9:9" ht="12.75" x14ac:dyDescent="0.2">
      <c r="I880" s="8"/>
    </row>
    <row r="881" spans="9:9" ht="12.75" x14ac:dyDescent="0.2">
      <c r="I881" s="8"/>
    </row>
    <row r="882" spans="9:9" ht="12.75" x14ac:dyDescent="0.2">
      <c r="I882" s="8"/>
    </row>
    <row r="883" spans="9:9" ht="12.75" x14ac:dyDescent="0.2">
      <c r="I883" s="8"/>
    </row>
    <row r="884" spans="9:9" ht="12.75" x14ac:dyDescent="0.2">
      <c r="I884" s="8"/>
    </row>
    <row r="885" spans="9:9" ht="12.75" x14ac:dyDescent="0.2">
      <c r="I885" s="8"/>
    </row>
    <row r="886" spans="9:9" ht="12.75" x14ac:dyDescent="0.2">
      <c r="I886" s="8"/>
    </row>
    <row r="887" spans="9:9" ht="12.75" x14ac:dyDescent="0.2">
      <c r="I887" s="8"/>
    </row>
    <row r="888" spans="9:9" ht="12.75" x14ac:dyDescent="0.2">
      <c r="I888" s="8"/>
    </row>
    <row r="889" spans="9:9" ht="12.75" x14ac:dyDescent="0.2">
      <c r="I889" s="8"/>
    </row>
    <row r="890" spans="9:9" ht="12.75" x14ac:dyDescent="0.2">
      <c r="I890" s="8"/>
    </row>
    <row r="891" spans="9:9" ht="12.75" x14ac:dyDescent="0.2">
      <c r="I891" s="8"/>
    </row>
    <row r="892" spans="9:9" ht="12.75" x14ac:dyDescent="0.2">
      <c r="I892" s="8"/>
    </row>
    <row r="893" spans="9:9" ht="12.75" x14ac:dyDescent="0.2">
      <c r="I893" s="8"/>
    </row>
    <row r="894" spans="9:9" ht="12.75" x14ac:dyDescent="0.2">
      <c r="I894" s="8"/>
    </row>
    <row r="895" spans="9:9" ht="12.75" x14ac:dyDescent="0.2">
      <c r="I895" s="8"/>
    </row>
    <row r="896" spans="9:9" ht="12.75" x14ac:dyDescent="0.2">
      <c r="I896" s="8"/>
    </row>
    <row r="897" spans="9:9" ht="12.75" x14ac:dyDescent="0.2">
      <c r="I897" s="8"/>
    </row>
    <row r="898" spans="9:9" ht="12.75" x14ac:dyDescent="0.2">
      <c r="I898" s="8"/>
    </row>
    <row r="899" spans="9:9" ht="12.75" x14ac:dyDescent="0.2">
      <c r="I899" s="8"/>
    </row>
    <row r="900" spans="9:9" ht="12.75" x14ac:dyDescent="0.2">
      <c r="I900" s="8"/>
    </row>
    <row r="901" spans="9:9" ht="12.75" x14ac:dyDescent="0.2">
      <c r="I901" s="8"/>
    </row>
    <row r="902" spans="9:9" ht="12.75" x14ac:dyDescent="0.2">
      <c r="I902" s="8"/>
    </row>
    <row r="903" spans="9:9" ht="12.75" x14ac:dyDescent="0.2">
      <c r="I903" s="8"/>
    </row>
    <row r="904" spans="9:9" ht="12.75" x14ac:dyDescent="0.2">
      <c r="I904" s="8"/>
    </row>
    <row r="905" spans="9:9" ht="12.75" x14ac:dyDescent="0.2">
      <c r="I905" s="8"/>
    </row>
    <row r="906" spans="9:9" ht="12.75" x14ac:dyDescent="0.2">
      <c r="I906" s="8"/>
    </row>
    <row r="907" spans="9:9" ht="12.75" x14ac:dyDescent="0.2">
      <c r="I907" s="8"/>
    </row>
    <row r="908" spans="9:9" ht="12.75" x14ac:dyDescent="0.2">
      <c r="I908" s="8"/>
    </row>
    <row r="909" spans="9:9" ht="12.75" x14ac:dyDescent="0.2">
      <c r="I909" s="8"/>
    </row>
    <row r="910" spans="9:9" ht="12.75" x14ac:dyDescent="0.2">
      <c r="I910" s="8"/>
    </row>
    <row r="911" spans="9:9" ht="12.75" x14ac:dyDescent="0.2">
      <c r="I911" s="8"/>
    </row>
    <row r="912" spans="9:9" ht="12.75" x14ac:dyDescent="0.2">
      <c r="I912" s="8"/>
    </row>
    <row r="913" spans="9:9" ht="12.75" x14ac:dyDescent="0.2">
      <c r="I913" s="8"/>
    </row>
    <row r="914" spans="9:9" ht="12.75" x14ac:dyDescent="0.2">
      <c r="I914" s="8"/>
    </row>
    <row r="915" spans="9:9" ht="12.75" x14ac:dyDescent="0.2">
      <c r="I915" s="8"/>
    </row>
    <row r="916" spans="9:9" ht="12.75" x14ac:dyDescent="0.2">
      <c r="I916" s="8"/>
    </row>
    <row r="917" spans="9:9" ht="12.75" x14ac:dyDescent="0.2">
      <c r="I917" s="8"/>
    </row>
    <row r="918" spans="9:9" ht="12.75" x14ac:dyDescent="0.2">
      <c r="I918" s="8"/>
    </row>
    <row r="919" spans="9:9" ht="12.75" x14ac:dyDescent="0.2">
      <c r="I919" s="8"/>
    </row>
    <row r="920" spans="9:9" ht="12.75" x14ac:dyDescent="0.2">
      <c r="I920" s="8"/>
    </row>
    <row r="921" spans="9:9" ht="12.75" x14ac:dyDescent="0.2">
      <c r="I921" s="8"/>
    </row>
    <row r="922" spans="9:9" ht="12.75" x14ac:dyDescent="0.2">
      <c r="I922" s="8"/>
    </row>
    <row r="923" spans="9:9" ht="12.75" x14ac:dyDescent="0.2">
      <c r="I923" s="8"/>
    </row>
    <row r="924" spans="9:9" ht="12.75" x14ac:dyDescent="0.2">
      <c r="I924" s="8"/>
    </row>
    <row r="925" spans="9:9" ht="12.75" x14ac:dyDescent="0.2">
      <c r="I925" s="8"/>
    </row>
    <row r="926" spans="9:9" ht="12.75" x14ac:dyDescent="0.2">
      <c r="I926" s="8"/>
    </row>
    <row r="927" spans="9:9" ht="12.75" x14ac:dyDescent="0.2">
      <c r="I927" s="8"/>
    </row>
    <row r="928" spans="9:9" ht="12.75" x14ac:dyDescent="0.2">
      <c r="I928" s="8"/>
    </row>
    <row r="929" spans="9:9" ht="12.75" x14ac:dyDescent="0.2">
      <c r="I929" s="8"/>
    </row>
    <row r="930" spans="9:9" ht="12.75" x14ac:dyDescent="0.2">
      <c r="I930" s="8"/>
    </row>
    <row r="931" spans="9:9" ht="12.75" x14ac:dyDescent="0.2">
      <c r="I931" s="8"/>
    </row>
    <row r="932" spans="9:9" ht="12.75" x14ac:dyDescent="0.2">
      <c r="I932" s="8"/>
    </row>
    <row r="933" spans="9:9" ht="12.75" x14ac:dyDescent="0.2">
      <c r="I933" s="8"/>
    </row>
    <row r="934" spans="9:9" ht="12.75" x14ac:dyDescent="0.2">
      <c r="I934" s="8"/>
    </row>
    <row r="935" spans="9:9" ht="12.75" x14ac:dyDescent="0.2">
      <c r="I935" s="8"/>
    </row>
    <row r="936" spans="9:9" ht="12.75" x14ac:dyDescent="0.2">
      <c r="I936" s="8"/>
    </row>
    <row r="937" spans="9:9" ht="12.75" x14ac:dyDescent="0.2">
      <c r="I937" s="8"/>
    </row>
    <row r="938" spans="9:9" ht="12.75" x14ac:dyDescent="0.2">
      <c r="I938" s="8"/>
    </row>
    <row r="939" spans="9:9" ht="12.75" x14ac:dyDescent="0.2">
      <c r="I939" s="8"/>
    </row>
    <row r="940" spans="9:9" ht="12.75" x14ac:dyDescent="0.2">
      <c r="I940" s="8"/>
    </row>
    <row r="941" spans="9:9" ht="12.75" x14ac:dyDescent="0.2">
      <c r="I941" s="8"/>
    </row>
    <row r="942" spans="9:9" ht="12.75" x14ac:dyDescent="0.2">
      <c r="I942" s="8"/>
    </row>
    <row r="943" spans="9:9" ht="12.75" x14ac:dyDescent="0.2">
      <c r="I943" s="8"/>
    </row>
    <row r="944" spans="9:9" ht="12.75" x14ac:dyDescent="0.2">
      <c r="I944" s="8"/>
    </row>
    <row r="945" spans="9:9" ht="12.75" x14ac:dyDescent="0.2">
      <c r="I945" s="8"/>
    </row>
    <row r="946" spans="9:9" ht="12.75" x14ac:dyDescent="0.2">
      <c r="I946" s="8"/>
    </row>
    <row r="947" spans="9:9" ht="12.75" x14ac:dyDescent="0.2">
      <c r="I947" s="8"/>
    </row>
    <row r="948" spans="9:9" ht="12.75" x14ac:dyDescent="0.2">
      <c r="I948" s="8"/>
    </row>
    <row r="949" spans="9:9" ht="12.75" x14ac:dyDescent="0.2">
      <c r="I949" s="8"/>
    </row>
    <row r="950" spans="9:9" ht="12.75" x14ac:dyDescent="0.2">
      <c r="I950" s="8"/>
    </row>
    <row r="951" spans="9:9" ht="12.75" x14ac:dyDescent="0.2">
      <c r="I951" s="8"/>
    </row>
    <row r="952" spans="9:9" ht="12.75" x14ac:dyDescent="0.2">
      <c r="I952" s="8"/>
    </row>
    <row r="953" spans="9:9" ht="12.75" x14ac:dyDescent="0.2">
      <c r="I953" s="8"/>
    </row>
    <row r="954" spans="9:9" ht="12.75" x14ac:dyDescent="0.2">
      <c r="I954" s="8"/>
    </row>
    <row r="955" spans="9:9" ht="12.75" x14ac:dyDescent="0.2">
      <c r="I955" s="8"/>
    </row>
    <row r="956" spans="9:9" ht="12.75" x14ac:dyDescent="0.2">
      <c r="I956" s="8"/>
    </row>
    <row r="957" spans="9:9" ht="12.75" x14ac:dyDescent="0.2">
      <c r="I957" s="8"/>
    </row>
    <row r="958" spans="9:9" ht="12.75" x14ac:dyDescent="0.2">
      <c r="I958" s="8"/>
    </row>
    <row r="959" spans="9:9" ht="12.75" x14ac:dyDescent="0.2">
      <c r="I959" s="8"/>
    </row>
    <row r="960" spans="9:9" ht="12.75" x14ac:dyDescent="0.2">
      <c r="I960" s="8"/>
    </row>
    <row r="961" spans="9:9" ht="12.75" x14ac:dyDescent="0.2">
      <c r="I961" s="8"/>
    </row>
    <row r="962" spans="9:9" ht="12.75" x14ac:dyDescent="0.2">
      <c r="I962" s="8"/>
    </row>
    <row r="963" spans="9:9" ht="12.75" x14ac:dyDescent="0.2">
      <c r="I963" s="8"/>
    </row>
    <row r="964" spans="9:9" ht="12.75" x14ac:dyDescent="0.2">
      <c r="I964" s="8"/>
    </row>
    <row r="965" spans="9:9" ht="12.75" x14ac:dyDescent="0.2">
      <c r="I965" s="8"/>
    </row>
    <row r="966" spans="9:9" ht="12.75" x14ac:dyDescent="0.2">
      <c r="I966" s="8"/>
    </row>
    <row r="967" spans="9:9" ht="12.75" x14ac:dyDescent="0.2">
      <c r="I967" s="8"/>
    </row>
    <row r="968" spans="9:9" ht="12.75" x14ac:dyDescent="0.2">
      <c r="I968" s="8"/>
    </row>
    <row r="969" spans="9:9" ht="12.75" x14ac:dyDescent="0.2">
      <c r="I969" s="8"/>
    </row>
    <row r="970" spans="9:9" ht="12.75" x14ac:dyDescent="0.2">
      <c r="I970" s="8"/>
    </row>
    <row r="971" spans="9:9" ht="12.75" x14ac:dyDescent="0.2">
      <c r="I971" s="8"/>
    </row>
    <row r="972" spans="9:9" ht="12.75" x14ac:dyDescent="0.2">
      <c r="I972" s="8"/>
    </row>
    <row r="973" spans="9:9" ht="12.75" x14ac:dyDescent="0.2">
      <c r="I973" s="8"/>
    </row>
    <row r="974" spans="9:9" ht="12.75" x14ac:dyDescent="0.2">
      <c r="I974" s="8"/>
    </row>
    <row r="975" spans="9:9" ht="12.75" x14ac:dyDescent="0.2">
      <c r="I975" s="8"/>
    </row>
    <row r="976" spans="9:9" ht="12.75" x14ac:dyDescent="0.2">
      <c r="I976" s="8"/>
    </row>
    <row r="977" spans="9:9" ht="12.75" x14ac:dyDescent="0.2">
      <c r="I977" s="8"/>
    </row>
  </sheetData>
  <conditionalFormatting sqref="K2:K126">
    <cfRule type="cellIs" dxfId="2" priority="2" operator="lessThan">
      <formula>0</formula>
    </cfRule>
  </conditionalFormatting>
  <conditionalFormatting sqref="G2:G1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SY Sols</vt:lpstr>
      <vt:lpstr>Time Factor Histogram for 1R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2016-05-16T20:20:26Z</dcterms:modified>
</cp:coreProperties>
</file>