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Ex1.xml" ContentType="application/vnd.ms-office.chartex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1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530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https://gtvault.sharepoint.com/sites/HyTechRacing2/Shared Documents/Electrical - Electric Drives/HT05/Testing/Cell Testing/Cell Data/"/>
    </mc:Choice>
  </mc:AlternateContent>
  <xr:revisionPtr revIDLastSave="252" documentId="13_ncr:1_{60E7817C-83B6-4979-AD5E-5B87E46CA8C7}" xr6:coauthVersionLast="46" xr6:coauthVersionMax="46" xr10:uidLastSave="{0677513F-7E14-48D7-BEF1-78F814C03AA9}"/>
  <bookViews>
    <workbookView xWindow="-120" yWindow="-120" windowWidth="29040" windowHeight="16440" activeTab="1" xr2:uid="{52BF03EA-24D2-4A67-B176-6620BDAD6626}"/>
  </bookViews>
  <sheets>
    <sheet name="Initials" sheetId="4" r:id="rId1"/>
    <sheet name="HT05 Cell Segment " sheetId="5" r:id="rId2"/>
    <sheet name="OCV vs SOC" sheetId="3" r:id="rId3"/>
    <sheet name="DCIR" sheetId="2" r:id="rId4"/>
  </sheets>
  <definedNames>
    <definedName name="_xlnm._FilterDatabase" localSheetId="1" hidden="1">'HT05 Cell Segment '!$N$1:$O$103</definedName>
    <definedName name="_xlnm._FilterDatabase" localSheetId="0" hidden="1">Initials!$B$1:$K$103</definedName>
    <definedName name="_xlchart.v1.0" hidden="1">'HT05 Cell Segment '!$O$2:$O$73</definedName>
    <definedName name="_xlnm.Print_Area" localSheetId="0">Initials!$B$1:$P$35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G9" i="4" l="1"/>
  <c r="G60" i="4"/>
  <c r="G47" i="4"/>
  <c r="G21" i="4"/>
  <c r="G13" i="4"/>
  <c r="G53" i="4"/>
  <c r="G18" i="4"/>
  <c r="G45" i="4"/>
  <c r="G66" i="4"/>
  <c r="G48" i="4"/>
  <c r="G74" i="4"/>
  <c r="G29" i="4"/>
  <c r="G40" i="4"/>
  <c r="G62" i="4"/>
  <c r="G72" i="4"/>
  <c r="G46" i="4"/>
  <c r="G22" i="4"/>
  <c r="G58" i="4"/>
  <c r="G49" i="4"/>
  <c r="G23" i="4"/>
  <c r="G30" i="4"/>
  <c r="G50" i="4"/>
  <c r="G37" i="4"/>
  <c r="G24" i="4"/>
  <c r="G19" i="4"/>
  <c r="G14" i="4"/>
  <c r="G17" i="4"/>
  <c r="G2" i="4"/>
  <c r="G4" i="4"/>
  <c r="G11" i="4"/>
  <c r="G70" i="4"/>
  <c r="G85" i="4"/>
  <c r="G20" i="4"/>
  <c r="G16" i="4"/>
  <c r="G41" i="4"/>
  <c r="G51" i="4"/>
  <c r="G31" i="4"/>
  <c r="G32" i="4"/>
  <c r="G10" i="4"/>
  <c r="G71" i="4"/>
  <c r="G63" i="4"/>
  <c r="G54" i="4"/>
  <c r="G42" i="4"/>
  <c r="G36" i="4"/>
  <c r="G57" i="4"/>
  <c r="G27" i="4"/>
  <c r="G44" i="4"/>
  <c r="G15" i="4"/>
  <c r="G12" i="4"/>
  <c r="G59" i="4"/>
  <c r="G55" i="4"/>
  <c r="G25" i="4"/>
  <c r="G26" i="4"/>
  <c r="G52" i="4"/>
  <c r="G6" i="4"/>
  <c r="G5" i="4"/>
  <c r="G67" i="4"/>
  <c r="G38" i="4"/>
  <c r="G7" i="4"/>
  <c r="G28" i="4"/>
  <c r="G8" i="4"/>
  <c r="G68" i="4"/>
  <c r="G56" i="4"/>
  <c r="G33" i="4"/>
  <c r="G61" i="4"/>
  <c r="G34" i="4"/>
  <c r="G35" i="4"/>
  <c r="G64" i="4"/>
  <c r="G65" i="4"/>
  <c r="G69" i="4"/>
  <c r="G73" i="4"/>
  <c r="G75" i="4"/>
  <c r="G76" i="4"/>
  <c r="G77" i="4"/>
  <c r="G78" i="4"/>
  <c r="G79" i="4"/>
  <c r="G80" i="4"/>
  <c r="G81" i="4"/>
  <c r="G82" i="4"/>
  <c r="G83" i="4"/>
  <c r="G84" i="4"/>
  <c r="G86" i="4"/>
  <c r="G87" i="4"/>
  <c r="G88" i="4"/>
  <c r="G89" i="4"/>
  <c r="G90" i="4"/>
  <c r="G91" i="4"/>
  <c r="G92" i="4"/>
  <c r="G93" i="4"/>
  <c r="G94" i="4"/>
  <c r="G43" i="4"/>
  <c r="G39" i="4"/>
  <c r="G95" i="4"/>
  <c r="G96" i="4"/>
  <c r="G97" i="4"/>
  <c r="G98" i="4"/>
  <c r="G99" i="4"/>
  <c r="G100" i="4"/>
  <c r="G101" i="4"/>
  <c r="G102" i="4"/>
  <c r="G103" i="4"/>
  <c r="G3" i="4"/>
  <c r="AG5" i="2" l="1"/>
  <c r="AG6" i="2"/>
  <c r="AG7" i="2"/>
  <c r="AG8" i="2"/>
  <c r="AG9" i="2"/>
  <c r="AG10" i="2"/>
  <c r="AG11" i="2"/>
  <c r="AG12" i="2"/>
  <c r="AG13" i="2"/>
  <c r="AG14" i="2"/>
  <c r="AG15" i="2"/>
  <c r="AG16" i="2"/>
  <c r="AG17" i="2"/>
  <c r="AG18" i="2"/>
  <c r="AG19" i="2"/>
  <c r="AG20" i="2"/>
  <c r="AG21" i="2"/>
  <c r="AG22" i="2"/>
  <c r="AG23" i="2"/>
  <c r="AG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4" i="2"/>
  <c r="AG45" i="2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65" i="2"/>
  <c r="AG66" i="2"/>
  <c r="AG67" i="2"/>
  <c r="AG68" i="2"/>
  <c r="AG69" i="2"/>
  <c r="AG70" i="2"/>
  <c r="AG71" i="2"/>
  <c r="AG72" i="2"/>
  <c r="AG73" i="2"/>
  <c r="AG74" i="2"/>
  <c r="AG75" i="2"/>
  <c r="AG76" i="2"/>
  <c r="AG77" i="2"/>
  <c r="AG78" i="2"/>
  <c r="AG79" i="2"/>
  <c r="AG80" i="2"/>
  <c r="AG81" i="2"/>
  <c r="AG82" i="2"/>
  <c r="AG83" i="2"/>
  <c r="AG84" i="2"/>
  <c r="AG85" i="2"/>
  <c r="AG86" i="2"/>
  <c r="AG87" i="2"/>
  <c r="AG88" i="2"/>
  <c r="AG89" i="2"/>
  <c r="AG90" i="2"/>
  <c r="AG91" i="2"/>
  <c r="AG92" i="2"/>
  <c r="AG93" i="2"/>
  <c r="AG94" i="2"/>
  <c r="AG95" i="2"/>
  <c r="AG96" i="2"/>
  <c r="AG97" i="2"/>
  <c r="AG98" i="2"/>
  <c r="AG99" i="2"/>
  <c r="AG100" i="2"/>
  <c r="AG101" i="2"/>
  <c r="AG102" i="2"/>
  <c r="AG103" i="2"/>
  <c r="AG104" i="2"/>
  <c r="AG105" i="2"/>
  <c r="AG4" i="2"/>
  <c r="P5" i="2"/>
  <c r="P6" i="2"/>
  <c r="P7" i="2"/>
  <c r="P8" i="2"/>
  <c r="P9" i="2"/>
  <c r="P10" i="2"/>
  <c r="P11" i="2"/>
  <c r="P12" i="2"/>
  <c r="P13" i="2"/>
  <c r="P14" i="2"/>
  <c r="P15" i="2"/>
  <c r="P16" i="2"/>
  <c r="P17" i="2"/>
  <c r="P18" i="2"/>
  <c r="P19" i="2"/>
  <c r="P20" i="2"/>
  <c r="P21" i="2"/>
  <c r="P22" i="2"/>
  <c r="P23" i="2"/>
  <c r="P24" i="2"/>
  <c r="P25" i="2"/>
  <c r="P26" i="2"/>
  <c r="P27" i="2"/>
  <c r="P28" i="2"/>
  <c r="P29" i="2"/>
  <c r="P30" i="2"/>
  <c r="P31" i="2"/>
  <c r="P32" i="2"/>
  <c r="P33" i="2"/>
  <c r="P34" i="2"/>
  <c r="P35" i="2"/>
  <c r="P36" i="2"/>
  <c r="P37" i="2"/>
  <c r="P38" i="2"/>
  <c r="P39" i="2"/>
  <c r="P40" i="2"/>
  <c r="P41" i="2"/>
  <c r="P42" i="2"/>
  <c r="P43" i="2"/>
  <c r="P44" i="2"/>
  <c r="P45" i="2"/>
  <c r="P46" i="2"/>
  <c r="P47" i="2"/>
  <c r="P48" i="2"/>
  <c r="P49" i="2"/>
  <c r="P50" i="2"/>
  <c r="P51" i="2"/>
  <c r="P52" i="2"/>
  <c r="P53" i="2"/>
  <c r="P54" i="2"/>
  <c r="P55" i="2"/>
  <c r="P56" i="2"/>
  <c r="P57" i="2"/>
  <c r="P58" i="2"/>
  <c r="P59" i="2"/>
  <c r="P60" i="2"/>
  <c r="P61" i="2"/>
  <c r="P62" i="2"/>
  <c r="P63" i="2"/>
  <c r="P64" i="2"/>
  <c r="P65" i="2"/>
  <c r="P66" i="2"/>
  <c r="P67" i="2"/>
  <c r="P68" i="2"/>
  <c r="P69" i="2"/>
  <c r="P70" i="2"/>
  <c r="P71" i="2"/>
  <c r="P72" i="2"/>
  <c r="P73" i="2"/>
  <c r="P74" i="2"/>
  <c r="P75" i="2"/>
  <c r="P76" i="2"/>
  <c r="P77" i="2"/>
  <c r="P78" i="2"/>
  <c r="P79" i="2"/>
  <c r="P80" i="2"/>
  <c r="P81" i="2"/>
  <c r="P82" i="2"/>
  <c r="P83" i="2"/>
  <c r="P84" i="2"/>
  <c r="P85" i="2"/>
  <c r="P86" i="2"/>
  <c r="P87" i="2"/>
  <c r="P88" i="2"/>
  <c r="P89" i="2"/>
  <c r="P90" i="2"/>
  <c r="P91" i="2"/>
  <c r="P92" i="2"/>
  <c r="P93" i="2"/>
  <c r="P94" i="2"/>
  <c r="P95" i="2"/>
  <c r="P96" i="2"/>
  <c r="P97" i="2"/>
  <c r="P98" i="2"/>
  <c r="P99" i="2"/>
  <c r="P100" i="2"/>
  <c r="P101" i="2"/>
  <c r="P102" i="2"/>
  <c r="P103" i="2"/>
  <c r="P104" i="2"/>
  <c r="P105" i="2"/>
  <c r="P4" i="2"/>
  <c r="L2" i="5" l="1"/>
  <c r="L3" i="5" s="1"/>
</calcChain>
</file>

<file path=xl/sharedStrings.xml><?xml version="1.0" encoding="utf-8"?>
<sst xmlns="http://schemas.openxmlformats.org/spreadsheetml/2006/main" count="125" uniqueCount="21">
  <si>
    <t>Unit #</t>
  </si>
  <si>
    <t>Incoming OCV</t>
  </si>
  <si>
    <t>AC Impedance</t>
  </si>
  <si>
    <t>0.2C Capacity</t>
  </si>
  <si>
    <t>&lt; 1 mΩ</t>
  </si>
  <si>
    <t>1 mΩ</t>
  </si>
  <si>
    <t>Accidentally short circuited</t>
  </si>
  <si>
    <t>Sample #</t>
  </si>
  <si>
    <t>Segment 1</t>
  </si>
  <si>
    <t>Segment 2</t>
  </si>
  <si>
    <t>Segment 3</t>
  </si>
  <si>
    <t xml:space="preserve"> Segment 4</t>
  </si>
  <si>
    <t>ID</t>
  </si>
  <si>
    <t>70% DCIR</t>
  </si>
  <si>
    <t>Ranking</t>
  </si>
  <si>
    <t>Average IR</t>
  </si>
  <si>
    <t>Segment IR</t>
  </si>
  <si>
    <t>Cell #</t>
  </si>
  <si>
    <t>+</t>
  </si>
  <si>
    <t>-</t>
  </si>
  <si>
    <t>Tabs misaligned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</si>
</sst>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0.0000"/>
    <numFmt numFmtId="165" formatCode="0.000"/>
    <numFmt numFmtId="166" formatCode="0.00000"/>
  </numFmts>
  <fonts count="5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</fonts>
  <fills count="8">
    <fill>
      <patternFill patternType="none"/>
    </fill>
    <fill>
      <patternFill patternType="gray125"/>
    </fill>
    <fill>
      <patternFill patternType="solid">
        <fgColor theme="4"/>
        <bgColor theme="4"/>
      </patternFill>
    </fill>
    <fill>
      <patternFill patternType="solid">
        <fgColor theme="0" tint="-0.14999847407452621"/>
        <bgColor theme="0" tint="-0.14999847407452621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theme="4" tint="0.39997558519241921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5" borderId="0" applyNumberFormat="0" applyBorder="0" applyAlignment="0" applyProtection="0"/>
    <xf numFmtId="0" fontId="4" fillId="6" borderId="0" applyNumberFormat="0" applyBorder="0" applyAlignment="0" applyProtection="0"/>
  </cellStyleXfs>
  <cellXfs count="24">
    <xf numFmtId="0" fontId="0" fillId="0" borderId="0" xfId="0"/>
    <xf numFmtId="0" fontId="1" fillId="2" borderId="1" xfId="0" applyFont="1" applyFill="1" applyBorder="1" applyAlignment="1">
      <alignment horizontal="center"/>
    </xf>
    <xf numFmtId="9" fontId="1" fillId="2" borderId="1" xfId="0" applyNumberFormat="1" applyFont="1" applyFill="1" applyBorder="1" applyAlignment="1">
      <alignment horizontal="center"/>
    </xf>
    <xf numFmtId="0" fontId="0" fillId="3" borderId="1" xfId="0" applyFill="1" applyBorder="1" applyAlignment="1">
      <alignment horizontal="center"/>
    </xf>
    <xf numFmtId="164" fontId="0" fillId="4" borderId="1" xfId="0" applyNumberFormat="1" applyFill="1" applyBorder="1" applyAlignment="1">
      <alignment horizontal="center"/>
    </xf>
    <xf numFmtId="0" fontId="0" fillId="0" borderId="1" xfId="0" applyBorder="1" applyAlignment="1">
      <alignment horizontal="center"/>
    </xf>
    <xf numFmtId="164" fontId="0" fillId="0" borderId="1" xfId="0" applyNumberFormat="1" applyBorder="1" applyAlignment="1">
      <alignment horizontal="center"/>
    </xf>
    <xf numFmtId="165" fontId="0" fillId="0" borderId="1" xfId="0" applyNumberFormat="1" applyBorder="1" applyAlignment="1">
      <alignment horizontal="center"/>
    </xf>
    <xf numFmtId="165" fontId="0" fillId="4" borderId="1" xfId="0" applyNumberForma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1" xfId="0" applyFill="1" applyBorder="1" applyAlignment="1">
      <alignment horizontal="center" wrapText="1"/>
    </xf>
    <xf numFmtId="0" fontId="2" fillId="0" borderId="0" xfId="0" applyFont="1"/>
    <xf numFmtId="164" fontId="0" fillId="0" borderId="0" xfId="0" applyNumberFormat="1"/>
    <xf numFmtId="0" fontId="0" fillId="0" borderId="0" xfId="0" applyFill="1" applyAlignment="1">
      <alignment horizontal="right"/>
    </xf>
    <xf numFmtId="9" fontId="1" fillId="2" borderId="0" xfId="0" applyNumberFormat="1" applyFont="1" applyFill="1" applyBorder="1" applyAlignment="1">
      <alignment horizontal="center"/>
    </xf>
    <xf numFmtId="164" fontId="0" fillId="4" borderId="0" xfId="0" applyNumberFormat="1" applyFill="1" applyBorder="1" applyAlignment="1">
      <alignment horizontal="center"/>
    </xf>
    <xf numFmtId="166" fontId="0" fillId="0" borderId="0" xfId="0" applyNumberFormat="1"/>
    <xf numFmtId="166" fontId="4" fillId="6" borderId="1" xfId="2" applyNumberFormat="1" applyBorder="1" applyAlignment="1">
      <alignment horizontal="center"/>
    </xf>
    <xf numFmtId="166" fontId="3" fillId="5" borderId="1" xfId="1" applyNumberFormat="1" applyBorder="1" applyAlignment="1">
      <alignment horizontal="center"/>
    </xf>
    <xf numFmtId="0" fontId="0" fillId="0" borderId="0" xfId="0" applyBorder="1" applyAlignment="1">
      <alignment horizontal="center"/>
    </xf>
    <xf numFmtId="166" fontId="3" fillId="5" borderId="0" xfId="1" applyNumberFormat="1" applyBorder="1" applyAlignment="1">
      <alignment horizontal="center"/>
    </xf>
    <xf numFmtId="0" fontId="0" fillId="0" borderId="0" xfId="0" applyBorder="1"/>
    <xf numFmtId="0" fontId="4" fillId="6" borderId="0" xfId="2" applyAlignment="1">
      <alignment horizontal="right"/>
    </xf>
    <xf numFmtId="0" fontId="0" fillId="7" borderId="0" xfId="0" applyFill="1" applyAlignment="1">
      <alignment horizontal="right"/>
    </xf>
  </cellXfs>
  <cellStyles count="3">
    <cellStyle name="Bad" xfId="2" builtinId="27"/>
    <cellStyle name="Good" xfId="1" builtinId="26"/>
    <cellStyle name="Normal" xfId="0" builtinId="0"/>
  </cellStyles>
  <dxfs count="1">
    <dxf>
      <fill>
        <patternFill patternType="solid">
          <fgColor rgb="FFC6EFCE"/>
          <bgColor rgb="FFFFFFFF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11" Type="http://schemas.openxmlformats.org/officeDocument/2006/relationships/customXml" Target="../customXml/item3.xml"/><Relationship Id="rId5" Type="http://schemas.openxmlformats.org/officeDocument/2006/relationships/theme" Target="theme/theme1.xml"/><Relationship Id="rId10" Type="http://schemas.openxmlformats.org/officeDocument/2006/relationships/customXml" Target="../customXml/item2.xml"/><Relationship Id="rId4" Type="http://schemas.openxmlformats.org/officeDocument/2006/relationships/worksheet" Target="worksheets/sheet4.xml"/><Relationship Id="rId9" Type="http://schemas.openxmlformats.org/officeDocument/2006/relationships/customXml" Target="../customXml/item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Ex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SOC'!$B$4:$L$4</c:f>
              <c:numCache>
                <c:formatCode>0.000</c:formatCode>
                <c:ptCount val="11"/>
                <c:pt idx="0">
                  <c:v>4.1962000000000002</c:v>
                </c:pt>
                <c:pt idx="1">
                  <c:v>4.1028000000000002</c:v>
                </c:pt>
                <c:pt idx="2">
                  <c:v>4.0031999999999996</c:v>
                </c:pt>
                <c:pt idx="3">
                  <c:v>3.9506000000000001</c:v>
                </c:pt>
                <c:pt idx="4">
                  <c:v>3.8868999999999998</c:v>
                </c:pt>
                <c:pt idx="5">
                  <c:v>3.8285</c:v>
                </c:pt>
                <c:pt idx="6">
                  <c:v>3.7961</c:v>
                </c:pt>
                <c:pt idx="7">
                  <c:v>3.7778</c:v>
                </c:pt>
                <c:pt idx="8">
                  <c:v>3.7549000000000001</c:v>
                </c:pt>
                <c:pt idx="9">
                  <c:v>3.7094999999999998</c:v>
                </c:pt>
                <c:pt idx="10">
                  <c:v>3.6152000000000002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4744-4EA6-97F9-853A1B52260F}"/>
            </c:ext>
          </c:extLst>
        </c:ser>
        <c:ser>
          <c:idx val="1"/>
          <c:order val="1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SOC'!$B$5:$L$5</c:f>
              <c:numCache>
                <c:formatCode>0.000</c:formatCode>
                <c:ptCount val="11"/>
                <c:pt idx="0">
                  <c:v>4.196231</c:v>
                </c:pt>
                <c:pt idx="1">
                  <c:v>4.1027699999999996</c:v>
                </c:pt>
                <c:pt idx="2">
                  <c:v>4.0024410000000001</c:v>
                </c:pt>
                <c:pt idx="3">
                  <c:v>3.950561</c:v>
                </c:pt>
                <c:pt idx="4">
                  <c:v>3.8879990000000002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3.7788970000000002</c:v>
                </c:pt>
                <c:pt idx="8">
                  <c:v>3.7563900000000001</c:v>
                </c:pt>
                <c:pt idx="9">
                  <c:v>3.7109939999999999</c:v>
                </c:pt>
                <c:pt idx="10">
                  <c:v>3.619059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4744-4EA6-97F9-853A1B52260F}"/>
            </c:ext>
          </c:extLst>
        </c:ser>
        <c:ser>
          <c:idx val="2"/>
          <c:order val="2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SOC'!$B$6:$L$6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4.1008620000000002</c:v>
                </c:pt>
                <c:pt idx="2">
                  <c:v>4.0009160000000001</c:v>
                </c:pt>
                <c:pt idx="3">
                  <c:v>3.950561</c:v>
                </c:pt>
                <c:pt idx="4">
                  <c:v>3.8872360000000001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3.7106129999999999</c:v>
                </c:pt>
                <c:pt idx="10">
                  <c:v>3.619059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4744-4EA6-97F9-853A1B52260F}"/>
            </c:ext>
          </c:extLst>
        </c:ser>
        <c:ser>
          <c:idx val="3"/>
          <c:order val="3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SOC'!$B$7:$L$7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4.0989550000000001</c:v>
                </c:pt>
                <c:pt idx="2">
                  <c:v>3.9990079999999999</c:v>
                </c:pt>
                <c:pt idx="3">
                  <c:v>3.9494159999999998</c:v>
                </c:pt>
                <c:pt idx="4">
                  <c:v>3.8864730000000001</c:v>
                </c:pt>
                <c:pt idx="5">
                  <c:v>3.8288700000000002</c:v>
                </c:pt>
                <c:pt idx="6">
                  <c:v>3.7972079999999999</c:v>
                </c:pt>
                <c:pt idx="7">
                  <c:v>3.7796599999999998</c:v>
                </c:pt>
                <c:pt idx="8">
                  <c:v>3.755627</c:v>
                </c:pt>
                <c:pt idx="9">
                  <c:v>3.7102309999999998</c:v>
                </c:pt>
                <c:pt idx="10">
                  <c:v>3.6087590000000001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4744-4EA6-97F9-853A1B52260F}"/>
            </c:ext>
          </c:extLst>
        </c:ser>
        <c:ser>
          <c:idx val="4"/>
          <c:order val="4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SOC'!$B$8:$L$8</c:f>
              <c:numCache>
                <c:formatCode>0.000</c:formatCode>
                <c:ptCount val="11"/>
                <c:pt idx="0">
                  <c:v>4.196231</c:v>
                </c:pt>
                <c:pt idx="1">
                  <c:v>4.1050579999999997</c:v>
                </c:pt>
                <c:pt idx="2">
                  <c:v>4.0051119999999996</c:v>
                </c:pt>
                <c:pt idx="3">
                  <c:v>3.9528500000000002</c:v>
                </c:pt>
                <c:pt idx="4">
                  <c:v>3.8895249999999999</c:v>
                </c:pt>
                <c:pt idx="5">
                  <c:v>3.8307769999999999</c:v>
                </c:pt>
                <c:pt idx="6">
                  <c:v>3.798352</c:v>
                </c:pt>
                <c:pt idx="7">
                  <c:v>3.7800410000000002</c:v>
                </c:pt>
                <c:pt idx="8">
                  <c:v>3.7586789999999999</c:v>
                </c:pt>
                <c:pt idx="9">
                  <c:v>3.7140460000000002</c:v>
                </c:pt>
                <c:pt idx="10">
                  <c:v>3.6350799999999999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4744-4EA6-97F9-853A1B52260F}"/>
            </c:ext>
          </c:extLst>
        </c:ser>
        <c:ser>
          <c:idx val="5"/>
          <c:order val="5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SOC'!$B$9:$L$9</c:f>
              <c:numCache>
                <c:formatCode>0.000</c:formatCode>
                <c:ptCount val="11"/>
                <c:pt idx="0">
                  <c:v>4.196231</c:v>
                </c:pt>
                <c:pt idx="1">
                  <c:v>4.1031510000000004</c:v>
                </c:pt>
                <c:pt idx="2">
                  <c:v>4.0035860000000003</c:v>
                </c:pt>
                <c:pt idx="3">
                  <c:v>3.9513240000000001</c:v>
                </c:pt>
                <c:pt idx="4">
                  <c:v>3.8891429999999998</c:v>
                </c:pt>
                <c:pt idx="5">
                  <c:v>3.8300139999999998</c:v>
                </c:pt>
                <c:pt idx="6">
                  <c:v>3.797971</c:v>
                </c:pt>
                <c:pt idx="7">
                  <c:v>3.7796599999999998</c:v>
                </c:pt>
                <c:pt idx="8">
                  <c:v>3.7575340000000002</c:v>
                </c:pt>
                <c:pt idx="9">
                  <c:v>3.7129020000000001</c:v>
                </c:pt>
                <c:pt idx="10">
                  <c:v>3.6289769999999999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4744-4EA6-97F9-853A1B52260F}"/>
            </c:ext>
          </c:extLst>
        </c:ser>
        <c:ser>
          <c:idx val="6"/>
          <c:order val="6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SOC'!$B$10:$L$10</c:f>
              <c:numCache>
                <c:formatCode>0.000</c:formatCode>
                <c:ptCount val="11"/>
                <c:pt idx="0">
                  <c:v>4.195468</c:v>
                </c:pt>
                <c:pt idx="1">
                  <c:v>4.108492</c:v>
                </c:pt>
                <c:pt idx="2">
                  <c:v>4.010834</c:v>
                </c:pt>
                <c:pt idx="3">
                  <c:v>3.9543759999999999</c:v>
                </c:pt>
                <c:pt idx="4">
                  <c:v>3.891051</c:v>
                </c:pt>
                <c:pt idx="5">
                  <c:v>3.831159</c:v>
                </c:pt>
                <c:pt idx="6">
                  <c:v>3.797971</c:v>
                </c:pt>
                <c:pt idx="7">
                  <c:v>3.7792780000000001</c:v>
                </c:pt>
                <c:pt idx="8">
                  <c:v>3.756008</c:v>
                </c:pt>
                <c:pt idx="9">
                  <c:v>3.7121390000000001</c:v>
                </c:pt>
                <c:pt idx="10">
                  <c:v>3.6312660000000001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4744-4EA6-97F9-853A1B52260F}"/>
            </c:ext>
          </c:extLst>
        </c:ser>
        <c:ser>
          <c:idx val="7"/>
          <c:order val="7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SOC'!$B$11:$L$11</c:f>
              <c:numCache>
                <c:formatCode>0.000</c:formatCode>
                <c:ptCount val="11"/>
                <c:pt idx="0">
                  <c:v>4.196231</c:v>
                </c:pt>
                <c:pt idx="1">
                  <c:v>4.1042949999999996</c:v>
                </c:pt>
                <c:pt idx="2">
                  <c:v>4.0020600000000002</c:v>
                </c:pt>
                <c:pt idx="3">
                  <c:v>3.9501789999999999</c:v>
                </c:pt>
                <c:pt idx="4">
                  <c:v>3.8834209999999998</c:v>
                </c:pt>
                <c:pt idx="5">
                  <c:v>3.825437</c:v>
                </c:pt>
                <c:pt idx="6">
                  <c:v>3.7949190000000002</c:v>
                </c:pt>
                <c:pt idx="7">
                  <c:v>3.777752</c:v>
                </c:pt>
                <c:pt idx="8">
                  <c:v>3.749905</c:v>
                </c:pt>
                <c:pt idx="9">
                  <c:v>3.6984050000000002</c:v>
                </c:pt>
                <c:pt idx="10">
                  <c:v>3.5366599999999999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4744-4EA6-97F9-853A1B52260F}"/>
            </c:ext>
          </c:extLst>
        </c:ser>
        <c:ser>
          <c:idx val="8"/>
          <c:order val="8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SOC'!$B$12:$L$12</c:f>
              <c:numCache>
                <c:formatCode>0.000</c:formatCode>
                <c:ptCount val="11"/>
                <c:pt idx="0">
                  <c:v>4.196612</c:v>
                </c:pt>
                <c:pt idx="1">
                  <c:v>4.1020070000000004</c:v>
                </c:pt>
                <c:pt idx="2">
                  <c:v>4.0020600000000002</c:v>
                </c:pt>
                <c:pt idx="3">
                  <c:v>3.950561</c:v>
                </c:pt>
                <c:pt idx="4">
                  <c:v>3.8872360000000001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3.7788970000000002</c:v>
                </c:pt>
                <c:pt idx="8">
                  <c:v>3.756008</c:v>
                </c:pt>
                <c:pt idx="9">
                  <c:v>3.7109939999999999</c:v>
                </c:pt>
                <c:pt idx="10">
                  <c:v>3.6163880000000002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4744-4EA6-97F9-853A1B52260F}"/>
            </c:ext>
          </c:extLst>
        </c:ser>
        <c:ser>
          <c:idx val="9"/>
          <c:order val="9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SOC'!$B$13:$L$13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4.0993360000000001</c:v>
                </c:pt>
                <c:pt idx="2">
                  <c:v>3.9955750000000001</c:v>
                </c:pt>
                <c:pt idx="3">
                  <c:v>3.945983</c:v>
                </c:pt>
                <c:pt idx="4">
                  <c:v>3.8780800000000002</c:v>
                </c:pt>
                <c:pt idx="5">
                  <c:v>3.8227660000000001</c:v>
                </c:pt>
                <c:pt idx="6">
                  <c:v>3.793393</c:v>
                </c:pt>
                <c:pt idx="7">
                  <c:v>3.776608</c:v>
                </c:pt>
                <c:pt idx="8">
                  <c:v>3.7472340000000002</c:v>
                </c:pt>
                <c:pt idx="9">
                  <c:v>3.6961170000000001</c:v>
                </c:pt>
                <c:pt idx="10">
                  <c:v>3.4721899999999999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9-4744-4EA6-97F9-853A1B52260F}"/>
            </c:ext>
          </c:extLst>
        </c:ser>
        <c:ser>
          <c:idx val="10"/>
          <c:order val="10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SOC'!$B$14:$L$14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4.1046769999999997</c:v>
                </c:pt>
                <c:pt idx="2">
                  <c:v>4.0024410000000001</c:v>
                </c:pt>
                <c:pt idx="3">
                  <c:v>3.9478900000000001</c:v>
                </c:pt>
                <c:pt idx="4">
                  <c:v>3.8796059999999999</c:v>
                </c:pt>
                <c:pt idx="5">
                  <c:v>3.8235290000000002</c:v>
                </c:pt>
                <c:pt idx="6">
                  <c:v>3.7930109999999999</c:v>
                </c:pt>
                <c:pt idx="7">
                  <c:v>3.7762259999999999</c:v>
                </c:pt>
                <c:pt idx="8">
                  <c:v>3.7460900000000001</c:v>
                </c:pt>
                <c:pt idx="9">
                  <c:v>3.694591</c:v>
                </c:pt>
                <c:pt idx="10">
                  <c:v>3.4756239999999998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A-4744-4EA6-97F9-853A1B52260F}"/>
            </c:ext>
          </c:extLst>
        </c:ser>
        <c:ser>
          <c:idx val="11"/>
          <c:order val="11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SOC'!$B$15:$L$15</c:f>
              <c:numCache>
                <c:formatCode>0.000</c:formatCode>
                <c:ptCount val="11"/>
                <c:pt idx="0">
                  <c:v>4.196612</c:v>
                </c:pt>
                <c:pt idx="1">
                  <c:v>4.1023880000000004</c:v>
                </c:pt>
                <c:pt idx="2">
                  <c:v>4.0020600000000002</c:v>
                </c:pt>
                <c:pt idx="3">
                  <c:v>3.9497979999999999</c:v>
                </c:pt>
                <c:pt idx="4">
                  <c:v>3.8864730000000001</c:v>
                </c:pt>
                <c:pt idx="5">
                  <c:v>3.8269630000000001</c:v>
                </c:pt>
                <c:pt idx="6">
                  <c:v>3.7953000000000001</c:v>
                </c:pt>
                <c:pt idx="7">
                  <c:v>3.7781340000000001</c:v>
                </c:pt>
                <c:pt idx="8">
                  <c:v>3.7533379999999998</c:v>
                </c:pt>
                <c:pt idx="9">
                  <c:v>3.706035</c:v>
                </c:pt>
                <c:pt idx="10">
                  <c:v>3.597696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B-4744-4EA6-97F9-853A1B52260F}"/>
            </c:ext>
          </c:extLst>
        </c:ser>
        <c:ser>
          <c:idx val="12"/>
          <c:order val="12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SOC'!$B$16:$L$16</c:f>
              <c:numCache>
                <c:formatCode>0.000</c:formatCode>
                <c:ptCount val="11"/>
                <c:pt idx="0">
                  <c:v>4.196612</c:v>
                </c:pt>
                <c:pt idx="1">
                  <c:v>4.1039139999999996</c:v>
                </c:pt>
                <c:pt idx="2">
                  <c:v>4.0028230000000002</c:v>
                </c:pt>
                <c:pt idx="3">
                  <c:v>3.9490349999999999</c:v>
                </c:pt>
                <c:pt idx="4">
                  <c:v>3.8807510000000001</c:v>
                </c:pt>
                <c:pt idx="5">
                  <c:v>3.8250549999999999</c:v>
                </c:pt>
                <c:pt idx="6">
                  <c:v>3.7949190000000002</c:v>
                </c:pt>
                <c:pt idx="7">
                  <c:v>3.7769889999999999</c:v>
                </c:pt>
                <c:pt idx="8">
                  <c:v>3.7468530000000002</c:v>
                </c:pt>
                <c:pt idx="9">
                  <c:v>3.6961170000000001</c:v>
                </c:pt>
                <c:pt idx="10">
                  <c:v>3.494316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C-4744-4EA6-97F9-853A1B52260F}"/>
            </c:ext>
          </c:extLst>
        </c:ser>
        <c:ser>
          <c:idx val="13"/>
          <c:order val="13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SOC'!$B$17:$L$17</c:f>
              <c:numCache>
                <c:formatCode>0.000</c:formatCode>
                <c:ptCount val="11"/>
                <c:pt idx="0">
                  <c:v>4.196612</c:v>
                </c:pt>
                <c:pt idx="1">
                  <c:v>4.1023880000000004</c:v>
                </c:pt>
                <c:pt idx="2">
                  <c:v>3.999771</c:v>
                </c:pt>
                <c:pt idx="3">
                  <c:v>3.9486530000000002</c:v>
                </c:pt>
                <c:pt idx="4">
                  <c:v>3.8807510000000001</c:v>
                </c:pt>
                <c:pt idx="5">
                  <c:v>3.8246739999999999</c:v>
                </c:pt>
                <c:pt idx="6">
                  <c:v>3.7941560000000001</c:v>
                </c:pt>
                <c:pt idx="7">
                  <c:v>3.777752</c:v>
                </c:pt>
                <c:pt idx="8">
                  <c:v>3.749142</c:v>
                </c:pt>
                <c:pt idx="9">
                  <c:v>3.6980240000000002</c:v>
                </c:pt>
                <c:pt idx="10">
                  <c:v>3.5278860000000001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D-4744-4EA6-97F9-853A1B52260F}"/>
            </c:ext>
          </c:extLst>
        </c:ser>
        <c:ser>
          <c:idx val="14"/>
          <c:order val="14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SOC'!$B$18:$L$18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4.0997180000000002</c:v>
                </c:pt>
                <c:pt idx="2">
                  <c:v>3.9982449999999998</c:v>
                </c:pt>
                <c:pt idx="3">
                  <c:v>3.9497979999999999</c:v>
                </c:pt>
                <c:pt idx="4">
                  <c:v>3.8841839999999999</c:v>
                </c:pt>
                <c:pt idx="5">
                  <c:v>3.8269630000000001</c:v>
                </c:pt>
                <c:pt idx="6">
                  <c:v>3.7960630000000002</c:v>
                </c:pt>
                <c:pt idx="7">
                  <c:v>3.7788970000000002</c:v>
                </c:pt>
                <c:pt idx="8">
                  <c:v>3.7533379999999998</c:v>
                </c:pt>
                <c:pt idx="9">
                  <c:v>3.7056529999999999</c:v>
                </c:pt>
                <c:pt idx="10">
                  <c:v>3.5847259999999999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E-4744-4EA6-97F9-853A1B52260F}"/>
            </c:ext>
          </c:extLst>
        </c:ser>
        <c:ser>
          <c:idx val="15"/>
          <c:order val="15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SOC'!$B$19:$L$19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4.1050579999999997</c:v>
                </c:pt>
                <c:pt idx="2">
                  <c:v>4.0043490000000004</c:v>
                </c:pt>
                <c:pt idx="3">
                  <c:v>3.9520870000000001</c:v>
                </c:pt>
                <c:pt idx="4">
                  <c:v>3.8887619999999998</c:v>
                </c:pt>
                <c:pt idx="5">
                  <c:v>3.8296329999999998</c:v>
                </c:pt>
                <c:pt idx="6">
                  <c:v>3.7972079999999999</c:v>
                </c:pt>
                <c:pt idx="7">
                  <c:v>3.7800410000000002</c:v>
                </c:pt>
                <c:pt idx="8">
                  <c:v>3.7571530000000002</c:v>
                </c:pt>
                <c:pt idx="9">
                  <c:v>3.711757</c:v>
                </c:pt>
                <c:pt idx="10">
                  <c:v>3.6171509999999998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F-4744-4EA6-97F9-853A1B52260F}"/>
            </c:ext>
          </c:extLst>
        </c:ser>
        <c:ser>
          <c:idx val="16"/>
          <c:order val="16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SOC'!$B$20:$L$20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4.1039139999999996</c:v>
                </c:pt>
                <c:pt idx="2">
                  <c:v>4.0035860000000003</c:v>
                </c:pt>
                <c:pt idx="3">
                  <c:v>3.9513240000000001</c:v>
                </c:pt>
                <c:pt idx="4">
                  <c:v>3.8883800000000002</c:v>
                </c:pt>
                <c:pt idx="5">
                  <c:v>3.8292519999999999</c:v>
                </c:pt>
                <c:pt idx="6">
                  <c:v>3.7975889999999999</c:v>
                </c:pt>
                <c:pt idx="7">
                  <c:v>3.7788970000000002</c:v>
                </c:pt>
                <c:pt idx="8">
                  <c:v>3.7571530000000002</c:v>
                </c:pt>
                <c:pt idx="9">
                  <c:v>3.711757</c:v>
                </c:pt>
                <c:pt idx="10">
                  <c:v>3.6236359999999999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0-4744-4EA6-97F9-853A1B52260F}"/>
            </c:ext>
          </c:extLst>
        </c:ser>
        <c:ser>
          <c:idx val="17"/>
          <c:order val="17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SOC'!$B$21:$L$21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4.108492</c:v>
                </c:pt>
                <c:pt idx="2">
                  <c:v>4.0096889999999998</c:v>
                </c:pt>
                <c:pt idx="3">
                  <c:v>3.9536129999999998</c:v>
                </c:pt>
                <c:pt idx="4">
                  <c:v>3.8906689999999999</c:v>
                </c:pt>
                <c:pt idx="5">
                  <c:v>3.8303959999999999</c:v>
                </c:pt>
                <c:pt idx="6">
                  <c:v>3.797971</c:v>
                </c:pt>
                <c:pt idx="7">
                  <c:v>3.7785150000000001</c:v>
                </c:pt>
                <c:pt idx="8">
                  <c:v>3.7567710000000001</c:v>
                </c:pt>
                <c:pt idx="9">
                  <c:v>3.7121390000000001</c:v>
                </c:pt>
                <c:pt idx="10">
                  <c:v>3.6324100000000001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1-4744-4EA6-97F9-853A1B52260F}"/>
            </c:ext>
          </c:extLst>
        </c:ser>
        <c:ser>
          <c:idx val="18"/>
          <c:order val="18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SOC'!$B$22:$L$22</c:f>
              <c:numCache>
                <c:formatCode>0.000</c:formatCode>
                <c:ptCount val="11"/>
                <c:pt idx="0">
                  <c:v>4.196612</c:v>
                </c:pt>
                <c:pt idx="1">
                  <c:v>4.1027699999999996</c:v>
                </c:pt>
                <c:pt idx="2">
                  <c:v>4.0020600000000002</c:v>
                </c:pt>
                <c:pt idx="3">
                  <c:v>3.950561</c:v>
                </c:pt>
                <c:pt idx="4">
                  <c:v>3.8853279999999999</c:v>
                </c:pt>
                <c:pt idx="5">
                  <c:v>3.8273440000000001</c:v>
                </c:pt>
                <c:pt idx="6">
                  <c:v>3.7960630000000002</c:v>
                </c:pt>
                <c:pt idx="7">
                  <c:v>3.7785150000000001</c:v>
                </c:pt>
                <c:pt idx="8">
                  <c:v>3.7537189999999998</c:v>
                </c:pt>
                <c:pt idx="9">
                  <c:v>3.7056529999999999</c:v>
                </c:pt>
                <c:pt idx="10">
                  <c:v>3.5938810000000001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2-4744-4EA6-97F9-853A1B52260F}"/>
            </c:ext>
          </c:extLst>
        </c:ser>
        <c:ser>
          <c:idx val="19"/>
          <c:order val="19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SOC'!$B$23:$L$23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4.1023880000000004</c:v>
                </c:pt>
                <c:pt idx="2">
                  <c:v>4.0020600000000002</c:v>
                </c:pt>
                <c:pt idx="3">
                  <c:v>3.950561</c:v>
                </c:pt>
                <c:pt idx="4">
                  <c:v>3.8876170000000001</c:v>
                </c:pt>
                <c:pt idx="5">
                  <c:v>3.8296329999999998</c:v>
                </c:pt>
                <c:pt idx="6">
                  <c:v>3.7975889999999999</c:v>
                </c:pt>
                <c:pt idx="7">
                  <c:v>3.7785150000000001</c:v>
                </c:pt>
                <c:pt idx="8">
                  <c:v>3.7563900000000001</c:v>
                </c:pt>
                <c:pt idx="9">
                  <c:v>3.7121390000000001</c:v>
                </c:pt>
                <c:pt idx="10">
                  <c:v>3.6228729999999998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3-4744-4EA6-97F9-853A1B52260F}"/>
            </c:ext>
          </c:extLst>
        </c:ser>
        <c:ser>
          <c:idx val="20"/>
          <c:order val="20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SOC'!$B$24:$L$24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4.098573</c:v>
                </c:pt>
                <c:pt idx="2">
                  <c:v>3.9967190000000001</c:v>
                </c:pt>
                <c:pt idx="3">
                  <c:v>3.9475090000000002</c:v>
                </c:pt>
                <c:pt idx="4">
                  <c:v>3.8815140000000001</c:v>
                </c:pt>
                <c:pt idx="5">
                  <c:v>3.8258179999999999</c:v>
                </c:pt>
                <c:pt idx="6">
                  <c:v>3.7953000000000001</c:v>
                </c:pt>
                <c:pt idx="7">
                  <c:v>3.777752</c:v>
                </c:pt>
                <c:pt idx="8">
                  <c:v>3.7510490000000001</c:v>
                </c:pt>
                <c:pt idx="9">
                  <c:v>3.7006939999999999</c:v>
                </c:pt>
                <c:pt idx="10">
                  <c:v>3.554208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4-4744-4EA6-97F9-853A1B52260F}"/>
            </c:ext>
          </c:extLst>
        </c:ser>
        <c:ser>
          <c:idx val="21"/>
          <c:order val="21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SOC'!$B$25:$L$25</c:f>
              <c:numCache>
                <c:formatCode>0.000</c:formatCode>
                <c:ptCount val="11"/>
                <c:pt idx="0">
                  <c:v>4.1977570000000002</c:v>
                </c:pt>
                <c:pt idx="1">
                  <c:v>4.0989550000000001</c:v>
                </c:pt>
                <c:pt idx="2">
                  <c:v>3.9974820000000002</c:v>
                </c:pt>
                <c:pt idx="3">
                  <c:v>3.9475090000000002</c:v>
                </c:pt>
                <c:pt idx="4">
                  <c:v>3.8826580000000002</c:v>
                </c:pt>
                <c:pt idx="5">
                  <c:v>3.825437</c:v>
                </c:pt>
                <c:pt idx="6">
                  <c:v>3.794537</c:v>
                </c:pt>
                <c:pt idx="7">
                  <c:v>3.7781340000000001</c:v>
                </c:pt>
                <c:pt idx="8">
                  <c:v>3.7510490000000001</c:v>
                </c:pt>
                <c:pt idx="9">
                  <c:v>3.7006939999999999</c:v>
                </c:pt>
                <c:pt idx="10">
                  <c:v>3.5496300000000001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5-4744-4EA6-97F9-853A1B52260F}"/>
            </c:ext>
          </c:extLst>
        </c:ser>
        <c:ser>
          <c:idx val="22"/>
          <c:order val="22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SOC'!$B$26:$L$26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4.1039139999999996</c:v>
                </c:pt>
                <c:pt idx="2">
                  <c:v>4.0028230000000002</c:v>
                </c:pt>
                <c:pt idx="3">
                  <c:v>3.9501789999999999</c:v>
                </c:pt>
                <c:pt idx="4">
                  <c:v>3.8883800000000002</c:v>
                </c:pt>
                <c:pt idx="5">
                  <c:v>3.8281070000000001</c:v>
                </c:pt>
                <c:pt idx="6">
                  <c:v>3.7956819999999998</c:v>
                </c:pt>
                <c:pt idx="7">
                  <c:v>3.7785150000000001</c:v>
                </c:pt>
                <c:pt idx="8">
                  <c:v>3.7544819999999999</c:v>
                </c:pt>
                <c:pt idx="9">
                  <c:v>3.7083240000000002</c:v>
                </c:pt>
                <c:pt idx="10">
                  <c:v>3.6018919999999999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6-4744-4EA6-97F9-853A1B52260F}"/>
            </c:ext>
          </c:extLst>
        </c:ser>
        <c:ser>
          <c:idx val="23"/>
          <c:order val="23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SOC'!$B$27:$L$27</c:f>
              <c:numCache>
                <c:formatCode>0.000</c:formatCode>
                <c:ptCount val="11"/>
                <c:pt idx="0">
                  <c:v>4.196231</c:v>
                </c:pt>
                <c:pt idx="1">
                  <c:v>4.1042949999999996</c:v>
                </c:pt>
                <c:pt idx="2">
                  <c:v>4.0039670000000003</c:v>
                </c:pt>
                <c:pt idx="3">
                  <c:v>3.951705</c:v>
                </c:pt>
                <c:pt idx="4">
                  <c:v>3.8879990000000002</c:v>
                </c:pt>
                <c:pt idx="5">
                  <c:v>3.8288700000000002</c:v>
                </c:pt>
                <c:pt idx="6">
                  <c:v>3.7972079999999999</c:v>
                </c:pt>
                <c:pt idx="7">
                  <c:v>3.7788970000000002</c:v>
                </c:pt>
                <c:pt idx="8">
                  <c:v>3.756008</c:v>
                </c:pt>
                <c:pt idx="9">
                  <c:v>3.7106129999999999</c:v>
                </c:pt>
                <c:pt idx="10">
                  <c:v>3.6152440000000001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7-4744-4EA6-97F9-853A1B52260F}"/>
            </c:ext>
          </c:extLst>
        </c:ser>
        <c:ser>
          <c:idx val="24"/>
          <c:order val="24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SOC'!$B$28:$L$28</c:f>
              <c:numCache>
                <c:formatCode>0.000</c:formatCode>
                <c:ptCount val="11"/>
                <c:pt idx="0">
                  <c:v>4.196612</c:v>
                </c:pt>
                <c:pt idx="1">
                  <c:v>4.1008620000000002</c:v>
                </c:pt>
                <c:pt idx="2">
                  <c:v>3.999771</c:v>
                </c:pt>
                <c:pt idx="3">
                  <c:v>3.9494159999999998</c:v>
                </c:pt>
                <c:pt idx="4">
                  <c:v>3.8864730000000001</c:v>
                </c:pt>
                <c:pt idx="5">
                  <c:v>3.8281070000000001</c:v>
                </c:pt>
                <c:pt idx="6">
                  <c:v>3.7956819999999998</c:v>
                </c:pt>
                <c:pt idx="7">
                  <c:v>3.7785150000000001</c:v>
                </c:pt>
                <c:pt idx="8">
                  <c:v>3.7541009999999999</c:v>
                </c:pt>
                <c:pt idx="9">
                  <c:v>3.7075610000000001</c:v>
                </c:pt>
                <c:pt idx="10">
                  <c:v>3.5996030000000001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8-4744-4EA6-97F9-853A1B52260F}"/>
            </c:ext>
          </c:extLst>
        </c:ser>
        <c:ser>
          <c:idx val="25"/>
          <c:order val="25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SOC'!$B$29:$L$29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4.0993360000000001</c:v>
                </c:pt>
                <c:pt idx="2">
                  <c:v>3.9990079999999999</c:v>
                </c:pt>
                <c:pt idx="3">
                  <c:v>3.9497979999999999</c:v>
                </c:pt>
                <c:pt idx="4">
                  <c:v>3.886854</c:v>
                </c:pt>
                <c:pt idx="5">
                  <c:v>3.8292519999999999</c:v>
                </c:pt>
                <c:pt idx="6">
                  <c:v>3.7972079999999999</c:v>
                </c:pt>
                <c:pt idx="7">
                  <c:v>3.7792780000000001</c:v>
                </c:pt>
                <c:pt idx="8">
                  <c:v>3.756008</c:v>
                </c:pt>
                <c:pt idx="9">
                  <c:v>3.7102309999999998</c:v>
                </c:pt>
                <c:pt idx="10">
                  <c:v>3.6121919999999998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9-4744-4EA6-97F9-853A1B52260F}"/>
            </c:ext>
          </c:extLst>
        </c:ser>
        <c:ser>
          <c:idx val="26"/>
          <c:order val="26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SOC'!$B$30:$L$30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4.1054399999999998</c:v>
                </c:pt>
                <c:pt idx="2">
                  <c:v>4.0058749999999996</c:v>
                </c:pt>
                <c:pt idx="3">
                  <c:v>3.9524680000000001</c:v>
                </c:pt>
                <c:pt idx="4">
                  <c:v>3.8887619999999998</c:v>
                </c:pt>
                <c:pt idx="5">
                  <c:v>3.8303959999999999</c:v>
                </c:pt>
                <c:pt idx="6">
                  <c:v>3.797971</c:v>
                </c:pt>
                <c:pt idx="7">
                  <c:v>3.7800410000000002</c:v>
                </c:pt>
                <c:pt idx="8">
                  <c:v>3.7575340000000002</c:v>
                </c:pt>
                <c:pt idx="9">
                  <c:v>3.711757</c:v>
                </c:pt>
                <c:pt idx="10">
                  <c:v>3.6175329999999999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A-4744-4EA6-97F9-853A1B52260F}"/>
            </c:ext>
          </c:extLst>
        </c:ser>
        <c:ser>
          <c:idx val="27"/>
          <c:order val="27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SOC'!$B$31:$L$31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4.1042949999999996</c:v>
                </c:pt>
                <c:pt idx="2">
                  <c:v>4.0054930000000004</c:v>
                </c:pt>
                <c:pt idx="3">
                  <c:v>3.9520870000000001</c:v>
                </c:pt>
                <c:pt idx="4">
                  <c:v>3.8883800000000002</c:v>
                </c:pt>
                <c:pt idx="5">
                  <c:v>3.8296329999999998</c:v>
                </c:pt>
                <c:pt idx="6">
                  <c:v>3.7975889999999999</c:v>
                </c:pt>
                <c:pt idx="7">
                  <c:v>3.7796599999999998</c:v>
                </c:pt>
                <c:pt idx="8">
                  <c:v>3.7563900000000001</c:v>
                </c:pt>
                <c:pt idx="9">
                  <c:v>3.7109939999999999</c:v>
                </c:pt>
                <c:pt idx="10">
                  <c:v>3.6163880000000002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B-4744-4EA6-97F9-853A1B52260F}"/>
            </c:ext>
          </c:extLst>
        </c:ser>
        <c:ser>
          <c:idx val="28"/>
          <c:order val="28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SOC'!$B$32:$L$32</c:f>
              <c:numCache>
                <c:formatCode>0.000</c:formatCode>
                <c:ptCount val="11"/>
                <c:pt idx="0">
                  <c:v>4.196231</c:v>
                </c:pt>
                <c:pt idx="1">
                  <c:v>4.108492</c:v>
                </c:pt>
                <c:pt idx="2">
                  <c:v>4.0115970000000001</c:v>
                </c:pt>
                <c:pt idx="3">
                  <c:v>3.9547569999999999</c:v>
                </c:pt>
                <c:pt idx="4">
                  <c:v>3.891051</c:v>
                </c:pt>
                <c:pt idx="5">
                  <c:v>3.831159</c:v>
                </c:pt>
                <c:pt idx="6">
                  <c:v>3.7975889999999999</c:v>
                </c:pt>
                <c:pt idx="7">
                  <c:v>3.7785150000000001</c:v>
                </c:pt>
                <c:pt idx="8">
                  <c:v>3.755627</c:v>
                </c:pt>
                <c:pt idx="9">
                  <c:v>3.711376</c:v>
                </c:pt>
                <c:pt idx="10">
                  <c:v>3.6282139999999998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C-4744-4EA6-97F9-853A1B52260F}"/>
            </c:ext>
          </c:extLst>
        </c:ser>
        <c:ser>
          <c:idx val="29"/>
          <c:order val="29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SOC'!$B$33:$L$33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4.1027699999999996</c:v>
                </c:pt>
                <c:pt idx="2">
                  <c:v>4.0032040000000002</c:v>
                </c:pt>
                <c:pt idx="3">
                  <c:v>3.9513240000000001</c:v>
                </c:pt>
                <c:pt idx="4">
                  <c:v>3.8876170000000001</c:v>
                </c:pt>
                <c:pt idx="5">
                  <c:v>3.8296329999999998</c:v>
                </c:pt>
                <c:pt idx="6">
                  <c:v>3.7972079999999999</c:v>
                </c:pt>
                <c:pt idx="7">
                  <c:v>3.7788970000000002</c:v>
                </c:pt>
                <c:pt idx="8">
                  <c:v>3.754864</c:v>
                </c:pt>
                <c:pt idx="9">
                  <c:v>3.7106129999999999</c:v>
                </c:pt>
                <c:pt idx="10">
                  <c:v>3.6179139999999999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D-4744-4EA6-97F9-853A1B52260F}"/>
            </c:ext>
          </c:extLst>
        </c:ser>
        <c:ser>
          <c:idx val="30"/>
          <c:order val="30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SOC'!$B$34:$L$34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4.1027699999999996</c:v>
                </c:pt>
                <c:pt idx="2">
                  <c:v>4.0028230000000002</c:v>
                </c:pt>
                <c:pt idx="3">
                  <c:v>3.950942</c:v>
                </c:pt>
                <c:pt idx="4">
                  <c:v>3.8879990000000002</c:v>
                </c:pt>
                <c:pt idx="5">
                  <c:v>3.8292519999999999</c:v>
                </c:pt>
                <c:pt idx="6">
                  <c:v>3.7972079999999999</c:v>
                </c:pt>
                <c:pt idx="7">
                  <c:v>3.7788970000000002</c:v>
                </c:pt>
                <c:pt idx="8">
                  <c:v>3.7563900000000001</c:v>
                </c:pt>
                <c:pt idx="9">
                  <c:v>3.7106129999999999</c:v>
                </c:pt>
                <c:pt idx="10">
                  <c:v>3.614099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E-4744-4EA6-97F9-853A1B52260F}"/>
            </c:ext>
          </c:extLst>
        </c:ser>
        <c:ser>
          <c:idx val="31"/>
          <c:order val="31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SOC'!$B$35:$L$35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4.098573</c:v>
                </c:pt>
                <c:pt idx="2">
                  <c:v>3.9971009999999998</c:v>
                </c:pt>
                <c:pt idx="3">
                  <c:v>3.9471270000000001</c:v>
                </c:pt>
                <c:pt idx="4">
                  <c:v>3.880369</c:v>
                </c:pt>
                <c:pt idx="5">
                  <c:v>3.8239109999999998</c:v>
                </c:pt>
                <c:pt idx="6">
                  <c:v>3.7941560000000001</c:v>
                </c:pt>
                <c:pt idx="7">
                  <c:v>3.777371</c:v>
                </c:pt>
                <c:pt idx="8">
                  <c:v>3.749905</c:v>
                </c:pt>
                <c:pt idx="9">
                  <c:v>3.6991679999999998</c:v>
                </c:pt>
                <c:pt idx="10">
                  <c:v>3.5397120000000002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1F-4744-4EA6-97F9-853A1B52260F}"/>
            </c:ext>
          </c:extLst>
        </c:ser>
        <c:ser>
          <c:idx val="32"/>
          <c:order val="32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SOC'!$B$36:$L$36</c:f>
              <c:numCache>
                <c:formatCode>0.000</c:formatCode>
                <c:ptCount val="11"/>
                <c:pt idx="0">
                  <c:v>4.196231</c:v>
                </c:pt>
                <c:pt idx="1">
                  <c:v>4.108492</c:v>
                </c:pt>
                <c:pt idx="2">
                  <c:v>4.0093079999999999</c:v>
                </c:pt>
                <c:pt idx="3">
                  <c:v>3.9528500000000002</c:v>
                </c:pt>
                <c:pt idx="4">
                  <c:v>3.890288</c:v>
                </c:pt>
                <c:pt idx="5">
                  <c:v>3.8296329999999998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3.7102309999999998</c:v>
                </c:pt>
                <c:pt idx="10">
                  <c:v>3.6228729999999998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0-4744-4EA6-97F9-853A1B52260F}"/>
            </c:ext>
          </c:extLst>
        </c:ser>
        <c:ser>
          <c:idx val="33"/>
          <c:order val="33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SOC'!$B$37:$L$37</c:f>
              <c:numCache>
                <c:formatCode>0.000</c:formatCode>
                <c:ptCount val="11"/>
                <c:pt idx="0">
                  <c:v>4.196231</c:v>
                </c:pt>
                <c:pt idx="1">
                  <c:v>4.1042949999999996</c:v>
                </c:pt>
                <c:pt idx="2">
                  <c:v>4.0047300000000003</c:v>
                </c:pt>
                <c:pt idx="3">
                  <c:v>3.951705</c:v>
                </c:pt>
                <c:pt idx="4">
                  <c:v>3.8891429999999998</c:v>
                </c:pt>
                <c:pt idx="5">
                  <c:v>3.8300139999999998</c:v>
                </c:pt>
                <c:pt idx="6">
                  <c:v>3.7968259999999998</c:v>
                </c:pt>
                <c:pt idx="7">
                  <c:v>3.7796599999999998</c:v>
                </c:pt>
                <c:pt idx="8">
                  <c:v>3.7563900000000001</c:v>
                </c:pt>
                <c:pt idx="9">
                  <c:v>3.7109939999999999</c:v>
                </c:pt>
                <c:pt idx="10">
                  <c:v>3.619821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1-4744-4EA6-97F9-853A1B52260F}"/>
            </c:ext>
          </c:extLst>
        </c:ser>
        <c:ser>
          <c:idx val="34"/>
          <c:order val="34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SOC'!$B$38:$L$38</c:f>
              <c:numCache>
                <c:formatCode>0.000</c:formatCode>
                <c:ptCount val="11"/>
                <c:pt idx="0">
                  <c:v>4.196231</c:v>
                </c:pt>
                <c:pt idx="1">
                  <c:v>4.1031510000000004</c:v>
                </c:pt>
                <c:pt idx="2">
                  <c:v>4.0039670000000003</c:v>
                </c:pt>
                <c:pt idx="3">
                  <c:v>3.9513240000000001</c:v>
                </c:pt>
                <c:pt idx="4">
                  <c:v>3.8887619999999998</c:v>
                </c:pt>
                <c:pt idx="5">
                  <c:v>3.8288700000000002</c:v>
                </c:pt>
                <c:pt idx="6">
                  <c:v>3.7972079999999999</c:v>
                </c:pt>
                <c:pt idx="7">
                  <c:v>3.7785150000000001</c:v>
                </c:pt>
                <c:pt idx="8">
                  <c:v>3.7563900000000001</c:v>
                </c:pt>
                <c:pt idx="9">
                  <c:v>3.711376</c:v>
                </c:pt>
                <c:pt idx="10">
                  <c:v>3.625162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2-4744-4EA6-97F9-853A1B52260F}"/>
            </c:ext>
          </c:extLst>
        </c:ser>
        <c:ser>
          <c:idx val="35"/>
          <c:order val="35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SOC'!$B$39:$L$39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4.1016250000000003</c:v>
                </c:pt>
                <c:pt idx="2">
                  <c:v>4.0016780000000001</c:v>
                </c:pt>
                <c:pt idx="3">
                  <c:v>3.9501789999999999</c:v>
                </c:pt>
                <c:pt idx="4">
                  <c:v>3.8849469999999999</c:v>
                </c:pt>
                <c:pt idx="5">
                  <c:v>3.8269630000000001</c:v>
                </c:pt>
                <c:pt idx="6">
                  <c:v>3.7956819999999998</c:v>
                </c:pt>
                <c:pt idx="7">
                  <c:v>3.7781340000000001</c:v>
                </c:pt>
                <c:pt idx="8">
                  <c:v>3.7525750000000002</c:v>
                </c:pt>
                <c:pt idx="9">
                  <c:v>3.7037460000000002</c:v>
                </c:pt>
                <c:pt idx="10">
                  <c:v>3.5797669999999999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3-4744-4EA6-97F9-853A1B52260F}"/>
            </c:ext>
          </c:extLst>
        </c:ser>
        <c:ser>
          <c:idx val="36"/>
          <c:order val="36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SOC'!$B$40:$L$40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4.0989550000000001</c:v>
                </c:pt>
                <c:pt idx="2">
                  <c:v>3.9982449999999998</c:v>
                </c:pt>
                <c:pt idx="3">
                  <c:v>3.9486530000000002</c:v>
                </c:pt>
                <c:pt idx="4">
                  <c:v>3.8853279999999999</c:v>
                </c:pt>
                <c:pt idx="5">
                  <c:v>3.826581</c:v>
                </c:pt>
                <c:pt idx="6">
                  <c:v>3.7960630000000002</c:v>
                </c:pt>
                <c:pt idx="7">
                  <c:v>3.7788970000000002</c:v>
                </c:pt>
                <c:pt idx="8">
                  <c:v>3.754864</c:v>
                </c:pt>
                <c:pt idx="9">
                  <c:v>3.707179</c:v>
                </c:pt>
                <c:pt idx="10">
                  <c:v>3.5969329999999999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4-4744-4EA6-97F9-853A1B52260F}"/>
            </c:ext>
          </c:extLst>
        </c:ser>
        <c:ser>
          <c:idx val="37"/>
          <c:order val="37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SOC'!$B$41:$L$41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4.1065839999999998</c:v>
                </c:pt>
                <c:pt idx="2">
                  <c:v>4.0058749999999996</c:v>
                </c:pt>
                <c:pt idx="3">
                  <c:v>3.9524680000000001</c:v>
                </c:pt>
                <c:pt idx="4">
                  <c:v>3.886091</c:v>
                </c:pt>
                <c:pt idx="5">
                  <c:v>3.8284889999999998</c:v>
                </c:pt>
                <c:pt idx="6">
                  <c:v>3.7968259999999998</c:v>
                </c:pt>
                <c:pt idx="7">
                  <c:v>3.7796599999999998</c:v>
                </c:pt>
                <c:pt idx="8">
                  <c:v>3.7544819999999999</c:v>
                </c:pt>
                <c:pt idx="9">
                  <c:v>3.7048909999999999</c:v>
                </c:pt>
                <c:pt idx="10">
                  <c:v>3.5744259999999999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5-4744-4EA6-97F9-853A1B52260F}"/>
            </c:ext>
          </c:extLst>
        </c:ser>
        <c:ser>
          <c:idx val="38"/>
          <c:order val="38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SOC'!$B$42:$L$42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4.1046769999999997</c:v>
                </c:pt>
                <c:pt idx="2">
                  <c:v>4.0039670000000003</c:v>
                </c:pt>
                <c:pt idx="3">
                  <c:v>3.9513240000000001</c:v>
                </c:pt>
                <c:pt idx="4">
                  <c:v>3.8876170000000001</c:v>
                </c:pt>
                <c:pt idx="5">
                  <c:v>3.8284889999999998</c:v>
                </c:pt>
                <c:pt idx="6">
                  <c:v>3.7975889999999999</c:v>
                </c:pt>
                <c:pt idx="7">
                  <c:v>3.7792780000000001</c:v>
                </c:pt>
                <c:pt idx="8">
                  <c:v>3.7544819999999999</c:v>
                </c:pt>
                <c:pt idx="9">
                  <c:v>3.706035</c:v>
                </c:pt>
                <c:pt idx="10">
                  <c:v>3.5824370000000001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6-4744-4EA6-97F9-853A1B52260F}"/>
            </c:ext>
          </c:extLst>
        </c:ser>
        <c:ser>
          <c:idx val="39"/>
          <c:order val="39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SOC'!$B$43:$L$43</c:f>
              <c:numCache>
                <c:formatCode>0.000</c:formatCode>
                <c:ptCount val="11"/>
                <c:pt idx="0">
                  <c:v>4.196231</c:v>
                </c:pt>
                <c:pt idx="1">
                  <c:v>4.1092550000000001</c:v>
                </c:pt>
                <c:pt idx="2">
                  <c:v>4.011215</c:v>
                </c:pt>
                <c:pt idx="3">
                  <c:v>3.9543759999999999</c:v>
                </c:pt>
                <c:pt idx="4">
                  <c:v>3.8906689999999999</c:v>
                </c:pt>
                <c:pt idx="5">
                  <c:v>3.831159</c:v>
                </c:pt>
                <c:pt idx="6">
                  <c:v>3.7975889999999999</c:v>
                </c:pt>
                <c:pt idx="7">
                  <c:v>3.7788970000000002</c:v>
                </c:pt>
                <c:pt idx="8">
                  <c:v>3.755627</c:v>
                </c:pt>
                <c:pt idx="9">
                  <c:v>3.711757</c:v>
                </c:pt>
                <c:pt idx="10">
                  <c:v>3.6282139999999998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7-4744-4EA6-97F9-853A1B52260F}"/>
            </c:ext>
          </c:extLst>
        </c:ser>
        <c:ser>
          <c:idx val="40"/>
          <c:order val="40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SOC'!$B$44:$L$44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4.1046769999999997</c:v>
                </c:pt>
                <c:pt idx="2">
                  <c:v>4.0039670000000003</c:v>
                </c:pt>
                <c:pt idx="3">
                  <c:v>3.9513240000000001</c:v>
                </c:pt>
                <c:pt idx="4">
                  <c:v>3.8845649999999998</c:v>
                </c:pt>
                <c:pt idx="5">
                  <c:v>3.8262</c:v>
                </c:pt>
                <c:pt idx="6">
                  <c:v>3.7953000000000001</c:v>
                </c:pt>
                <c:pt idx="7">
                  <c:v>3.7781340000000001</c:v>
                </c:pt>
                <c:pt idx="8">
                  <c:v>3.7514310000000002</c:v>
                </c:pt>
                <c:pt idx="9">
                  <c:v>3.7006939999999999</c:v>
                </c:pt>
                <c:pt idx="10">
                  <c:v>3.5584039999999999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8-4744-4EA6-97F9-853A1B52260F}"/>
            </c:ext>
          </c:extLst>
        </c:ser>
        <c:ser>
          <c:idx val="41"/>
          <c:order val="41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SOC'!$B$45:$L$45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4.09781</c:v>
                </c:pt>
                <c:pt idx="2">
                  <c:v>3.9971009999999998</c:v>
                </c:pt>
                <c:pt idx="3">
                  <c:v>3.9478900000000001</c:v>
                </c:pt>
                <c:pt idx="4">
                  <c:v>3.8838029999999999</c:v>
                </c:pt>
                <c:pt idx="5">
                  <c:v>3.8262</c:v>
                </c:pt>
                <c:pt idx="6">
                  <c:v>3.7953000000000001</c:v>
                </c:pt>
                <c:pt idx="7">
                  <c:v>3.7781340000000001</c:v>
                </c:pt>
                <c:pt idx="8">
                  <c:v>3.7541009999999999</c:v>
                </c:pt>
                <c:pt idx="9">
                  <c:v>3.706035</c:v>
                </c:pt>
                <c:pt idx="10">
                  <c:v>3.5900660000000002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9-4744-4EA6-97F9-853A1B52260F}"/>
            </c:ext>
          </c:extLst>
        </c:ser>
        <c:ser>
          <c:idx val="42"/>
          <c:order val="42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SOC'!$B$46:$L$46</c:f>
              <c:numCache>
                <c:formatCode>0.000</c:formatCode>
                <c:ptCount val="11"/>
                <c:pt idx="0">
                  <c:v>4.196612</c:v>
                </c:pt>
                <c:pt idx="1">
                  <c:v>4.1023880000000004</c:v>
                </c:pt>
                <c:pt idx="2">
                  <c:v>4.0020600000000002</c:v>
                </c:pt>
                <c:pt idx="3">
                  <c:v>3.9497979999999999</c:v>
                </c:pt>
                <c:pt idx="4">
                  <c:v>3.8872360000000001</c:v>
                </c:pt>
                <c:pt idx="5">
                  <c:v>3.8288700000000002</c:v>
                </c:pt>
                <c:pt idx="6">
                  <c:v>3.7960630000000002</c:v>
                </c:pt>
                <c:pt idx="7">
                  <c:v>3.7781340000000001</c:v>
                </c:pt>
                <c:pt idx="8">
                  <c:v>3.7544819999999999</c:v>
                </c:pt>
                <c:pt idx="9">
                  <c:v>3.7087050000000001</c:v>
                </c:pt>
                <c:pt idx="10">
                  <c:v>3.6064699999999998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A-4744-4EA6-97F9-853A1B52260F}"/>
            </c:ext>
          </c:extLst>
        </c:ser>
        <c:ser>
          <c:idx val="43"/>
          <c:order val="43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SOC'!$B$47:$L$47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4.0959029999999998</c:v>
                </c:pt>
                <c:pt idx="2">
                  <c:v>3.9944299999999999</c:v>
                </c:pt>
                <c:pt idx="3">
                  <c:v>3.945983</c:v>
                </c:pt>
                <c:pt idx="4">
                  <c:v>3.8796059999999999</c:v>
                </c:pt>
                <c:pt idx="5">
                  <c:v>3.8242919999999998</c:v>
                </c:pt>
                <c:pt idx="6">
                  <c:v>3.7949190000000002</c:v>
                </c:pt>
                <c:pt idx="7">
                  <c:v>3.777752</c:v>
                </c:pt>
                <c:pt idx="8">
                  <c:v>3.749905</c:v>
                </c:pt>
                <c:pt idx="9">
                  <c:v>3.6995499999999999</c:v>
                </c:pt>
                <c:pt idx="10">
                  <c:v>3.5320819999999999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B-4744-4EA6-97F9-853A1B52260F}"/>
            </c:ext>
          </c:extLst>
        </c:ser>
        <c:ser>
          <c:idx val="44"/>
          <c:order val="44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SOC'!$B$48:$L$48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4.1039139999999996</c:v>
                </c:pt>
                <c:pt idx="2">
                  <c:v>4.0035860000000003</c:v>
                </c:pt>
                <c:pt idx="3">
                  <c:v>3.950561</c:v>
                </c:pt>
                <c:pt idx="4">
                  <c:v>3.8879990000000002</c:v>
                </c:pt>
                <c:pt idx="5">
                  <c:v>3.8288700000000002</c:v>
                </c:pt>
                <c:pt idx="6">
                  <c:v>3.7968259999999998</c:v>
                </c:pt>
                <c:pt idx="7">
                  <c:v>3.7785150000000001</c:v>
                </c:pt>
                <c:pt idx="8">
                  <c:v>3.7544819999999999</c:v>
                </c:pt>
                <c:pt idx="9">
                  <c:v>3.7087050000000001</c:v>
                </c:pt>
                <c:pt idx="10">
                  <c:v>3.6129549999999999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C-4744-4EA6-97F9-853A1B52260F}"/>
            </c:ext>
          </c:extLst>
        </c:ser>
        <c:ser>
          <c:idx val="45"/>
          <c:order val="45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SOC'!$B$49:$L$49</c:f>
              <c:numCache>
                <c:formatCode>0.000</c:formatCode>
                <c:ptCount val="11"/>
                <c:pt idx="0">
                  <c:v>4.196231</c:v>
                </c:pt>
                <c:pt idx="1">
                  <c:v>4.1012440000000003</c:v>
                </c:pt>
                <c:pt idx="2">
                  <c:v>4.0012970000000001</c:v>
                </c:pt>
                <c:pt idx="3">
                  <c:v>3.9501789999999999</c:v>
                </c:pt>
                <c:pt idx="4">
                  <c:v>3.8864730000000001</c:v>
                </c:pt>
                <c:pt idx="5">
                  <c:v>3.8277260000000002</c:v>
                </c:pt>
                <c:pt idx="6">
                  <c:v>3.7956819999999998</c:v>
                </c:pt>
                <c:pt idx="7">
                  <c:v>3.7781340000000001</c:v>
                </c:pt>
                <c:pt idx="8">
                  <c:v>3.7533379999999998</c:v>
                </c:pt>
                <c:pt idx="9">
                  <c:v>3.706798</c:v>
                </c:pt>
                <c:pt idx="10">
                  <c:v>3.6015109999999999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D-4744-4EA6-97F9-853A1B52260F}"/>
            </c:ext>
          </c:extLst>
        </c:ser>
        <c:ser>
          <c:idx val="46"/>
          <c:order val="46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SOC'!$B$50:$L$50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4.0993360000000001</c:v>
                </c:pt>
                <c:pt idx="2">
                  <c:v>3.9986269999999999</c:v>
                </c:pt>
                <c:pt idx="3">
                  <c:v>3.9497979999999999</c:v>
                </c:pt>
                <c:pt idx="4">
                  <c:v>3.886091</c:v>
                </c:pt>
                <c:pt idx="5">
                  <c:v>3.8273440000000001</c:v>
                </c:pt>
                <c:pt idx="6">
                  <c:v>3.7964449999999998</c:v>
                </c:pt>
                <c:pt idx="7">
                  <c:v>3.7792780000000001</c:v>
                </c:pt>
                <c:pt idx="8">
                  <c:v>3.754864</c:v>
                </c:pt>
                <c:pt idx="9">
                  <c:v>3.7087050000000001</c:v>
                </c:pt>
                <c:pt idx="10">
                  <c:v>3.6068509999999998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E-4744-4EA6-97F9-853A1B52260F}"/>
            </c:ext>
          </c:extLst>
        </c:ser>
        <c:ser>
          <c:idx val="47"/>
          <c:order val="47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SOC'!$B$51:$L$51</c:f>
              <c:numCache>
                <c:formatCode>0.000</c:formatCode>
                <c:ptCount val="11"/>
                <c:pt idx="0">
                  <c:v>4.196231</c:v>
                </c:pt>
                <c:pt idx="1">
                  <c:v>4.1054399999999998</c:v>
                </c:pt>
                <c:pt idx="2">
                  <c:v>4.0058749999999996</c:v>
                </c:pt>
                <c:pt idx="3">
                  <c:v>3.9532310000000002</c:v>
                </c:pt>
                <c:pt idx="4">
                  <c:v>3.8906689999999999</c:v>
                </c:pt>
                <c:pt idx="5">
                  <c:v>3.8307769999999999</c:v>
                </c:pt>
                <c:pt idx="6">
                  <c:v>3.7975889999999999</c:v>
                </c:pt>
                <c:pt idx="7">
                  <c:v>3.7796599999999998</c:v>
                </c:pt>
                <c:pt idx="8">
                  <c:v>3.7579159999999998</c:v>
                </c:pt>
                <c:pt idx="9">
                  <c:v>3.7136640000000001</c:v>
                </c:pt>
                <c:pt idx="10">
                  <c:v>3.6346989999999999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2F-4744-4EA6-97F9-853A1B52260F}"/>
            </c:ext>
          </c:extLst>
        </c:ser>
        <c:ser>
          <c:idx val="48"/>
          <c:order val="48"/>
          <c:spPr>
            <a:ln w="28575" cap="rnd">
              <a:solidFill>
                <a:schemeClr val="accent1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SOC'!$B$52:$L$52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4.1054399999999998</c:v>
                </c:pt>
                <c:pt idx="2">
                  <c:v>4.0051119999999996</c:v>
                </c:pt>
                <c:pt idx="3">
                  <c:v>3.951705</c:v>
                </c:pt>
                <c:pt idx="4">
                  <c:v>3.886854</c:v>
                </c:pt>
                <c:pt idx="5">
                  <c:v>3.8284889999999998</c:v>
                </c:pt>
                <c:pt idx="6">
                  <c:v>3.7968259999999998</c:v>
                </c:pt>
                <c:pt idx="7">
                  <c:v>3.7785150000000001</c:v>
                </c:pt>
                <c:pt idx="8">
                  <c:v>3.7541009999999999</c:v>
                </c:pt>
                <c:pt idx="9">
                  <c:v>3.7056529999999999</c:v>
                </c:pt>
                <c:pt idx="10">
                  <c:v>3.5877780000000001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0-4744-4EA6-97F9-853A1B52260F}"/>
            </c:ext>
          </c:extLst>
        </c:ser>
        <c:ser>
          <c:idx val="49"/>
          <c:order val="49"/>
          <c:spPr>
            <a:ln w="28575" cap="rnd">
              <a:solidFill>
                <a:schemeClr val="accent2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SOC'!$B$53:$L$53</c:f>
              <c:numCache>
                <c:formatCode>0.000</c:formatCode>
                <c:ptCount val="11"/>
                <c:pt idx="0">
                  <c:v>4.196612</c:v>
                </c:pt>
                <c:pt idx="1">
                  <c:v>4.1100180000000002</c:v>
                </c:pt>
                <c:pt idx="2">
                  <c:v>4.011978</c:v>
                </c:pt>
                <c:pt idx="3">
                  <c:v>3.9547569999999999</c:v>
                </c:pt>
                <c:pt idx="4">
                  <c:v>3.890288</c:v>
                </c:pt>
                <c:pt idx="5">
                  <c:v>3.8300139999999998</c:v>
                </c:pt>
                <c:pt idx="6">
                  <c:v>3.7968259999999998</c:v>
                </c:pt>
                <c:pt idx="7">
                  <c:v>3.7785150000000001</c:v>
                </c:pt>
                <c:pt idx="8">
                  <c:v>3.7541009999999999</c:v>
                </c:pt>
                <c:pt idx="9">
                  <c:v>3.7079420000000001</c:v>
                </c:pt>
                <c:pt idx="10">
                  <c:v>3.6087590000000001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1-4744-4EA6-97F9-853A1B52260F}"/>
            </c:ext>
          </c:extLst>
        </c:ser>
        <c:ser>
          <c:idx val="50"/>
          <c:order val="50"/>
          <c:spPr>
            <a:ln w="28575" cap="rnd">
              <a:solidFill>
                <a:schemeClr val="accent3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SOC'!$B$54:$L$54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4.1035320000000004</c:v>
                </c:pt>
                <c:pt idx="2">
                  <c:v>4.0039670000000003</c:v>
                </c:pt>
                <c:pt idx="3">
                  <c:v>3.950942</c:v>
                </c:pt>
                <c:pt idx="4">
                  <c:v>3.8876170000000001</c:v>
                </c:pt>
                <c:pt idx="5">
                  <c:v>3.8284889999999998</c:v>
                </c:pt>
                <c:pt idx="6">
                  <c:v>3.7960630000000002</c:v>
                </c:pt>
                <c:pt idx="7">
                  <c:v>3.7781340000000001</c:v>
                </c:pt>
                <c:pt idx="8">
                  <c:v>3.7541009999999999</c:v>
                </c:pt>
                <c:pt idx="9">
                  <c:v>3.707179</c:v>
                </c:pt>
                <c:pt idx="10">
                  <c:v>3.5992220000000001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2-4744-4EA6-97F9-853A1B52260F}"/>
            </c:ext>
          </c:extLst>
        </c:ser>
        <c:ser>
          <c:idx val="51"/>
          <c:order val="51"/>
          <c:spPr>
            <a:ln w="28575" cap="rnd">
              <a:solidFill>
                <a:schemeClr val="accent4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SOC'!$B$55:$L$55</c:f>
              <c:numCache>
                <c:formatCode>0.000</c:formatCode>
                <c:ptCount val="11"/>
                <c:pt idx="0">
                  <c:v>4.196612</c:v>
                </c:pt>
                <c:pt idx="1">
                  <c:v>4.0981920000000001</c:v>
                </c:pt>
                <c:pt idx="2">
                  <c:v>3.9971009999999998</c:v>
                </c:pt>
                <c:pt idx="3">
                  <c:v>3.9475090000000002</c:v>
                </c:pt>
                <c:pt idx="4">
                  <c:v>3.8838029999999999</c:v>
                </c:pt>
                <c:pt idx="5">
                  <c:v>3.825437</c:v>
                </c:pt>
                <c:pt idx="6">
                  <c:v>3.7949190000000002</c:v>
                </c:pt>
                <c:pt idx="7">
                  <c:v>3.7781340000000001</c:v>
                </c:pt>
                <c:pt idx="8">
                  <c:v>3.7518120000000001</c:v>
                </c:pt>
                <c:pt idx="9">
                  <c:v>3.7029830000000001</c:v>
                </c:pt>
                <c:pt idx="10">
                  <c:v>3.5755699999999999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3-4744-4EA6-97F9-853A1B52260F}"/>
            </c:ext>
          </c:extLst>
        </c:ser>
        <c:ser>
          <c:idx val="52"/>
          <c:order val="52"/>
          <c:spPr>
            <a:ln w="28575" cap="rnd">
              <a:solidFill>
                <a:schemeClr val="accent5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SOC'!$B$56:$L$56</c:f>
              <c:numCache>
                <c:formatCode>0.000</c:formatCode>
                <c:ptCount val="11"/>
                <c:pt idx="0">
                  <c:v>4.196612</c:v>
                </c:pt>
                <c:pt idx="1">
                  <c:v>4.1042949999999996</c:v>
                </c:pt>
                <c:pt idx="2">
                  <c:v>4.0020600000000002</c:v>
                </c:pt>
                <c:pt idx="3">
                  <c:v>3.9497979999999999</c:v>
                </c:pt>
                <c:pt idx="4">
                  <c:v>3.8841839999999999</c:v>
                </c:pt>
                <c:pt idx="5">
                  <c:v>3.8258179999999999</c:v>
                </c:pt>
                <c:pt idx="6">
                  <c:v>3.7953000000000001</c:v>
                </c:pt>
                <c:pt idx="7">
                  <c:v>3.777371</c:v>
                </c:pt>
                <c:pt idx="8">
                  <c:v>3.7510490000000001</c:v>
                </c:pt>
                <c:pt idx="9">
                  <c:v>3.6999309999999999</c:v>
                </c:pt>
                <c:pt idx="10">
                  <c:v>3.5522999999999998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4-4744-4EA6-97F9-853A1B52260F}"/>
            </c:ext>
          </c:extLst>
        </c:ser>
        <c:ser>
          <c:idx val="53"/>
          <c:order val="53"/>
          <c:spPr>
            <a:ln w="28575" cap="rnd">
              <a:solidFill>
                <a:schemeClr val="accent6">
                  <a:lumMod val="50000"/>
                  <a:lumOff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SOC'!$B$57:$L$57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4.0955209999999997</c:v>
                </c:pt>
                <c:pt idx="2">
                  <c:v>3.994049</c:v>
                </c:pt>
                <c:pt idx="3">
                  <c:v>3.945983</c:v>
                </c:pt>
                <c:pt idx="4">
                  <c:v>3.8826580000000002</c:v>
                </c:pt>
                <c:pt idx="5">
                  <c:v>3.8246739999999999</c:v>
                </c:pt>
                <c:pt idx="6">
                  <c:v>3.7949190000000002</c:v>
                </c:pt>
                <c:pt idx="7">
                  <c:v>3.7781340000000001</c:v>
                </c:pt>
                <c:pt idx="8">
                  <c:v>3.7510490000000001</c:v>
                </c:pt>
                <c:pt idx="9">
                  <c:v>3.7018390000000001</c:v>
                </c:pt>
                <c:pt idx="10">
                  <c:v>3.5606930000000001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5-4744-4EA6-97F9-853A1B52260F}"/>
            </c:ext>
          </c:extLst>
        </c:ser>
        <c:ser>
          <c:idx val="54"/>
          <c:order val="54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SOC'!$B$58:$L$58</c:f>
              <c:numCache>
                <c:formatCode>0.000</c:formatCode>
                <c:ptCount val="11"/>
                <c:pt idx="0">
                  <c:v>4.196612</c:v>
                </c:pt>
                <c:pt idx="1">
                  <c:v>4.1039139999999996</c:v>
                </c:pt>
                <c:pt idx="2">
                  <c:v>4.0032040000000002</c:v>
                </c:pt>
                <c:pt idx="3">
                  <c:v>3.9501789999999999</c:v>
                </c:pt>
                <c:pt idx="4">
                  <c:v>3.8849469999999999</c:v>
                </c:pt>
                <c:pt idx="5">
                  <c:v>3.8273440000000001</c:v>
                </c:pt>
                <c:pt idx="6">
                  <c:v>3.7960630000000002</c:v>
                </c:pt>
                <c:pt idx="7">
                  <c:v>3.7781340000000001</c:v>
                </c:pt>
                <c:pt idx="8">
                  <c:v>3.754864</c:v>
                </c:pt>
                <c:pt idx="9">
                  <c:v>3.7083240000000002</c:v>
                </c:pt>
                <c:pt idx="10">
                  <c:v>3.6053250000000001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6-4744-4EA6-97F9-853A1B52260F}"/>
            </c:ext>
          </c:extLst>
        </c:ser>
        <c:ser>
          <c:idx val="55"/>
          <c:order val="55"/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SOC'!$B$59:$L$59</c:f>
              <c:numCache>
                <c:formatCode>0.000</c:formatCode>
                <c:ptCount val="11"/>
                <c:pt idx="0">
                  <c:v>4.196231</c:v>
                </c:pt>
                <c:pt idx="1">
                  <c:v>4.1008620000000002</c:v>
                </c:pt>
                <c:pt idx="2">
                  <c:v>4.0009160000000001</c:v>
                </c:pt>
                <c:pt idx="3">
                  <c:v>3.950561</c:v>
                </c:pt>
                <c:pt idx="4">
                  <c:v>3.886854</c:v>
                </c:pt>
                <c:pt idx="5">
                  <c:v>3.8288700000000002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3.7094680000000002</c:v>
                </c:pt>
                <c:pt idx="10">
                  <c:v>3.6133359999999999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7-4744-4EA6-97F9-853A1B52260F}"/>
            </c:ext>
          </c:extLst>
        </c:ser>
        <c:ser>
          <c:idx val="56"/>
          <c:order val="56"/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SOC'!$B$60:$L$60</c:f>
              <c:numCache>
                <c:formatCode>0.000</c:formatCode>
                <c:ptCount val="11"/>
                <c:pt idx="0">
                  <c:v>4.196612</c:v>
                </c:pt>
                <c:pt idx="1">
                  <c:v>4.0993360000000001</c:v>
                </c:pt>
                <c:pt idx="2">
                  <c:v>3.9982449999999998</c:v>
                </c:pt>
                <c:pt idx="3">
                  <c:v>3.9494159999999998</c:v>
                </c:pt>
                <c:pt idx="4">
                  <c:v>3.8853279999999999</c:v>
                </c:pt>
                <c:pt idx="5">
                  <c:v>3.8284889999999998</c:v>
                </c:pt>
                <c:pt idx="6">
                  <c:v>3.7972079999999999</c:v>
                </c:pt>
                <c:pt idx="7">
                  <c:v>3.7796599999999998</c:v>
                </c:pt>
                <c:pt idx="8">
                  <c:v>3.7563900000000001</c:v>
                </c:pt>
                <c:pt idx="9">
                  <c:v>3.7098499999999999</c:v>
                </c:pt>
                <c:pt idx="10">
                  <c:v>3.6057070000000002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8-4744-4EA6-97F9-853A1B52260F}"/>
            </c:ext>
          </c:extLst>
        </c:ser>
        <c:ser>
          <c:idx val="57"/>
          <c:order val="57"/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SOC'!$B$61:$L$61</c:f>
              <c:numCache>
                <c:formatCode>0.000</c:formatCode>
                <c:ptCount val="11"/>
                <c:pt idx="0">
                  <c:v>4.196231</c:v>
                </c:pt>
                <c:pt idx="1">
                  <c:v>4.1046769999999997</c:v>
                </c:pt>
                <c:pt idx="2">
                  <c:v>4.0035860000000003</c:v>
                </c:pt>
                <c:pt idx="3">
                  <c:v>3.9520870000000001</c:v>
                </c:pt>
                <c:pt idx="4">
                  <c:v>3.8883800000000002</c:v>
                </c:pt>
                <c:pt idx="5">
                  <c:v>3.8303959999999999</c:v>
                </c:pt>
                <c:pt idx="6">
                  <c:v>3.7975889999999999</c:v>
                </c:pt>
                <c:pt idx="7">
                  <c:v>3.7800410000000002</c:v>
                </c:pt>
                <c:pt idx="8">
                  <c:v>3.7579159999999998</c:v>
                </c:pt>
                <c:pt idx="9">
                  <c:v>3.7136640000000001</c:v>
                </c:pt>
                <c:pt idx="10">
                  <c:v>3.6266880000000001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9-4744-4EA6-97F9-853A1B52260F}"/>
            </c:ext>
          </c:extLst>
        </c:ser>
        <c:ser>
          <c:idx val="58"/>
          <c:order val="58"/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SOC'!$B$62:$L$62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4.1039139999999996</c:v>
                </c:pt>
                <c:pt idx="2">
                  <c:v>4.0032040000000002</c:v>
                </c:pt>
                <c:pt idx="3">
                  <c:v>3.9513240000000001</c:v>
                </c:pt>
                <c:pt idx="4">
                  <c:v>3.8883800000000002</c:v>
                </c:pt>
                <c:pt idx="5">
                  <c:v>3.8288700000000002</c:v>
                </c:pt>
                <c:pt idx="6">
                  <c:v>3.7968259999999998</c:v>
                </c:pt>
                <c:pt idx="7">
                  <c:v>3.7792780000000001</c:v>
                </c:pt>
                <c:pt idx="8">
                  <c:v>3.7563900000000001</c:v>
                </c:pt>
                <c:pt idx="9">
                  <c:v>3.7102309999999998</c:v>
                </c:pt>
                <c:pt idx="10">
                  <c:v>3.6110479999999998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A-4744-4EA6-97F9-853A1B52260F}"/>
            </c:ext>
          </c:extLst>
        </c:ser>
        <c:ser>
          <c:idx val="59"/>
          <c:order val="59"/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SOC'!$B$63:$L$63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4.1062029999999998</c:v>
                </c:pt>
                <c:pt idx="2">
                  <c:v>4.0081639999999998</c:v>
                </c:pt>
                <c:pt idx="3">
                  <c:v>3.9536129999999998</c:v>
                </c:pt>
                <c:pt idx="4">
                  <c:v>3.8918140000000001</c:v>
                </c:pt>
                <c:pt idx="5">
                  <c:v>3.8315399999999999</c:v>
                </c:pt>
                <c:pt idx="6">
                  <c:v>3.7975889999999999</c:v>
                </c:pt>
                <c:pt idx="7">
                  <c:v>3.7792780000000001</c:v>
                </c:pt>
                <c:pt idx="8">
                  <c:v>3.7582970000000002</c:v>
                </c:pt>
                <c:pt idx="9">
                  <c:v>3.7144270000000001</c:v>
                </c:pt>
                <c:pt idx="10">
                  <c:v>3.6480510000000002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B-4744-4EA6-97F9-853A1B52260F}"/>
            </c:ext>
          </c:extLst>
        </c:ser>
        <c:ser>
          <c:idx val="60"/>
          <c:order val="60"/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SOC'!$B$64:$L$64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4.1027699999999996</c:v>
                </c:pt>
                <c:pt idx="2">
                  <c:v>4.0035860000000003</c:v>
                </c:pt>
                <c:pt idx="3">
                  <c:v>3.9513240000000001</c:v>
                </c:pt>
                <c:pt idx="4">
                  <c:v>3.886854</c:v>
                </c:pt>
                <c:pt idx="5">
                  <c:v>3.8288700000000002</c:v>
                </c:pt>
                <c:pt idx="6">
                  <c:v>3.7968259999999998</c:v>
                </c:pt>
                <c:pt idx="7">
                  <c:v>3.7788970000000002</c:v>
                </c:pt>
                <c:pt idx="8">
                  <c:v>3.7552449999999999</c:v>
                </c:pt>
                <c:pt idx="9">
                  <c:v>3.7079420000000001</c:v>
                </c:pt>
                <c:pt idx="10">
                  <c:v>3.602274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C-4744-4EA6-97F9-853A1B52260F}"/>
            </c:ext>
          </c:extLst>
        </c:ser>
        <c:ser>
          <c:idx val="61"/>
          <c:order val="61"/>
          <c:spPr>
            <a:ln w="28575" cap="rnd">
              <a:solidFill>
                <a:schemeClr val="accent2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SOC'!$B$65:$L$65</c:f>
              <c:numCache>
                <c:formatCode>0.000</c:formatCode>
                <c:ptCount val="11"/>
                <c:pt idx="0">
                  <c:v>4.196231</c:v>
                </c:pt>
                <c:pt idx="1">
                  <c:v>4.09781</c:v>
                </c:pt>
                <c:pt idx="2">
                  <c:v>3.9963380000000002</c:v>
                </c:pt>
                <c:pt idx="3">
                  <c:v>3.9467460000000001</c:v>
                </c:pt>
                <c:pt idx="4">
                  <c:v>3.8818950000000001</c:v>
                </c:pt>
                <c:pt idx="5">
                  <c:v>3.825437</c:v>
                </c:pt>
                <c:pt idx="6">
                  <c:v>3.794537</c:v>
                </c:pt>
                <c:pt idx="7">
                  <c:v>3.777752</c:v>
                </c:pt>
                <c:pt idx="8">
                  <c:v>3.7521930000000001</c:v>
                </c:pt>
                <c:pt idx="9">
                  <c:v>3.7022200000000001</c:v>
                </c:pt>
                <c:pt idx="10">
                  <c:v>3.5561150000000001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D-4744-4EA6-97F9-853A1B52260F}"/>
            </c:ext>
          </c:extLst>
        </c:ser>
        <c:ser>
          <c:idx val="62"/>
          <c:order val="62"/>
          <c:spPr>
            <a:ln w="28575" cap="rnd">
              <a:solidFill>
                <a:schemeClr val="accent3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SOC'!$B$66:$L$66</c:f>
              <c:numCache>
                <c:formatCode>0.000</c:formatCode>
                <c:ptCount val="11"/>
                <c:pt idx="0">
                  <c:v>4.196612</c:v>
                </c:pt>
                <c:pt idx="1">
                  <c:v>4.1023880000000004</c:v>
                </c:pt>
                <c:pt idx="2">
                  <c:v>4.0020600000000002</c:v>
                </c:pt>
                <c:pt idx="3">
                  <c:v>3.9501789999999999</c:v>
                </c:pt>
                <c:pt idx="4">
                  <c:v>3.88571</c:v>
                </c:pt>
                <c:pt idx="5">
                  <c:v>3.8277260000000002</c:v>
                </c:pt>
                <c:pt idx="6">
                  <c:v>3.7960630000000002</c:v>
                </c:pt>
                <c:pt idx="7">
                  <c:v>3.7781340000000001</c:v>
                </c:pt>
                <c:pt idx="8">
                  <c:v>3.7533379999999998</c:v>
                </c:pt>
                <c:pt idx="9">
                  <c:v>3.706035</c:v>
                </c:pt>
                <c:pt idx="10">
                  <c:v>3.5927370000000001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E-4744-4EA6-97F9-853A1B52260F}"/>
            </c:ext>
          </c:extLst>
        </c:ser>
        <c:ser>
          <c:idx val="63"/>
          <c:order val="63"/>
          <c:spPr>
            <a:ln w="28575" cap="rnd">
              <a:solidFill>
                <a:schemeClr val="accent4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SOC'!$B$67:$L$67</c:f>
              <c:numCache>
                <c:formatCode>0.000</c:formatCode>
                <c:ptCount val="11"/>
                <c:pt idx="0">
                  <c:v>4.196231</c:v>
                </c:pt>
                <c:pt idx="1">
                  <c:v>4.0955209999999997</c:v>
                </c:pt>
                <c:pt idx="2">
                  <c:v>3.994049</c:v>
                </c:pt>
                <c:pt idx="3">
                  <c:v>3.9463650000000001</c:v>
                </c:pt>
                <c:pt idx="4">
                  <c:v>3.881132</c:v>
                </c:pt>
                <c:pt idx="5">
                  <c:v>3.8250549999999999</c:v>
                </c:pt>
                <c:pt idx="6">
                  <c:v>3.7953000000000001</c:v>
                </c:pt>
                <c:pt idx="7">
                  <c:v>3.7781340000000001</c:v>
                </c:pt>
                <c:pt idx="8">
                  <c:v>3.7514310000000002</c:v>
                </c:pt>
                <c:pt idx="9">
                  <c:v>3.7006939999999999</c:v>
                </c:pt>
                <c:pt idx="10">
                  <c:v>3.5526819999999999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3F-4744-4EA6-97F9-853A1B52260F}"/>
            </c:ext>
          </c:extLst>
        </c:ser>
        <c:ser>
          <c:idx val="64"/>
          <c:order val="64"/>
          <c:spPr>
            <a:ln w="28575" cap="rnd">
              <a:solidFill>
                <a:schemeClr val="accent5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SOC'!$B$68:$L$68</c:f>
              <c:numCache>
                <c:formatCode>0.000</c:formatCode>
                <c:ptCount val="11"/>
                <c:pt idx="0">
                  <c:v>4.196612</c:v>
                </c:pt>
                <c:pt idx="1">
                  <c:v>4.1027699999999996</c:v>
                </c:pt>
                <c:pt idx="2">
                  <c:v>4.0016780000000001</c:v>
                </c:pt>
                <c:pt idx="3">
                  <c:v>3.9497979999999999</c:v>
                </c:pt>
                <c:pt idx="4">
                  <c:v>3.8845649999999998</c:v>
                </c:pt>
                <c:pt idx="5">
                  <c:v>3.8273440000000001</c:v>
                </c:pt>
                <c:pt idx="6">
                  <c:v>3.7956819999999998</c:v>
                </c:pt>
                <c:pt idx="7">
                  <c:v>3.777752</c:v>
                </c:pt>
                <c:pt idx="8">
                  <c:v>3.7544819999999999</c:v>
                </c:pt>
                <c:pt idx="9">
                  <c:v>3.706035</c:v>
                </c:pt>
                <c:pt idx="10">
                  <c:v>3.5889220000000002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0-4744-4EA6-97F9-853A1B52260F}"/>
            </c:ext>
          </c:extLst>
        </c:ser>
        <c:ser>
          <c:idx val="65"/>
          <c:order val="65"/>
          <c:spPr>
            <a:ln w="28575" cap="rnd">
              <a:solidFill>
                <a:schemeClr val="accent6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SOC'!$B$69:$L$69</c:f>
              <c:numCache>
                <c:formatCode>0.000</c:formatCode>
                <c:ptCount val="11"/>
                <c:pt idx="0">
                  <c:v>4.196231</c:v>
                </c:pt>
                <c:pt idx="1">
                  <c:v>4.1008620000000002</c:v>
                </c:pt>
                <c:pt idx="2">
                  <c:v>4.0001530000000001</c:v>
                </c:pt>
                <c:pt idx="3">
                  <c:v>3.9494159999999998</c:v>
                </c:pt>
                <c:pt idx="4">
                  <c:v>3.8849469999999999</c:v>
                </c:pt>
                <c:pt idx="5">
                  <c:v>3.8277260000000002</c:v>
                </c:pt>
                <c:pt idx="6">
                  <c:v>3.7960630000000002</c:v>
                </c:pt>
                <c:pt idx="7">
                  <c:v>3.7785150000000001</c:v>
                </c:pt>
                <c:pt idx="8">
                  <c:v>3.7541009999999999</c:v>
                </c:pt>
                <c:pt idx="9">
                  <c:v>3.707179</c:v>
                </c:pt>
                <c:pt idx="10">
                  <c:v>3.5973139999999999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1-4744-4EA6-97F9-853A1B52260F}"/>
            </c:ext>
          </c:extLst>
        </c:ser>
        <c:ser>
          <c:idx val="66"/>
          <c:order val="66"/>
          <c:spPr>
            <a:ln w="28575" cap="rnd">
              <a:solidFill>
                <a:schemeClr val="accent1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SOC'!$B$70:$L$70</c:f>
              <c:numCache>
                <c:formatCode>0.000</c:formatCode>
                <c:ptCount val="11"/>
                <c:pt idx="0">
                  <c:v>4.196612</c:v>
                </c:pt>
                <c:pt idx="1">
                  <c:v>4.0989550000000001</c:v>
                </c:pt>
                <c:pt idx="2">
                  <c:v>3.9978639999999999</c:v>
                </c:pt>
                <c:pt idx="3">
                  <c:v>3.9490349999999999</c:v>
                </c:pt>
                <c:pt idx="4">
                  <c:v>3.8845649999999998</c:v>
                </c:pt>
                <c:pt idx="5">
                  <c:v>3.8273440000000001</c:v>
                </c:pt>
                <c:pt idx="6">
                  <c:v>3.7960630000000002</c:v>
                </c:pt>
                <c:pt idx="7">
                  <c:v>3.7792780000000001</c:v>
                </c:pt>
                <c:pt idx="8">
                  <c:v>3.755627</c:v>
                </c:pt>
                <c:pt idx="9">
                  <c:v>3.707179</c:v>
                </c:pt>
                <c:pt idx="10">
                  <c:v>3.5999850000000002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2-4744-4EA6-97F9-853A1B52260F}"/>
            </c:ext>
          </c:extLst>
        </c:ser>
        <c:ser>
          <c:idx val="67"/>
          <c:order val="67"/>
          <c:spPr>
            <a:ln w="28575" cap="rnd">
              <a:solidFill>
                <a:schemeClr val="accent2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SOC'!$B$71:$L$71</c:f>
              <c:numCache>
                <c:formatCode>0.000</c:formatCode>
                <c:ptCount val="11"/>
                <c:pt idx="0">
                  <c:v>4.196231</c:v>
                </c:pt>
                <c:pt idx="1">
                  <c:v>4.1046769999999997</c:v>
                </c:pt>
                <c:pt idx="2">
                  <c:v>4.0047300000000003</c:v>
                </c:pt>
                <c:pt idx="3">
                  <c:v>3.9524680000000001</c:v>
                </c:pt>
                <c:pt idx="4">
                  <c:v>3.8883800000000002</c:v>
                </c:pt>
                <c:pt idx="5">
                  <c:v>3.8303959999999999</c:v>
                </c:pt>
                <c:pt idx="6">
                  <c:v>3.798352</c:v>
                </c:pt>
                <c:pt idx="7">
                  <c:v>3.7800410000000002</c:v>
                </c:pt>
                <c:pt idx="8">
                  <c:v>3.7579159999999998</c:v>
                </c:pt>
                <c:pt idx="9">
                  <c:v>3.7136640000000001</c:v>
                </c:pt>
                <c:pt idx="10">
                  <c:v>3.6285949999999998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3-4744-4EA6-97F9-853A1B52260F}"/>
            </c:ext>
          </c:extLst>
        </c:ser>
        <c:ser>
          <c:idx val="68"/>
          <c:order val="68"/>
          <c:spPr>
            <a:ln w="28575" cap="rnd">
              <a:solidFill>
                <a:schemeClr val="accent3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SOC'!$B$72:$L$72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4.1058209999999997</c:v>
                </c:pt>
                <c:pt idx="2">
                  <c:v>4.0024410000000001</c:v>
                </c:pt>
                <c:pt idx="3">
                  <c:v>3.9501789999999999</c:v>
                </c:pt>
                <c:pt idx="4">
                  <c:v>3.8815140000000001</c:v>
                </c:pt>
                <c:pt idx="5">
                  <c:v>3.8258179999999999</c:v>
                </c:pt>
                <c:pt idx="6">
                  <c:v>3.7953000000000001</c:v>
                </c:pt>
                <c:pt idx="7">
                  <c:v>3.777752</c:v>
                </c:pt>
                <c:pt idx="8">
                  <c:v>3.750286</c:v>
                </c:pt>
                <c:pt idx="9">
                  <c:v>3.6984050000000002</c:v>
                </c:pt>
                <c:pt idx="10">
                  <c:v>3.5038529999999999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4-4744-4EA6-97F9-853A1B52260F}"/>
            </c:ext>
          </c:extLst>
        </c:ser>
        <c:ser>
          <c:idx val="69"/>
          <c:order val="69"/>
          <c:spPr>
            <a:ln w="28575" cap="rnd">
              <a:solidFill>
                <a:schemeClr val="accent4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SOC'!$B$73:$L$73</c:f>
              <c:numCache>
                <c:formatCode>0.000</c:formatCode>
                <c:ptCount val="11"/>
                <c:pt idx="0">
                  <c:v>4.196612</c:v>
                </c:pt>
                <c:pt idx="1">
                  <c:v>4.1081099999999999</c:v>
                </c:pt>
                <c:pt idx="2">
                  <c:v>4.0104519999999999</c:v>
                </c:pt>
                <c:pt idx="3">
                  <c:v>3.9547569999999999</c:v>
                </c:pt>
                <c:pt idx="4">
                  <c:v>3.891051</c:v>
                </c:pt>
                <c:pt idx="5">
                  <c:v>3.8319220000000001</c:v>
                </c:pt>
                <c:pt idx="6">
                  <c:v>3.797971</c:v>
                </c:pt>
                <c:pt idx="7">
                  <c:v>3.7792780000000001</c:v>
                </c:pt>
                <c:pt idx="8">
                  <c:v>3.7571530000000002</c:v>
                </c:pt>
                <c:pt idx="9">
                  <c:v>3.7136640000000001</c:v>
                </c:pt>
                <c:pt idx="10">
                  <c:v>3.6400399999999999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5-4744-4EA6-97F9-853A1B52260F}"/>
            </c:ext>
          </c:extLst>
        </c:ser>
        <c:ser>
          <c:idx val="70"/>
          <c:order val="70"/>
          <c:spPr>
            <a:ln w="28575" cap="rnd">
              <a:solidFill>
                <a:schemeClr val="accent5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SOC'!$B$74:$L$74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4.1023880000000004</c:v>
                </c:pt>
                <c:pt idx="2">
                  <c:v>4.0016780000000001</c:v>
                </c:pt>
                <c:pt idx="3">
                  <c:v>3.9490349999999999</c:v>
                </c:pt>
                <c:pt idx="4">
                  <c:v>3.886091</c:v>
                </c:pt>
                <c:pt idx="5">
                  <c:v>3.8281070000000001</c:v>
                </c:pt>
                <c:pt idx="6">
                  <c:v>3.7953000000000001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3.7075610000000001</c:v>
                </c:pt>
                <c:pt idx="10">
                  <c:v>3.5996030000000001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6-4744-4EA6-97F9-853A1B52260F}"/>
            </c:ext>
          </c:extLst>
        </c:ser>
        <c:ser>
          <c:idx val="71"/>
          <c:order val="71"/>
          <c:spPr>
            <a:ln w="28575" cap="rnd">
              <a:solidFill>
                <a:schemeClr val="accent6">
                  <a:lumMod val="80000"/>
                  <a:lumOff val="2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SOC'!$B$75:$L$75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4.098573</c:v>
                </c:pt>
                <c:pt idx="2">
                  <c:v>3.9967190000000001</c:v>
                </c:pt>
                <c:pt idx="3">
                  <c:v>3.9475090000000002</c:v>
                </c:pt>
                <c:pt idx="4">
                  <c:v>3.8822770000000002</c:v>
                </c:pt>
                <c:pt idx="5">
                  <c:v>3.825437</c:v>
                </c:pt>
                <c:pt idx="6">
                  <c:v>3.7949190000000002</c:v>
                </c:pt>
                <c:pt idx="7">
                  <c:v>3.7781340000000001</c:v>
                </c:pt>
                <c:pt idx="8">
                  <c:v>3.7533379999999998</c:v>
                </c:pt>
                <c:pt idx="9">
                  <c:v>3.7041279999999999</c:v>
                </c:pt>
                <c:pt idx="10">
                  <c:v>3.5774780000000002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7-4744-4EA6-97F9-853A1B52260F}"/>
            </c:ext>
          </c:extLst>
        </c:ser>
        <c:ser>
          <c:idx val="72"/>
          <c:order val="72"/>
          <c:spPr>
            <a:ln w="28575" cap="rnd">
              <a:solidFill>
                <a:schemeClr val="accent1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SOC'!$B$76:$L$76</c:f>
              <c:numCache>
                <c:formatCode>0.000</c:formatCode>
                <c:ptCount val="11"/>
                <c:pt idx="0">
                  <c:v>4.196231</c:v>
                </c:pt>
                <c:pt idx="1">
                  <c:v>4.1031510000000004</c:v>
                </c:pt>
                <c:pt idx="2">
                  <c:v>4.0028230000000002</c:v>
                </c:pt>
                <c:pt idx="3">
                  <c:v>3.9497979999999999</c:v>
                </c:pt>
                <c:pt idx="4">
                  <c:v>3.8872360000000001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3.7102309999999998</c:v>
                </c:pt>
                <c:pt idx="10">
                  <c:v>3.6179139999999999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8-4744-4EA6-97F9-853A1B52260F}"/>
            </c:ext>
          </c:extLst>
        </c:ser>
        <c:ser>
          <c:idx val="73"/>
          <c:order val="73"/>
          <c:spPr>
            <a:ln w="28575" cap="rnd">
              <a:solidFill>
                <a:schemeClr val="accent2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SOC'!$B$77:$L$77</c:f>
              <c:numCache>
                <c:formatCode>0.000</c:formatCode>
                <c:ptCount val="11"/>
                <c:pt idx="0">
                  <c:v>4.196231</c:v>
                </c:pt>
                <c:pt idx="1">
                  <c:v>4.1046769999999997</c:v>
                </c:pt>
                <c:pt idx="2">
                  <c:v>4.0032040000000002</c:v>
                </c:pt>
                <c:pt idx="3">
                  <c:v>3.9497979999999999</c:v>
                </c:pt>
                <c:pt idx="4">
                  <c:v>3.8822770000000002</c:v>
                </c:pt>
                <c:pt idx="5">
                  <c:v>3.8250549999999999</c:v>
                </c:pt>
                <c:pt idx="6">
                  <c:v>3.794537</c:v>
                </c:pt>
                <c:pt idx="7">
                  <c:v>3.777371</c:v>
                </c:pt>
                <c:pt idx="8">
                  <c:v>3.7483789999999999</c:v>
                </c:pt>
                <c:pt idx="9">
                  <c:v>3.6976420000000001</c:v>
                </c:pt>
                <c:pt idx="10">
                  <c:v>3.522545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9-4744-4EA6-97F9-853A1B52260F}"/>
            </c:ext>
          </c:extLst>
        </c:ser>
        <c:ser>
          <c:idx val="74"/>
          <c:order val="74"/>
          <c:spPr>
            <a:ln w="28575" cap="rnd">
              <a:solidFill>
                <a:schemeClr val="accent3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SOC'!$B$78:$L$78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4.1020070000000004</c:v>
                </c:pt>
                <c:pt idx="2">
                  <c:v>3.999771</c:v>
                </c:pt>
                <c:pt idx="3">
                  <c:v>3.9478900000000001</c:v>
                </c:pt>
                <c:pt idx="4">
                  <c:v>3.880369</c:v>
                </c:pt>
                <c:pt idx="5">
                  <c:v>3.8235290000000002</c:v>
                </c:pt>
                <c:pt idx="6">
                  <c:v>3.7930109999999999</c:v>
                </c:pt>
                <c:pt idx="7">
                  <c:v>3.7769889999999999</c:v>
                </c:pt>
                <c:pt idx="8">
                  <c:v>3.7483789999999999</c:v>
                </c:pt>
                <c:pt idx="9">
                  <c:v>3.6972610000000001</c:v>
                </c:pt>
                <c:pt idx="10">
                  <c:v>3.527504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A-4744-4EA6-97F9-853A1B52260F}"/>
            </c:ext>
          </c:extLst>
        </c:ser>
        <c:ser>
          <c:idx val="75"/>
          <c:order val="75"/>
          <c:spPr>
            <a:ln w="28575" cap="rnd">
              <a:solidFill>
                <a:schemeClr val="accent4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SOC'!$B$79:$L$79</c:f>
              <c:numCache>
                <c:formatCode>0.000</c:formatCode>
                <c:ptCount val="11"/>
                <c:pt idx="0">
                  <c:v>4.196612</c:v>
                </c:pt>
                <c:pt idx="1">
                  <c:v>4.1000990000000002</c:v>
                </c:pt>
                <c:pt idx="2">
                  <c:v>3.9971009999999998</c:v>
                </c:pt>
                <c:pt idx="3">
                  <c:v>3.9463650000000001</c:v>
                </c:pt>
                <c:pt idx="4">
                  <c:v>3.8765550000000002</c:v>
                </c:pt>
                <c:pt idx="5">
                  <c:v>3.8216220000000001</c:v>
                </c:pt>
                <c:pt idx="6">
                  <c:v>3.793393</c:v>
                </c:pt>
                <c:pt idx="7">
                  <c:v>3.7769889999999999</c:v>
                </c:pt>
                <c:pt idx="8">
                  <c:v>3.7460900000000001</c:v>
                </c:pt>
                <c:pt idx="9">
                  <c:v>3.6949719999999999</c:v>
                </c:pt>
                <c:pt idx="10">
                  <c:v>3.4493019999999999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B-4744-4EA6-97F9-853A1B52260F}"/>
            </c:ext>
          </c:extLst>
        </c:ser>
        <c:ser>
          <c:idx val="76"/>
          <c:order val="76"/>
          <c:spPr>
            <a:ln w="28575" cap="rnd">
              <a:solidFill>
                <a:schemeClr val="accent5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SOC'!$B$80:$L$80</c:f>
              <c:numCache>
                <c:formatCode>0.000</c:formatCode>
                <c:ptCount val="11"/>
                <c:pt idx="0">
                  <c:v>4.196612</c:v>
                </c:pt>
                <c:pt idx="1">
                  <c:v>4.1065839999999998</c:v>
                </c:pt>
                <c:pt idx="2">
                  <c:v>4.0039670000000003</c:v>
                </c:pt>
                <c:pt idx="3">
                  <c:v>3.950561</c:v>
                </c:pt>
                <c:pt idx="4">
                  <c:v>3.881132</c:v>
                </c:pt>
                <c:pt idx="5">
                  <c:v>3.8246739999999999</c:v>
                </c:pt>
                <c:pt idx="6">
                  <c:v>3.7949190000000002</c:v>
                </c:pt>
                <c:pt idx="7">
                  <c:v>3.7785150000000001</c:v>
                </c:pt>
                <c:pt idx="8">
                  <c:v>3.7487599999999999</c:v>
                </c:pt>
                <c:pt idx="9">
                  <c:v>3.6976420000000001</c:v>
                </c:pt>
                <c:pt idx="10">
                  <c:v>3.4981309999999999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C-4744-4EA6-97F9-853A1B52260F}"/>
            </c:ext>
          </c:extLst>
        </c:ser>
        <c:ser>
          <c:idx val="77"/>
          <c:order val="77"/>
          <c:spPr>
            <a:ln w="28575" cap="rnd">
              <a:solidFill>
                <a:schemeClr val="accent6">
                  <a:lumMod val="8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SOC'!$B$81:$L$81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4.1046769999999997</c:v>
                </c:pt>
                <c:pt idx="2">
                  <c:v>4.0051119999999996</c:v>
                </c:pt>
                <c:pt idx="3">
                  <c:v>3.9520870000000001</c:v>
                </c:pt>
                <c:pt idx="4">
                  <c:v>3.8879990000000002</c:v>
                </c:pt>
                <c:pt idx="5">
                  <c:v>3.8288700000000002</c:v>
                </c:pt>
                <c:pt idx="6">
                  <c:v>3.7968259999999998</c:v>
                </c:pt>
                <c:pt idx="7">
                  <c:v>3.7788970000000002</c:v>
                </c:pt>
                <c:pt idx="8">
                  <c:v>3.754864</c:v>
                </c:pt>
                <c:pt idx="9">
                  <c:v>3.7075610000000001</c:v>
                </c:pt>
                <c:pt idx="10">
                  <c:v>3.5954069999999998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D-4744-4EA6-97F9-853A1B52260F}"/>
            </c:ext>
          </c:extLst>
        </c:ser>
        <c:ser>
          <c:idx val="78"/>
          <c:order val="78"/>
          <c:spPr>
            <a:ln w="28575" cap="rnd">
              <a:solidFill>
                <a:schemeClr val="accent1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SOC'!$B$82:$L$82</c:f>
              <c:numCache>
                <c:formatCode>0.000</c:formatCode>
                <c:ptCount val="11"/>
                <c:pt idx="0">
                  <c:v>4.1958500000000001</c:v>
                </c:pt>
                <c:pt idx="1">
                  <c:v>4.1092550000000001</c:v>
                </c:pt>
                <c:pt idx="2">
                  <c:v>4.011215</c:v>
                </c:pt>
                <c:pt idx="3">
                  <c:v>3.9539939999999998</c:v>
                </c:pt>
                <c:pt idx="4">
                  <c:v>3.891051</c:v>
                </c:pt>
                <c:pt idx="5">
                  <c:v>3.8303959999999999</c:v>
                </c:pt>
                <c:pt idx="6">
                  <c:v>3.7972079999999999</c:v>
                </c:pt>
                <c:pt idx="7">
                  <c:v>3.7788970000000002</c:v>
                </c:pt>
                <c:pt idx="8">
                  <c:v>3.754864</c:v>
                </c:pt>
                <c:pt idx="9">
                  <c:v>3.7106129999999999</c:v>
                </c:pt>
                <c:pt idx="10">
                  <c:v>3.6228729999999998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E-4744-4EA6-97F9-853A1B52260F}"/>
            </c:ext>
          </c:extLst>
        </c:ser>
        <c:ser>
          <c:idx val="79"/>
          <c:order val="79"/>
          <c:spPr>
            <a:ln w="28575" cap="rnd">
              <a:solidFill>
                <a:schemeClr val="accent2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SOC'!$B$83:$L$83</c:f>
              <c:numCache>
                <c:formatCode>0.000</c:formatCode>
                <c:ptCount val="11"/>
                <c:pt idx="0">
                  <c:v>4.196231</c:v>
                </c:pt>
                <c:pt idx="1">
                  <c:v>4.1016250000000003</c:v>
                </c:pt>
                <c:pt idx="2">
                  <c:v>4.0009160000000001</c:v>
                </c:pt>
                <c:pt idx="3">
                  <c:v>3.9497979999999999</c:v>
                </c:pt>
                <c:pt idx="4">
                  <c:v>3.8876170000000001</c:v>
                </c:pt>
                <c:pt idx="5">
                  <c:v>3.8281070000000001</c:v>
                </c:pt>
                <c:pt idx="6">
                  <c:v>3.7956819999999998</c:v>
                </c:pt>
                <c:pt idx="7">
                  <c:v>3.7788970000000002</c:v>
                </c:pt>
                <c:pt idx="8">
                  <c:v>3.755627</c:v>
                </c:pt>
                <c:pt idx="9">
                  <c:v>3.711376</c:v>
                </c:pt>
                <c:pt idx="10">
                  <c:v>3.6255440000000001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4F-4744-4EA6-97F9-853A1B52260F}"/>
            </c:ext>
          </c:extLst>
        </c:ser>
        <c:ser>
          <c:idx val="80"/>
          <c:order val="80"/>
          <c:spPr>
            <a:ln w="28575" cap="rnd">
              <a:solidFill>
                <a:schemeClr val="accent3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SOC'!$B$84:$L$84</c:f>
              <c:numCache>
                <c:formatCode>0.000</c:formatCode>
                <c:ptCount val="11"/>
                <c:pt idx="0">
                  <c:v>4.196612</c:v>
                </c:pt>
                <c:pt idx="1">
                  <c:v>4.1027699999999996</c:v>
                </c:pt>
                <c:pt idx="2">
                  <c:v>4.0032040000000002</c:v>
                </c:pt>
                <c:pt idx="3">
                  <c:v>3.950561</c:v>
                </c:pt>
                <c:pt idx="4">
                  <c:v>3.8872360000000001</c:v>
                </c:pt>
                <c:pt idx="5">
                  <c:v>3.8277260000000002</c:v>
                </c:pt>
                <c:pt idx="6">
                  <c:v>3.7956819999999998</c:v>
                </c:pt>
                <c:pt idx="7">
                  <c:v>3.7785150000000001</c:v>
                </c:pt>
                <c:pt idx="8">
                  <c:v>3.754864</c:v>
                </c:pt>
                <c:pt idx="9">
                  <c:v>3.7090869999999998</c:v>
                </c:pt>
                <c:pt idx="10">
                  <c:v>3.614862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0-4744-4EA6-97F9-853A1B52260F}"/>
            </c:ext>
          </c:extLst>
        </c:ser>
        <c:ser>
          <c:idx val="81"/>
          <c:order val="81"/>
          <c:spPr>
            <a:ln w="28575" cap="rnd">
              <a:solidFill>
                <a:schemeClr val="accent4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SOC'!$B$85:$L$85</c:f>
              <c:numCache>
                <c:formatCode>0.000</c:formatCode>
                <c:ptCount val="11"/>
                <c:pt idx="0">
                  <c:v>4.196612</c:v>
                </c:pt>
                <c:pt idx="1">
                  <c:v>4.1035320000000004</c:v>
                </c:pt>
                <c:pt idx="2">
                  <c:v>4.0024410000000001</c:v>
                </c:pt>
                <c:pt idx="3">
                  <c:v>3.9501789999999999</c:v>
                </c:pt>
                <c:pt idx="4">
                  <c:v>3.8864730000000001</c:v>
                </c:pt>
                <c:pt idx="5">
                  <c:v>3.8269630000000001</c:v>
                </c:pt>
                <c:pt idx="6">
                  <c:v>3.7956819999999998</c:v>
                </c:pt>
                <c:pt idx="7">
                  <c:v>3.777752</c:v>
                </c:pt>
                <c:pt idx="8">
                  <c:v>3.7521930000000001</c:v>
                </c:pt>
                <c:pt idx="9">
                  <c:v>3.7056529999999999</c:v>
                </c:pt>
                <c:pt idx="10">
                  <c:v>3.5915919999999999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1-4744-4EA6-97F9-853A1B52260F}"/>
            </c:ext>
          </c:extLst>
        </c:ser>
        <c:ser>
          <c:idx val="82"/>
          <c:order val="82"/>
          <c:spPr>
            <a:ln w="28575" cap="rnd">
              <a:solidFill>
                <a:schemeClr val="accent5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SOC'!$B$86:$L$86</c:f>
              <c:numCache>
                <c:formatCode>0.000</c:formatCode>
                <c:ptCount val="11"/>
                <c:pt idx="0">
                  <c:v>4.196612</c:v>
                </c:pt>
                <c:pt idx="1">
                  <c:v>4.0955209999999997</c:v>
                </c:pt>
                <c:pt idx="2">
                  <c:v>3.994812</c:v>
                </c:pt>
                <c:pt idx="3">
                  <c:v>3.9467460000000001</c:v>
                </c:pt>
                <c:pt idx="4">
                  <c:v>3.8838029999999999</c:v>
                </c:pt>
                <c:pt idx="5">
                  <c:v>3.8262</c:v>
                </c:pt>
                <c:pt idx="6">
                  <c:v>3.7953000000000001</c:v>
                </c:pt>
                <c:pt idx="7">
                  <c:v>3.7788970000000002</c:v>
                </c:pt>
                <c:pt idx="8">
                  <c:v>3.7529560000000002</c:v>
                </c:pt>
                <c:pt idx="9">
                  <c:v>3.706035</c:v>
                </c:pt>
                <c:pt idx="10">
                  <c:v>3.5908289999999998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2-4744-4EA6-97F9-853A1B52260F}"/>
            </c:ext>
          </c:extLst>
        </c:ser>
        <c:ser>
          <c:idx val="83"/>
          <c:order val="83"/>
          <c:spPr>
            <a:ln w="28575" cap="rnd">
              <a:solidFill>
                <a:schemeClr val="accent6">
                  <a:lumMod val="60000"/>
                  <a:lumOff val="4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SOC'!$B$87:$L$87</c:f>
              <c:numCache>
                <c:formatCode>0.000</c:formatCode>
                <c:ptCount val="11"/>
                <c:pt idx="0">
                  <c:v>4.196612</c:v>
                </c:pt>
                <c:pt idx="1">
                  <c:v>4.1050579999999997</c:v>
                </c:pt>
                <c:pt idx="2">
                  <c:v>4.0028230000000002</c:v>
                </c:pt>
                <c:pt idx="3">
                  <c:v>3.9501789999999999</c:v>
                </c:pt>
                <c:pt idx="4">
                  <c:v>3.8830399999999998</c:v>
                </c:pt>
                <c:pt idx="5">
                  <c:v>3.825437</c:v>
                </c:pt>
                <c:pt idx="6">
                  <c:v>3.7953000000000001</c:v>
                </c:pt>
                <c:pt idx="7">
                  <c:v>3.7769889999999999</c:v>
                </c:pt>
                <c:pt idx="8">
                  <c:v>3.750286</c:v>
                </c:pt>
                <c:pt idx="9">
                  <c:v>3.6984050000000002</c:v>
                </c:pt>
                <c:pt idx="10">
                  <c:v>3.5408559999999998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3-4744-4EA6-97F9-853A1B52260F}"/>
            </c:ext>
          </c:extLst>
        </c:ser>
        <c:ser>
          <c:idx val="84"/>
          <c:order val="84"/>
          <c:spPr>
            <a:ln w="28575" cap="rnd">
              <a:solidFill>
                <a:schemeClr val="accent1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SOC'!$B$88:$L$88</c:f>
              <c:numCache>
                <c:formatCode>0.000</c:formatCode>
                <c:ptCount val="11"/>
                <c:pt idx="0">
                  <c:v>4.196612</c:v>
                </c:pt>
                <c:pt idx="1">
                  <c:v>4.1020070000000004</c:v>
                </c:pt>
                <c:pt idx="2">
                  <c:v>3.999771</c:v>
                </c:pt>
                <c:pt idx="3">
                  <c:v>3.9482719999999998</c:v>
                </c:pt>
                <c:pt idx="4">
                  <c:v>3.8792249999999999</c:v>
                </c:pt>
                <c:pt idx="5">
                  <c:v>3.8235290000000002</c:v>
                </c:pt>
                <c:pt idx="6">
                  <c:v>3.793393</c:v>
                </c:pt>
                <c:pt idx="7">
                  <c:v>3.7762259999999999</c:v>
                </c:pt>
                <c:pt idx="8">
                  <c:v>3.7476159999999998</c:v>
                </c:pt>
                <c:pt idx="9">
                  <c:v>3.6961170000000001</c:v>
                </c:pt>
                <c:pt idx="10">
                  <c:v>3.4924089999999999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4-4744-4EA6-97F9-853A1B52260F}"/>
            </c:ext>
          </c:extLst>
        </c:ser>
        <c:ser>
          <c:idx val="85"/>
          <c:order val="85"/>
          <c:spPr>
            <a:ln w="28575" cap="rnd">
              <a:solidFill>
                <a:schemeClr val="accent2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SOC'!$B$89:$L$89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4.0993360000000001</c:v>
                </c:pt>
                <c:pt idx="2">
                  <c:v>3.9978639999999999</c:v>
                </c:pt>
                <c:pt idx="3">
                  <c:v>3.9482719999999998</c:v>
                </c:pt>
                <c:pt idx="4">
                  <c:v>3.8807510000000001</c:v>
                </c:pt>
                <c:pt idx="5">
                  <c:v>3.8246739999999999</c:v>
                </c:pt>
                <c:pt idx="6">
                  <c:v>3.7949190000000002</c:v>
                </c:pt>
                <c:pt idx="7">
                  <c:v>3.7781340000000001</c:v>
                </c:pt>
                <c:pt idx="8">
                  <c:v>3.7506680000000001</c:v>
                </c:pt>
                <c:pt idx="9">
                  <c:v>3.6984050000000002</c:v>
                </c:pt>
                <c:pt idx="10">
                  <c:v>3.5194930000000002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5-4744-4EA6-97F9-853A1B52260F}"/>
            </c:ext>
          </c:extLst>
        </c:ser>
        <c:ser>
          <c:idx val="86"/>
          <c:order val="86"/>
          <c:spPr>
            <a:ln w="28575" cap="rnd">
              <a:solidFill>
                <a:schemeClr val="accent3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SOC'!$B$90:$L$90</c:f>
              <c:numCache>
                <c:formatCode>0.000</c:formatCode>
                <c:ptCount val="11"/>
                <c:pt idx="0">
                  <c:v>4.196612</c:v>
                </c:pt>
                <c:pt idx="1">
                  <c:v>4.1065839999999998</c:v>
                </c:pt>
                <c:pt idx="2">
                  <c:v>4.0051119999999996</c:v>
                </c:pt>
                <c:pt idx="3">
                  <c:v>3.951705</c:v>
                </c:pt>
                <c:pt idx="4">
                  <c:v>3.8849469999999999</c:v>
                </c:pt>
                <c:pt idx="5">
                  <c:v>3.8273440000000001</c:v>
                </c:pt>
                <c:pt idx="6">
                  <c:v>3.7964449999999998</c:v>
                </c:pt>
                <c:pt idx="7">
                  <c:v>3.7792780000000001</c:v>
                </c:pt>
                <c:pt idx="8">
                  <c:v>3.7529560000000002</c:v>
                </c:pt>
                <c:pt idx="9">
                  <c:v>3.7018390000000001</c:v>
                </c:pt>
                <c:pt idx="10">
                  <c:v>3.5568780000000002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6-4744-4EA6-97F9-853A1B52260F}"/>
            </c:ext>
          </c:extLst>
        </c:ser>
        <c:ser>
          <c:idx val="87"/>
          <c:order val="87"/>
          <c:spPr>
            <a:ln w="28575" cap="rnd">
              <a:solidFill>
                <a:schemeClr val="accent4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SOC'!$B$91:$L$91</c:f>
              <c:numCache>
                <c:formatCode>0.000</c:formatCode>
                <c:ptCount val="11"/>
                <c:pt idx="0">
                  <c:v>4.1973750000000001</c:v>
                </c:pt>
                <c:pt idx="1">
                  <c:v>4.1058209999999997</c:v>
                </c:pt>
                <c:pt idx="2">
                  <c:v>4.0039670000000003</c:v>
                </c:pt>
                <c:pt idx="3">
                  <c:v>3.950561</c:v>
                </c:pt>
                <c:pt idx="4">
                  <c:v>3.8822770000000002</c:v>
                </c:pt>
                <c:pt idx="5">
                  <c:v>3.8262</c:v>
                </c:pt>
                <c:pt idx="6">
                  <c:v>3.7956819999999998</c:v>
                </c:pt>
                <c:pt idx="7">
                  <c:v>3.777752</c:v>
                </c:pt>
                <c:pt idx="8">
                  <c:v>3.7487599999999999</c:v>
                </c:pt>
                <c:pt idx="9">
                  <c:v>3.6964980000000001</c:v>
                </c:pt>
                <c:pt idx="10">
                  <c:v>3.4931719999999999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7-4744-4EA6-97F9-853A1B52260F}"/>
            </c:ext>
          </c:extLst>
        </c:ser>
        <c:ser>
          <c:idx val="88"/>
          <c:order val="88"/>
          <c:spPr>
            <a:ln w="28575" cap="rnd">
              <a:solidFill>
                <a:schemeClr val="accent5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SOC'!$B$92:$L$92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4.1107800000000001</c:v>
                </c:pt>
                <c:pt idx="2">
                  <c:v>4.0115970000000001</c:v>
                </c:pt>
                <c:pt idx="3">
                  <c:v>3.9543759999999999</c:v>
                </c:pt>
                <c:pt idx="4">
                  <c:v>3.8883800000000002</c:v>
                </c:pt>
                <c:pt idx="5">
                  <c:v>3.8292519999999999</c:v>
                </c:pt>
                <c:pt idx="6">
                  <c:v>3.7972079999999999</c:v>
                </c:pt>
                <c:pt idx="7">
                  <c:v>3.7785150000000001</c:v>
                </c:pt>
                <c:pt idx="8">
                  <c:v>3.7533379999999998</c:v>
                </c:pt>
                <c:pt idx="9">
                  <c:v>3.7052719999999999</c:v>
                </c:pt>
                <c:pt idx="10">
                  <c:v>3.5896849999999998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8-4744-4EA6-97F9-853A1B52260F}"/>
            </c:ext>
          </c:extLst>
        </c:ser>
        <c:ser>
          <c:idx val="89"/>
          <c:order val="89"/>
          <c:spPr>
            <a:ln w="28575" cap="rnd">
              <a:solidFill>
                <a:schemeClr val="accent6">
                  <a:lumMod val="5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SOC'!$B$93:$L$93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4.1031510000000004</c:v>
                </c:pt>
                <c:pt idx="2">
                  <c:v>4.0012970000000001</c:v>
                </c:pt>
                <c:pt idx="3">
                  <c:v>3.9486530000000002</c:v>
                </c:pt>
                <c:pt idx="4">
                  <c:v>3.8807510000000001</c:v>
                </c:pt>
                <c:pt idx="5">
                  <c:v>3.8246739999999999</c:v>
                </c:pt>
                <c:pt idx="6">
                  <c:v>3.794537</c:v>
                </c:pt>
                <c:pt idx="7">
                  <c:v>3.7769889999999999</c:v>
                </c:pt>
                <c:pt idx="8">
                  <c:v>3.7479969999999998</c:v>
                </c:pt>
                <c:pt idx="9">
                  <c:v>3.6968800000000002</c:v>
                </c:pt>
                <c:pt idx="10">
                  <c:v>3.5038529999999999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9-4744-4EA6-97F9-853A1B52260F}"/>
            </c:ext>
          </c:extLst>
        </c:ser>
        <c:ser>
          <c:idx val="90"/>
          <c:order val="90"/>
          <c:spPr>
            <a:ln w="28575" cap="rnd">
              <a:solidFill>
                <a:schemeClr val="accent1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SOC'!$B$94:$L$94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4.1039139999999996</c:v>
                </c:pt>
                <c:pt idx="2">
                  <c:v>4.0016780000000001</c:v>
                </c:pt>
                <c:pt idx="3">
                  <c:v>3.9494159999999998</c:v>
                </c:pt>
                <c:pt idx="4">
                  <c:v>3.8815140000000001</c:v>
                </c:pt>
                <c:pt idx="5">
                  <c:v>3.825437</c:v>
                </c:pt>
                <c:pt idx="6">
                  <c:v>3.7949190000000002</c:v>
                </c:pt>
                <c:pt idx="7">
                  <c:v>3.777371</c:v>
                </c:pt>
                <c:pt idx="8">
                  <c:v>3.749142</c:v>
                </c:pt>
                <c:pt idx="9">
                  <c:v>3.6976420000000001</c:v>
                </c:pt>
                <c:pt idx="10">
                  <c:v>3.5107189999999999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A-4744-4EA6-97F9-853A1B52260F}"/>
            </c:ext>
          </c:extLst>
        </c:ser>
        <c:ser>
          <c:idx val="91"/>
          <c:order val="91"/>
          <c:spPr>
            <a:ln w="28575" cap="rnd">
              <a:solidFill>
                <a:schemeClr val="accent2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SOC'!$B$95:$L$95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4.1035320000000004</c:v>
                </c:pt>
                <c:pt idx="2">
                  <c:v>4.0032040000000002</c:v>
                </c:pt>
                <c:pt idx="3">
                  <c:v>3.950942</c:v>
                </c:pt>
                <c:pt idx="4">
                  <c:v>3.8876170000000001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3.7788970000000002</c:v>
                </c:pt>
                <c:pt idx="8">
                  <c:v>3.7544819999999999</c:v>
                </c:pt>
                <c:pt idx="9">
                  <c:v>3.7094680000000002</c:v>
                </c:pt>
                <c:pt idx="10">
                  <c:v>3.614099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B-4744-4EA6-97F9-853A1B52260F}"/>
            </c:ext>
          </c:extLst>
        </c:ser>
        <c:ser>
          <c:idx val="92"/>
          <c:order val="92"/>
          <c:spPr>
            <a:ln w="28575" cap="rnd">
              <a:solidFill>
                <a:schemeClr val="accent3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SOC'!$B$96:$L$96</c:f>
              <c:numCache>
                <c:formatCode>0.000</c:formatCode>
                <c:ptCount val="11"/>
                <c:pt idx="0">
                  <c:v>4.196612</c:v>
                </c:pt>
                <c:pt idx="1">
                  <c:v>4.0955209999999997</c:v>
                </c:pt>
                <c:pt idx="2">
                  <c:v>3.9944299999999999</c:v>
                </c:pt>
                <c:pt idx="3">
                  <c:v>3.9452199999999999</c:v>
                </c:pt>
                <c:pt idx="4">
                  <c:v>3.8818950000000001</c:v>
                </c:pt>
                <c:pt idx="5">
                  <c:v>3.8250549999999999</c:v>
                </c:pt>
                <c:pt idx="6">
                  <c:v>3.794537</c:v>
                </c:pt>
                <c:pt idx="7">
                  <c:v>3.7781340000000001</c:v>
                </c:pt>
                <c:pt idx="8">
                  <c:v>3.7510490000000001</c:v>
                </c:pt>
                <c:pt idx="9">
                  <c:v>3.701076</c:v>
                </c:pt>
                <c:pt idx="10">
                  <c:v>3.5610740000000001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C-4744-4EA6-97F9-853A1B52260F}"/>
            </c:ext>
          </c:extLst>
        </c:ser>
        <c:ser>
          <c:idx val="93"/>
          <c:order val="93"/>
          <c:spPr>
            <a:ln w="28575" cap="rnd">
              <a:solidFill>
                <a:schemeClr val="accent4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SOC'!$B$97:$L$97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4.1035320000000004</c:v>
                </c:pt>
                <c:pt idx="2">
                  <c:v>4.0039670000000003</c:v>
                </c:pt>
                <c:pt idx="3">
                  <c:v>3.951705</c:v>
                </c:pt>
                <c:pt idx="4">
                  <c:v>3.8872360000000001</c:v>
                </c:pt>
                <c:pt idx="5">
                  <c:v>3.8281070000000001</c:v>
                </c:pt>
                <c:pt idx="6">
                  <c:v>3.7960630000000002</c:v>
                </c:pt>
                <c:pt idx="7">
                  <c:v>3.777752</c:v>
                </c:pt>
                <c:pt idx="8">
                  <c:v>3.7521930000000001</c:v>
                </c:pt>
                <c:pt idx="9">
                  <c:v>3.7041279999999999</c:v>
                </c:pt>
                <c:pt idx="10">
                  <c:v>3.5835810000000001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D-4744-4EA6-97F9-853A1B52260F}"/>
            </c:ext>
          </c:extLst>
        </c:ser>
        <c:ser>
          <c:idx val="94"/>
          <c:order val="94"/>
          <c:spPr>
            <a:ln w="28575" cap="rnd">
              <a:solidFill>
                <a:schemeClr val="accent5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SOC'!$B$98:$L$98</c:f>
              <c:numCache>
                <c:formatCode>0.000</c:formatCode>
                <c:ptCount val="11"/>
                <c:pt idx="0">
                  <c:v>4.196612</c:v>
                </c:pt>
                <c:pt idx="1">
                  <c:v>4.1020070000000004</c:v>
                </c:pt>
                <c:pt idx="2">
                  <c:v>4.0020600000000002</c:v>
                </c:pt>
                <c:pt idx="3">
                  <c:v>3.9497979999999999</c:v>
                </c:pt>
                <c:pt idx="4">
                  <c:v>3.8822770000000002</c:v>
                </c:pt>
                <c:pt idx="5">
                  <c:v>3.8250549999999999</c:v>
                </c:pt>
                <c:pt idx="6">
                  <c:v>3.7953000000000001</c:v>
                </c:pt>
                <c:pt idx="7">
                  <c:v>3.776608</c:v>
                </c:pt>
                <c:pt idx="8">
                  <c:v>3.7479969999999998</c:v>
                </c:pt>
                <c:pt idx="9">
                  <c:v>3.6976420000000001</c:v>
                </c:pt>
                <c:pt idx="10">
                  <c:v>3.5366599999999999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E-4744-4EA6-97F9-853A1B52260F}"/>
            </c:ext>
          </c:extLst>
        </c:ser>
        <c:ser>
          <c:idx val="95"/>
          <c:order val="95"/>
          <c:spPr>
            <a:ln w="28575" cap="rnd">
              <a:solidFill>
                <a:schemeClr val="accent6">
                  <a:lumMod val="70000"/>
                  <a:lumOff val="3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SOC'!$B$99:$L$99</c:f>
              <c:numCache>
                <c:formatCode>0.000</c:formatCode>
                <c:ptCount val="11"/>
                <c:pt idx="0">
                  <c:v>4.1969940000000001</c:v>
                </c:pt>
                <c:pt idx="1">
                  <c:v>4.0989550000000001</c:v>
                </c:pt>
                <c:pt idx="2">
                  <c:v>3.9990079999999999</c:v>
                </c:pt>
                <c:pt idx="3">
                  <c:v>3.9494159999999998</c:v>
                </c:pt>
                <c:pt idx="4">
                  <c:v>3.886091</c:v>
                </c:pt>
                <c:pt idx="5">
                  <c:v>3.8273440000000001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3.7525750000000002</c:v>
                </c:pt>
                <c:pt idx="9">
                  <c:v>3.7048909999999999</c:v>
                </c:pt>
                <c:pt idx="10">
                  <c:v>3.5877780000000001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5F-4744-4EA6-97F9-853A1B52260F}"/>
            </c:ext>
          </c:extLst>
        </c:ser>
        <c:ser>
          <c:idx val="96"/>
          <c:order val="96"/>
          <c:spPr>
            <a:ln w="28575" cap="rnd">
              <a:solidFill>
                <a:schemeClr val="accent1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SOC'!$B$100:$L$100</c:f>
              <c:numCache>
                <c:formatCode>0.000</c:formatCode>
                <c:ptCount val="11"/>
                <c:pt idx="0">
                  <c:v>4.196612</c:v>
                </c:pt>
                <c:pt idx="1">
                  <c:v>4.1058209999999997</c:v>
                </c:pt>
                <c:pt idx="2">
                  <c:v>4.0070189999999997</c:v>
                </c:pt>
                <c:pt idx="3">
                  <c:v>3.9539939999999998</c:v>
                </c:pt>
                <c:pt idx="4">
                  <c:v>3.8899059999999999</c:v>
                </c:pt>
                <c:pt idx="5">
                  <c:v>3.831159</c:v>
                </c:pt>
                <c:pt idx="6">
                  <c:v>3.797971</c:v>
                </c:pt>
                <c:pt idx="7">
                  <c:v>3.7796599999999998</c:v>
                </c:pt>
                <c:pt idx="8">
                  <c:v>3.756008</c:v>
                </c:pt>
                <c:pt idx="9">
                  <c:v>3.711376</c:v>
                </c:pt>
                <c:pt idx="10">
                  <c:v>3.619059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0-4744-4EA6-97F9-853A1B52260F}"/>
            </c:ext>
          </c:extLst>
        </c:ser>
        <c:ser>
          <c:idx val="97"/>
          <c:order val="97"/>
          <c:spPr>
            <a:ln w="28575" cap="rnd">
              <a:solidFill>
                <a:schemeClr val="accent2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SOC'!$B$101:$L$101</c:f>
              <c:numCache>
                <c:formatCode>0.000</c:formatCode>
                <c:ptCount val="11"/>
                <c:pt idx="0">
                  <c:v>4.1973750000000001</c:v>
                </c:pt>
                <c:pt idx="1">
                  <c:v>4.1050579999999997</c:v>
                </c:pt>
                <c:pt idx="2">
                  <c:v>4.0051119999999996</c:v>
                </c:pt>
                <c:pt idx="3">
                  <c:v>3.9520870000000001</c:v>
                </c:pt>
                <c:pt idx="4">
                  <c:v>3.8891429999999998</c:v>
                </c:pt>
                <c:pt idx="5">
                  <c:v>3.8296329999999998</c:v>
                </c:pt>
                <c:pt idx="6">
                  <c:v>3.7972079999999999</c:v>
                </c:pt>
                <c:pt idx="7">
                  <c:v>3.7792780000000001</c:v>
                </c:pt>
                <c:pt idx="8">
                  <c:v>3.7552449999999999</c:v>
                </c:pt>
                <c:pt idx="9">
                  <c:v>3.7094680000000002</c:v>
                </c:pt>
                <c:pt idx="10">
                  <c:v>3.6156250000000001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1-4744-4EA6-97F9-853A1B52260F}"/>
            </c:ext>
          </c:extLst>
        </c:ser>
        <c:ser>
          <c:idx val="98"/>
          <c:order val="98"/>
          <c:spPr>
            <a:ln w="28575" cap="rnd">
              <a:solidFill>
                <a:schemeClr val="accent3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SOC'!$B$102:$L$102</c:f>
              <c:numCache>
                <c:formatCode>0.000</c:formatCode>
                <c:ptCount val="11"/>
                <c:pt idx="0">
                  <c:v>4.196231</c:v>
                </c:pt>
                <c:pt idx="1">
                  <c:v>4.107729</c:v>
                </c:pt>
                <c:pt idx="2">
                  <c:v>4.0104519999999999</c:v>
                </c:pt>
                <c:pt idx="3">
                  <c:v>3.9543759999999999</c:v>
                </c:pt>
                <c:pt idx="4">
                  <c:v>3.8933390000000001</c:v>
                </c:pt>
                <c:pt idx="5">
                  <c:v>3.8319220000000001</c:v>
                </c:pt>
                <c:pt idx="6">
                  <c:v>3.797971</c:v>
                </c:pt>
                <c:pt idx="7">
                  <c:v>3.7792780000000001</c:v>
                </c:pt>
                <c:pt idx="8">
                  <c:v>3.7563900000000001</c:v>
                </c:pt>
                <c:pt idx="9">
                  <c:v>3.7129020000000001</c:v>
                </c:pt>
                <c:pt idx="10">
                  <c:v>3.6430910000000001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2-4744-4EA6-97F9-853A1B52260F}"/>
            </c:ext>
          </c:extLst>
        </c:ser>
        <c:ser>
          <c:idx val="99"/>
          <c:order val="99"/>
          <c:spPr>
            <a:ln w="28575" cap="rnd">
              <a:solidFill>
                <a:schemeClr val="accent4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SOC'!$B$103:$L$103</c:f>
              <c:numCache>
                <c:formatCode>0.000</c:formatCode>
                <c:ptCount val="11"/>
                <c:pt idx="0">
                  <c:v>4.1973750000000001</c:v>
                </c:pt>
                <c:pt idx="1">
                  <c:v>4.1039139999999996</c:v>
                </c:pt>
                <c:pt idx="2">
                  <c:v>4.0047300000000003</c:v>
                </c:pt>
                <c:pt idx="3">
                  <c:v>3.950942</c:v>
                </c:pt>
                <c:pt idx="4">
                  <c:v>3.8883800000000002</c:v>
                </c:pt>
                <c:pt idx="5">
                  <c:v>3.8284889999999998</c:v>
                </c:pt>
                <c:pt idx="6">
                  <c:v>3.7964449999999998</c:v>
                </c:pt>
                <c:pt idx="7">
                  <c:v>3.7785150000000001</c:v>
                </c:pt>
                <c:pt idx="8">
                  <c:v>3.7537189999999998</c:v>
                </c:pt>
                <c:pt idx="9">
                  <c:v>3.7087050000000001</c:v>
                </c:pt>
                <c:pt idx="10">
                  <c:v>3.6121919999999998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3-4744-4EA6-97F9-853A1B52260F}"/>
            </c:ext>
          </c:extLst>
        </c:ser>
        <c:ser>
          <c:idx val="100"/>
          <c:order val="100"/>
          <c:spPr>
            <a:ln w="28575" cap="rnd">
              <a:solidFill>
                <a:schemeClr val="accent5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SOC'!$B$104:$L$104</c:f>
              <c:numCache>
                <c:formatCode>0.000</c:formatCode>
                <c:ptCount val="11"/>
                <c:pt idx="0">
                  <c:v>4.196612</c:v>
                </c:pt>
                <c:pt idx="1">
                  <c:v>4.1035320000000004</c:v>
                </c:pt>
                <c:pt idx="2">
                  <c:v>4.0039670000000003</c:v>
                </c:pt>
                <c:pt idx="3">
                  <c:v>3.950942</c:v>
                </c:pt>
                <c:pt idx="4">
                  <c:v>3.8899059999999999</c:v>
                </c:pt>
                <c:pt idx="5">
                  <c:v>3.8292519999999999</c:v>
                </c:pt>
                <c:pt idx="6">
                  <c:v>3.7972079999999999</c:v>
                </c:pt>
                <c:pt idx="7">
                  <c:v>3.7785150000000001</c:v>
                </c:pt>
                <c:pt idx="8">
                  <c:v>3.7552449999999999</c:v>
                </c:pt>
                <c:pt idx="9">
                  <c:v>3.7102309999999998</c:v>
                </c:pt>
                <c:pt idx="10">
                  <c:v>3.620584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4-4744-4EA6-97F9-853A1B52260F}"/>
            </c:ext>
          </c:extLst>
        </c:ser>
        <c:ser>
          <c:idx val="101"/>
          <c:order val="101"/>
          <c:spPr>
            <a:ln w="28575" cap="rnd">
              <a:solidFill>
                <a:schemeClr val="accent6">
                  <a:lumMod val="70000"/>
                </a:schemeClr>
              </a:solidFill>
              <a:round/>
            </a:ln>
            <a:effectLst/>
          </c:spPr>
          <c:marker>
            <c:symbol val="none"/>
          </c:marker>
          <c:cat>
            <c:numRef>
              <c:f>'OCV vs SOC'!$B$3:$L$3</c:f>
              <c:numCache>
                <c:formatCode>0%</c:formatCode>
                <c:ptCount val="11"/>
                <c:pt idx="0">
                  <c:v>1</c:v>
                </c:pt>
                <c:pt idx="1">
                  <c:v>0.9</c:v>
                </c:pt>
                <c:pt idx="2">
                  <c:v>0.8</c:v>
                </c:pt>
                <c:pt idx="3">
                  <c:v>0.7</c:v>
                </c:pt>
                <c:pt idx="4">
                  <c:v>0.6</c:v>
                </c:pt>
                <c:pt idx="5">
                  <c:v>0.5</c:v>
                </c:pt>
                <c:pt idx="6">
                  <c:v>0.4</c:v>
                </c:pt>
                <c:pt idx="7">
                  <c:v>0.3</c:v>
                </c:pt>
                <c:pt idx="8">
                  <c:v>0.2</c:v>
                </c:pt>
                <c:pt idx="9">
                  <c:v>0.1</c:v>
                </c:pt>
                <c:pt idx="10">
                  <c:v>0</c:v>
                </c:pt>
              </c:numCache>
            </c:numRef>
          </c:cat>
          <c:val>
            <c:numRef>
              <c:f>'OCV vs SOC'!$B$105:$L$105</c:f>
              <c:numCache>
                <c:formatCode>0.000</c:formatCode>
                <c:ptCount val="11"/>
                <c:pt idx="0">
                  <c:v>4.196231</c:v>
                </c:pt>
                <c:pt idx="1">
                  <c:v>4.1016250000000003</c:v>
                </c:pt>
                <c:pt idx="2">
                  <c:v>3.99939</c:v>
                </c:pt>
                <c:pt idx="3">
                  <c:v>3.9482719999999998</c:v>
                </c:pt>
                <c:pt idx="4">
                  <c:v>3.8796059999999999</c:v>
                </c:pt>
                <c:pt idx="5">
                  <c:v>3.8231480000000002</c:v>
                </c:pt>
                <c:pt idx="6">
                  <c:v>3.793774</c:v>
                </c:pt>
                <c:pt idx="7">
                  <c:v>3.7758449999999999</c:v>
                </c:pt>
                <c:pt idx="8">
                  <c:v>3.7472340000000002</c:v>
                </c:pt>
                <c:pt idx="9">
                  <c:v>3.695735</c:v>
                </c:pt>
                <c:pt idx="10">
                  <c:v>3.4981309999999999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65-4744-4EA6-97F9-853A1B52260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870851151"/>
        <c:axId val="1870851567"/>
      </c:lineChart>
      <c:catAx>
        <c:axId val="1870851151"/>
        <c:scaling>
          <c:orientation val="minMax"/>
        </c:scaling>
        <c:delete val="0"/>
        <c:axPos val="b"/>
        <c:numFmt formatCode="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51567"/>
        <c:crosses val="autoZero"/>
        <c:auto val="1"/>
        <c:lblAlgn val="ctr"/>
        <c:lblOffset val="100"/>
        <c:noMultiLvlLbl val="0"/>
      </c:catAx>
      <c:valAx>
        <c:axId val="18708515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708511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Ex1.xml><?xml version="1.0" encoding="utf-8"?>
<cx:chartSpace xmlns:a="http://schemas.openxmlformats.org/drawingml/2006/main" xmlns:r="http://schemas.openxmlformats.org/officeDocument/2006/relationships" xmlns:cx="http://schemas.microsoft.com/office/drawing/2014/chartex">
  <cx:chartData>
    <cx:data id="0">
      <cx:numDim type="val">
        <cx:f>_xlchart.v1.0</cx:f>
      </cx:numDim>
    </cx:data>
  </cx:chartData>
  <cx:chart>
    <cx:title pos="t" align="ctr" overlay="0">
      <cx:tx>
        <cx:txData>
          <cx:v>70% SOC DCIR Histogram (Top 72)</cx:v>
        </cx:txData>
      </cx:tx>
      <cx:txPr>
        <a:bodyPr spcFirstLastPara="1" vertOverflow="ellipsis" horzOverflow="overflow" wrap="square" lIns="0" tIns="0" rIns="0" bIns="0" anchor="ctr" anchorCtr="1"/>
        <a:lstStyle/>
        <a:p>
          <a:pPr algn="ctr" rtl="0">
            <a:defRPr/>
          </a:pPr>
          <a:r>
            <a:rPr lang="en-US" sz="1400" b="0" i="0" u="none" strike="noStrike" baseline="0">
              <a:solidFill>
                <a:sysClr val="windowText" lastClr="000000">
                  <a:lumMod val="65000"/>
                  <a:lumOff val="35000"/>
                </a:sysClr>
              </a:solidFill>
              <a:latin typeface="Calibri" panose="020F0502020204030204"/>
            </a:rPr>
            <a:t>70% SOC DCIR Histogram (Top 72)</a:t>
          </a:r>
        </a:p>
      </cx:txPr>
    </cx:title>
    <cx:plotArea>
      <cx:plotAreaRegion>
        <cx:series layoutId="clusteredColumn" uniqueId="{7DBE7325-565F-42E7-A16B-CCCEF105B6E2}">
          <cx:dataLabels pos="outEnd">
            <cx:visibility seriesName="0" categoryName="0" value="1"/>
          </cx:dataLabels>
          <cx:dataId val="0"/>
          <cx:layoutPr>
            <cx:binning intervalClosed="r"/>
          </cx:layoutPr>
        </cx:series>
      </cx:plotAreaRegion>
      <cx:axis id="0">
        <cx:catScaling gapWidth="0"/>
        <cx:tickLabels/>
      </cx:axis>
      <cx:axis id="1">
        <cx:valScaling/>
        <cx:majorGridlines/>
        <cx:tickLabels/>
      </cx:axis>
    </cx:plotArea>
  </cx:chart>
</cx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36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/>
  </cs:chartArea>
  <cs:data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lt1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/>
  </cs:seriesAxis>
  <cs:seriesLine>
    <cs:lnRef idx="0"/>
    <cs:fillRef idx="0"/>
    <cs:effectRef idx="0"/>
    <cs:fontRef idx="minor">
      <a:schemeClr val="tx1"/>
    </cs:fontRef>
    <cs:spPr>
      <a:ln w="9525" cap="flat">
        <a:solidFill>
          <a:srgbClr val="D9D9D9"/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ash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/>
  </cs:valueAxis>
  <cs:wall>
    <cs:lnRef idx="0"/>
    <cs:fillRef idx="0"/>
    <cs:effectRef idx="0"/>
    <cs:fontRef idx="minor">
      <a:schemeClr val="tx1"/>
    </cs:fontRef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microsoft.com/office/2014/relationships/chartEx" Target="../charts/chartEx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15</xdr:col>
      <xdr:colOff>104775</xdr:colOff>
      <xdr:row>0</xdr:row>
      <xdr:rowOff>61911</xdr:rowOff>
    </xdr:from>
    <xdr:to>
      <xdr:col>26</xdr:col>
      <xdr:colOff>519113</xdr:colOff>
      <xdr:row>22</xdr:row>
      <xdr:rowOff>142874</xdr:rowOff>
    </xdr:to>
    <mc:AlternateContent xmlns:mc="http://schemas.openxmlformats.org/markup-compatibility/2006">
      <mc:Choice xmlns:cx1="http://schemas.microsoft.com/office/drawing/2015/9/8/chartex" Requires="cx1">
        <xdr:graphicFrame macro="">
          <xdr:nvGraphicFramePr>
            <xdr:cNvPr id="2" name="Chart 1">
              <a:extLst>
                <a:ext uri="{FF2B5EF4-FFF2-40B4-BE49-F238E27FC236}">
                  <a16:creationId xmlns:a16="http://schemas.microsoft.com/office/drawing/2014/main" id="{631EFA50-91D6-4D8E-AB45-A8BD2C466D54}"/>
                </a:ext>
              </a:extLst>
            </xdr:cNvPr>
            <xdr:cNvGraphicFramePr/>
          </xdr:nvGraphicFramePr>
          <xdr:xfrm>
            <a:off x="0" y="0"/>
            <a:ext cx="0" cy="0"/>
          </xdr:xfrm>
          <a:graphic>
            <a:graphicData uri="http://schemas.microsoft.com/office/drawing/2014/chartex">
              <cx:chart xmlns:cx="http://schemas.microsoft.com/office/drawing/2014/chartex" xmlns:r="http://schemas.openxmlformats.org/officeDocument/2006/relationships" r:id="rId1"/>
            </a:graphicData>
          </a:graphic>
        </xdr:graphicFrame>
      </mc:Choice>
      <mc:Fallback>
        <xdr:sp macro="" textlink="">
          <xdr:nvSpPr>
            <xdr:cNvPr id="0" name=""/>
            <xdr:cNvSpPr>
              <a:spLocks noTextEdit="1"/>
            </xdr:cNvSpPr>
          </xdr:nvSpPr>
          <xdr:spPr>
            <a:xfrm>
              <a:off x="10144125" y="61911"/>
              <a:ext cx="7119938" cy="4271963"/>
            </a:xfrm>
            <a:prstGeom prst="rect">
              <a:avLst/>
            </a:prstGeom>
            <a:solidFill>
              <a:prstClr val="white"/>
            </a:solidFill>
            <a:ln w="1">
              <a:solidFill>
                <a:prstClr val="green"/>
              </a:solidFill>
            </a:ln>
          </xdr:spPr>
          <xdr:txBody>
            <a:bodyPr vertOverflow="clip" horzOverflow="clip"/>
            <a:lstStyle/>
            <a:p>
              <a:r>
                <a:rPr lang="en-US" sz="1100"/>
                <a:t>This chart isn't available in your version of Excel.
Editing this shape or saving this workbook into a different file format will permanently break the chart.</a:t>
              </a:r>
            </a:p>
          </xdr:txBody>
        </xdr:sp>
      </mc:Fallback>
    </mc:AlternateContent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13</xdr:col>
      <xdr:colOff>190499</xdr:colOff>
      <xdr:row>2</xdr:row>
      <xdr:rowOff>9525</xdr:rowOff>
    </xdr:from>
    <xdr:to>
      <xdr:col>27</xdr:col>
      <xdr:colOff>180974</xdr:colOff>
      <xdr:row>112</xdr:row>
      <xdr:rowOff>95250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1F0E1886-72F2-4659-ABBC-882A6042A87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8AAC76-2B75-40B7-89A0-21AE2A1C145A}">
  <sheetPr codeName="Sheet1"/>
  <dimension ref="A1:Q106"/>
  <sheetViews>
    <sheetView topLeftCell="A16" zoomScaleNormal="100" workbookViewId="0">
      <selection activeCell="S26" sqref="S26"/>
    </sheetView>
  </sheetViews>
  <sheetFormatPr defaultRowHeight="15" x14ac:dyDescent="0.25"/>
  <cols>
    <col min="3" max="3" width="9.5703125" bestFit="1" customWidth="1"/>
    <col min="4" max="4" width="11" customWidth="1"/>
    <col min="5" max="5" width="12.5703125" bestFit="1" customWidth="1"/>
    <col min="6" max="6" width="12.140625" customWidth="1"/>
    <col min="7" max="7" width="10.140625" customWidth="1"/>
    <col min="10" max="10" width="11" customWidth="1"/>
    <col min="11" max="11" width="12.5703125" bestFit="1" customWidth="1"/>
    <col min="12" max="13" width="4.5703125" customWidth="1"/>
    <col min="16" max="16" width="11" customWidth="1"/>
    <col min="17" max="17" width="12.5703125" bestFit="1" customWidth="1"/>
  </cols>
  <sheetData>
    <row r="1" spans="1:11" ht="27" customHeight="1" x14ac:dyDescent="0.25">
      <c r="B1" s="9" t="s">
        <v>0</v>
      </c>
      <c r="C1" s="10" t="s">
        <v>1</v>
      </c>
      <c r="D1" s="10" t="s">
        <v>2</v>
      </c>
      <c r="E1" s="9" t="s">
        <v>3</v>
      </c>
      <c r="F1" t="s">
        <v>13</v>
      </c>
      <c r="J1" t="s">
        <v>17</v>
      </c>
      <c r="K1" t="s">
        <v>13</v>
      </c>
    </row>
    <row r="2" spans="1:11" x14ac:dyDescent="0.25">
      <c r="A2">
        <v>60</v>
      </c>
      <c r="B2" s="5">
        <v>20034</v>
      </c>
      <c r="C2" s="5">
        <v>3.8170000000000002</v>
      </c>
      <c r="D2" s="5" t="s">
        <v>4</v>
      </c>
      <c r="E2" s="7">
        <v>18.747731999999999</v>
      </c>
      <c r="F2" s="18">
        <v>1.9076222772322563E-3</v>
      </c>
      <c r="G2" s="16">
        <f t="shared" ref="G2:G33" si="0">F2-MIN(F$2:F$103)</f>
        <v>1.7425042452441208E-4</v>
      </c>
      <c r="J2" s="5">
        <v>20034</v>
      </c>
      <c r="K2" s="18">
        <v>1.9076222772322563E-3</v>
      </c>
    </row>
    <row r="3" spans="1:11" x14ac:dyDescent="0.25">
      <c r="A3">
        <v>99</v>
      </c>
      <c r="B3" s="5">
        <v>20044</v>
      </c>
      <c r="C3" s="5">
        <v>3.8170000000000002</v>
      </c>
      <c r="D3" s="5" t="s">
        <v>4</v>
      </c>
      <c r="E3" s="7">
        <v>18.935541000000001</v>
      </c>
      <c r="F3" s="18">
        <v>1.9075576261968999E-3</v>
      </c>
      <c r="G3" s="16">
        <f t="shared" si="0"/>
        <v>1.7418577348905567E-4</v>
      </c>
      <c r="J3" s="5">
        <v>20044</v>
      </c>
      <c r="K3" s="18">
        <v>1.9075576261968999E-3</v>
      </c>
    </row>
    <row r="4" spans="1:11" x14ac:dyDescent="0.25">
      <c r="A4">
        <v>48</v>
      </c>
      <c r="B4" s="5">
        <v>20059</v>
      </c>
      <c r="C4" s="5">
        <v>3.819</v>
      </c>
      <c r="D4" s="5" t="s">
        <v>4</v>
      </c>
      <c r="E4" s="7">
        <v>18.747192999999999</v>
      </c>
      <c r="F4" s="18">
        <v>1.9075111557621887E-3</v>
      </c>
      <c r="G4" s="16">
        <f t="shared" si="0"/>
        <v>1.7413930305434444E-4</v>
      </c>
      <c r="J4" s="5">
        <v>20059</v>
      </c>
      <c r="K4" s="18">
        <v>1.9075111557621887E-3</v>
      </c>
    </row>
    <row r="5" spans="1:11" x14ac:dyDescent="0.25">
      <c r="A5" s="13">
        <v>18</v>
      </c>
      <c r="B5" s="5">
        <v>20049</v>
      </c>
      <c r="C5" s="5">
        <v>3.8170000000000002</v>
      </c>
      <c r="D5" s="5" t="s">
        <v>4</v>
      </c>
      <c r="E5" s="7">
        <v>18.583901999999998</v>
      </c>
      <c r="F5" s="18">
        <v>1.9074929795436077E-3</v>
      </c>
      <c r="G5" s="16">
        <f t="shared" si="0"/>
        <v>1.7412112683576342E-4</v>
      </c>
      <c r="J5" s="5">
        <v>20049</v>
      </c>
      <c r="K5" s="18">
        <v>1.9074929795436077E-3</v>
      </c>
    </row>
    <row r="6" spans="1:11" x14ac:dyDescent="0.25">
      <c r="A6" s="13">
        <v>7</v>
      </c>
      <c r="B6" s="5">
        <v>20063</v>
      </c>
      <c r="C6" s="7">
        <v>3.82</v>
      </c>
      <c r="D6" s="5" t="s">
        <v>4</v>
      </c>
      <c r="E6" s="7">
        <v>18.611340999999999</v>
      </c>
      <c r="F6" s="18">
        <v>1.9074929795435582E-3</v>
      </c>
      <c r="G6" s="16">
        <f t="shared" si="0"/>
        <v>1.7412112683571398E-4</v>
      </c>
      <c r="J6" s="5">
        <v>20063</v>
      </c>
      <c r="K6" s="18">
        <v>1.9074929795435582E-3</v>
      </c>
    </row>
    <row r="7" spans="1:11" x14ac:dyDescent="0.25">
      <c r="A7" s="13">
        <v>6</v>
      </c>
      <c r="B7" s="5">
        <v>20007</v>
      </c>
      <c r="C7" s="5">
        <v>3.819</v>
      </c>
      <c r="D7" s="5" t="s">
        <v>4</v>
      </c>
      <c r="E7" s="7">
        <v>18.564544000000001</v>
      </c>
      <c r="F7" s="18">
        <v>1.9074283372718358E-3</v>
      </c>
      <c r="G7" s="16">
        <f t="shared" si="0"/>
        <v>1.7405648456399149E-4</v>
      </c>
      <c r="J7" s="5">
        <v>20007</v>
      </c>
      <c r="K7" s="18">
        <v>1.9074283372718358E-3</v>
      </c>
    </row>
    <row r="8" spans="1:11" x14ac:dyDescent="0.25">
      <c r="A8">
        <v>80</v>
      </c>
      <c r="B8" s="5">
        <v>20102</v>
      </c>
      <c r="C8" s="7">
        <v>3.8210000000000002</v>
      </c>
      <c r="D8" s="5" t="s">
        <v>4</v>
      </c>
      <c r="E8" s="7">
        <v>18.551404999999999</v>
      </c>
      <c r="F8" s="18">
        <v>1.9074283372717863E-3</v>
      </c>
      <c r="G8" s="16">
        <f t="shared" si="0"/>
        <v>1.7405648456394205E-4</v>
      </c>
      <c r="J8" s="5">
        <v>20102</v>
      </c>
      <c r="K8" s="18">
        <v>1.9074283372717863E-3</v>
      </c>
    </row>
    <row r="9" spans="1:11" x14ac:dyDescent="0.25">
      <c r="A9" s="13">
        <v>29</v>
      </c>
      <c r="B9" s="5">
        <v>20066</v>
      </c>
      <c r="C9" s="5">
        <v>3.8180000000000001</v>
      </c>
      <c r="D9" s="5" t="s">
        <v>4</v>
      </c>
      <c r="E9" s="7">
        <v>18.879781999999999</v>
      </c>
      <c r="F9" s="18">
        <v>1.9073818656051992E-3</v>
      </c>
      <c r="G9" s="16">
        <f t="shared" si="0"/>
        <v>1.7401001289735489E-4</v>
      </c>
      <c r="J9" s="5">
        <v>20066</v>
      </c>
      <c r="K9" s="18">
        <v>1.9073818656051992E-3</v>
      </c>
    </row>
    <row r="10" spans="1:11" x14ac:dyDescent="0.25">
      <c r="A10">
        <v>40</v>
      </c>
      <c r="B10" s="5">
        <v>20048</v>
      </c>
      <c r="C10" s="7">
        <v>3.819</v>
      </c>
      <c r="D10" s="5" t="s">
        <v>4</v>
      </c>
      <c r="E10" s="7">
        <v>18.693435999999998</v>
      </c>
      <c r="F10" s="18">
        <v>1.9073818656051992E-3</v>
      </c>
      <c r="G10" s="16">
        <f t="shared" si="0"/>
        <v>1.7401001289735489E-4</v>
      </c>
      <c r="J10" s="5">
        <v>20048</v>
      </c>
      <c r="K10" s="18">
        <v>1.9073818656051992E-3</v>
      </c>
    </row>
    <row r="11" spans="1:11" x14ac:dyDescent="0.25">
      <c r="A11">
        <v>79</v>
      </c>
      <c r="B11" s="5">
        <v>20067</v>
      </c>
      <c r="C11" s="5">
        <v>3.819</v>
      </c>
      <c r="D11" s="5" t="s">
        <v>4</v>
      </c>
      <c r="E11" s="7">
        <v>18.745481999999999</v>
      </c>
      <c r="F11" s="18">
        <v>1.9073636993811875E-3</v>
      </c>
      <c r="G11" s="16">
        <f t="shared" si="0"/>
        <v>1.7399184667334327E-4</v>
      </c>
      <c r="J11" s="5">
        <v>20067</v>
      </c>
      <c r="K11" s="18">
        <v>1.9073636993811875E-3</v>
      </c>
    </row>
    <row r="12" spans="1:11" x14ac:dyDescent="0.25">
      <c r="A12">
        <v>35</v>
      </c>
      <c r="B12" s="5">
        <v>20027</v>
      </c>
      <c r="C12" s="5">
        <v>3.819</v>
      </c>
      <c r="D12" s="5" t="s">
        <v>4</v>
      </c>
      <c r="E12" s="7">
        <v>18.634719</v>
      </c>
      <c r="F12" s="18">
        <v>1.9073636993811875E-3</v>
      </c>
      <c r="G12" s="16">
        <f t="shared" si="0"/>
        <v>1.7399184667334327E-4</v>
      </c>
      <c r="J12" s="5">
        <v>20027</v>
      </c>
      <c r="K12" s="18">
        <v>1.9073636993811875E-3</v>
      </c>
    </row>
    <row r="13" spans="1:11" x14ac:dyDescent="0.25">
      <c r="A13" s="13">
        <v>20</v>
      </c>
      <c r="B13" s="5">
        <v>20064</v>
      </c>
      <c r="C13" s="7">
        <v>3.8210000000000002</v>
      </c>
      <c r="D13" s="5" t="s">
        <v>4</v>
      </c>
      <c r="E13" s="7">
        <v>18.833459999999999</v>
      </c>
      <c r="F13" s="18">
        <v>1.9073172270989728E-3</v>
      </c>
      <c r="G13" s="16">
        <f t="shared" si="0"/>
        <v>1.7394537439112856E-4</v>
      </c>
      <c r="J13" s="5">
        <v>20064</v>
      </c>
      <c r="K13" s="18">
        <v>1.9073172270989728E-3</v>
      </c>
    </row>
    <row r="14" spans="1:11" x14ac:dyDescent="0.25">
      <c r="A14" s="13">
        <v>17</v>
      </c>
      <c r="B14" s="5">
        <v>20042</v>
      </c>
      <c r="C14" s="5">
        <v>3.819</v>
      </c>
      <c r="D14" s="5" t="s">
        <v>4</v>
      </c>
      <c r="E14" s="7">
        <v>18.757642000000001</v>
      </c>
      <c r="F14" s="18">
        <v>1.9073172270989728E-3</v>
      </c>
      <c r="G14" s="16">
        <f t="shared" si="0"/>
        <v>1.7394537439112856E-4</v>
      </c>
      <c r="J14" s="5">
        <v>20042</v>
      </c>
      <c r="K14" s="18">
        <v>1.9073172270989728E-3</v>
      </c>
    </row>
    <row r="15" spans="1:11" x14ac:dyDescent="0.25">
      <c r="A15">
        <v>73</v>
      </c>
      <c r="B15" s="5">
        <v>20073</v>
      </c>
      <c r="C15" s="5">
        <v>3.819</v>
      </c>
      <c r="D15" s="5" t="s">
        <v>4</v>
      </c>
      <c r="E15" s="7">
        <v>18.637259</v>
      </c>
      <c r="F15" s="18">
        <v>1.9073172270989728E-3</v>
      </c>
      <c r="G15" s="16">
        <f t="shared" si="0"/>
        <v>1.7394537439112856E-4</v>
      </c>
      <c r="J15" s="5">
        <v>20073</v>
      </c>
      <c r="K15" s="18">
        <v>1.9073172270989728E-3</v>
      </c>
    </row>
    <row r="16" spans="1:11" x14ac:dyDescent="0.25">
      <c r="A16">
        <v>101</v>
      </c>
      <c r="B16" s="5">
        <v>20068</v>
      </c>
      <c r="C16" s="5">
        <v>3.819</v>
      </c>
      <c r="D16" s="5" t="s">
        <v>4</v>
      </c>
      <c r="E16" s="7">
        <v>18.725394999999999</v>
      </c>
      <c r="F16" s="18">
        <v>1.9073172270989234E-3</v>
      </c>
      <c r="G16" s="16">
        <f t="shared" si="0"/>
        <v>1.7394537439107912E-4</v>
      </c>
      <c r="J16" s="5">
        <v>20068</v>
      </c>
      <c r="K16" s="18">
        <v>1.9073172270989234E-3</v>
      </c>
    </row>
    <row r="17" spans="1:11" x14ac:dyDescent="0.25">
      <c r="A17" s="13">
        <v>1</v>
      </c>
      <c r="B17" s="5">
        <v>20082</v>
      </c>
      <c r="C17" s="7">
        <v>3.82</v>
      </c>
      <c r="D17" s="5" t="s">
        <v>4</v>
      </c>
      <c r="E17" s="7">
        <v>18.755403000000001</v>
      </c>
      <c r="F17" s="18">
        <v>1.9072525929735656E-3</v>
      </c>
      <c r="G17" s="16">
        <f t="shared" si="0"/>
        <v>1.7388074026572129E-4</v>
      </c>
      <c r="J17" s="5">
        <v>20082</v>
      </c>
      <c r="K17" s="18">
        <v>1.9072525929735656E-3</v>
      </c>
    </row>
    <row r="18" spans="1:11" x14ac:dyDescent="0.25">
      <c r="A18">
        <v>92</v>
      </c>
      <c r="B18" s="5">
        <v>20024</v>
      </c>
      <c r="C18" s="7">
        <v>3.819</v>
      </c>
      <c r="D18" s="5" t="s">
        <v>4</v>
      </c>
      <c r="E18" s="7">
        <v>18.830617</v>
      </c>
      <c r="F18" s="18">
        <v>1.8651106632326907E-3</v>
      </c>
      <c r="G18" s="16">
        <f t="shared" si="0"/>
        <v>1.3173881052484641E-4</v>
      </c>
      <c r="J18" s="5">
        <v>20024</v>
      </c>
      <c r="K18" s="18">
        <v>1.8651106632326907E-3</v>
      </c>
    </row>
    <row r="19" spans="1:11" x14ac:dyDescent="0.25">
      <c r="A19" s="13">
        <v>13</v>
      </c>
      <c r="B19" s="5">
        <v>20060</v>
      </c>
      <c r="C19" s="5">
        <v>3.8119999999999998</v>
      </c>
      <c r="D19" s="5" t="s">
        <v>4</v>
      </c>
      <c r="E19" s="7">
        <v>18.760058999999998</v>
      </c>
      <c r="F19" s="18">
        <v>1.8651106632326907E-3</v>
      </c>
      <c r="G19" s="16">
        <f t="shared" si="0"/>
        <v>1.3173881052484641E-4</v>
      </c>
      <c r="J19" s="5">
        <v>20060</v>
      </c>
      <c r="K19" s="18">
        <v>1.8651106632326907E-3</v>
      </c>
    </row>
    <row r="20" spans="1:11" x14ac:dyDescent="0.25">
      <c r="A20" s="13">
        <v>16</v>
      </c>
      <c r="B20" s="5">
        <v>20055</v>
      </c>
      <c r="C20" s="7">
        <v>3.823</v>
      </c>
      <c r="D20" s="5" t="s">
        <v>4</v>
      </c>
      <c r="E20" s="7">
        <v>18.730184000000001</v>
      </c>
      <c r="F20" s="18">
        <v>1.8651106632326907E-3</v>
      </c>
      <c r="G20" s="16">
        <f t="shared" si="0"/>
        <v>1.3173881052484641E-4</v>
      </c>
      <c r="J20" s="5">
        <v>20055</v>
      </c>
      <c r="K20" s="18">
        <v>1.8651106632326907E-3</v>
      </c>
    </row>
    <row r="21" spans="1:11" x14ac:dyDescent="0.25">
      <c r="A21">
        <v>81</v>
      </c>
      <c r="B21" s="5">
        <v>20092</v>
      </c>
      <c r="C21" s="7">
        <v>3.82</v>
      </c>
      <c r="D21" s="5" t="s">
        <v>4</v>
      </c>
      <c r="E21" s="7">
        <v>18.849056000000001</v>
      </c>
      <c r="F21" s="18">
        <v>1.8651106632326412E-3</v>
      </c>
      <c r="G21" s="16">
        <f t="shared" si="0"/>
        <v>1.3173881052479697E-4</v>
      </c>
      <c r="J21" s="5">
        <v>20092</v>
      </c>
      <c r="K21" s="18">
        <v>1.8651106632326412E-3</v>
      </c>
    </row>
    <row r="22" spans="1:11" x14ac:dyDescent="0.25">
      <c r="A22" s="13">
        <v>28</v>
      </c>
      <c r="B22" s="5">
        <v>20061</v>
      </c>
      <c r="C22" s="7">
        <v>3.819</v>
      </c>
      <c r="D22" s="5" t="s">
        <v>4</v>
      </c>
      <c r="E22" s="7">
        <v>18.778108</v>
      </c>
      <c r="F22" s="18">
        <v>1.8650474550963628E-3</v>
      </c>
      <c r="G22" s="16">
        <f t="shared" si="0"/>
        <v>1.3167560238851856E-4</v>
      </c>
      <c r="J22" s="5">
        <v>20061</v>
      </c>
      <c r="K22" s="18">
        <v>1.8650474550963628E-3</v>
      </c>
    </row>
    <row r="23" spans="1:11" x14ac:dyDescent="0.25">
      <c r="A23">
        <v>97</v>
      </c>
      <c r="B23" s="5">
        <v>20083</v>
      </c>
      <c r="C23" s="7">
        <v>3.819</v>
      </c>
      <c r="D23" s="5" t="s">
        <v>4</v>
      </c>
      <c r="E23" s="7">
        <v>18.769641</v>
      </c>
      <c r="F23" s="18">
        <v>1.8650474550963628E-3</v>
      </c>
      <c r="G23" s="16">
        <f t="shared" si="0"/>
        <v>1.3167560238851856E-4</v>
      </c>
      <c r="J23" s="5">
        <v>20083</v>
      </c>
      <c r="K23" s="18">
        <v>1.8650474550963628E-3</v>
      </c>
    </row>
    <row r="24" spans="1:11" x14ac:dyDescent="0.25">
      <c r="A24" s="13">
        <v>33</v>
      </c>
      <c r="B24" s="5">
        <v>20088</v>
      </c>
      <c r="C24" s="7">
        <v>3.819</v>
      </c>
      <c r="D24" s="5" t="s">
        <v>4</v>
      </c>
      <c r="E24" s="7">
        <v>18.761282999999999</v>
      </c>
      <c r="F24" s="18">
        <v>1.8650474550963628E-3</v>
      </c>
      <c r="G24" s="16">
        <f t="shared" si="0"/>
        <v>1.3167560238851856E-4</v>
      </c>
      <c r="J24" s="5">
        <v>20088</v>
      </c>
      <c r="K24" s="18">
        <v>1.8650474550963628E-3</v>
      </c>
    </row>
    <row r="25" spans="1:11" x14ac:dyDescent="0.25">
      <c r="A25" s="13">
        <v>24</v>
      </c>
      <c r="B25" s="5">
        <v>20031</v>
      </c>
      <c r="C25" s="5">
        <v>3.8170000000000002</v>
      </c>
      <c r="D25" s="5" t="s">
        <v>4</v>
      </c>
      <c r="E25" s="7">
        <v>18.623978000000001</v>
      </c>
      <c r="F25" s="18">
        <v>1.8650474550963628E-3</v>
      </c>
      <c r="G25" s="16">
        <f t="shared" si="0"/>
        <v>1.3167560238851856E-4</v>
      </c>
      <c r="J25" s="5">
        <v>20031</v>
      </c>
      <c r="K25" s="18">
        <v>1.8650474550963628E-3</v>
      </c>
    </row>
    <row r="26" spans="1:11" x14ac:dyDescent="0.25">
      <c r="A26" s="13">
        <v>31</v>
      </c>
      <c r="B26" s="5">
        <v>20023</v>
      </c>
      <c r="C26" s="5">
        <v>3.819</v>
      </c>
      <c r="D26" s="5" t="s">
        <v>4</v>
      </c>
      <c r="E26" s="7">
        <v>18.617069999999998</v>
      </c>
      <c r="F26" s="18">
        <v>1.8650474550963628E-3</v>
      </c>
      <c r="G26" s="16">
        <f t="shared" si="0"/>
        <v>1.3167560238851856E-4</v>
      </c>
      <c r="J26" s="5">
        <v>20023</v>
      </c>
      <c r="K26" s="18">
        <v>1.8650474550963628E-3</v>
      </c>
    </row>
    <row r="27" spans="1:11" x14ac:dyDescent="0.25">
      <c r="A27">
        <v>98</v>
      </c>
      <c r="B27" s="5">
        <v>20039</v>
      </c>
      <c r="C27" s="5">
        <v>3.8180000000000001</v>
      </c>
      <c r="D27" s="5" t="s">
        <v>4</v>
      </c>
      <c r="E27" s="7">
        <v>18.648167000000001</v>
      </c>
      <c r="F27" s="18">
        <v>1.8650474550963134E-3</v>
      </c>
      <c r="G27" s="16">
        <f t="shared" si="0"/>
        <v>1.3167560238846912E-4</v>
      </c>
      <c r="J27" s="5">
        <v>20039</v>
      </c>
      <c r="K27" s="18">
        <v>1.8650474550963134E-3</v>
      </c>
    </row>
    <row r="28" spans="1:11" x14ac:dyDescent="0.25">
      <c r="A28">
        <v>59</v>
      </c>
      <c r="B28" s="5">
        <v>20028</v>
      </c>
      <c r="C28" s="5">
        <v>3.8159999999999998</v>
      </c>
      <c r="D28" s="5" t="s">
        <v>4</v>
      </c>
      <c r="E28" s="7">
        <v>18.556063000000002</v>
      </c>
      <c r="F28" s="18">
        <v>1.8650474550963134E-3</v>
      </c>
      <c r="G28" s="16">
        <f t="shared" si="0"/>
        <v>1.3167560238846912E-4</v>
      </c>
      <c r="J28" s="5">
        <v>20028</v>
      </c>
      <c r="K28" s="18">
        <v>1.8650474550963134E-3</v>
      </c>
    </row>
    <row r="29" spans="1:11" x14ac:dyDescent="0.25">
      <c r="A29" s="13">
        <v>26</v>
      </c>
      <c r="B29" s="5">
        <v>20098</v>
      </c>
      <c r="C29" s="7">
        <v>3.819</v>
      </c>
      <c r="D29" s="5" t="s">
        <v>4</v>
      </c>
      <c r="E29" s="7">
        <v>18.787799</v>
      </c>
      <c r="F29" s="18">
        <v>1.8649842512441061E-3</v>
      </c>
      <c r="G29" s="16">
        <f t="shared" si="0"/>
        <v>1.3161239853626185E-4</v>
      </c>
      <c r="J29" s="5">
        <v>20098</v>
      </c>
      <c r="K29" s="18">
        <v>1.8649842512441061E-3</v>
      </c>
    </row>
    <row r="30" spans="1:11" x14ac:dyDescent="0.25">
      <c r="A30">
        <v>50</v>
      </c>
      <c r="B30" s="5">
        <v>20052</v>
      </c>
      <c r="C30" s="5">
        <v>3.819</v>
      </c>
      <c r="D30" s="5" t="s">
        <v>4</v>
      </c>
      <c r="E30" s="7">
        <v>18.763339999999999</v>
      </c>
      <c r="F30" s="18">
        <v>1.8649842512441061E-3</v>
      </c>
      <c r="G30" s="16">
        <f t="shared" si="0"/>
        <v>1.3161239853626185E-4</v>
      </c>
      <c r="J30" s="5">
        <v>20052</v>
      </c>
      <c r="K30" s="18">
        <v>1.8649842512441061E-3</v>
      </c>
    </row>
    <row r="31" spans="1:11" x14ac:dyDescent="0.25">
      <c r="A31">
        <v>47</v>
      </c>
      <c r="B31" s="5">
        <v>20086</v>
      </c>
      <c r="C31" s="7">
        <v>3.82</v>
      </c>
      <c r="D31" s="5" t="s">
        <v>4</v>
      </c>
      <c r="E31" s="7">
        <v>18.700185000000001</v>
      </c>
      <c r="F31" s="18">
        <v>1.8649842512441061E-3</v>
      </c>
      <c r="G31" s="16">
        <f t="shared" si="0"/>
        <v>1.3161239853626185E-4</v>
      </c>
      <c r="J31" s="5">
        <v>20086</v>
      </c>
      <c r="K31" s="18">
        <v>1.8649842512441061E-3</v>
      </c>
    </row>
    <row r="32" spans="1:11" x14ac:dyDescent="0.25">
      <c r="A32">
        <v>100</v>
      </c>
      <c r="B32" s="5">
        <v>20029</v>
      </c>
      <c r="C32" s="5">
        <v>3.8180000000000001</v>
      </c>
      <c r="D32" s="5" t="s">
        <v>4</v>
      </c>
      <c r="E32" s="7">
        <v>18.6938</v>
      </c>
      <c r="F32" s="18">
        <v>1.8649842512441061E-3</v>
      </c>
      <c r="G32" s="16">
        <f t="shared" si="0"/>
        <v>1.3161239853626185E-4</v>
      </c>
      <c r="J32" s="5">
        <v>20029</v>
      </c>
      <c r="K32" s="18">
        <v>1.8649842512441061E-3</v>
      </c>
    </row>
    <row r="33" spans="1:17" x14ac:dyDescent="0.25">
      <c r="A33">
        <v>43</v>
      </c>
      <c r="B33" s="5">
        <v>20006</v>
      </c>
      <c r="C33" s="5">
        <v>3.1890000000000001</v>
      </c>
      <c r="D33" s="5" t="s">
        <v>4</v>
      </c>
      <c r="E33" s="7">
        <v>18.528096000000001</v>
      </c>
      <c r="F33" s="18">
        <v>1.8649842512441061E-3</v>
      </c>
      <c r="G33" s="16">
        <f t="shared" si="0"/>
        <v>1.3161239853626185E-4</v>
      </c>
      <c r="J33" s="5">
        <v>20006</v>
      </c>
      <c r="K33" s="18">
        <v>1.8649842512441061E-3</v>
      </c>
    </row>
    <row r="34" spans="1:17" x14ac:dyDescent="0.25">
      <c r="A34">
        <v>55</v>
      </c>
      <c r="B34" s="5">
        <v>20010</v>
      </c>
      <c r="C34" s="7">
        <v>3.8210000000000002</v>
      </c>
      <c r="D34" s="5" t="s">
        <v>4</v>
      </c>
      <c r="E34" s="7">
        <v>18.511005999999998</v>
      </c>
      <c r="F34" s="18">
        <v>1.8649842512441061E-3</v>
      </c>
      <c r="G34" s="16">
        <f t="shared" ref="G34:G65" si="1">F34-MIN(F$2:F$103)</f>
        <v>1.3161239853626185E-4</v>
      </c>
      <c r="J34" s="5">
        <v>20010</v>
      </c>
      <c r="K34" s="18">
        <v>1.8649842512441061E-3</v>
      </c>
    </row>
    <row r="35" spans="1:17" x14ac:dyDescent="0.25">
      <c r="A35" s="13">
        <v>4</v>
      </c>
      <c r="B35" s="5">
        <v>20036</v>
      </c>
      <c r="C35" s="5">
        <v>3.8180000000000001</v>
      </c>
      <c r="D35" s="5" t="s">
        <v>4</v>
      </c>
      <c r="E35" s="7">
        <v>18.486197000000001</v>
      </c>
      <c r="F35" s="18">
        <v>1.8649842512441061E-3</v>
      </c>
      <c r="G35" s="16">
        <f t="shared" si="1"/>
        <v>1.3161239853626185E-4</v>
      </c>
      <c r="J35" s="5">
        <v>20036</v>
      </c>
      <c r="K35" s="18">
        <v>1.8649842512441061E-3</v>
      </c>
    </row>
    <row r="36" spans="1:17" x14ac:dyDescent="0.25">
      <c r="A36">
        <v>67</v>
      </c>
      <c r="B36" s="5">
        <v>20076</v>
      </c>
      <c r="C36" s="5">
        <v>3.8180000000000001</v>
      </c>
      <c r="D36" s="5" t="s">
        <v>4</v>
      </c>
      <c r="E36" s="7">
        <v>18.676136</v>
      </c>
      <c r="F36" s="18">
        <v>1.8649363411580037E-3</v>
      </c>
      <c r="G36" s="16">
        <f t="shared" si="1"/>
        <v>1.3156448845015947E-4</v>
      </c>
      <c r="J36" s="5">
        <v>20076</v>
      </c>
      <c r="K36" s="18">
        <v>1.8649363411580037E-3</v>
      </c>
    </row>
    <row r="37" spans="1:17" x14ac:dyDescent="0.25">
      <c r="A37">
        <v>37</v>
      </c>
      <c r="B37" s="5">
        <v>20054</v>
      </c>
      <c r="C37" s="7">
        <v>3.819</v>
      </c>
      <c r="D37" s="5" t="s">
        <v>4</v>
      </c>
      <c r="E37" s="7">
        <v>18.762443000000001</v>
      </c>
      <c r="F37" s="18">
        <v>1.8649210516754845E-3</v>
      </c>
      <c r="G37" s="16">
        <f t="shared" si="1"/>
        <v>1.3154919896764023E-4</v>
      </c>
      <c r="J37" s="5">
        <v>20054</v>
      </c>
      <c r="K37" s="18">
        <v>1.8649210516754845E-3</v>
      </c>
      <c r="P37" s="11"/>
      <c r="Q37" s="11"/>
    </row>
    <row r="38" spans="1:17" x14ac:dyDescent="0.25">
      <c r="A38">
        <v>51</v>
      </c>
      <c r="B38" s="5">
        <v>20022</v>
      </c>
      <c r="C38" s="5">
        <v>3.82</v>
      </c>
      <c r="D38" s="5" t="s">
        <v>4</v>
      </c>
      <c r="E38" s="7">
        <v>18.567733</v>
      </c>
      <c r="F38" s="18">
        <v>1.8649210516754845E-3</v>
      </c>
      <c r="G38" s="16">
        <f t="shared" si="1"/>
        <v>1.3154919896764023E-4</v>
      </c>
      <c r="J38" s="5">
        <v>20022</v>
      </c>
      <c r="K38" s="18">
        <v>1.8649210516754845E-3</v>
      </c>
    </row>
    <row r="39" spans="1:17" x14ac:dyDescent="0.25">
      <c r="A39" s="13">
        <v>19</v>
      </c>
      <c r="B39" s="5">
        <v>20014</v>
      </c>
      <c r="C39" s="5">
        <v>3.8180000000000001</v>
      </c>
      <c r="D39" s="5" t="s">
        <v>4</v>
      </c>
      <c r="E39" s="7">
        <v>18.432870999999999</v>
      </c>
      <c r="F39" s="18">
        <v>1.8649210516754845E-3</v>
      </c>
      <c r="G39" s="16">
        <f t="shared" si="1"/>
        <v>1.3154919896764023E-4</v>
      </c>
      <c r="J39" s="5">
        <v>20014</v>
      </c>
      <c r="K39" s="18">
        <v>1.8649210516754845E-3</v>
      </c>
    </row>
    <row r="40" spans="1:17" x14ac:dyDescent="0.25">
      <c r="A40">
        <v>78</v>
      </c>
      <c r="B40" s="5">
        <v>20079</v>
      </c>
      <c r="C40" s="5">
        <v>3.819</v>
      </c>
      <c r="D40" s="5" t="s">
        <v>4</v>
      </c>
      <c r="E40" s="7">
        <v>18.78417</v>
      </c>
      <c r="F40" s="18">
        <v>1.8649210516754351E-3</v>
      </c>
      <c r="G40" s="16">
        <f t="shared" si="1"/>
        <v>1.3154919896759079E-4</v>
      </c>
      <c r="J40" s="5">
        <v>20079</v>
      </c>
      <c r="K40" s="18">
        <v>1.8649210516754351E-3</v>
      </c>
    </row>
    <row r="41" spans="1:17" x14ac:dyDescent="0.25">
      <c r="A41" s="13">
        <v>25</v>
      </c>
      <c r="B41" s="5">
        <v>20085</v>
      </c>
      <c r="C41" s="5">
        <v>3.819</v>
      </c>
      <c r="D41" s="5" t="s">
        <v>4</v>
      </c>
      <c r="E41" s="7">
        <v>18.702555</v>
      </c>
      <c r="F41" s="18">
        <v>1.8649210516754351E-3</v>
      </c>
      <c r="G41" s="16">
        <f t="shared" si="1"/>
        <v>1.3154919896759079E-4</v>
      </c>
      <c r="J41" s="5">
        <v>20085</v>
      </c>
      <c r="K41" s="18">
        <v>1.8649210516754351E-3</v>
      </c>
    </row>
    <row r="42" spans="1:17" x14ac:dyDescent="0.25">
      <c r="A42">
        <v>82</v>
      </c>
      <c r="B42" s="5">
        <v>20035</v>
      </c>
      <c r="C42" s="7">
        <v>3.8170000000000002</v>
      </c>
      <c r="D42" s="5" t="s">
        <v>4</v>
      </c>
      <c r="E42" s="7">
        <v>18.679556000000002</v>
      </c>
      <c r="F42" s="18">
        <v>1.8648731410712432E-3</v>
      </c>
      <c r="G42" s="16">
        <f t="shared" si="1"/>
        <v>1.3150128836339893E-4</v>
      </c>
      <c r="J42" s="5">
        <v>20035</v>
      </c>
      <c r="K42" s="18">
        <v>1.8648731410712432E-3</v>
      </c>
    </row>
    <row r="43" spans="1:17" x14ac:dyDescent="0.25">
      <c r="A43">
        <v>83</v>
      </c>
      <c r="B43" s="5">
        <v>20004</v>
      </c>
      <c r="C43" s="5">
        <v>3.819</v>
      </c>
      <c r="D43" s="5" t="s">
        <v>4</v>
      </c>
      <c r="E43" s="7">
        <v>18.450970999999999</v>
      </c>
      <c r="F43" s="18">
        <v>1.8648731410712432E-3</v>
      </c>
      <c r="G43" s="16">
        <f t="shared" si="1"/>
        <v>1.3150128836339893E-4</v>
      </c>
      <c r="J43" s="5">
        <v>20004</v>
      </c>
      <c r="K43" s="18">
        <v>1.8648731410712432E-3</v>
      </c>
    </row>
    <row r="44" spans="1:17" x14ac:dyDescent="0.25">
      <c r="A44">
        <v>89</v>
      </c>
      <c r="B44" s="5">
        <v>20038</v>
      </c>
      <c r="C44" s="7">
        <v>3.82</v>
      </c>
      <c r="D44" s="5" t="s">
        <v>4</v>
      </c>
      <c r="E44" s="7">
        <v>18.641959</v>
      </c>
      <c r="F44" s="18">
        <v>1.8648576491994502E-3</v>
      </c>
      <c r="G44" s="16">
        <f t="shared" si="1"/>
        <v>1.3148579649160594E-4</v>
      </c>
      <c r="J44" s="5">
        <v>20038</v>
      </c>
      <c r="K44" s="18">
        <v>1.8648576491994502E-3</v>
      </c>
    </row>
    <row r="45" spans="1:17" x14ac:dyDescent="0.25">
      <c r="A45" s="13">
        <v>22</v>
      </c>
      <c r="B45" s="5">
        <v>20019</v>
      </c>
      <c r="C45" s="5">
        <v>3.819</v>
      </c>
      <c r="D45" s="5" t="s">
        <v>4</v>
      </c>
      <c r="E45" s="7">
        <v>18.817727999999999</v>
      </c>
      <c r="F45" s="18">
        <v>1.8227130445874278E-3</v>
      </c>
      <c r="G45" s="16">
        <f t="shared" si="1"/>
        <v>8.9341191879583563E-5</v>
      </c>
      <c r="J45" s="5">
        <v>20019</v>
      </c>
      <c r="K45" s="18">
        <v>1.8227130445874278E-3</v>
      </c>
    </row>
    <row r="46" spans="1:17" x14ac:dyDescent="0.25">
      <c r="A46">
        <v>42</v>
      </c>
      <c r="B46" s="5">
        <v>20047</v>
      </c>
      <c r="C46" s="5">
        <v>3.8180000000000001</v>
      </c>
      <c r="D46" s="5" t="s">
        <v>4</v>
      </c>
      <c r="E46" s="7">
        <v>18.779581</v>
      </c>
      <c r="F46" s="18">
        <v>1.8226637002684322E-3</v>
      </c>
      <c r="G46" s="16">
        <f t="shared" si="1"/>
        <v>8.9291847560587926E-5</v>
      </c>
      <c r="J46" s="5">
        <v>20047</v>
      </c>
      <c r="K46" s="18">
        <v>1.8226637002684322E-3</v>
      </c>
    </row>
    <row r="47" spans="1:17" x14ac:dyDescent="0.25">
      <c r="A47">
        <v>49</v>
      </c>
      <c r="B47" s="5">
        <v>20099</v>
      </c>
      <c r="C47" s="7">
        <v>3.8180000000000001</v>
      </c>
      <c r="D47" s="5" t="s">
        <v>4</v>
      </c>
      <c r="E47" s="7">
        <v>18.850286000000001</v>
      </c>
      <c r="F47" s="18">
        <v>1.8226512753892396E-3</v>
      </c>
      <c r="G47" s="16">
        <f t="shared" si="1"/>
        <v>8.9279422681395361E-5</v>
      </c>
      <c r="J47" s="5">
        <v>20099</v>
      </c>
      <c r="K47" s="18">
        <v>1.8226512753892396E-3</v>
      </c>
    </row>
    <row r="48" spans="1:17" x14ac:dyDescent="0.25">
      <c r="A48">
        <v>96</v>
      </c>
      <c r="B48" s="5">
        <v>20080</v>
      </c>
      <c r="C48" s="5">
        <v>3.8170000000000002</v>
      </c>
      <c r="D48" s="5" t="s">
        <v>4</v>
      </c>
      <c r="E48" s="7">
        <v>18.809709000000002</v>
      </c>
      <c r="F48" s="18">
        <v>1.8226512753892396E-3</v>
      </c>
      <c r="G48" s="16">
        <f t="shared" si="1"/>
        <v>8.9279422681395361E-5</v>
      </c>
      <c r="J48" s="5">
        <v>20080</v>
      </c>
      <c r="K48" s="18">
        <v>1.8226512753892396E-3</v>
      </c>
    </row>
    <row r="49" spans="1:11" x14ac:dyDescent="0.25">
      <c r="A49" s="13">
        <v>15</v>
      </c>
      <c r="B49" s="5">
        <v>20087</v>
      </c>
      <c r="C49" s="5">
        <v>3.819</v>
      </c>
      <c r="D49" s="5" t="s">
        <v>4</v>
      </c>
      <c r="E49" s="7">
        <v>18.770800000000001</v>
      </c>
      <c r="F49" s="18">
        <v>1.8226512753892396E-3</v>
      </c>
      <c r="G49" s="16">
        <f t="shared" si="1"/>
        <v>8.9279422681395361E-5</v>
      </c>
      <c r="J49" s="5">
        <v>20087</v>
      </c>
      <c r="K49" s="18">
        <v>1.8226512753892396E-3</v>
      </c>
    </row>
    <row r="50" spans="1:11" x14ac:dyDescent="0.25">
      <c r="A50">
        <v>72</v>
      </c>
      <c r="B50" s="5">
        <v>20077</v>
      </c>
      <c r="C50" s="7">
        <v>3.8180000000000001</v>
      </c>
      <c r="D50" s="5" t="s">
        <v>4</v>
      </c>
      <c r="E50" s="7">
        <v>18.762550999999998</v>
      </c>
      <c r="F50" s="18">
        <v>1.8226512753892396E-3</v>
      </c>
      <c r="G50" s="16">
        <f t="shared" si="1"/>
        <v>8.9279422681395361E-5</v>
      </c>
      <c r="J50" s="5">
        <v>20077</v>
      </c>
      <c r="K50" s="18">
        <v>1.8226512753892396E-3</v>
      </c>
    </row>
    <row r="51" spans="1:11" x14ac:dyDescent="0.25">
      <c r="A51">
        <v>39</v>
      </c>
      <c r="B51" s="5">
        <v>20020</v>
      </c>
      <c r="C51" s="5">
        <v>3.8180000000000001</v>
      </c>
      <c r="D51" s="5" t="s">
        <v>4</v>
      </c>
      <c r="E51" s="7">
        <v>18.701765000000002</v>
      </c>
      <c r="F51" s="18">
        <v>1.8226512753892396E-3</v>
      </c>
      <c r="G51" s="16">
        <f t="shared" si="1"/>
        <v>8.9279422681395361E-5</v>
      </c>
      <c r="J51" s="5">
        <v>20020</v>
      </c>
      <c r="K51" s="18">
        <v>1.8226512753892396E-3</v>
      </c>
    </row>
    <row r="52" spans="1:11" x14ac:dyDescent="0.25">
      <c r="A52">
        <v>36</v>
      </c>
      <c r="B52" s="5">
        <v>20046</v>
      </c>
      <c r="C52" s="7">
        <v>3.82</v>
      </c>
      <c r="D52" s="5" t="s">
        <v>4</v>
      </c>
      <c r="E52" s="7">
        <v>18.611991</v>
      </c>
      <c r="F52" s="18">
        <v>1.8226512753892396E-3</v>
      </c>
      <c r="G52" s="16">
        <f t="shared" si="1"/>
        <v>8.9279422681395361E-5</v>
      </c>
      <c r="J52" s="5">
        <v>20046</v>
      </c>
      <c r="K52" s="18">
        <v>1.8226512753892396E-3</v>
      </c>
    </row>
    <row r="53" spans="1:11" x14ac:dyDescent="0.25">
      <c r="A53">
        <v>52</v>
      </c>
      <c r="B53" s="5">
        <v>20084</v>
      </c>
      <c r="C53" s="5">
        <v>3.819</v>
      </c>
      <c r="D53" s="5" t="s">
        <v>4</v>
      </c>
      <c r="E53" s="7">
        <v>18.833200000000001</v>
      </c>
      <c r="F53" s="18">
        <v>1.822601930649118E-3</v>
      </c>
      <c r="G53" s="16">
        <f t="shared" si="1"/>
        <v>8.9230077941273699E-5</v>
      </c>
      <c r="J53" s="5">
        <v>20084</v>
      </c>
      <c r="K53" s="18">
        <v>1.822601930649118E-3</v>
      </c>
    </row>
    <row r="54" spans="1:11" x14ac:dyDescent="0.25">
      <c r="A54">
        <v>94</v>
      </c>
      <c r="B54" s="5">
        <v>20018</v>
      </c>
      <c r="C54" s="5">
        <v>3.8180000000000001</v>
      </c>
      <c r="D54" s="5" t="s">
        <v>4</v>
      </c>
      <c r="E54" s="7">
        <v>18.682226</v>
      </c>
      <c r="F54" s="18">
        <v>1.822601930649118E-3</v>
      </c>
      <c r="G54" s="16">
        <f t="shared" si="1"/>
        <v>8.9230077941273699E-5</v>
      </c>
      <c r="J54" s="5">
        <v>20018</v>
      </c>
      <c r="K54" s="18">
        <v>1.822601930649118E-3</v>
      </c>
    </row>
    <row r="55" spans="1:11" x14ac:dyDescent="0.25">
      <c r="A55">
        <v>38</v>
      </c>
      <c r="B55" s="5">
        <v>20078</v>
      </c>
      <c r="C55" s="5">
        <v>3.819</v>
      </c>
      <c r="D55" s="5" t="s">
        <v>4</v>
      </c>
      <c r="E55" s="7">
        <v>18.628969000000001</v>
      </c>
      <c r="F55" s="18">
        <v>1.822601930649118E-3</v>
      </c>
      <c r="G55" s="16">
        <f t="shared" si="1"/>
        <v>8.9230077941273699E-5</v>
      </c>
      <c r="J55" s="5">
        <v>20078</v>
      </c>
      <c r="K55" s="18">
        <v>1.822601930649118E-3</v>
      </c>
    </row>
    <row r="56" spans="1:11" x14ac:dyDescent="0.25">
      <c r="A56" s="13">
        <v>34</v>
      </c>
      <c r="B56" s="5">
        <v>20032</v>
      </c>
      <c r="C56" s="7">
        <v>3.819</v>
      </c>
      <c r="D56" s="5" t="s">
        <v>4</v>
      </c>
      <c r="E56" s="7">
        <v>18.537814999999998</v>
      </c>
      <c r="F56" s="18">
        <v>1.822601930649118E-3</v>
      </c>
      <c r="G56" s="16">
        <f t="shared" si="1"/>
        <v>8.9230077941273699E-5</v>
      </c>
      <c r="J56" s="5">
        <v>20032</v>
      </c>
      <c r="K56" s="18">
        <v>1.822601930649118E-3</v>
      </c>
    </row>
    <row r="57" spans="1:11" x14ac:dyDescent="0.25">
      <c r="A57" s="13">
        <v>23</v>
      </c>
      <c r="B57" s="5">
        <v>20033</v>
      </c>
      <c r="C57" s="5">
        <v>3.819</v>
      </c>
      <c r="D57" s="5" t="s">
        <v>4</v>
      </c>
      <c r="E57" s="7">
        <v>18.658918</v>
      </c>
      <c r="F57" s="18">
        <v>1.8225895103774032E-3</v>
      </c>
      <c r="G57" s="16">
        <f t="shared" si="1"/>
        <v>8.9217657669558945E-5</v>
      </c>
      <c r="J57" s="5">
        <v>20033</v>
      </c>
      <c r="K57" s="18">
        <v>1.8225895103774032E-3</v>
      </c>
    </row>
    <row r="58" spans="1:11" x14ac:dyDescent="0.25">
      <c r="A58">
        <v>93</v>
      </c>
      <c r="B58" s="5">
        <v>20058</v>
      </c>
      <c r="C58" s="7">
        <v>3.82</v>
      </c>
      <c r="D58" s="5" t="s">
        <v>4</v>
      </c>
      <c r="E58" s="7">
        <v>18.775161000000001</v>
      </c>
      <c r="F58" s="18">
        <v>1.8225401652163765E-3</v>
      </c>
      <c r="G58" s="16">
        <f t="shared" si="1"/>
        <v>8.9168312508532219E-5</v>
      </c>
      <c r="J58" s="5">
        <v>20058</v>
      </c>
      <c r="K58" s="18">
        <v>1.8225401652163765E-3</v>
      </c>
    </row>
    <row r="59" spans="1:11" x14ac:dyDescent="0.25">
      <c r="A59">
        <v>54</v>
      </c>
      <c r="B59" s="5">
        <v>20025</v>
      </c>
      <c r="C59" s="5">
        <v>3.819</v>
      </c>
      <c r="D59" s="5" t="s">
        <v>4</v>
      </c>
      <c r="E59" s="7">
        <v>18.631399999999999</v>
      </c>
      <c r="F59" s="18">
        <v>1.8225401652163765E-3</v>
      </c>
      <c r="G59" s="16">
        <f t="shared" si="1"/>
        <v>8.9168312508532219E-5</v>
      </c>
      <c r="J59" s="5">
        <v>20025</v>
      </c>
      <c r="K59" s="18">
        <v>1.8225401652163765E-3</v>
      </c>
    </row>
    <row r="60" spans="1:11" x14ac:dyDescent="0.25">
      <c r="A60">
        <v>41</v>
      </c>
      <c r="B60" s="5">
        <v>20065</v>
      </c>
      <c r="C60" s="5">
        <v>3.82</v>
      </c>
      <c r="D60" s="5" t="s">
        <v>4</v>
      </c>
      <c r="E60" s="7">
        <v>18.857617000000001</v>
      </c>
      <c r="F60" s="18">
        <v>1.8224784039697812E-3</v>
      </c>
      <c r="G60" s="16">
        <f t="shared" si="1"/>
        <v>8.9106551261936961E-5</v>
      </c>
      <c r="J60" s="5">
        <v>20065</v>
      </c>
      <c r="K60" s="18">
        <v>1.8224784039697812E-3</v>
      </c>
    </row>
    <row r="61" spans="1:11" x14ac:dyDescent="0.25">
      <c r="A61">
        <v>87</v>
      </c>
      <c r="B61" s="5">
        <v>20026</v>
      </c>
      <c r="C61" s="7">
        <v>3.819</v>
      </c>
      <c r="D61" s="5" t="s">
        <v>4</v>
      </c>
      <c r="E61" s="7">
        <v>18.513045999999999</v>
      </c>
      <c r="F61" s="18">
        <v>1.8224784039697812E-3</v>
      </c>
      <c r="G61" s="16">
        <f t="shared" si="1"/>
        <v>8.9106551261936961E-5</v>
      </c>
      <c r="J61" s="5">
        <v>20026</v>
      </c>
      <c r="K61" s="18">
        <v>1.8224784039697812E-3</v>
      </c>
    </row>
    <row r="62" spans="1:11" x14ac:dyDescent="0.25">
      <c r="A62">
        <v>53</v>
      </c>
      <c r="B62" s="5">
        <v>20072</v>
      </c>
      <c r="C62" s="5">
        <v>3.8170000000000002</v>
      </c>
      <c r="D62" s="5" t="s">
        <v>4</v>
      </c>
      <c r="E62" s="7">
        <v>18.783670999999998</v>
      </c>
      <c r="F62" s="18">
        <v>1.7802675201402324E-3</v>
      </c>
      <c r="G62" s="16">
        <f t="shared" si="1"/>
        <v>4.6895667432388143E-5</v>
      </c>
      <c r="J62" s="5">
        <v>20072</v>
      </c>
      <c r="K62" s="18">
        <v>1.7802675201402324E-3</v>
      </c>
    </row>
    <row r="63" spans="1:11" x14ac:dyDescent="0.25">
      <c r="A63" s="13">
        <v>12</v>
      </c>
      <c r="B63" s="5">
        <v>20090</v>
      </c>
      <c r="C63" s="5">
        <v>3.8180000000000001</v>
      </c>
      <c r="D63" s="5" t="s">
        <v>4</v>
      </c>
      <c r="E63" s="7">
        <v>18.682400000000001</v>
      </c>
      <c r="F63" s="18">
        <v>1.7802675201402324E-3</v>
      </c>
      <c r="G63" s="16">
        <f t="shared" si="1"/>
        <v>4.6895667432388143E-5</v>
      </c>
      <c r="J63" s="5">
        <v>20090</v>
      </c>
      <c r="K63" s="18">
        <v>1.7802675201402324E-3</v>
      </c>
    </row>
    <row r="64" spans="1:11" x14ac:dyDescent="0.25">
      <c r="A64">
        <v>64</v>
      </c>
      <c r="B64" s="5">
        <v>20005</v>
      </c>
      <c r="C64" s="5">
        <v>3.8180000000000001</v>
      </c>
      <c r="D64" s="5" t="s">
        <v>4</v>
      </c>
      <c r="E64" s="7">
        <v>18.477799999999998</v>
      </c>
      <c r="F64" s="18">
        <v>1.7802675201402324E-3</v>
      </c>
      <c r="G64" s="16">
        <f t="shared" si="1"/>
        <v>4.6895667432388143E-5</v>
      </c>
      <c r="J64" s="5">
        <v>20005</v>
      </c>
      <c r="K64" s="18">
        <v>1.7802675201402324E-3</v>
      </c>
    </row>
    <row r="65" spans="1:11" x14ac:dyDescent="0.25">
      <c r="A65" s="13">
        <v>21</v>
      </c>
      <c r="B65" s="5">
        <v>20009</v>
      </c>
      <c r="C65" s="7">
        <v>3.82</v>
      </c>
      <c r="D65" s="5" t="s">
        <v>4</v>
      </c>
      <c r="E65" s="7">
        <v>18.472788000000001</v>
      </c>
      <c r="F65" s="18">
        <v>1.7802675201402324E-3</v>
      </c>
      <c r="G65" s="16">
        <f t="shared" si="1"/>
        <v>4.6895667432388143E-5</v>
      </c>
      <c r="J65" s="5">
        <v>20009</v>
      </c>
      <c r="K65" s="18">
        <v>1.7802675201402324E-3</v>
      </c>
    </row>
    <row r="66" spans="1:11" x14ac:dyDescent="0.25">
      <c r="A66">
        <v>84</v>
      </c>
      <c r="B66" s="5">
        <v>20030</v>
      </c>
      <c r="C66" s="5">
        <v>3.819</v>
      </c>
      <c r="D66" s="5" t="s">
        <v>4</v>
      </c>
      <c r="E66" s="7">
        <v>18.813700000000001</v>
      </c>
      <c r="F66" s="18">
        <v>1.78020718936151E-3</v>
      </c>
      <c r="G66" s="16">
        <f t="shared" ref="G66:G97" si="2">F66-MIN(F$2:F$103)</f>
        <v>4.6835336653665727E-5</v>
      </c>
      <c r="J66" s="5">
        <v>20030</v>
      </c>
      <c r="K66" s="18">
        <v>1.78020718936151E-3</v>
      </c>
    </row>
    <row r="67" spans="1:11" x14ac:dyDescent="0.25">
      <c r="A67" s="13">
        <v>32</v>
      </c>
      <c r="B67" s="5">
        <v>20081</v>
      </c>
      <c r="C67" s="5">
        <v>3.8180000000000001</v>
      </c>
      <c r="D67" s="5" t="s">
        <v>4</v>
      </c>
      <c r="E67" s="7">
        <v>18.583342999999999</v>
      </c>
      <c r="F67" s="18">
        <v>1.78020718936151E-3</v>
      </c>
      <c r="G67" s="16">
        <f t="shared" si="2"/>
        <v>4.6835336653665727E-5</v>
      </c>
      <c r="J67" s="5">
        <v>20081</v>
      </c>
      <c r="K67" s="18">
        <v>1.78020718936151E-3</v>
      </c>
    </row>
    <row r="68" spans="1:11" x14ac:dyDescent="0.25">
      <c r="A68" s="13">
        <v>8</v>
      </c>
      <c r="B68" s="5">
        <v>20101</v>
      </c>
      <c r="C68" s="5">
        <v>3.819</v>
      </c>
      <c r="D68" s="5" t="s">
        <v>4</v>
      </c>
      <c r="E68" s="7">
        <v>18.551144000000001</v>
      </c>
      <c r="F68" s="18">
        <v>1.78020718936151E-3</v>
      </c>
      <c r="G68" s="16">
        <f t="shared" si="2"/>
        <v>4.6835336653665727E-5</v>
      </c>
      <c r="J68" s="5">
        <v>20101</v>
      </c>
      <c r="K68" s="18">
        <v>1.78020718936151E-3</v>
      </c>
    </row>
    <row r="69" spans="1:11" x14ac:dyDescent="0.25">
      <c r="A69">
        <v>95</v>
      </c>
      <c r="B69" s="5">
        <v>20003</v>
      </c>
      <c r="C69" s="5">
        <v>3.8170000000000002</v>
      </c>
      <c r="D69" s="5" t="s">
        <v>4</v>
      </c>
      <c r="E69" s="7">
        <v>18.459599999999998</v>
      </c>
      <c r="F69" s="18">
        <v>1.78020718936151E-3</v>
      </c>
      <c r="G69" s="16">
        <f t="shared" si="2"/>
        <v>4.6835336653665727E-5</v>
      </c>
      <c r="J69" s="5">
        <v>20003</v>
      </c>
      <c r="K69" s="18">
        <v>1.78020718936151E-3</v>
      </c>
    </row>
    <row r="70" spans="1:11" x14ac:dyDescent="0.25">
      <c r="A70">
        <v>75</v>
      </c>
      <c r="B70" s="5">
        <v>20074</v>
      </c>
      <c r="C70" s="5">
        <v>3.819</v>
      </c>
      <c r="D70" s="5" t="s">
        <v>4</v>
      </c>
      <c r="E70" s="7">
        <v>18.740182999999998</v>
      </c>
      <c r="F70" s="18">
        <v>1.7800863422980915E-3</v>
      </c>
      <c r="G70" s="16">
        <f t="shared" si="2"/>
        <v>4.671448959024725E-5</v>
      </c>
      <c r="J70" s="5">
        <v>20074</v>
      </c>
      <c r="K70" s="18">
        <v>1.7800863422980915E-3</v>
      </c>
    </row>
    <row r="71" spans="1:11" x14ac:dyDescent="0.25">
      <c r="A71" s="13">
        <v>14</v>
      </c>
      <c r="B71" s="5">
        <v>20089</v>
      </c>
      <c r="C71" s="5">
        <v>3.819</v>
      </c>
      <c r="D71" s="5" t="s">
        <v>4</v>
      </c>
      <c r="E71" s="7">
        <v>18.683800000000002</v>
      </c>
      <c r="F71" s="18">
        <v>1.7378742135066433E-3</v>
      </c>
      <c r="G71" s="16">
        <f t="shared" si="2"/>
        <v>4.5023607987990186E-6</v>
      </c>
      <c r="J71" s="5">
        <v>20089</v>
      </c>
      <c r="K71" s="18">
        <v>1.7378742135066433E-3</v>
      </c>
    </row>
    <row r="72" spans="1:11" x14ac:dyDescent="0.25">
      <c r="A72">
        <v>74</v>
      </c>
      <c r="B72" s="5">
        <v>20041</v>
      </c>
      <c r="C72" s="7">
        <v>3.8210000000000002</v>
      </c>
      <c r="D72" s="5" t="s">
        <v>4</v>
      </c>
      <c r="E72" s="7">
        <v>18.779800000000002</v>
      </c>
      <c r="F72" s="18">
        <v>1.7333718527078443E-3</v>
      </c>
      <c r="G72" s="16">
        <f t="shared" si="2"/>
        <v>0</v>
      </c>
      <c r="J72" s="5">
        <v>20041</v>
      </c>
      <c r="K72" s="18">
        <v>1.7333718527078443E-3</v>
      </c>
    </row>
    <row r="73" spans="1:11" x14ac:dyDescent="0.25">
      <c r="A73">
        <v>70</v>
      </c>
      <c r="B73" s="5">
        <v>20097</v>
      </c>
      <c r="C73" s="5">
        <v>3.8180000000000001</v>
      </c>
      <c r="D73" s="5" t="s">
        <v>4</v>
      </c>
      <c r="E73" s="7">
        <v>18.876283999999998</v>
      </c>
      <c r="F73" s="18">
        <v>1.949827390052444E-3</v>
      </c>
      <c r="G73" s="16">
        <f t="shared" si="2"/>
        <v>2.1645553734459975E-4</v>
      </c>
      <c r="J73" s="5">
        <v>20097</v>
      </c>
      <c r="K73" s="18">
        <v>1.949827390052444E-3</v>
      </c>
    </row>
    <row r="74" spans="1:11" x14ac:dyDescent="0.25">
      <c r="A74" s="13">
        <v>5</v>
      </c>
      <c r="B74" s="5">
        <v>20040</v>
      </c>
      <c r="C74" s="7">
        <v>3.8180000000000001</v>
      </c>
      <c r="D74" s="5" t="s">
        <v>4</v>
      </c>
      <c r="E74" s="7">
        <v>18.792581999999999</v>
      </c>
      <c r="F74" s="17">
        <v>1.8225401652163765E-3</v>
      </c>
      <c r="G74" s="16">
        <f t="shared" si="2"/>
        <v>8.9168312508532219E-5</v>
      </c>
      <c r="H74" t="s">
        <v>20</v>
      </c>
      <c r="J74" s="19"/>
      <c r="K74" s="20"/>
    </row>
    <row r="75" spans="1:11" x14ac:dyDescent="0.25">
      <c r="A75">
        <v>68</v>
      </c>
      <c r="B75" s="5">
        <v>20057</v>
      </c>
      <c r="C75" s="7">
        <v>3.8220000000000001</v>
      </c>
      <c r="D75" s="5" t="s">
        <v>4</v>
      </c>
      <c r="E75" s="7">
        <v>18.864765999999999</v>
      </c>
      <c r="F75" s="17">
        <v>1.9496952406792688E-3</v>
      </c>
      <c r="G75" s="16">
        <f t="shared" si="2"/>
        <v>2.1632338797142455E-4</v>
      </c>
      <c r="J75" s="21"/>
      <c r="K75" s="21"/>
    </row>
    <row r="76" spans="1:11" x14ac:dyDescent="0.25">
      <c r="A76">
        <v>58</v>
      </c>
      <c r="B76" s="5">
        <v>20070</v>
      </c>
      <c r="C76" s="5">
        <v>3.819</v>
      </c>
      <c r="D76" s="5" t="s">
        <v>4</v>
      </c>
      <c r="E76" s="7">
        <v>18.833479000000001</v>
      </c>
      <c r="F76" s="17">
        <v>2.0769120773887562E-3</v>
      </c>
      <c r="G76" s="16">
        <f t="shared" si="2"/>
        <v>3.4354022468091193E-4</v>
      </c>
      <c r="J76" s="21"/>
      <c r="K76" s="21"/>
    </row>
    <row r="77" spans="1:11" x14ac:dyDescent="0.25">
      <c r="A77" s="13">
        <v>3</v>
      </c>
      <c r="B77" s="5">
        <v>20069</v>
      </c>
      <c r="C77" s="5">
        <v>3.82</v>
      </c>
      <c r="D77" s="5" t="s">
        <v>4</v>
      </c>
      <c r="E77" s="7">
        <v>18.819258000000001</v>
      </c>
      <c r="F77" s="17">
        <v>1.9922293167172456E-3</v>
      </c>
      <c r="G77" s="16">
        <f t="shared" si="2"/>
        <v>2.5885746400940136E-4</v>
      </c>
      <c r="J77" s="21"/>
      <c r="K77" s="21"/>
    </row>
    <row r="78" spans="1:11" x14ac:dyDescent="0.25">
      <c r="A78" s="13">
        <v>2</v>
      </c>
      <c r="B78" s="5">
        <v>20071</v>
      </c>
      <c r="C78" s="7">
        <v>3.82</v>
      </c>
      <c r="D78" s="5" t="s">
        <v>5</v>
      </c>
      <c r="E78" s="7">
        <v>18.792701000000001</v>
      </c>
      <c r="F78" s="17">
        <v>1.9498273900524932E-3</v>
      </c>
      <c r="G78" s="16">
        <f t="shared" si="2"/>
        <v>2.1645553734464897E-4</v>
      </c>
      <c r="J78" s="21"/>
      <c r="K78" s="21"/>
    </row>
    <row r="79" spans="1:11" x14ac:dyDescent="0.25">
      <c r="A79" s="13">
        <v>9</v>
      </c>
      <c r="B79" s="5">
        <v>20053</v>
      </c>
      <c r="C79" s="7">
        <v>3.8180000000000001</v>
      </c>
      <c r="D79" s="5" t="s">
        <v>4</v>
      </c>
      <c r="E79" s="7">
        <v>18.788499999999999</v>
      </c>
      <c r="F79" s="17">
        <v>1.9498273900524932E-3</v>
      </c>
      <c r="G79" s="16">
        <f t="shared" si="2"/>
        <v>2.1645553734464897E-4</v>
      </c>
      <c r="J79" s="21"/>
      <c r="K79" s="21"/>
    </row>
    <row r="80" spans="1:11" x14ac:dyDescent="0.25">
      <c r="A80" s="13">
        <v>30</v>
      </c>
      <c r="B80" s="5">
        <v>20056</v>
      </c>
      <c r="C80" s="7">
        <v>3.819</v>
      </c>
      <c r="D80" s="5" t="s">
        <v>4</v>
      </c>
      <c r="E80" s="7">
        <v>18.785622</v>
      </c>
      <c r="F80" s="17">
        <v>1.9498273900524932E-3</v>
      </c>
      <c r="G80" s="16">
        <f t="shared" si="2"/>
        <v>2.1645553734464897E-4</v>
      </c>
      <c r="J80" s="21"/>
      <c r="K80" s="21"/>
    </row>
    <row r="81" spans="1:11" x14ac:dyDescent="0.25">
      <c r="A81" s="13">
        <v>27</v>
      </c>
      <c r="B81" s="5">
        <v>20075</v>
      </c>
      <c r="C81" s="7">
        <v>3.819</v>
      </c>
      <c r="D81" s="5" t="s">
        <v>4</v>
      </c>
      <c r="E81" s="7">
        <v>18.781320000000001</v>
      </c>
      <c r="F81" s="17">
        <v>1.9497613131267025E-3</v>
      </c>
      <c r="G81" s="16">
        <f t="shared" si="2"/>
        <v>2.163894604188582E-4</v>
      </c>
      <c r="J81" s="21"/>
      <c r="K81" s="21"/>
    </row>
    <row r="82" spans="1:11" x14ac:dyDescent="0.25">
      <c r="A82">
        <v>56</v>
      </c>
      <c r="B82" s="5">
        <v>20051</v>
      </c>
      <c r="C82" s="7">
        <v>3.82</v>
      </c>
      <c r="D82" s="5" t="s">
        <v>4</v>
      </c>
      <c r="E82" s="7">
        <v>18.769271</v>
      </c>
      <c r="F82" s="17">
        <v>1.9497613131267025E-3</v>
      </c>
      <c r="G82" s="16">
        <f t="shared" si="2"/>
        <v>2.163894604188582E-4</v>
      </c>
      <c r="J82" s="21"/>
      <c r="K82" s="21"/>
    </row>
    <row r="83" spans="1:11" x14ac:dyDescent="0.25">
      <c r="A83">
        <v>45</v>
      </c>
      <c r="B83" s="5">
        <v>20045</v>
      </c>
      <c r="C83" s="5">
        <v>3.8180000000000001</v>
      </c>
      <c r="D83" s="5" t="s">
        <v>4</v>
      </c>
      <c r="E83" s="7">
        <v>18.764872</v>
      </c>
      <c r="F83" s="17">
        <v>1.9496952406792688E-3</v>
      </c>
      <c r="G83" s="16">
        <f t="shared" si="2"/>
        <v>2.1632338797142455E-4</v>
      </c>
      <c r="J83" s="21"/>
      <c r="K83" s="21"/>
    </row>
    <row r="84" spans="1:11" x14ac:dyDescent="0.25">
      <c r="A84">
        <v>57</v>
      </c>
      <c r="B84" s="5">
        <v>20043</v>
      </c>
      <c r="C84" s="5">
        <v>3.819</v>
      </c>
      <c r="D84" s="5" t="s">
        <v>4</v>
      </c>
      <c r="E84" s="7">
        <v>18.756332</v>
      </c>
      <c r="F84" s="17">
        <v>1.9496952406792688E-3</v>
      </c>
      <c r="G84" s="16">
        <f t="shared" si="2"/>
        <v>2.1632338797142455E-4</v>
      </c>
      <c r="J84" s="21"/>
      <c r="K84" s="21"/>
    </row>
    <row r="85" spans="1:11" x14ac:dyDescent="0.25">
      <c r="A85">
        <v>61</v>
      </c>
      <c r="B85" s="5">
        <v>20037</v>
      </c>
      <c r="C85" s="5">
        <v>3.82</v>
      </c>
      <c r="D85" s="5" t="s">
        <v>4</v>
      </c>
      <c r="E85" s="7">
        <v>18.739894</v>
      </c>
      <c r="F85" s="17">
        <v>1.9923404344213066E-3</v>
      </c>
      <c r="G85" s="16">
        <f t="shared" si="2"/>
        <v>2.5896858171346238E-4</v>
      </c>
      <c r="J85" s="19"/>
      <c r="K85" s="20"/>
    </row>
    <row r="86" spans="1:11" x14ac:dyDescent="0.25">
      <c r="A86">
        <v>46</v>
      </c>
      <c r="B86" s="5">
        <v>20062</v>
      </c>
      <c r="C86" s="5">
        <v>3.819</v>
      </c>
      <c r="D86" s="5" t="s">
        <v>4</v>
      </c>
      <c r="E86" s="7">
        <v>18.729793999999998</v>
      </c>
      <c r="F86" s="17">
        <v>1.9498934714570482E-3</v>
      </c>
      <c r="G86" s="16">
        <f t="shared" si="2"/>
        <v>2.165216187492039E-4</v>
      </c>
      <c r="J86" s="21"/>
      <c r="K86" s="21"/>
    </row>
    <row r="87" spans="1:11" x14ac:dyDescent="0.25">
      <c r="A87">
        <v>71</v>
      </c>
      <c r="B87" s="5">
        <v>20093</v>
      </c>
      <c r="C87" s="5">
        <v>3.8180000000000001</v>
      </c>
      <c r="D87" s="5" t="s">
        <v>4</v>
      </c>
      <c r="E87" s="7">
        <v>18.718063999999998</v>
      </c>
      <c r="F87" s="17">
        <v>1.992161800561379E-3</v>
      </c>
      <c r="G87" s="16">
        <f t="shared" si="2"/>
        <v>2.5878994785353475E-4</v>
      </c>
      <c r="J87" s="21"/>
      <c r="K87" s="21"/>
    </row>
    <row r="88" spans="1:11" x14ac:dyDescent="0.25">
      <c r="A88">
        <v>66</v>
      </c>
      <c r="B88" s="5">
        <v>20050</v>
      </c>
      <c r="C88" s="5">
        <v>3.8180000000000001</v>
      </c>
      <c r="D88" s="5" t="s">
        <v>4</v>
      </c>
      <c r="E88" s="7">
        <v>18.711134999999999</v>
      </c>
      <c r="F88" s="17">
        <v>1.9497613131267025E-3</v>
      </c>
      <c r="G88" s="16">
        <f t="shared" si="2"/>
        <v>2.163894604188582E-4</v>
      </c>
      <c r="J88" s="21"/>
      <c r="K88" s="21"/>
    </row>
    <row r="89" spans="1:11" x14ac:dyDescent="0.25">
      <c r="A89">
        <v>63</v>
      </c>
      <c r="B89" s="5">
        <v>20094</v>
      </c>
      <c r="C89" s="5">
        <v>3.8180000000000001</v>
      </c>
      <c r="D89" s="5" t="s">
        <v>4</v>
      </c>
      <c r="E89" s="7">
        <v>18.707805</v>
      </c>
      <c r="F89" s="17">
        <v>2.0345383750092491E-3</v>
      </c>
      <c r="G89" s="16">
        <f t="shared" si="2"/>
        <v>3.0116652230140488E-4</v>
      </c>
      <c r="J89" s="21"/>
      <c r="K89" s="21"/>
    </row>
    <row r="90" spans="1:11" x14ac:dyDescent="0.25">
      <c r="A90">
        <v>65</v>
      </c>
      <c r="B90" s="5">
        <v>20095</v>
      </c>
      <c r="C90" s="5">
        <v>3.8170000000000002</v>
      </c>
      <c r="D90" s="5" t="s">
        <v>4</v>
      </c>
      <c r="E90" s="7">
        <v>18.698316999999999</v>
      </c>
      <c r="F90" s="17">
        <v>1.9920267819773007E-3</v>
      </c>
      <c r="G90" s="16">
        <f t="shared" si="2"/>
        <v>2.586549292694564E-4</v>
      </c>
      <c r="J90" s="21"/>
      <c r="K90" s="21"/>
    </row>
    <row r="91" spans="1:11" x14ac:dyDescent="0.25">
      <c r="A91">
        <v>62</v>
      </c>
      <c r="B91" s="5">
        <v>20096</v>
      </c>
      <c r="C91" s="5">
        <v>3.819</v>
      </c>
      <c r="D91" s="5" t="s">
        <v>4</v>
      </c>
      <c r="E91" s="7">
        <v>18.689746</v>
      </c>
      <c r="F91" s="17">
        <v>1.9498273900524932E-3</v>
      </c>
      <c r="G91" s="16">
        <f t="shared" si="2"/>
        <v>2.1645553734464897E-4</v>
      </c>
      <c r="J91" s="21"/>
      <c r="K91" s="21"/>
    </row>
    <row r="92" spans="1:11" x14ac:dyDescent="0.25">
      <c r="A92">
        <v>44</v>
      </c>
      <c r="B92" s="5">
        <v>20091</v>
      </c>
      <c r="C92" s="5">
        <v>3.819</v>
      </c>
      <c r="D92" s="5" t="s">
        <v>4</v>
      </c>
      <c r="E92" s="7">
        <v>18.676497999999999</v>
      </c>
      <c r="F92" s="17">
        <v>1.9496952406792194E-3</v>
      </c>
      <c r="G92" s="16">
        <f t="shared" si="2"/>
        <v>2.1632338797137511E-4</v>
      </c>
      <c r="J92" s="21"/>
      <c r="K92" s="21"/>
    </row>
    <row r="93" spans="1:11" x14ac:dyDescent="0.25">
      <c r="A93">
        <v>86</v>
      </c>
      <c r="B93" s="5">
        <v>20100</v>
      </c>
      <c r="C93" s="5">
        <v>3.819</v>
      </c>
      <c r="D93" s="5" t="s">
        <v>4</v>
      </c>
      <c r="E93" s="7">
        <v>18.552233999999999</v>
      </c>
      <c r="F93" s="17">
        <v>1.9496952406792688E-3</v>
      </c>
      <c r="G93" s="16">
        <f t="shared" si="2"/>
        <v>2.1632338797142455E-4</v>
      </c>
    </row>
    <row r="94" spans="1:11" x14ac:dyDescent="0.25">
      <c r="A94">
        <v>91</v>
      </c>
      <c r="B94" s="5">
        <v>20021</v>
      </c>
      <c r="C94" s="7">
        <v>3.82</v>
      </c>
      <c r="D94" s="5" t="s">
        <v>4</v>
      </c>
      <c r="E94" s="7">
        <v>18.489158</v>
      </c>
      <c r="F94" s="17">
        <v>1.9497613131267025E-3</v>
      </c>
      <c r="G94" s="16">
        <f t="shared" si="2"/>
        <v>2.163894604188582E-4</v>
      </c>
    </row>
    <row r="95" spans="1:11" x14ac:dyDescent="0.25">
      <c r="A95">
        <v>90</v>
      </c>
      <c r="B95" s="5">
        <v>20013</v>
      </c>
      <c r="C95" s="5">
        <v>3.8180000000000001</v>
      </c>
      <c r="D95" s="5" t="s">
        <v>4</v>
      </c>
      <c r="E95" s="7">
        <v>18.427980999999999</v>
      </c>
      <c r="F95" s="17">
        <v>1.8649210516754845E-3</v>
      </c>
      <c r="G95" s="16">
        <f t="shared" si="2"/>
        <v>1.3154919896764023E-4</v>
      </c>
    </row>
    <row r="96" spans="1:11" x14ac:dyDescent="0.25">
      <c r="A96">
        <v>69</v>
      </c>
      <c r="B96" s="5">
        <v>20016</v>
      </c>
      <c r="C96" s="5">
        <v>3.819</v>
      </c>
      <c r="D96" s="5" t="s">
        <v>4</v>
      </c>
      <c r="E96" s="7">
        <v>18.412941</v>
      </c>
      <c r="F96" s="17">
        <v>1.9920942889815195E-3</v>
      </c>
      <c r="G96" s="16">
        <f t="shared" si="2"/>
        <v>2.5872243627367525E-4</v>
      </c>
    </row>
    <row r="97" spans="1:7" x14ac:dyDescent="0.25">
      <c r="A97">
        <v>102</v>
      </c>
      <c r="B97" s="5">
        <v>20017</v>
      </c>
      <c r="C97" s="5">
        <v>3.8180000000000001</v>
      </c>
      <c r="D97" s="5" t="s">
        <v>4</v>
      </c>
      <c r="E97" s="7">
        <v>18.407603000000002</v>
      </c>
      <c r="F97" s="17">
        <v>1.8649995455285802E-3</v>
      </c>
      <c r="G97" s="16">
        <f t="shared" si="2"/>
        <v>1.3162769282073594E-4</v>
      </c>
    </row>
    <row r="98" spans="1:7" x14ac:dyDescent="0.25">
      <c r="A98">
        <v>77</v>
      </c>
      <c r="B98" s="5">
        <v>20015</v>
      </c>
      <c r="C98" s="5">
        <v>3.82</v>
      </c>
      <c r="D98" s="5" t="s">
        <v>4</v>
      </c>
      <c r="E98" s="7">
        <v>18.3992</v>
      </c>
      <c r="F98" s="17">
        <v>1.78020718936151E-3</v>
      </c>
      <c r="G98" s="16">
        <f t="shared" ref="G98:G103" si="3">F98-MIN(F$2:F$103)</f>
        <v>4.6835336653665727E-5</v>
      </c>
    </row>
    <row r="99" spans="1:7" x14ac:dyDescent="0.25">
      <c r="A99">
        <v>85</v>
      </c>
      <c r="B99" s="5">
        <v>20012</v>
      </c>
      <c r="C99" s="5">
        <v>3.1869999999999998</v>
      </c>
      <c r="D99" s="5" t="s">
        <v>4</v>
      </c>
      <c r="E99" s="7">
        <v>18.397413</v>
      </c>
      <c r="F99" s="17">
        <v>1.8649363411580037E-3</v>
      </c>
      <c r="G99" s="16">
        <f t="shared" si="3"/>
        <v>1.3156448845015947E-4</v>
      </c>
    </row>
    <row r="100" spans="1:7" x14ac:dyDescent="0.25">
      <c r="A100">
        <v>88</v>
      </c>
      <c r="B100" s="5">
        <v>20008</v>
      </c>
      <c r="C100" s="5">
        <v>3.819</v>
      </c>
      <c r="D100" s="5" t="s">
        <v>4</v>
      </c>
      <c r="E100" s="7">
        <v>18.387923000000001</v>
      </c>
      <c r="F100" s="17">
        <v>1.8650474550963628E-3</v>
      </c>
      <c r="G100" s="16">
        <f t="shared" si="3"/>
        <v>1.3167560238851856E-4</v>
      </c>
    </row>
    <row r="101" spans="1:7" x14ac:dyDescent="0.25">
      <c r="A101" s="13">
        <v>11</v>
      </c>
      <c r="B101" s="5">
        <v>20001</v>
      </c>
      <c r="C101" s="7">
        <v>3.82</v>
      </c>
      <c r="D101" s="5" t="s">
        <v>4</v>
      </c>
      <c r="E101" s="7">
        <v>18.385300000000001</v>
      </c>
      <c r="F101" s="17">
        <v>1.8650474550963628E-3</v>
      </c>
      <c r="G101" s="16">
        <f t="shared" si="3"/>
        <v>1.3167560238851856E-4</v>
      </c>
    </row>
    <row r="102" spans="1:7" x14ac:dyDescent="0.25">
      <c r="A102" s="13">
        <v>10</v>
      </c>
      <c r="B102" s="5">
        <v>20002</v>
      </c>
      <c r="C102" s="7">
        <v>3.82</v>
      </c>
      <c r="D102" s="5" t="s">
        <v>4</v>
      </c>
      <c r="E102" s="7">
        <v>18.334845999999999</v>
      </c>
      <c r="F102" s="17">
        <v>1.8651106632326907E-3</v>
      </c>
      <c r="G102" s="16">
        <f t="shared" si="3"/>
        <v>1.3173881052484641E-4</v>
      </c>
    </row>
    <row r="103" spans="1:7" x14ac:dyDescent="0.25">
      <c r="A103">
        <v>76</v>
      </c>
      <c r="B103" s="5">
        <v>20011</v>
      </c>
      <c r="C103" s="5">
        <v>3.82</v>
      </c>
      <c r="D103" s="5" t="s">
        <v>4</v>
      </c>
      <c r="E103" s="7">
        <v>18.3017</v>
      </c>
      <c r="F103" s="17">
        <v>1.8225895103774032E-3</v>
      </c>
      <c r="G103" s="16">
        <f t="shared" si="3"/>
        <v>8.9217657669558945E-5</v>
      </c>
    </row>
    <row r="106" spans="1:7" x14ac:dyDescent="0.25">
      <c r="B106" s="11">
        <v>20017</v>
      </c>
      <c r="C106" s="11" t="s">
        <v>6</v>
      </c>
    </row>
  </sheetData>
  <autoFilter ref="B1:K103" xr:uid="{ABC59278-08C8-4FED-96F9-BBC614D03301}">
    <sortState xmlns:xlrd2="http://schemas.microsoft.com/office/spreadsheetml/2017/richdata2" ref="B2:K103">
      <sortCondition sortBy="cellColor" ref="F1:F103" dxfId="0"/>
    </sortState>
  </autoFilter>
  <pageMargins left="0.7" right="0.7" top="0.75" bottom="0.75" header="0.3" footer="0.3"/>
  <pageSetup scale="72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A5DBB49-4046-4D99-8865-878CFD247708}">
  <dimension ref="A1:O103"/>
  <sheetViews>
    <sheetView tabSelected="1" workbookViewId="0">
      <selection activeCell="H11" sqref="H11"/>
    </sheetView>
  </sheetViews>
  <sheetFormatPr defaultRowHeight="15" x14ac:dyDescent="0.25"/>
  <cols>
    <col min="1" max="1" width="10.28515625" bestFit="1" customWidth="1"/>
    <col min="2" max="2" width="10.28515625" customWidth="1"/>
    <col min="3" max="3" width="10.28515625" bestFit="1" customWidth="1"/>
    <col min="4" max="4" width="10.7109375" bestFit="1" customWidth="1"/>
    <col min="5" max="5" width="10.42578125" customWidth="1"/>
    <col min="11" max="11" width="16.28515625" bestFit="1" customWidth="1"/>
  </cols>
  <sheetData>
    <row r="1" spans="1:15" x14ac:dyDescent="0.25">
      <c r="B1" t="s">
        <v>8</v>
      </c>
      <c r="C1" t="s">
        <v>9</v>
      </c>
      <c r="D1" t="s">
        <v>10</v>
      </c>
      <c r="E1" t="s">
        <v>11</v>
      </c>
      <c r="M1" t="s">
        <v>14</v>
      </c>
      <c r="N1" t="s">
        <v>12</v>
      </c>
      <c r="O1" t="s">
        <v>13</v>
      </c>
    </row>
    <row r="2" spans="1:15" x14ac:dyDescent="0.25">
      <c r="A2" s="22" t="s">
        <v>18</v>
      </c>
      <c r="B2">
        <v>20034</v>
      </c>
      <c r="C2">
        <v>20074</v>
      </c>
      <c r="D2">
        <v>20059</v>
      </c>
      <c r="E2">
        <v>20041</v>
      </c>
      <c r="K2" t="s">
        <v>15</v>
      </c>
      <c r="L2" s="12">
        <f>AVERAGE(O2:O103)</f>
        <v>1.8753447136944572E-3</v>
      </c>
      <c r="M2">
        <v>1</v>
      </c>
      <c r="N2" s="3">
        <v>20001</v>
      </c>
      <c r="O2" s="4">
        <v>1.8650474550963628E-3</v>
      </c>
    </row>
    <row r="3" spans="1:15" x14ac:dyDescent="0.25">
      <c r="B3">
        <v>20063</v>
      </c>
      <c r="C3">
        <v>20030</v>
      </c>
      <c r="D3">
        <v>20102</v>
      </c>
      <c r="E3">
        <v>20101</v>
      </c>
      <c r="K3" t="s">
        <v>16</v>
      </c>
      <c r="L3">
        <f>L2*18</f>
        <v>3.3756204846500229E-2</v>
      </c>
      <c r="M3">
        <v>2</v>
      </c>
      <c r="N3" s="5">
        <v>20002</v>
      </c>
      <c r="O3" s="6">
        <v>1.8651106632326907E-3</v>
      </c>
    </row>
    <row r="4" spans="1:15" x14ac:dyDescent="0.25">
      <c r="B4">
        <v>20048</v>
      </c>
      <c r="C4">
        <v>20072</v>
      </c>
      <c r="D4">
        <v>20027</v>
      </c>
      <c r="E4">
        <v>20005</v>
      </c>
      <c r="M4">
        <v>3</v>
      </c>
      <c r="N4" s="5">
        <v>20003</v>
      </c>
      <c r="O4" s="6">
        <v>1.78020718936151E-3</v>
      </c>
    </row>
    <row r="5" spans="1:15" x14ac:dyDescent="0.25">
      <c r="B5">
        <v>20042</v>
      </c>
      <c r="C5">
        <v>20078</v>
      </c>
      <c r="D5">
        <v>20068</v>
      </c>
      <c r="E5">
        <v>20065</v>
      </c>
      <c r="M5">
        <v>4</v>
      </c>
      <c r="N5" s="5">
        <v>20004</v>
      </c>
      <c r="O5" s="6">
        <v>1.8648731410712432E-3</v>
      </c>
    </row>
    <row r="6" spans="1:15" x14ac:dyDescent="0.25">
      <c r="B6">
        <v>20024</v>
      </c>
      <c r="C6">
        <v>20020</v>
      </c>
      <c r="D6">
        <v>20055</v>
      </c>
      <c r="E6">
        <v>20033</v>
      </c>
      <c r="M6">
        <v>5</v>
      </c>
      <c r="N6" s="3">
        <v>20005</v>
      </c>
      <c r="O6" s="4">
        <v>1.7802675201402324E-3</v>
      </c>
    </row>
    <row r="7" spans="1:15" x14ac:dyDescent="0.25">
      <c r="B7">
        <v>20061</v>
      </c>
      <c r="C7">
        <v>20099</v>
      </c>
      <c r="D7">
        <v>20088</v>
      </c>
      <c r="E7">
        <v>20084</v>
      </c>
      <c r="M7">
        <v>6</v>
      </c>
      <c r="N7" s="5">
        <v>20006</v>
      </c>
      <c r="O7" s="6">
        <v>1.8649842512441061E-3</v>
      </c>
    </row>
    <row r="8" spans="1:15" x14ac:dyDescent="0.25">
      <c r="B8">
        <v>20023</v>
      </c>
      <c r="C8">
        <v>20004</v>
      </c>
      <c r="D8">
        <v>20028</v>
      </c>
      <c r="E8">
        <v>20087</v>
      </c>
      <c r="M8">
        <v>7</v>
      </c>
      <c r="N8" s="3">
        <v>20007</v>
      </c>
      <c r="O8" s="4">
        <v>1.9074283372718358E-3</v>
      </c>
    </row>
    <row r="9" spans="1:15" x14ac:dyDescent="0.25">
      <c r="B9">
        <v>20052</v>
      </c>
      <c r="C9">
        <v>20014</v>
      </c>
      <c r="D9">
        <v>20029</v>
      </c>
      <c r="E9">
        <v>20019</v>
      </c>
      <c r="M9">
        <v>8</v>
      </c>
      <c r="N9" s="5">
        <v>20008</v>
      </c>
      <c r="O9" s="6">
        <v>1.8650474550963628E-3</v>
      </c>
    </row>
    <row r="10" spans="1:15" x14ac:dyDescent="0.25">
      <c r="B10">
        <v>20010</v>
      </c>
      <c r="C10">
        <v>20036</v>
      </c>
      <c r="D10">
        <v>20076</v>
      </c>
      <c r="E10">
        <v>20085</v>
      </c>
      <c r="M10">
        <v>9</v>
      </c>
      <c r="N10" s="5">
        <v>20009</v>
      </c>
      <c r="O10" s="6">
        <v>1.7802675201402324E-3</v>
      </c>
    </row>
    <row r="11" spans="1:15" x14ac:dyDescent="0.25">
      <c r="B11">
        <v>20022</v>
      </c>
      <c r="C11">
        <v>20086</v>
      </c>
      <c r="D11">
        <v>20079</v>
      </c>
      <c r="E11">
        <v>20054</v>
      </c>
      <c r="M11">
        <v>10</v>
      </c>
      <c r="N11" s="5">
        <v>20010</v>
      </c>
      <c r="O11" s="6">
        <v>1.8649842512441061E-3</v>
      </c>
    </row>
    <row r="12" spans="1:15" x14ac:dyDescent="0.25">
      <c r="B12">
        <v>20035</v>
      </c>
      <c r="C12">
        <v>20039</v>
      </c>
      <c r="D12">
        <v>20038</v>
      </c>
      <c r="E12">
        <v>20006</v>
      </c>
      <c r="M12">
        <v>11</v>
      </c>
      <c r="N12" s="5">
        <v>20011</v>
      </c>
      <c r="O12" s="6">
        <v>1.8225895103774032E-3</v>
      </c>
    </row>
    <row r="13" spans="1:15" x14ac:dyDescent="0.25">
      <c r="B13">
        <v>20047</v>
      </c>
      <c r="C13">
        <v>20083</v>
      </c>
      <c r="D13">
        <v>20080</v>
      </c>
      <c r="E13">
        <v>20098</v>
      </c>
      <c r="M13">
        <v>12</v>
      </c>
      <c r="N13" s="3">
        <v>20012</v>
      </c>
      <c r="O13" s="4">
        <v>1.8649363411580037E-3</v>
      </c>
    </row>
    <row r="14" spans="1:15" x14ac:dyDescent="0.25">
      <c r="B14">
        <v>20077</v>
      </c>
      <c r="C14">
        <v>20060</v>
      </c>
      <c r="D14">
        <v>20046</v>
      </c>
      <c r="E14">
        <v>20031</v>
      </c>
      <c r="M14">
        <v>13</v>
      </c>
      <c r="N14" s="5">
        <v>20013</v>
      </c>
      <c r="O14" s="6">
        <v>1.8649210516754845E-3</v>
      </c>
    </row>
    <row r="15" spans="1:15" x14ac:dyDescent="0.25">
      <c r="B15">
        <v>20018</v>
      </c>
      <c r="C15">
        <v>20073</v>
      </c>
      <c r="D15">
        <v>20032</v>
      </c>
      <c r="E15">
        <v>20092</v>
      </c>
      <c r="M15">
        <v>14</v>
      </c>
      <c r="N15" s="3">
        <v>20014</v>
      </c>
      <c r="O15" s="4">
        <v>1.8649210516754845E-3</v>
      </c>
    </row>
    <row r="16" spans="1:15" x14ac:dyDescent="0.25">
      <c r="B16">
        <v>20058</v>
      </c>
      <c r="C16">
        <v>20067</v>
      </c>
      <c r="D16">
        <v>20025</v>
      </c>
      <c r="E16">
        <v>20082</v>
      </c>
      <c r="M16">
        <v>15</v>
      </c>
      <c r="N16" s="3">
        <v>20015</v>
      </c>
      <c r="O16" s="4">
        <v>1.78020718936151E-3</v>
      </c>
    </row>
    <row r="17" spans="1:15" x14ac:dyDescent="0.25">
      <c r="B17">
        <v>20026</v>
      </c>
      <c r="C17">
        <v>20007</v>
      </c>
      <c r="D17">
        <v>20090</v>
      </c>
      <c r="E17">
        <v>20064</v>
      </c>
      <c r="M17">
        <v>16</v>
      </c>
      <c r="N17" s="3">
        <v>20016</v>
      </c>
      <c r="O17" s="4">
        <v>1.9920942889815195E-3</v>
      </c>
    </row>
    <row r="18" spans="1:15" x14ac:dyDescent="0.25">
      <c r="B18">
        <v>20009</v>
      </c>
      <c r="C18">
        <v>20044</v>
      </c>
      <c r="D18">
        <v>20081</v>
      </c>
      <c r="E18">
        <v>20066</v>
      </c>
      <c r="M18">
        <v>17</v>
      </c>
      <c r="N18" s="5">
        <v>20017</v>
      </c>
      <c r="O18" s="6">
        <v>1.8649995455285802E-3</v>
      </c>
    </row>
    <row r="19" spans="1:15" x14ac:dyDescent="0.25">
      <c r="A19" s="23" t="s">
        <v>19</v>
      </c>
      <c r="B19">
        <v>20003</v>
      </c>
      <c r="C19">
        <v>20097</v>
      </c>
      <c r="D19">
        <v>20089</v>
      </c>
      <c r="E19">
        <v>20049</v>
      </c>
      <c r="M19">
        <v>18</v>
      </c>
      <c r="N19" s="3">
        <v>20018</v>
      </c>
      <c r="O19" s="4">
        <v>1.822601930649118E-3</v>
      </c>
    </row>
    <row r="20" spans="1:15" x14ac:dyDescent="0.25">
      <c r="M20">
        <v>19</v>
      </c>
      <c r="N20" s="5">
        <v>20019</v>
      </c>
      <c r="O20" s="6">
        <v>1.8227130445874278E-3</v>
      </c>
    </row>
    <row r="21" spans="1:15" x14ac:dyDescent="0.25">
      <c r="M21">
        <v>20</v>
      </c>
      <c r="N21" s="3">
        <v>20020</v>
      </c>
      <c r="O21" s="4">
        <v>1.8226512753892396E-3</v>
      </c>
    </row>
    <row r="22" spans="1:15" x14ac:dyDescent="0.25">
      <c r="M22">
        <v>21</v>
      </c>
      <c r="N22" s="5">
        <v>20021</v>
      </c>
      <c r="O22" s="6">
        <v>1.9497613131267025E-3</v>
      </c>
    </row>
    <row r="23" spans="1:15" x14ac:dyDescent="0.25">
      <c r="M23">
        <v>22</v>
      </c>
      <c r="N23" s="3">
        <v>20022</v>
      </c>
      <c r="O23" s="4">
        <v>1.8649210516754845E-3</v>
      </c>
    </row>
    <row r="24" spans="1:15" x14ac:dyDescent="0.25">
      <c r="M24">
        <v>23</v>
      </c>
      <c r="N24" s="5">
        <v>20023</v>
      </c>
      <c r="O24" s="6">
        <v>1.8650474550963628E-3</v>
      </c>
    </row>
    <row r="25" spans="1:15" x14ac:dyDescent="0.25">
      <c r="M25">
        <v>24</v>
      </c>
      <c r="N25" s="5">
        <v>20024</v>
      </c>
      <c r="O25" s="6">
        <v>1.8651106632326907E-3</v>
      </c>
    </row>
    <row r="26" spans="1:15" x14ac:dyDescent="0.25">
      <c r="M26">
        <v>25</v>
      </c>
      <c r="N26" s="5">
        <v>20025</v>
      </c>
      <c r="O26" s="6">
        <v>1.8225401652163765E-3</v>
      </c>
    </row>
    <row r="27" spans="1:15" x14ac:dyDescent="0.25">
      <c r="M27">
        <v>26</v>
      </c>
      <c r="N27" s="5">
        <v>20026</v>
      </c>
      <c r="O27" s="6">
        <v>1.8224784039697812E-3</v>
      </c>
    </row>
    <row r="28" spans="1:15" x14ac:dyDescent="0.25">
      <c r="M28">
        <v>27</v>
      </c>
      <c r="N28" s="3">
        <v>20027</v>
      </c>
      <c r="O28" s="4">
        <v>1.9073636993811875E-3</v>
      </c>
    </row>
    <row r="29" spans="1:15" x14ac:dyDescent="0.25">
      <c r="M29">
        <v>28</v>
      </c>
      <c r="N29" s="3">
        <v>20028</v>
      </c>
      <c r="O29" s="4">
        <v>1.8650474550963134E-3</v>
      </c>
    </row>
    <row r="30" spans="1:15" x14ac:dyDescent="0.25">
      <c r="M30">
        <v>29</v>
      </c>
      <c r="N30" s="5">
        <v>20029</v>
      </c>
      <c r="O30" s="6">
        <v>1.8649842512441061E-3</v>
      </c>
    </row>
    <row r="31" spans="1:15" x14ac:dyDescent="0.25">
      <c r="M31">
        <v>30</v>
      </c>
      <c r="N31" s="3">
        <v>20030</v>
      </c>
      <c r="O31" s="4">
        <v>1.78020718936151E-3</v>
      </c>
    </row>
    <row r="32" spans="1:15" x14ac:dyDescent="0.25">
      <c r="M32">
        <v>31</v>
      </c>
      <c r="N32" s="5">
        <v>20031</v>
      </c>
      <c r="O32" s="6">
        <v>1.8650474550963628E-3</v>
      </c>
    </row>
    <row r="33" spans="13:15" x14ac:dyDescent="0.25">
      <c r="M33">
        <v>32</v>
      </c>
      <c r="N33" s="3">
        <v>20032</v>
      </c>
      <c r="O33" s="4">
        <v>1.822601930649118E-3</v>
      </c>
    </row>
    <row r="34" spans="13:15" x14ac:dyDescent="0.25">
      <c r="M34">
        <v>33</v>
      </c>
      <c r="N34" s="3">
        <v>20033</v>
      </c>
      <c r="O34" s="4">
        <v>1.8225895103774032E-3</v>
      </c>
    </row>
    <row r="35" spans="13:15" x14ac:dyDescent="0.25">
      <c r="M35">
        <v>34</v>
      </c>
      <c r="N35" s="5">
        <v>20034</v>
      </c>
      <c r="O35" s="6">
        <v>1.9076222772322563E-3</v>
      </c>
    </row>
    <row r="36" spans="13:15" x14ac:dyDescent="0.25">
      <c r="M36">
        <v>35</v>
      </c>
      <c r="N36" s="5">
        <v>20035</v>
      </c>
      <c r="O36" s="6">
        <v>1.8648731410712432E-3</v>
      </c>
    </row>
    <row r="37" spans="13:15" x14ac:dyDescent="0.25">
      <c r="M37">
        <v>36</v>
      </c>
      <c r="N37" s="3">
        <v>20036</v>
      </c>
      <c r="O37" s="4">
        <v>1.8649842512441061E-3</v>
      </c>
    </row>
    <row r="38" spans="13:15" x14ac:dyDescent="0.25">
      <c r="M38">
        <v>37</v>
      </c>
      <c r="N38" s="3">
        <v>20037</v>
      </c>
      <c r="O38" s="4">
        <v>1.9923404344213066E-3</v>
      </c>
    </row>
    <row r="39" spans="13:15" x14ac:dyDescent="0.25">
      <c r="M39">
        <v>38</v>
      </c>
      <c r="N39" s="3">
        <v>20038</v>
      </c>
      <c r="O39" s="4">
        <v>1.8648576491994502E-3</v>
      </c>
    </row>
    <row r="40" spans="13:15" x14ac:dyDescent="0.25">
      <c r="M40">
        <v>39</v>
      </c>
      <c r="N40" s="5">
        <v>20039</v>
      </c>
      <c r="O40" s="6">
        <v>1.8650474550963134E-3</v>
      </c>
    </row>
    <row r="41" spans="13:15" x14ac:dyDescent="0.25">
      <c r="M41">
        <v>40</v>
      </c>
      <c r="N41" s="5">
        <v>20040</v>
      </c>
      <c r="O41" s="6">
        <v>1.8225401652163765E-3</v>
      </c>
    </row>
    <row r="42" spans="13:15" x14ac:dyDescent="0.25">
      <c r="M42">
        <v>41</v>
      </c>
      <c r="N42" s="3">
        <v>20041</v>
      </c>
      <c r="O42" s="4">
        <v>1.7333718527078443E-3</v>
      </c>
    </row>
    <row r="43" spans="13:15" x14ac:dyDescent="0.25">
      <c r="M43">
        <v>42</v>
      </c>
      <c r="N43" s="3">
        <v>20042</v>
      </c>
      <c r="O43" s="4">
        <v>1.9073172270989728E-3</v>
      </c>
    </row>
    <row r="44" spans="13:15" x14ac:dyDescent="0.25">
      <c r="M44">
        <v>43</v>
      </c>
      <c r="N44" s="3">
        <v>20043</v>
      </c>
      <c r="O44" s="4">
        <v>1.9496952406792688E-3</v>
      </c>
    </row>
    <row r="45" spans="13:15" x14ac:dyDescent="0.25">
      <c r="M45">
        <v>44</v>
      </c>
      <c r="N45" s="5">
        <v>20044</v>
      </c>
      <c r="O45" s="6">
        <v>1.9075576261968999E-3</v>
      </c>
    </row>
    <row r="46" spans="13:15" x14ac:dyDescent="0.25">
      <c r="M46">
        <v>45</v>
      </c>
      <c r="N46" s="5">
        <v>20045</v>
      </c>
      <c r="O46" s="6">
        <v>1.9496952406792688E-3</v>
      </c>
    </row>
    <row r="47" spans="13:15" x14ac:dyDescent="0.25">
      <c r="M47">
        <v>46</v>
      </c>
      <c r="N47" s="5">
        <v>20046</v>
      </c>
      <c r="O47" s="6">
        <v>1.8226512753892396E-3</v>
      </c>
    </row>
    <row r="48" spans="13:15" x14ac:dyDescent="0.25">
      <c r="M48">
        <v>47</v>
      </c>
      <c r="N48" s="5">
        <v>20047</v>
      </c>
      <c r="O48" s="6">
        <v>1.8226637002684322E-3</v>
      </c>
    </row>
    <row r="49" spans="13:15" x14ac:dyDescent="0.25">
      <c r="M49">
        <v>48</v>
      </c>
      <c r="N49" s="3">
        <v>20048</v>
      </c>
      <c r="O49" s="4">
        <v>1.9073818656051992E-3</v>
      </c>
    </row>
    <row r="50" spans="13:15" x14ac:dyDescent="0.25">
      <c r="M50">
        <v>49</v>
      </c>
      <c r="N50" s="3">
        <v>20049</v>
      </c>
      <c r="O50" s="4">
        <v>1.9074929795436077E-3</v>
      </c>
    </row>
    <row r="51" spans="13:15" x14ac:dyDescent="0.25">
      <c r="M51">
        <v>50</v>
      </c>
      <c r="N51" s="5">
        <v>20050</v>
      </c>
      <c r="O51" s="6">
        <v>1.9497613131267025E-3</v>
      </c>
    </row>
    <row r="52" spans="13:15" x14ac:dyDescent="0.25">
      <c r="M52">
        <v>51</v>
      </c>
      <c r="N52" s="5">
        <v>20051</v>
      </c>
      <c r="O52" s="6">
        <v>1.9497613131267025E-3</v>
      </c>
    </row>
    <row r="53" spans="13:15" x14ac:dyDescent="0.25">
      <c r="M53">
        <v>52</v>
      </c>
      <c r="N53" s="3">
        <v>20052</v>
      </c>
      <c r="O53" s="4">
        <v>1.8649842512441061E-3</v>
      </c>
    </row>
    <row r="54" spans="13:15" x14ac:dyDescent="0.25">
      <c r="M54">
        <v>53</v>
      </c>
      <c r="N54" s="5">
        <v>20053</v>
      </c>
      <c r="O54" s="6">
        <v>1.9498273900524932E-3</v>
      </c>
    </row>
    <row r="55" spans="13:15" x14ac:dyDescent="0.25">
      <c r="M55">
        <v>54</v>
      </c>
      <c r="N55" s="3">
        <v>20054</v>
      </c>
      <c r="O55" s="4">
        <v>1.8649210516754845E-3</v>
      </c>
    </row>
    <row r="56" spans="13:15" x14ac:dyDescent="0.25">
      <c r="M56">
        <v>55</v>
      </c>
      <c r="N56" s="5">
        <v>20055</v>
      </c>
      <c r="O56" s="6">
        <v>1.8651106632326907E-3</v>
      </c>
    </row>
    <row r="57" spans="13:15" x14ac:dyDescent="0.25">
      <c r="M57">
        <v>56</v>
      </c>
      <c r="N57" s="3">
        <v>20056</v>
      </c>
      <c r="O57" s="4">
        <v>1.9498273900524932E-3</v>
      </c>
    </row>
    <row r="58" spans="13:15" x14ac:dyDescent="0.25">
      <c r="M58">
        <v>57</v>
      </c>
      <c r="N58" s="3">
        <v>20057</v>
      </c>
      <c r="O58" s="4">
        <v>1.9496952406792688E-3</v>
      </c>
    </row>
    <row r="59" spans="13:15" x14ac:dyDescent="0.25">
      <c r="M59">
        <v>58</v>
      </c>
      <c r="N59" s="5">
        <v>20058</v>
      </c>
      <c r="O59" s="6">
        <v>1.8225401652163765E-3</v>
      </c>
    </row>
    <row r="60" spans="13:15" x14ac:dyDescent="0.25">
      <c r="M60">
        <v>59</v>
      </c>
      <c r="N60" s="3">
        <v>20059</v>
      </c>
      <c r="O60" s="4">
        <v>1.9075111557621887E-3</v>
      </c>
    </row>
    <row r="61" spans="13:15" x14ac:dyDescent="0.25">
      <c r="M61">
        <v>60</v>
      </c>
      <c r="N61" s="5">
        <v>20060</v>
      </c>
      <c r="O61" s="6">
        <v>1.8651106632326907E-3</v>
      </c>
    </row>
    <row r="62" spans="13:15" x14ac:dyDescent="0.25">
      <c r="M62">
        <v>61</v>
      </c>
      <c r="N62" s="3">
        <v>20061</v>
      </c>
      <c r="O62" s="4">
        <v>1.8650474550963628E-3</v>
      </c>
    </row>
    <row r="63" spans="13:15" x14ac:dyDescent="0.25">
      <c r="M63">
        <v>62</v>
      </c>
      <c r="N63" s="3">
        <v>20062</v>
      </c>
      <c r="O63" s="4">
        <v>1.9498934714570482E-3</v>
      </c>
    </row>
    <row r="64" spans="13:15" x14ac:dyDescent="0.25">
      <c r="M64">
        <v>63</v>
      </c>
      <c r="N64" s="3">
        <v>20063</v>
      </c>
      <c r="O64" s="4">
        <v>1.9074929795435582E-3</v>
      </c>
    </row>
    <row r="65" spans="13:15" x14ac:dyDescent="0.25">
      <c r="M65">
        <v>64</v>
      </c>
      <c r="N65" s="5">
        <v>20064</v>
      </c>
      <c r="O65" s="6">
        <v>1.9073172270989728E-3</v>
      </c>
    </row>
    <row r="66" spans="13:15" x14ac:dyDescent="0.25">
      <c r="M66">
        <v>65</v>
      </c>
      <c r="N66" s="5">
        <v>20065</v>
      </c>
      <c r="O66" s="6">
        <v>1.8224784039697812E-3</v>
      </c>
    </row>
    <row r="67" spans="13:15" x14ac:dyDescent="0.25">
      <c r="M67">
        <v>66</v>
      </c>
      <c r="N67" s="3">
        <v>20066</v>
      </c>
      <c r="O67" s="4">
        <v>1.9073818656051992E-3</v>
      </c>
    </row>
    <row r="68" spans="13:15" x14ac:dyDescent="0.25">
      <c r="M68">
        <v>67</v>
      </c>
      <c r="N68" s="5">
        <v>20067</v>
      </c>
      <c r="O68" s="6">
        <v>1.9073636993811875E-3</v>
      </c>
    </row>
    <row r="69" spans="13:15" x14ac:dyDescent="0.25">
      <c r="M69">
        <v>68</v>
      </c>
      <c r="N69" s="3">
        <v>20068</v>
      </c>
      <c r="O69" s="4">
        <v>1.9073172270989234E-3</v>
      </c>
    </row>
    <row r="70" spans="13:15" x14ac:dyDescent="0.25">
      <c r="M70">
        <v>69</v>
      </c>
      <c r="N70" s="5">
        <v>20069</v>
      </c>
      <c r="O70" s="6">
        <v>1.9922293167172456E-3</v>
      </c>
    </row>
    <row r="71" spans="13:15" x14ac:dyDescent="0.25">
      <c r="M71">
        <v>70</v>
      </c>
      <c r="N71" s="5">
        <v>20070</v>
      </c>
      <c r="O71" s="6">
        <v>2.0769120773887562E-3</v>
      </c>
    </row>
    <row r="72" spans="13:15" x14ac:dyDescent="0.25">
      <c r="M72">
        <v>71</v>
      </c>
      <c r="N72" s="3">
        <v>20071</v>
      </c>
      <c r="O72" s="4">
        <v>1.9498273900524932E-3</v>
      </c>
    </row>
    <row r="73" spans="13:15" x14ac:dyDescent="0.25">
      <c r="M73">
        <v>72</v>
      </c>
      <c r="N73" s="3">
        <v>20072</v>
      </c>
      <c r="O73" s="4">
        <v>1.7802675201402324E-3</v>
      </c>
    </row>
    <row r="74" spans="13:15" x14ac:dyDescent="0.25">
      <c r="M74">
        <v>73</v>
      </c>
      <c r="N74" s="5">
        <v>20073</v>
      </c>
      <c r="O74" s="6">
        <v>1.9073172270989728E-3</v>
      </c>
    </row>
    <row r="75" spans="13:15" x14ac:dyDescent="0.25">
      <c r="M75">
        <v>74</v>
      </c>
      <c r="N75" s="3">
        <v>20074</v>
      </c>
      <c r="O75" s="4">
        <v>1.7800863422980915E-3</v>
      </c>
    </row>
    <row r="76" spans="13:15" x14ac:dyDescent="0.25">
      <c r="M76">
        <v>75</v>
      </c>
      <c r="N76" s="5">
        <v>20075</v>
      </c>
      <c r="O76" s="6">
        <v>1.9497613131267025E-3</v>
      </c>
    </row>
    <row r="77" spans="13:15" x14ac:dyDescent="0.25">
      <c r="M77">
        <v>76</v>
      </c>
      <c r="N77" s="5">
        <v>20076</v>
      </c>
      <c r="O77" s="6">
        <v>1.8649363411580037E-3</v>
      </c>
    </row>
    <row r="78" spans="13:15" x14ac:dyDescent="0.25">
      <c r="M78">
        <v>77</v>
      </c>
      <c r="N78" s="3">
        <v>20077</v>
      </c>
      <c r="O78" s="4">
        <v>1.8226512753892396E-3</v>
      </c>
    </row>
    <row r="79" spans="13:15" x14ac:dyDescent="0.25">
      <c r="M79">
        <v>78</v>
      </c>
      <c r="N79" s="5">
        <v>20078</v>
      </c>
      <c r="O79" s="6">
        <v>1.822601930649118E-3</v>
      </c>
    </row>
    <row r="80" spans="13:15" x14ac:dyDescent="0.25">
      <c r="M80">
        <v>79</v>
      </c>
      <c r="N80" s="3">
        <v>20079</v>
      </c>
      <c r="O80" s="4">
        <v>1.8649210516754351E-3</v>
      </c>
    </row>
    <row r="81" spans="13:15" x14ac:dyDescent="0.25">
      <c r="M81">
        <v>80</v>
      </c>
      <c r="N81" s="3">
        <v>20080</v>
      </c>
      <c r="O81" s="4">
        <v>1.8226512753892396E-3</v>
      </c>
    </row>
    <row r="82" spans="13:15" x14ac:dyDescent="0.25">
      <c r="M82">
        <v>81</v>
      </c>
      <c r="N82" s="5">
        <v>20081</v>
      </c>
      <c r="O82" s="6">
        <v>1.78020718936151E-3</v>
      </c>
    </row>
    <row r="83" spans="13:15" x14ac:dyDescent="0.25">
      <c r="M83">
        <v>82</v>
      </c>
      <c r="N83" s="5">
        <v>20082</v>
      </c>
      <c r="O83" s="6">
        <v>1.9072525929735656E-3</v>
      </c>
    </row>
    <row r="84" spans="13:15" x14ac:dyDescent="0.25">
      <c r="M84">
        <v>83</v>
      </c>
      <c r="N84" s="3">
        <v>20083</v>
      </c>
      <c r="O84" s="4">
        <v>1.8650474550963628E-3</v>
      </c>
    </row>
    <row r="85" spans="13:15" x14ac:dyDescent="0.25">
      <c r="M85">
        <v>84</v>
      </c>
      <c r="N85" s="5">
        <v>20084</v>
      </c>
      <c r="O85" s="6">
        <v>1.822601930649118E-3</v>
      </c>
    </row>
    <row r="86" spans="13:15" x14ac:dyDescent="0.25">
      <c r="M86">
        <v>85</v>
      </c>
      <c r="N86" s="3">
        <v>20085</v>
      </c>
      <c r="O86" s="4">
        <v>1.8649210516754351E-3</v>
      </c>
    </row>
    <row r="87" spans="13:15" x14ac:dyDescent="0.25">
      <c r="M87">
        <v>86</v>
      </c>
      <c r="N87" s="3">
        <v>20086</v>
      </c>
      <c r="O87" s="4">
        <v>1.8649842512441061E-3</v>
      </c>
    </row>
    <row r="88" spans="13:15" x14ac:dyDescent="0.25">
      <c r="M88">
        <v>87</v>
      </c>
      <c r="N88" s="3">
        <v>20087</v>
      </c>
      <c r="O88" s="4">
        <v>1.8226512753892396E-3</v>
      </c>
    </row>
    <row r="89" spans="13:15" x14ac:dyDescent="0.25">
      <c r="M89">
        <v>88</v>
      </c>
      <c r="N89" s="3">
        <v>20088</v>
      </c>
      <c r="O89" s="4">
        <v>1.8650474550963628E-3</v>
      </c>
    </row>
    <row r="90" spans="13:15" x14ac:dyDescent="0.25">
      <c r="M90">
        <v>89</v>
      </c>
      <c r="N90" s="5">
        <v>20089</v>
      </c>
      <c r="O90" s="6">
        <v>1.7378742135066433E-3</v>
      </c>
    </row>
    <row r="91" spans="13:15" x14ac:dyDescent="0.25">
      <c r="M91">
        <v>90</v>
      </c>
      <c r="N91" s="3">
        <v>20090</v>
      </c>
      <c r="O91" s="4">
        <v>1.7802675201402324E-3</v>
      </c>
    </row>
    <row r="92" spans="13:15" x14ac:dyDescent="0.25">
      <c r="M92">
        <v>91</v>
      </c>
      <c r="N92" s="3">
        <v>20091</v>
      </c>
      <c r="O92" s="4">
        <v>1.9496952406792194E-3</v>
      </c>
    </row>
    <row r="93" spans="13:15" x14ac:dyDescent="0.25">
      <c r="M93">
        <v>92</v>
      </c>
      <c r="N93" s="3">
        <v>20092</v>
      </c>
      <c r="O93" s="4">
        <v>1.8651106632326412E-3</v>
      </c>
    </row>
    <row r="94" spans="13:15" x14ac:dyDescent="0.25">
      <c r="M94">
        <v>93</v>
      </c>
      <c r="N94" s="3">
        <v>20093</v>
      </c>
      <c r="O94" s="4">
        <v>1.992161800561379E-3</v>
      </c>
    </row>
    <row r="95" spans="13:15" x14ac:dyDescent="0.25">
      <c r="M95">
        <v>94</v>
      </c>
      <c r="N95" s="3">
        <v>20094</v>
      </c>
      <c r="O95" s="4">
        <v>2.0345383750092491E-3</v>
      </c>
    </row>
    <row r="96" spans="13:15" x14ac:dyDescent="0.25">
      <c r="M96">
        <v>95</v>
      </c>
      <c r="N96" s="5">
        <v>20095</v>
      </c>
      <c r="O96" s="6">
        <v>1.9920267819773007E-3</v>
      </c>
    </row>
    <row r="97" spans="13:15" x14ac:dyDescent="0.25">
      <c r="M97">
        <v>96</v>
      </c>
      <c r="N97" s="3">
        <v>20096</v>
      </c>
      <c r="O97" s="4">
        <v>1.9498273900524932E-3</v>
      </c>
    </row>
    <row r="98" spans="13:15" x14ac:dyDescent="0.25">
      <c r="M98">
        <v>97</v>
      </c>
      <c r="N98" s="5">
        <v>20097</v>
      </c>
      <c r="O98" s="6">
        <v>1.949827390052444E-3</v>
      </c>
    </row>
    <row r="99" spans="13:15" x14ac:dyDescent="0.25">
      <c r="M99">
        <v>98</v>
      </c>
      <c r="N99" s="3">
        <v>20098</v>
      </c>
      <c r="O99" s="4">
        <v>1.8649842512441061E-3</v>
      </c>
    </row>
    <row r="100" spans="13:15" x14ac:dyDescent="0.25">
      <c r="M100">
        <v>99</v>
      </c>
      <c r="N100" s="5">
        <v>20099</v>
      </c>
      <c r="O100" s="6">
        <v>1.8226512753892396E-3</v>
      </c>
    </row>
    <row r="101" spans="13:15" x14ac:dyDescent="0.25">
      <c r="M101">
        <v>100</v>
      </c>
      <c r="N101" s="5">
        <v>20100</v>
      </c>
      <c r="O101" s="6">
        <v>1.9496952406792688E-3</v>
      </c>
    </row>
    <row r="102" spans="13:15" x14ac:dyDescent="0.25">
      <c r="M102">
        <v>101</v>
      </c>
      <c r="N102" s="5">
        <v>20101</v>
      </c>
      <c r="O102" s="6">
        <v>1.78020718936151E-3</v>
      </c>
    </row>
    <row r="103" spans="13:15" x14ac:dyDescent="0.25">
      <c r="M103">
        <v>102</v>
      </c>
      <c r="N103" s="5">
        <v>20102</v>
      </c>
      <c r="O103" s="6">
        <v>1.9074283372717863E-3</v>
      </c>
    </row>
  </sheetData>
  <autoFilter ref="N1:O103" xr:uid="{143C3B7D-0F60-4891-9CCB-60D6A7ADCB19}">
    <sortState xmlns:xlrd2="http://schemas.microsoft.com/office/spreadsheetml/2017/richdata2" ref="N2:O103">
      <sortCondition ref="N1:N103"/>
    </sortState>
  </autoFilter>
  <pageMargins left="0.7" right="0.7" top="0.75" bottom="0.75" header="0.3" footer="0.3"/>
  <pageSetup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EFD40A1-B1F2-4EE2-9D9E-0741F0451F74}">
  <sheetPr codeName="Sheet2"/>
  <dimension ref="A3:L105"/>
  <sheetViews>
    <sheetView zoomScale="70" zoomScaleNormal="70" workbookViewId="0">
      <selection activeCell="M17" sqref="M17"/>
    </sheetView>
  </sheetViews>
  <sheetFormatPr defaultColWidth="8.85546875" defaultRowHeight="15" x14ac:dyDescent="0.25"/>
  <cols>
    <col min="1" max="1" width="15.140625" bestFit="1" customWidth="1"/>
  </cols>
  <sheetData>
    <row r="3" spans="1:12" x14ac:dyDescent="0.25">
      <c r="A3" s="1" t="s">
        <v>7</v>
      </c>
      <c r="B3" s="2">
        <v>1</v>
      </c>
      <c r="C3" s="2">
        <v>0.9</v>
      </c>
      <c r="D3" s="2">
        <v>0.8</v>
      </c>
      <c r="E3" s="2">
        <v>0.7</v>
      </c>
      <c r="F3" s="2">
        <v>0.6</v>
      </c>
      <c r="G3" s="2">
        <v>0.5</v>
      </c>
      <c r="H3" s="2">
        <v>0.4</v>
      </c>
      <c r="I3" s="2">
        <v>0.3</v>
      </c>
      <c r="J3" s="2">
        <v>0.2</v>
      </c>
      <c r="K3" s="2">
        <v>0.1</v>
      </c>
      <c r="L3" s="2">
        <v>0</v>
      </c>
    </row>
    <row r="4" spans="1:12" x14ac:dyDescent="0.25">
      <c r="A4" s="3">
        <v>20041</v>
      </c>
      <c r="B4" s="8">
        <v>4.1962000000000002</v>
      </c>
      <c r="C4" s="8">
        <v>4.1028000000000002</v>
      </c>
      <c r="D4" s="8">
        <v>4.0031999999999996</v>
      </c>
      <c r="E4" s="8">
        <v>3.9506000000000001</v>
      </c>
      <c r="F4" s="8">
        <v>3.8868999999999998</v>
      </c>
      <c r="G4" s="8">
        <v>3.8285</v>
      </c>
      <c r="H4" s="8">
        <v>3.7961</v>
      </c>
      <c r="I4" s="8">
        <v>3.7778</v>
      </c>
      <c r="J4" s="8">
        <v>3.7549000000000001</v>
      </c>
      <c r="K4" s="8">
        <v>3.7094999999999998</v>
      </c>
      <c r="L4" s="8">
        <v>3.6152000000000002</v>
      </c>
    </row>
    <row r="5" spans="1:12" x14ac:dyDescent="0.25">
      <c r="A5" s="5">
        <v>20053</v>
      </c>
      <c r="B5" s="7">
        <v>4.196231</v>
      </c>
      <c r="C5" s="7">
        <v>4.1027699999999996</v>
      </c>
      <c r="D5" s="7">
        <v>4.0024410000000001</v>
      </c>
      <c r="E5" s="7">
        <v>3.950561</v>
      </c>
      <c r="F5" s="7">
        <v>3.8879990000000002</v>
      </c>
      <c r="G5" s="7">
        <v>3.8284889999999998</v>
      </c>
      <c r="H5" s="7">
        <v>3.7964449999999998</v>
      </c>
      <c r="I5" s="7">
        <v>3.7788970000000002</v>
      </c>
      <c r="J5" s="7">
        <v>3.7563900000000001</v>
      </c>
      <c r="K5" s="7">
        <v>3.7109939999999999</v>
      </c>
      <c r="L5" s="7">
        <v>3.619059</v>
      </c>
    </row>
    <row r="6" spans="1:12" x14ac:dyDescent="0.25">
      <c r="A6" s="3">
        <v>20071</v>
      </c>
      <c r="B6" s="8">
        <v>4.1958500000000001</v>
      </c>
      <c r="C6" s="8">
        <v>4.1008620000000002</v>
      </c>
      <c r="D6" s="8">
        <v>4.0009160000000001</v>
      </c>
      <c r="E6" s="8">
        <v>3.950561</v>
      </c>
      <c r="F6" s="8">
        <v>3.8872360000000001</v>
      </c>
      <c r="G6" s="8">
        <v>3.8284889999999998</v>
      </c>
      <c r="H6" s="8">
        <v>3.7964449999999998</v>
      </c>
      <c r="I6" s="8">
        <v>3.7785150000000001</v>
      </c>
      <c r="J6" s="8">
        <v>3.754864</v>
      </c>
      <c r="K6" s="8">
        <v>3.7106129999999999</v>
      </c>
      <c r="L6" s="8">
        <v>3.619059</v>
      </c>
    </row>
    <row r="7" spans="1:12" x14ac:dyDescent="0.25">
      <c r="A7" s="5">
        <v>20055</v>
      </c>
      <c r="B7" s="7">
        <v>4.1969940000000001</v>
      </c>
      <c r="C7" s="7">
        <v>4.0989550000000001</v>
      </c>
      <c r="D7" s="7">
        <v>3.9990079999999999</v>
      </c>
      <c r="E7" s="7">
        <v>3.9494159999999998</v>
      </c>
      <c r="F7" s="7">
        <v>3.8864730000000001</v>
      </c>
      <c r="G7" s="7">
        <v>3.8288700000000002</v>
      </c>
      <c r="H7" s="7">
        <v>3.7972079999999999</v>
      </c>
      <c r="I7" s="7">
        <v>3.7796599999999998</v>
      </c>
      <c r="J7" s="7">
        <v>3.755627</v>
      </c>
      <c r="K7" s="7">
        <v>3.7102309999999998</v>
      </c>
      <c r="L7" s="7">
        <v>3.6087590000000001</v>
      </c>
    </row>
    <row r="8" spans="1:12" x14ac:dyDescent="0.25">
      <c r="A8" s="3">
        <v>20057</v>
      </c>
      <c r="B8" s="8">
        <v>4.196231</v>
      </c>
      <c r="C8" s="8">
        <v>4.1050579999999997</v>
      </c>
      <c r="D8" s="8">
        <v>4.0051119999999996</v>
      </c>
      <c r="E8" s="8">
        <v>3.9528500000000002</v>
      </c>
      <c r="F8" s="8">
        <v>3.8895249999999999</v>
      </c>
      <c r="G8" s="8">
        <v>3.8307769999999999</v>
      </c>
      <c r="H8" s="8">
        <v>3.798352</v>
      </c>
      <c r="I8" s="8">
        <v>3.7800410000000002</v>
      </c>
      <c r="J8" s="8">
        <v>3.7586789999999999</v>
      </c>
      <c r="K8" s="8">
        <v>3.7140460000000002</v>
      </c>
      <c r="L8" s="8">
        <v>3.6350799999999999</v>
      </c>
    </row>
    <row r="9" spans="1:12" x14ac:dyDescent="0.25">
      <c r="A9" s="5">
        <v>20064</v>
      </c>
      <c r="B9" s="7">
        <v>4.196231</v>
      </c>
      <c r="C9" s="7">
        <v>4.1031510000000004</v>
      </c>
      <c r="D9" s="7">
        <v>4.0035860000000003</v>
      </c>
      <c r="E9" s="7">
        <v>3.9513240000000001</v>
      </c>
      <c r="F9" s="7">
        <v>3.8891429999999998</v>
      </c>
      <c r="G9" s="7">
        <v>3.8300139999999998</v>
      </c>
      <c r="H9" s="7">
        <v>3.797971</v>
      </c>
      <c r="I9" s="7">
        <v>3.7796599999999998</v>
      </c>
      <c r="J9" s="7">
        <v>3.7575340000000002</v>
      </c>
      <c r="K9" s="7">
        <v>3.7129020000000001</v>
      </c>
      <c r="L9" s="7">
        <v>3.6289769999999999</v>
      </c>
    </row>
    <row r="10" spans="1:12" x14ac:dyDescent="0.25">
      <c r="A10" s="3">
        <v>20092</v>
      </c>
      <c r="B10" s="8">
        <v>4.195468</v>
      </c>
      <c r="C10" s="8">
        <v>4.108492</v>
      </c>
      <c r="D10" s="8">
        <v>4.010834</v>
      </c>
      <c r="E10" s="8">
        <v>3.9543759999999999</v>
      </c>
      <c r="F10" s="8">
        <v>3.891051</v>
      </c>
      <c r="G10" s="8">
        <v>3.831159</v>
      </c>
      <c r="H10" s="8">
        <v>3.797971</v>
      </c>
      <c r="I10" s="8">
        <v>3.7792780000000001</v>
      </c>
      <c r="J10" s="8">
        <v>3.756008</v>
      </c>
      <c r="K10" s="8">
        <v>3.7121390000000001</v>
      </c>
      <c r="L10" s="8">
        <v>3.6312660000000001</v>
      </c>
    </row>
    <row r="11" spans="1:12" x14ac:dyDescent="0.25">
      <c r="A11" s="5">
        <v>20010</v>
      </c>
      <c r="B11" s="7">
        <v>4.196231</v>
      </c>
      <c r="C11" s="7">
        <v>4.1042949999999996</v>
      </c>
      <c r="D11" s="7">
        <v>4.0020600000000002</v>
      </c>
      <c r="E11" s="7">
        <v>3.9501789999999999</v>
      </c>
      <c r="F11" s="7">
        <v>3.8834209999999998</v>
      </c>
      <c r="G11" s="7">
        <v>3.825437</v>
      </c>
      <c r="H11" s="7">
        <v>3.7949190000000002</v>
      </c>
      <c r="I11" s="7">
        <v>3.777752</v>
      </c>
      <c r="J11" s="7">
        <v>3.749905</v>
      </c>
      <c r="K11" s="7">
        <v>3.6984050000000002</v>
      </c>
      <c r="L11" s="7">
        <v>3.5366599999999999</v>
      </c>
    </row>
    <row r="12" spans="1:12" x14ac:dyDescent="0.25">
      <c r="A12" s="3">
        <v>20056</v>
      </c>
      <c r="B12" s="8">
        <v>4.196612</v>
      </c>
      <c r="C12" s="8">
        <v>4.1020070000000004</v>
      </c>
      <c r="D12" s="8">
        <v>4.0020600000000002</v>
      </c>
      <c r="E12" s="8">
        <v>3.950561</v>
      </c>
      <c r="F12" s="8">
        <v>3.8872360000000001</v>
      </c>
      <c r="G12" s="8">
        <v>3.8284889999999998</v>
      </c>
      <c r="H12" s="8">
        <v>3.7964449999999998</v>
      </c>
      <c r="I12" s="8">
        <v>3.7788970000000002</v>
      </c>
      <c r="J12" s="8">
        <v>3.756008</v>
      </c>
      <c r="K12" s="8">
        <v>3.7109939999999999</v>
      </c>
      <c r="L12" s="8">
        <v>3.6163880000000002</v>
      </c>
    </row>
    <row r="13" spans="1:12" x14ac:dyDescent="0.25">
      <c r="A13" s="5">
        <v>20002</v>
      </c>
      <c r="B13" s="7">
        <v>4.1969940000000001</v>
      </c>
      <c r="C13" s="7">
        <v>4.0993360000000001</v>
      </c>
      <c r="D13" s="7">
        <v>3.9955750000000001</v>
      </c>
      <c r="E13" s="7">
        <v>3.945983</v>
      </c>
      <c r="F13" s="7">
        <v>3.8780800000000002</v>
      </c>
      <c r="G13" s="7">
        <v>3.8227660000000001</v>
      </c>
      <c r="H13" s="7">
        <v>3.793393</v>
      </c>
      <c r="I13" s="7">
        <v>3.776608</v>
      </c>
      <c r="J13" s="7">
        <v>3.7472340000000002</v>
      </c>
      <c r="K13" s="7">
        <v>3.6961170000000001</v>
      </c>
      <c r="L13" s="7">
        <v>3.4721899999999999</v>
      </c>
    </row>
    <row r="14" spans="1:12" x14ac:dyDescent="0.25">
      <c r="A14" s="3">
        <v>20001</v>
      </c>
      <c r="B14" s="8">
        <v>4.1969940000000001</v>
      </c>
      <c r="C14" s="8">
        <v>4.1046769999999997</v>
      </c>
      <c r="D14" s="8">
        <v>4.0024410000000001</v>
      </c>
      <c r="E14" s="8">
        <v>3.9478900000000001</v>
      </c>
      <c r="F14" s="8">
        <v>3.8796059999999999</v>
      </c>
      <c r="G14" s="8">
        <v>3.8235290000000002</v>
      </c>
      <c r="H14" s="8">
        <v>3.7930109999999999</v>
      </c>
      <c r="I14" s="8">
        <v>3.7762259999999999</v>
      </c>
      <c r="J14" s="8">
        <v>3.7460900000000001</v>
      </c>
      <c r="K14" s="8">
        <v>3.694591</v>
      </c>
      <c r="L14" s="8">
        <v>3.4756239999999998</v>
      </c>
    </row>
    <row r="15" spans="1:12" x14ac:dyDescent="0.25">
      <c r="A15" s="5">
        <v>20102</v>
      </c>
      <c r="B15" s="7">
        <v>4.196612</v>
      </c>
      <c r="C15" s="7">
        <v>4.1023880000000004</v>
      </c>
      <c r="D15" s="7">
        <v>4.0020600000000002</v>
      </c>
      <c r="E15" s="7">
        <v>3.9497979999999999</v>
      </c>
      <c r="F15" s="7">
        <v>3.8864730000000001</v>
      </c>
      <c r="G15" s="7">
        <v>3.8269630000000001</v>
      </c>
      <c r="H15" s="7">
        <v>3.7953000000000001</v>
      </c>
      <c r="I15" s="7">
        <v>3.7781340000000001</v>
      </c>
      <c r="J15" s="7">
        <v>3.7533379999999998</v>
      </c>
      <c r="K15" s="7">
        <v>3.706035</v>
      </c>
      <c r="L15" s="7">
        <v>3.597696</v>
      </c>
    </row>
    <row r="16" spans="1:12" x14ac:dyDescent="0.25">
      <c r="A16" s="3">
        <v>20061</v>
      </c>
      <c r="B16" s="8">
        <v>4.196612</v>
      </c>
      <c r="C16" s="8">
        <v>4.1039139999999996</v>
      </c>
      <c r="D16" s="8">
        <v>4.0028230000000002</v>
      </c>
      <c r="E16" s="8">
        <v>3.9490349999999999</v>
      </c>
      <c r="F16" s="8">
        <v>3.8807510000000001</v>
      </c>
      <c r="G16" s="8">
        <v>3.8250549999999999</v>
      </c>
      <c r="H16" s="8">
        <v>3.7949190000000002</v>
      </c>
      <c r="I16" s="8">
        <v>3.7769889999999999</v>
      </c>
      <c r="J16" s="8">
        <v>3.7468530000000002</v>
      </c>
      <c r="K16" s="8">
        <v>3.6961170000000001</v>
      </c>
      <c r="L16" s="8">
        <v>3.494316</v>
      </c>
    </row>
    <row r="17" spans="1:12" x14ac:dyDescent="0.25">
      <c r="A17" s="5">
        <v>20009</v>
      </c>
      <c r="B17" s="7">
        <v>4.196612</v>
      </c>
      <c r="C17" s="7">
        <v>4.1023880000000004</v>
      </c>
      <c r="D17" s="7">
        <v>3.999771</v>
      </c>
      <c r="E17" s="7">
        <v>3.9486530000000002</v>
      </c>
      <c r="F17" s="7">
        <v>3.8807510000000001</v>
      </c>
      <c r="G17" s="7">
        <v>3.8246739999999999</v>
      </c>
      <c r="H17" s="7">
        <v>3.7941560000000001</v>
      </c>
      <c r="I17" s="7">
        <v>3.777752</v>
      </c>
      <c r="J17" s="7">
        <v>3.749142</v>
      </c>
      <c r="K17" s="7">
        <v>3.6980240000000002</v>
      </c>
      <c r="L17" s="7">
        <v>3.5278860000000001</v>
      </c>
    </row>
    <row r="18" spans="1:12" x14ac:dyDescent="0.25">
      <c r="A18" s="3">
        <v>20038</v>
      </c>
      <c r="B18" s="8">
        <v>4.1969940000000001</v>
      </c>
      <c r="C18" s="8">
        <v>4.0997180000000002</v>
      </c>
      <c r="D18" s="8">
        <v>3.9982449999999998</v>
      </c>
      <c r="E18" s="8">
        <v>3.9497979999999999</v>
      </c>
      <c r="F18" s="8">
        <v>3.8841839999999999</v>
      </c>
      <c r="G18" s="8">
        <v>3.8269630000000001</v>
      </c>
      <c r="H18" s="8">
        <v>3.7960630000000002</v>
      </c>
      <c r="I18" s="8">
        <v>3.7788970000000002</v>
      </c>
      <c r="J18" s="8">
        <v>3.7533379999999998</v>
      </c>
      <c r="K18" s="8">
        <v>3.7056529999999999</v>
      </c>
      <c r="L18" s="8">
        <v>3.5847259999999999</v>
      </c>
    </row>
    <row r="19" spans="1:12" x14ac:dyDescent="0.25">
      <c r="A19" s="5">
        <v>20058</v>
      </c>
      <c r="B19" s="7">
        <v>4.1958500000000001</v>
      </c>
      <c r="C19" s="7">
        <v>4.1050579999999997</v>
      </c>
      <c r="D19" s="7">
        <v>4.0043490000000004</v>
      </c>
      <c r="E19" s="7">
        <v>3.9520870000000001</v>
      </c>
      <c r="F19" s="7">
        <v>3.8887619999999998</v>
      </c>
      <c r="G19" s="7">
        <v>3.8296329999999998</v>
      </c>
      <c r="H19" s="7">
        <v>3.7972079999999999</v>
      </c>
      <c r="I19" s="7">
        <v>3.7800410000000002</v>
      </c>
      <c r="J19" s="7">
        <v>3.7571530000000002</v>
      </c>
      <c r="K19" s="7">
        <v>3.711757</v>
      </c>
      <c r="L19" s="7">
        <v>3.6171509999999998</v>
      </c>
    </row>
    <row r="20" spans="1:12" x14ac:dyDescent="0.25">
      <c r="A20" s="3">
        <v>20098</v>
      </c>
      <c r="B20" s="8">
        <v>4.1969940000000001</v>
      </c>
      <c r="C20" s="8">
        <v>4.1039139999999996</v>
      </c>
      <c r="D20" s="8">
        <v>4.0035860000000003</v>
      </c>
      <c r="E20" s="8">
        <v>3.9513240000000001</v>
      </c>
      <c r="F20" s="8">
        <v>3.8883800000000002</v>
      </c>
      <c r="G20" s="8">
        <v>3.8292519999999999</v>
      </c>
      <c r="H20" s="8">
        <v>3.7975889999999999</v>
      </c>
      <c r="I20" s="8">
        <v>3.7788970000000002</v>
      </c>
      <c r="J20" s="8">
        <v>3.7571530000000002</v>
      </c>
      <c r="K20" s="8">
        <v>3.711757</v>
      </c>
      <c r="L20" s="8">
        <v>3.6236359999999999</v>
      </c>
    </row>
    <row r="21" spans="1:12" x14ac:dyDescent="0.25">
      <c r="A21" s="5">
        <v>20099</v>
      </c>
      <c r="B21" s="7">
        <v>4.1958500000000001</v>
      </c>
      <c r="C21" s="7">
        <v>4.108492</v>
      </c>
      <c r="D21" s="7">
        <v>4.0096889999999998</v>
      </c>
      <c r="E21" s="7">
        <v>3.9536129999999998</v>
      </c>
      <c r="F21" s="7">
        <v>3.8906689999999999</v>
      </c>
      <c r="G21" s="7">
        <v>3.8303959999999999</v>
      </c>
      <c r="H21" s="7">
        <v>3.797971</v>
      </c>
      <c r="I21" s="7">
        <v>3.7785150000000001</v>
      </c>
      <c r="J21" s="7">
        <v>3.7567710000000001</v>
      </c>
      <c r="K21" s="7">
        <v>3.7121390000000001</v>
      </c>
      <c r="L21" s="7">
        <v>3.6324100000000001</v>
      </c>
    </row>
    <row r="22" spans="1:12" x14ac:dyDescent="0.25">
      <c r="A22" s="3">
        <v>20086</v>
      </c>
      <c r="B22" s="8">
        <v>4.196612</v>
      </c>
      <c r="C22" s="8">
        <v>4.1027699999999996</v>
      </c>
      <c r="D22" s="8">
        <v>4.0020600000000002</v>
      </c>
      <c r="E22" s="8">
        <v>3.950561</v>
      </c>
      <c r="F22" s="8">
        <v>3.8853279999999999</v>
      </c>
      <c r="G22" s="8">
        <v>3.8273440000000001</v>
      </c>
      <c r="H22" s="8">
        <v>3.7960630000000002</v>
      </c>
      <c r="I22" s="8">
        <v>3.7785150000000001</v>
      </c>
      <c r="J22" s="8">
        <v>3.7537189999999998</v>
      </c>
      <c r="K22" s="8">
        <v>3.7056529999999999</v>
      </c>
      <c r="L22" s="8">
        <v>3.5938810000000001</v>
      </c>
    </row>
    <row r="23" spans="1:12" x14ac:dyDescent="0.25">
      <c r="A23" s="5">
        <v>20040</v>
      </c>
      <c r="B23" s="7">
        <v>4.1958500000000001</v>
      </c>
      <c r="C23" s="7">
        <v>4.1023880000000004</v>
      </c>
      <c r="D23" s="7">
        <v>4.0020600000000002</v>
      </c>
      <c r="E23" s="7">
        <v>3.950561</v>
      </c>
      <c r="F23" s="7">
        <v>3.8876170000000001</v>
      </c>
      <c r="G23" s="7">
        <v>3.8296329999999998</v>
      </c>
      <c r="H23" s="7">
        <v>3.7975889999999999</v>
      </c>
      <c r="I23" s="7">
        <v>3.7785150000000001</v>
      </c>
      <c r="J23" s="7">
        <v>3.7563900000000001</v>
      </c>
      <c r="K23" s="7">
        <v>3.7121390000000001</v>
      </c>
      <c r="L23" s="7">
        <v>3.6228729999999998</v>
      </c>
    </row>
    <row r="24" spans="1:12" x14ac:dyDescent="0.25">
      <c r="A24" s="3">
        <v>20032</v>
      </c>
      <c r="B24" s="8">
        <v>4.1969940000000001</v>
      </c>
      <c r="C24" s="8">
        <v>4.098573</v>
      </c>
      <c r="D24" s="8">
        <v>3.9967190000000001</v>
      </c>
      <c r="E24" s="8">
        <v>3.9475090000000002</v>
      </c>
      <c r="F24" s="8">
        <v>3.8815140000000001</v>
      </c>
      <c r="G24" s="8">
        <v>3.8258179999999999</v>
      </c>
      <c r="H24" s="8">
        <v>3.7953000000000001</v>
      </c>
      <c r="I24" s="8">
        <v>3.777752</v>
      </c>
      <c r="J24" s="8">
        <v>3.7510490000000001</v>
      </c>
      <c r="K24" s="8">
        <v>3.7006939999999999</v>
      </c>
      <c r="L24" s="8">
        <v>3.554208</v>
      </c>
    </row>
    <row r="25" spans="1:12" x14ac:dyDescent="0.25">
      <c r="A25" s="5">
        <v>20035</v>
      </c>
      <c r="B25" s="7">
        <v>4.1977570000000002</v>
      </c>
      <c r="C25" s="7">
        <v>4.0989550000000001</v>
      </c>
      <c r="D25" s="7">
        <v>3.9974820000000002</v>
      </c>
      <c r="E25" s="7">
        <v>3.9475090000000002</v>
      </c>
      <c r="F25" s="7">
        <v>3.8826580000000002</v>
      </c>
      <c r="G25" s="7">
        <v>3.825437</v>
      </c>
      <c r="H25" s="7">
        <v>3.794537</v>
      </c>
      <c r="I25" s="7">
        <v>3.7781340000000001</v>
      </c>
      <c r="J25" s="7">
        <v>3.7510490000000001</v>
      </c>
      <c r="K25" s="7">
        <v>3.7006939999999999</v>
      </c>
      <c r="L25" s="7">
        <v>3.5496300000000001</v>
      </c>
    </row>
    <row r="26" spans="1:12" x14ac:dyDescent="0.25">
      <c r="A26" s="3">
        <v>20063</v>
      </c>
      <c r="B26" s="8">
        <v>4.1969940000000001</v>
      </c>
      <c r="C26" s="8">
        <v>4.1039139999999996</v>
      </c>
      <c r="D26" s="8">
        <v>4.0028230000000002</v>
      </c>
      <c r="E26" s="8">
        <v>3.9501789999999999</v>
      </c>
      <c r="F26" s="8">
        <v>3.8883800000000002</v>
      </c>
      <c r="G26" s="8">
        <v>3.8281070000000001</v>
      </c>
      <c r="H26" s="8">
        <v>3.7956819999999998</v>
      </c>
      <c r="I26" s="8">
        <v>3.7785150000000001</v>
      </c>
      <c r="J26" s="8">
        <v>3.7544819999999999</v>
      </c>
      <c r="K26" s="8">
        <v>3.7083240000000002</v>
      </c>
      <c r="L26" s="8">
        <v>3.6018919999999999</v>
      </c>
    </row>
    <row r="27" spans="1:12" x14ac:dyDescent="0.25">
      <c r="A27" s="5">
        <v>20054</v>
      </c>
      <c r="B27" s="7">
        <v>4.196231</v>
      </c>
      <c r="C27" s="7">
        <v>4.1042949999999996</v>
      </c>
      <c r="D27" s="7">
        <v>4.0039670000000003</v>
      </c>
      <c r="E27" s="7">
        <v>3.951705</v>
      </c>
      <c r="F27" s="7">
        <v>3.8879990000000002</v>
      </c>
      <c r="G27" s="7">
        <v>3.8288700000000002</v>
      </c>
      <c r="H27" s="7">
        <v>3.7972079999999999</v>
      </c>
      <c r="I27" s="7">
        <v>3.7788970000000002</v>
      </c>
      <c r="J27" s="7">
        <v>3.756008</v>
      </c>
      <c r="K27" s="7">
        <v>3.7106129999999999</v>
      </c>
      <c r="L27" s="7">
        <v>3.6152440000000001</v>
      </c>
    </row>
    <row r="28" spans="1:12" x14ac:dyDescent="0.25">
      <c r="A28" s="3">
        <v>20048</v>
      </c>
      <c r="B28" s="8">
        <v>4.196612</v>
      </c>
      <c r="C28" s="8">
        <v>4.1008620000000002</v>
      </c>
      <c r="D28" s="8">
        <v>3.999771</v>
      </c>
      <c r="E28" s="8">
        <v>3.9494159999999998</v>
      </c>
      <c r="F28" s="8">
        <v>3.8864730000000001</v>
      </c>
      <c r="G28" s="8">
        <v>3.8281070000000001</v>
      </c>
      <c r="H28" s="8">
        <v>3.7956819999999998</v>
      </c>
      <c r="I28" s="8">
        <v>3.7785150000000001</v>
      </c>
      <c r="J28" s="8">
        <v>3.7541009999999999</v>
      </c>
      <c r="K28" s="8">
        <v>3.7075610000000001</v>
      </c>
      <c r="L28" s="8">
        <v>3.5996030000000001</v>
      </c>
    </row>
    <row r="29" spans="1:12" x14ac:dyDescent="0.25">
      <c r="A29" s="5">
        <v>20082</v>
      </c>
      <c r="B29" s="7">
        <v>4.1969940000000001</v>
      </c>
      <c r="C29" s="7">
        <v>4.0993360000000001</v>
      </c>
      <c r="D29" s="7">
        <v>3.9990079999999999</v>
      </c>
      <c r="E29" s="7">
        <v>3.9497979999999999</v>
      </c>
      <c r="F29" s="7">
        <v>3.886854</v>
      </c>
      <c r="G29" s="7">
        <v>3.8292519999999999</v>
      </c>
      <c r="H29" s="7">
        <v>3.7972079999999999</v>
      </c>
      <c r="I29" s="7">
        <v>3.7792780000000001</v>
      </c>
      <c r="J29" s="7">
        <v>3.756008</v>
      </c>
      <c r="K29" s="7">
        <v>3.7102309999999998</v>
      </c>
      <c r="L29" s="7">
        <v>3.6121919999999998</v>
      </c>
    </row>
    <row r="30" spans="1:12" x14ac:dyDescent="0.25">
      <c r="A30" s="3">
        <v>20051</v>
      </c>
      <c r="B30" s="8">
        <v>4.1958500000000001</v>
      </c>
      <c r="C30" s="8">
        <v>4.1054399999999998</v>
      </c>
      <c r="D30" s="8">
        <v>4.0058749999999996</v>
      </c>
      <c r="E30" s="8">
        <v>3.9524680000000001</v>
      </c>
      <c r="F30" s="8">
        <v>3.8887619999999998</v>
      </c>
      <c r="G30" s="8">
        <v>3.8303959999999999</v>
      </c>
      <c r="H30" s="8">
        <v>3.797971</v>
      </c>
      <c r="I30" s="8">
        <v>3.7800410000000002</v>
      </c>
      <c r="J30" s="8">
        <v>3.7575340000000002</v>
      </c>
      <c r="K30" s="8">
        <v>3.711757</v>
      </c>
      <c r="L30" s="8">
        <v>3.6175329999999999</v>
      </c>
    </row>
    <row r="31" spans="1:12" x14ac:dyDescent="0.25">
      <c r="A31" s="5">
        <v>20083</v>
      </c>
      <c r="B31" s="7">
        <v>4.1969940000000001</v>
      </c>
      <c r="C31" s="7">
        <v>4.1042949999999996</v>
      </c>
      <c r="D31" s="7">
        <v>4.0054930000000004</v>
      </c>
      <c r="E31" s="7">
        <v>3.9520870000000001</v>
      </c>
      <c r="F31" s="7">
        <v>3.8883800000000002</v>
      </c>
      <c r="G31" s="7">
        <v>3.8296329999999998</v>
      </c>
      <c r="H31" s="7">
        <v>3.7975889999999999</v>
      </c>
      <c r="I31" s="7">
        <v>3.7796599999999998</v>
      </c>
      <c r="J31" s="7">
        <v>3.7563900000000001</v>
      </c>
      <c r="K31" s="7">
        <v>3.7109939999999999</v>
      </c>
      <c r="L31" s="7">
        <v>3.6163880000000002</v>
      </c>
    </row>
    <row r="32" spans="1:12" x14ac:dyDescent="0.25">
      <c r="A32" s="3">
        <v>20024</v>
      </c>
      <c r="B32" s="8">
        <v>4.196231</v>
      </c>
      <c r="C32" s="8">
        <v>4.108492</v>
      </c>
      <c r="D32" s="8">
        <v>4.0115970000000001</v>
      </c>
      <c r="E32" s="8">
        <v>3.9547569999999999</v>
      </c>
      <c r="F32" s="8">
        <v>3.891051</v>
      </c>
      <c r="G32" s="8">
        <v>3.831159</v>
      </c>
      <c r="H32" s="8">
        <v>3.7975889999999999</v>
      </c>
      <c r="I32" s="8">
        <v>3.7785150000000001</v>
      </c>
      <c r="J32" s="8">
        <v>3.755627</v>
      </c>
      <c r="K32" s="8">
        <v>3.711376</v>
      </c>
      <c r="L32" s="8">
        <v>3.6282139999999998</v>
      </c>
    </row>
    <row r="33" spans="1:12" x14ac:dyDescent="0.25">
      <c r="A33" s="5">
        <v>20075</v>
      </c>
      <c r="B33" s="7">
        <v>4.1969940000000001</v>
      </c>
      <c r="C33" s="7">
        <v>4.1027699999999996</v>
      </c>
      <c r="D33" s="7">
        <v>4.0032040000000002</v>
      </c>
      <c r="E33" s="7">
        <v>3.9513240000000001</v>
      </c>
      <c r="F33" s="7">
        <v>3.8876170000000001</v>
      </c>
      <c r="G33" s="7">
        <v>3.8296329999999998</v>
      </c>
      <c r="H33" s="7">
        <v>3.7972079999999999</v>
      </c>
      <c r="I33" s="7">
        <v>3.7788970000000002</v>
      </c>
      <c r="J33" s="7">
        <v>3.754864</v>
      </c>
      <c r="K33" s="7">
        <v>3.7106129999999999</v>
      </c>
      <c r="L33" s="7">
        <v>3.6179139999999999</v>
      </c>
    </row>
    <row r="34" spans="1:12" x14ac:dyDescent="0.25">
      <c r="A34" s="3">
        <v>20088</v>
      </c>
      <c r="B34" s="8">
        <v>4.1969940000000001</v>
      </c>
      <c r="C34" s="8">
        <v>4.1027699999999996</v>
      </c>
      <c r="D34" s="8">
        <v>4.0028230000000002</v>
      </c>
      <c r="E34" s="8">
        <v>3.950942</v>
      </c>
      <c r="F34" s="8">
        <v>3.8879990000000002</v>
      </c>
      <c r="G34" s="8">
        <v>3.8292519999999999</v>
      </c>
      <c r="H34" s="8">
        <v>3.7972079999999999</v>
      </c>
      <c r="I34" s="8">
        <v>3.7788970000000002</v>
      </c>
      <c r="J34" s="8">
        <v>3.7563900000000001</v>
      </c>
      <c r="K34" s="8">
        <v>3.7106129999999999</v>
      </c>
      <c r="L34" s="8">
        <v>3.614099</v>
      </c>
    </row>
    <row r="35" spans="1:12" x14ac:dyDescent="0.25">
      <c r="A35" s="5">
        <v>20026</v>
      </c>
      <c r="B35" s="7">
        <v>4.1969940000000001</v>
      </c>
      <c r="C35" s="7">
        <v>4.098573</v>
      </c>
      <c r="D35" s="7">
        <v>3.9971009999999998</v>
      </c>
      <c r="E35" s="7">
        <v>3.9471270000000001</v>
      </c>
      <c r="F35" s="7">
        <v>3.880369</v>
      </c>
      <c r="G35" s="7">
        <v>3.8239109999999998</v>
      </c>
      <c r="H35" s="7">
        <v>3.7941560000000001</v>
      </c>
      <c r="I35" s="7">
        <v>3.777371</v>
      </c>
      <c r="J35" s="7">
        <v>3.749905</v>
      </c>
      <c r="K35" s="7">
        <v>3.6991679999999998</v>
      </c>
      <c r="L35" s="7">
        <v>3.5397120000000002</v>
      </c>
    </row>
    <row r="36" spans="1:12" x14ac:dyDescent="0.25">
      <c r="A36" s="3">
        <v>20077</v>
      </c>
      <c r="B36" s="8">
        <v>4.196231</v>
      </c>
      <c r="C36" s="8">
        <v>4.108492</v>
      </c>
      <c r="D36" s="8">
        <v>4.0093079999999999</v>
      </c>
      <c r="E36" s="8">
        <v>3.9528500000000002</v>
      </c>
      <c r="F36" s="8">
        <v>3.890288</v>
      </c>
      <c r="G36" s="8">
        <v>3.8296329999999998</v>
      </c>
      <c r="H36" s="8">
        <v>3.7964449999999998</v>
      </c>
      <c r="I36" s="8">
        <v>3.7785150000000001</v>
      </c>
      <c r="J36" s="8">
        <v>3.754864</v>
      </c>
      <c r="K36" s="8">
        <v>3.7102309999999998</v>
      </c>
      <c r="L36" s="8">
        <v>3.6228729999999998</v>
      </c>
    </row>
    <row r="37" spans="1:12" x14ac:dyDescent="0.25">
      <c r="A37" s="5">
        <v>20046</v>
      </c>
      <c r="B37" s="7">
        <v>4.196231</v>
      </c>
      <c r="C37" s="7">
        <v>4.1042949999999996</v>
      </c>
      <c r="D37" s="7">
        <v>4.0047300000000003</v>
      </c>
      <c r="E37" s="7">
        <v>3.951705</v>
      </c>
      <c r="F37" s="7">
        <v>3.8891429999999998</v>
      </c>
      <c r="G37" s="7">
        <v>3.8300139999999998</v>
      </c>
      <c r="H37" s="7">
        <v>3.7968259999999998</v>
      </c>
      <c r="I37" s="7">
        <v>3.7796599999999998</v>
      </c>
      <c r="J37" s="7">
        <v>3.7563900000000001</v>
      </c>
      <c r="K37" s="7">
        <v>3.7109939999999999</v>
      </c>
      <c r="L37" s="7">
        <v>3.619821</v>
      </c>
    </row>
    <row r="38" spans="1:12" x14ac:dyDescent="0.25">
      <c r="A38" s="3">
        <v>20080</v>
      </c>
      <c r="B38" s="8">
        <v>4.196231</v>
      </c>
      <c r="C38" s="8">
        <v>4.1031510000000004</v>
      </c>
      <c r="D38" s="8">
        <v>4.0039670000000003</v>
      </c>
      <c r="E38" s="8">
        <v>3.9513240000000001</v>
      </c>
      <c r="F38" s="8">
        <v>3.8887619999999998</v>
      </c>
      <c r="G38" s="8">
        <v>3.8288700000000002</v>
      </c>
      <c r="H38" s="8">
        <v>3.7972079999999999</v>
      </c>
      <c r="I38" s="8">
        <v>3.7785150000000001</v>
      </c>
      <c r="J38" s="8">
        <v>3.7563900000000001</v>
      </c>
      <c r="K38" s="8">
        <v>3.711376</v>
      </c>
      <c r="L38" s="8">
        <v>3.625162</v>
      </c>
    </row>
    <row r="39" spans="1:12" x14ac:dyDescent="0.25">
      <c r="A39" s="5">
        <v>20025</v>
      </c>
      <c r="B39" s="7">
        <v>4.1969940000000001</v>
      </c>
      <c r="C39" s="7">
        <v>4.1016250000000003</v>
      </c>
      <c r="D39" s="7">
        <v>4.0016780000000001</v>
      </c>
      <c r="E39" s="7">
        <v>3.9501789999999999</v>
      </c>
      <c r="F39" s="7">
        <v>3.8849469999999999</v>
      </c>
      <c r="G39" s="7">
        <v>3.8269630000000001</v>
      </c>
      <c r="H39" s="7">
        <v>3.7956819999999998</v>
      </c>
      <c r="I39" s="7">
        <v>3.7781340000000001</v>
      </c>
      <c r="J39" s="7">
        <v>3.7525750000000002</v>
      </c>
      <c r="K39" s="7">
        <v>3.7037460000000002</v>
      </c>
      <c r="L39" s="7">
        <v>3.5797669999999999</v>
      </c>
    </row>
    <row r="40" spans="1:12" x14ac:dyDescent="0.25">
      <c r="A40" s="3">
        <v>20085</v>
      </c>
      <c r="B40" s="8">
        <v>4.1969940000000001</v>
      </c>
      <c r="C40" s="8">
        <v>4.0989550000000001</v>
      </c>
      <c r="D40" s="8">
        <v>3.9982449999999998</v>
      </c>
      <c r="E40" s="8">
        <v>3.9486530000000002</v>
      </c>
      <c r="F40" s="8">
        <v>3.8853279999999999</v>
      </c>
      <c r="G40" s="8">
        <v>3.826581</v>
      </c>
      <c r="H40" s="8">
        <v>3.7960630000000002</v>
      </c>
      <c r="I40" s="8">
        <v>3.7788970000000002</v>
      </c>
      <c r="J40" s="8">
        <v>3.754864</v>
      </c>
      <c r="K40" s="8">
        <v>3.707179</v>
      </c>
      <c r="L40" s="8">
        <v>3.5969329999999999</v>
      </c>
    </row>
    <row r="41" spans="1:12" x14ac:dyDescent="0.25">
      <c r="A41" s="5">
        <v>20023</v>
      </c>
      <c r="B41" s="7">
        <v>4.1969940000000001</v>
      </c>
      <c r="C41" s="7">
        <v>4.1065839999999998</v>
      </c>
      <c r="D41" s="7">
        <v>4.0058749999999996</v>
      </c>
      <c r="E41" s="7">
        <v>3.9524680000000001</v>
      </c>
      <c r="F41" s="7">
        <v>3.886091</v>
      </c>
      <c r="G41" s="7">
        <v>3.8284889999999998</v>
      </c>
      <c r="H41" s="7">
        <v>3.7968259999999998</v>
      </c>
      <c r="I41" s="7">
        <v>3.7796599999999998</v>
      </c>
      <c r="J41" s="7">
        <v>3.7544819999999999</v>
      </c>
      <c r="K41" s="7">
        <v>3.7048909999999999</v>
      </c>
      <c r="L41" s="7">
        <v>3.5744259999999999</v>
      </c>
    </row>
    <row r="42" spans="1:12" x14ac:dyDescent="0.25">
      <c r="A42" s="3">
        <v>20027</v>
      </c>
      <c r="B42" s="8">
        <v>4.1969940000000001</v>
      </c>
      <c r="C42" s="8">
        <v>4.1046769999999997</v>
      </c>
      <c r="D42" s="8">
        <v>4.0039670000000003</v>
      </c>
      <c r="E42" s="8">
        <v>3.9513240000000001</v>
      </c>
      <c r="F42" s="8">
        <v>3.8876170000000001</v>
      </c>
      <c r="G42" s="8">
        <v>3.8284889999999998</v>
      </c>
      <c r="H42" s="8">
        <v>3.7975889999999999</v>
      </c>
      <c r="I42" s="8">
        <v>3.7792780000000001</v>
      </c>
      <c r="J42" s="8">
        <v>3.7544819999999999</v>
      </c>
      <c r="K42" s="8">
        <v>3.706035</v>
      </c>
      <c r="L42" s="8">
        <v>3.5824370000000001</v>
      </c>
    </row>
    <row r="43" spans="1:12" x14ac:dyDescent="0.25">
      <c r="A43" s="5">
        <v>20019</v>
      </c>
      <c r="B43" s="7">
        <v>4.196231</v>
      </c>
      <c r="C43" s="7">
        <v>4.1092550000000001</v>
      </c>
      <c r="D43" s="7">
        <v>4.011215</v>
      </c>
      <c r="E43" s="7">
        <v>3.9543759999999999</v>
      </c>
      <c r="F43" s="7">
        <v>3.8906689999999999</v>
      </c>
      <c r="G43" s="7">
        <v>3.831159</v>
      </c>
      <c r="H43" s="7">
        <v>3.7975889999999999</v>
      </c>
      <c r="I43" s="7">
        <v>3.7788970000000002</v>
      </c>
      <c r="J43" s="7">
        <v>3.755627</v>
      </c>
      <c r="K43" s="7">
        <v>3.711757</v>
      </c>
      <c r="L43" s="7">
        <v>3.6282139999999998</v>
      </c>
    </row>
    <row r="44" spans="1:12" x14ac:dyDescent="0.25">
      <c r="A44" s="3">
        <v>20022</v>
      </c>
      <c r="B44" s="8">
        <v>4.1969940000000001</v>
      </c>
      <c r="C44" s="8">
        <v>4.1046769999999997</v>
      </c>
      <c r="D44" s="8">
        <v>4.0039670000000003</v>
      </c>
      <c r="E44" s="8">
        <v>3.9513240000000001</v>
      </c>
      <c r="F44" s="8">
        <v>3.8845649999999998</v>
      </c>
      <c r="G44" s="8">
        <v>3.8262</v>
      </c>
      <c r="H44" s="8">
        <v>3.7953000000000001</v>
      </c>
      <c r="I44" s="8">
        <v>3.7781340000000001</v>
      </c>
      <c r="J44" s="8">
        <v>3.7514310000000002</v>
      </c>
      <c r="K44" s="8">
        <v>3.7006939999999999</v>
      </c>
      <c r="L44" s="8">
        <v>3.5584039999999999</v>
      </c>
    </row>
    <row r="45" spans="1:12" x14ac:dyDescent="0.25">
      <c r="A45" s="5">
        <v>20076</v>
      </c>
      <c r="B45" s="7">
        <v>4.1969940000000001</v>
      </c>
      <c r="C45" s="7">
        <v>4.09781</v>
      </c>
      <c r="D45" s="7">
        <v>3.9971009999999998</v>
      </c>
      <c r="E45" s="7">
        <v>3.9478900000000001</v>
      </c>
      <c r="F45" s="7">
        <v>3.8838029999999999</v>
      </c>
      <c r="G45" s="7">
        <v>3.8262</v>
      </c>
      <c r="H45" s="7">
        <v>3.7953000000000001</v>
      </c>
      <c r="I45" s="7">
        <v>3.7781340000000001</v>
      </c>
      <c r="J45" s="7">
        <v>3.7541009999999999</v>
      </c>
      <c r="K45" s="7">
        <v>3.706035</v>
      </c>
      <c r="L45" s="7">
        <v>3.5900660000000002</v>
      </c>
    </row>
    <row r="46" spans="1:12" x14ac:dyDescent="0.25">
      <c r="A46" s="3">
        <v>20074</v>
      </c>
      <c r="B46" s="8">
        <v>4.196612</v>
      </c>
      <c r="C46" s="8">
        <v>4.1023880000000004</v>
      </c>
      <c r="D46" s="8">
        <v>4.0020600000000002</v>
      </c>
      <c r="E46" s="8">
        <v>3.9497979999999999</v>
      </c>
      <c r="F46" s="8">
        <v>3.8872360000000001</v>
      </c>
      <c r="G46" s="8">
        <v>3.8288700000000002</v>
      </c>
      <c r="H46" s="8">
        <v>3.7960630000000002</v>
      </c>
      <c r="I46" s="8">
        <v>3.7781340000000001</v>
      </c>
      <c r="J46" s="8">
        <v>3.7544819999999999</v>
      </c>
      <c r="K46" s="8">
        <v>3.7087050000000001</v>
      </c>
      <c r="L46" s="8">
        <v>3.6064699999999998</v>
      </c>
    </row>
    <row r="47" spans="1:12" x14ac:dyDescent="0.25">
      <c r="A47" s="5">
        <v>20021</v>
      </c>
      <c r="B47" s="7">
        <v>4.1969940000000001</v>
      </c>
      <c r="C47" s="7">
        <v>4.0959029999999998</v>
      </c>
      <c r="D47" s="7">
        <v>3.9944299999999999</v>
      </c>
      <c r="E47" s="7">
        <v>3.945983</v>
      </c>
      <c r="F47" s="7">
        <v>3.8796059999999999</v>
      </c>
      <c r="G47" s="7">
        <v>3.8242919999999998</v>
      </c>
      <c r="H47" s="7">
        <v>3.7949190000000002</v>
      </c>
      <c r="I47" s="7">
        <v>3.777752</v>
      </c>
      <c r="J47" s="7">
        <v>3.749905</v>
      </c>
      <c r="K47" s="7">
        <v>3.6995499999999999</v>
      </c>
      <c r="L47" s="7">
        <v>3.5320819999999999</v>
      </c>
    </row>
    <row r="48" spans="1:12" x14ac:dyDescent="0.25">
      <c r="A48" s="3">
        <v>20043</v>
      </c>
      <c r="B48" s="8">
        <v>4.1969940000000001</v>
      </c>
      <c r="C48" s="8">
        <v>4.1039139999999996</v>
      </c>
      <c r="D48" s="8">
        <v>4.0035860000000003</v>
      </c>
      <c r="E48" s="8">
        <v>3.950561</v>
      </c>
      <c r="F48" s="8">
        <v>3.8879990000000002</v>
      </c>
      <c r="G48" s="8">
        <v>3.8288700000000002</v>
      </c>
      <c r="H48" s="8">
        <v>3.7968259999999998</v>
      </c>
      <c r="I48" s="8">
        <v>3.7785150000000001</v>
      </c>
      <c r="J48" s="8">
        <v>3.7544819999999999</v>
      </c>
      <c r="K48" s="8">
        <v>3.7087050000000001</v>
      </c>
      <c r="L48" s="8">
        <v>3.6129549999999999</v>
      </c>
    </row>
    <row r="49" spans="1:12" x14ac:dyDescent="0.25">
      <c r="A49" s="5">
        <v>20050</v>
      </c>
      <c r="B49" s="7">
        <v>4.196231</v>
      </c>
      <c r="C49" s="7">
        <v>4.1012440000000003</v>
      </c>
      <c r="D49" s="7">
        <v>4.0012970000000001</v>
      </c>
      <c r="E49" s="7">
        <v>3.9501789999999999</v>
      </c>
      <c r="F49" s="7">
        <v>3.8864730000000001</v>
      </c>
      <c r="G49" s="7">
        <v>3.8277260000000002</v>
      </c>
      <c r="H49" s="7">
        <v>3.7956819999999998</v>
      </c>
      <c r="I49" s="7">
        <v>3.7781340000000001</v>
      </c>
      <c r="J49" s="7">
        <v>3.7533379999999998</v>
      </c>
      <c r="K49" s="7">
        <v>3.706798</v>
      </c>
      <c r="L49" s="7">
        <v>3.6015109999999999</v>
      </c>
    </row>
    <row r="50" spans="1:12" x14ac:dyDescent="0.25">
      <c r="A50" s="3">
        <v>20059</v>
      </c>
      <c r="B50" s="8">
        <v>4.1969940000000001</v>
      </c>
      <c r="C50" s="8">
        <v>4.0993360000000001</v>
      </c>
      <c r="D50" s="8">
        <v>3.9986269999999999</v>
      </c>
      <c r="E50" s="8">
        <v>3.9497979999999999</v>
      </c>
      <c r="F50" s="8">
        <v>3.886091</v>
      </c>
      <c r="G50" s="8">
        <v>3.8273440000000001</v>
      </c>
      <c r="H50" s="8">
        <v>3.7964449999999998</v>
      </c>
      <c r="I50" s="8">
        <v>3.7792780000000001</v>
      </c>
      <c r="J50" s="8">
        <v>3.754864</v>
      </c>
      <c r="K50" s="8">
        <v>3.7087050000000001</v>
      </c>
      <c r="L50" s="8">
        <v>3.6068509999999998</v>
      </c>
    </row>
    <row r="51" spans="1:12" x14ac:dyDescent="0.25">
      <c r="A51" s="5">
        <v>20065</v>
      </c>
      <c r="B51" s="7">
        <v>4.196231</v>
      </c>
      <c r="C51" s="7">
        <v>4.1054399999999998</v>
      </c>
      <c r="D51" s="7">
        <v>4.0058749999999996</v>
      </c>
      <c r="E51" s="7">
        <v>3.9532310000000002</v>
      </c>
      <c r="F51" s="7">
        <v>3.8906689999999999</v>
      </c>
      <c r="G51" s="7">
        <v>3.8307769999999999</v>
      </c>
      <c r="H51" s="7">
        <v>3.7975889999999999</v>
      </c>
      <c r="I51" s="7">
        <v>3.7796599999999998</v>
      </c>
      <c r="J51" s="7">
        <v>3.7579159999999998</v>
      </c>
      <c r="K51" s="7">
        <v>3.7136640000000001</v>
      </c>
      <c r="L51" s="7">
        <v>3.6346989999999999</v>
      </c>
    </row>
    <row r="52" spans="1:12" x14ac:dyDescent="0.25">
      <c r="A52" s="3">
        <v>20033</v>
      </c>
      <c r="B52" s="8">
        <v>4.1969940000000001</v>
      </c>
      <c r="C52" s="8">
        <v>4.1054399999999998</v>
      </c>
      <c r="D52" s="8">
        <v>4.0051119999999996</v>
      </c>
      <c r="E52" s="8">
        <v>3.951705</v>
      </c>
      <c r="F52" s="8">
        <v>3.886854</v>
      </c>
      <c r="G52" s="8">
        <v>3.8284889999999998</v>
      </c>
      <c r="H52" s="8">
        <v>3.7968259999999998</v>
      </c>
      <c r="I52" s="8">
        <v>3.7785150000000001</v>
      </c>
      <c r="J52" s="8">
        <v>3.7541009999999999</v>
      </c>
      <c r="K52" s="8">
        <v>3.7056529999999999</v>
      </c>
      <c r="L52" s="8">
        <v>3.5877780000000001</v>
      </c>
    </row>
    <row r="53" spans="1:12" x14ac:dyDescent="0.25">
      <c r="A53" s="5">
        <v>20034</v>
      </c>
      <c r="B53" s="7">
        <v>4.196612</v>
      </c>
      <c r="C53" s="7">
        <v>4.1100180000000002</v>
      </c>
      <c r="D53" s="7">
        <v>4.011978</v>
      </c>
      <c r="E53" s="7">
        <v>3.9547569999999999</v>
      </c>
      <c r="F53" s="7">
        <v>3.890288</v>
      </c>
      <c r="G53" s="7">
        <v>3.8300139999999998</v>
      </c>
      <c r="H53" s="7">
        <v>3.7968259999999998</v>
      </c>
      <c r="I53" s="7">
        <v>3.7785150000000001</v>
      </c>
      <c r="J53" s="7">
        <v>3.7541009999999999</v>
      </c>
      <c r="K53" s="7">
        <v>3.7079420000000001</v>
      </c>
      <c r="L53" s="7">
        <v>3.6087590000000001</v>
      </c>
    </row>
    <row r="54" spans="1:12" x14ac:dyDescent="0.25">
      <c r="A54" s="3">
        <v>20020</v>
      </c>
      <c r="B54" s="8">
        <v>4.1969940000000001</v>
      </c>
      <c r="C54" s="8">
        <v>4.1035320000000004</v>
      </c>
      <c r="D54" s="8">
        <v>4.0039670000000003</v>
      </c>
      <c r="E54" s="8">
        <v>3.950942</v>
      </c>
      <c r="F54" s="8">
        <v>3.8876170000000001</v>
      </c>
      <c r="G54" s="8">
        <v>3.8284889999999998</v>
      </c>
      <c r="H54" s="8">
        <v>3.7960630000000002</v>
      </c>
      <c r="I54" s="8">
        <v>3.7781340000000001</v>
      </c>
      <c r="J54" s="8">
        <v>3.7541009999999999</v>
      </c>
      <c r="K54" s="8">
        <v>3.707179</v>
      </c>
      <c r="L54" s="8">
        <v>3.5992220000000001</v>
      </c>
    </row>
    <row r="55" spans="1:12" x14ac:dyDescent="0.25">
      <c r="A55" s="5">
        <v>20078</v>
      </c>
      <c r="B55" s="7">
        <v>4.196612</v>
      </c>
      <c r="C55" s="7">
        <v>4.0981920000000001</v>
      </c>
      <c r="D55" s="7">
        <v>3.9971009999999998</v>
      </c>
      <c r="E55" s="7">
        <v>3.9475090000000002</v>
      </c>
      <c r="F55" s="7">
        <v>3.8838029999999999</v>
      </c>
      <c r="G55" s="7">
        <v>3.825437</v>
      </c>
      <c r="H55" s="7">
        <v>3.7949190000000002</v>
      </c>
      <c r="I55" s="7">
        <v>3.7781340000000001</v>
      </c>
      <c r="J55" s="7">
        <v>3.7518120000000001</v>
      </c>
      <c r="K55" s="7">
        <v>3.7029830000000001</v>
      </c>
      <c r="L55" s="7">
        <v>3.5755699999999999</v>
      </c>
    </row>
    <row r="56" spans="1:12" x14ac:dyDescent="0.25">
      <c r="A56" s="3">
        <v>20028</v>
      </c>
      <c r="B56" s="8">
        <v>4.196612</v>
      </c>
      <c r="C56" s="8">
        <v>4.1042949999999996</v>
      </c>
      <c r="D56" s="8">
        <v>4.0020600000000002</v>
      </c>
      <c r="E56" s="8">
        <v>3.9497979999999999</v>
      </c>
      <c r="F56" s="8">
        <v>3.8841839999999999</v>
      </c>
      <c r="G56" s="8">
        <v>3.8258179999999999</v>
      </c>
      <c r="H56" s="8">
        <v>3.7953000000000001</v>
      </c>
      <c r="I56" s="8">
        <v>3.777371</v>
      </c>
      <c r="J56" s="8">
        <v>3.7510490000000001</v>
      </c>
      <c r="K56" s="8">
        <v>3.6999309999999999</v>
      </c>
      <c r="L56" s="8">
        <v>3.5522999999999998</v>
      </c>
    </row>
    <row r="57" spans="1:12" x14ac:dyDescent="0.25">
      <c r="A57" s="5">
        <v>20081</v>
      </c>
      <c r="B57" s="7">
        <v>4.1969940000000001</v>
      </c>
      <c r="C57" s="7">
        <v>4.0955209999999997</v>
      </c>
      <c r="D57" s="7">
        <v>3.994049</v>
      </c>
      <c r="E57" s="7">
        <v>3.945983</v>
      </c>
      <c r="F57" s="7">
        <v>3.8826580000000002</v>
      </c>
      <c r="G57" s="7">
        <v>3.8246739999999999</v>
      </c>
      <c r="H57" s="7">
        <v>3.7949190000000002</v>
      </c>
      <c r="I57" s="7">
        <v>3.7781340000000001</v>
      </c>
      <c r="J57" s="7">
        <v>3.7510490000000001</v>
      </c>
      <c r="K57" s="7">
        <v>3.7018390000000001</v>
      </c>
      <c r="L57" s="7">
        <v>3.5606930000000001</v>
      </c>
    </row>
    <row r="58" spans="1:12" x14ac:dyDescent="0.25">
      <c r="A58" s="3">
        <v>20037</v>
      </c>
      <c r="B58" s="8">
        <v>4.196612</v>
      </c>
      <c r="C58" s="8">
        <v>4.1039139999999996</v>
      </c>
      <c r="D58" s="8">
        <v>4.0032040000000002</v>
      </c>
      <c r="E58" s="8">
        <v>3.9501789999999999</v>
      </c>
      <c r="F58" s="8">
        <v>3.8849469999999999</v>
      </c>
      <c r="G58" s="8">
        <v>3.8273440000000001</v>
      </c>
      <c r="H58" s="8">
        <v>3.7960630000000002</v>
      </c>
      <c r="I58" s="8">
        <v>3.7781340000000001</v>
      </c>
      <c r="J58" s="8">
        <v>3.754864</v>
      </c>
      <c r="K58" s="8">
        <v>3.7083240000000002</v>
      </c>
      <c r="L58" s="8">
        <v>3.6053250000000001</v>
      </c>
    </row>
    <row r="59" spans="1:12" x14ac:dyDescent="0.25">
      <c r="A59" s="5">
        <v>20045</v>
      </c>
      <c r="B59" s="7">
        <v>4.196231</v>
      </c>
      <c r="C59" s="7">
        <v>4.1008620000000002</v>
      </c>
      <c r="D59" s="7">
        <v>4.0009160000000001</v>
      </c>
      <c r="E59" s="7">
        <v>3.950561</v>
      </c>
      <c r="F59" s="7">
        <v>3.886854</v>
      </c>
      <c r="G59" s="7">
        <v>3.8288700000000002</v>
      </c>
      <c r="H59" s="7">
        <v>3.7964449999999998</v>
      </c>
      <c r="I59" s="7">
        <v>3.7785150000000001</v>
      </c>
      <c r="J59" s="7">
        <v>3.754864</v>
      </c>
      <c r="K59" s="7">
        <v>3.7094680000000002</v>
      </c>
      <c r="L59" s="7">
        <v>3.6133359999999999</v>
      </c>
    </row>
    <row r="60" spans="1:12" x14ac:dyDescent="0.25">
      <c r="A60" s="3">
        <v>20062</v>
      </c>
      <c r="B60" s="8">
        <v>4.196612</v>
      </c>
      <c r="C60" s="8">
        <v>4.0993360000000001</v>
      </c>
      <c r="D60" s="8">
        <v>3.9982449999999998</v>
      </c>
      <c r="E60" s="8">
        <v>3.9494159999999998</v>
      </c>
      <c r="F60" s="8">
        <v>3.8853279999999999</v>
      </c>
      <c r="G60" s="8">
        <v>3.8284889999999998</v>
      </c>
      <c r="H60" s="8">
        <v>3.7972079999999999</v>
      </c>
      <c r="I60" s="8">
        <v>3.7796599999999998</v>
      </c>
      <c r="J60" s="8">
        <v>3.7563900000000001</v>
      </c>
      <c r="K60" s="8">
        <v>3.7098499999999999</v>
      </c>
      <c r="L60" s="8">
        <v>3.6057070000000002</v>
      </c>
    </row>
    <row r="61" spans="1:12" x14ac:dyDescent="0.25">
      <c r="A61" s="5">
        <v>20069</v>
      </c>
      <c r="B61" s="7">
        <v>4.196231</v>
      </c>
      <c r="C61" s="7">
        <v>4.1046769999999997</v>
      </c>
      <c r="D61" s="7">
        <v>4.0035860000000003</v>
      </c>
      <c r="E61" s="7">
        <v>3.9520870000000001</v>
      </c>
      <c r="F61" s="7">
        <v>3.8883800000000002</v>
      </c>
      <c r="G61" s="7">
        <v>3.8303959999999999</v>
      </c>
      <c r="H61" s="7">
        <v>3.7975889999999999</v>
      </c>
      <c r="I61" s="7">
        <v>3.7800410000000002</v>
      </c>
      <c r="J61" s="7">
        <v>3.7579159999999998</v>
      </c>
      <c r="K61" s="7">
        <v>3.7136640000000001</v>
      </c>
      <c r="L61" s="7">
        <v>3.6266880000000001</v>
      </c>
    </row>
    <row r="62" spans="1:12" x14ac:dyDescent="0.25">
      <c r="A62" s="3">
        <v>20042</v>
      </c>
      <c r="B62" s="8">
        <v>4.1969940000000001</v>
      </c>
      <c r="C62" s="8">
        <v>4.1039139999999996</v>
      </c>
      <c r="D62" s="8">
        <v>4.0032040000000002</v>
      </c>
      <c r="E62" s="8">
        <v>3.9513240000000001</v>
      </c>
      <c r="F62" s="8">
        <v>3.8883800000000002</v>
      </c>
      <c r="G62" s="8">
        <v>3.8288700000000002</v>
      </c>
      <c r="H62" s="8">
        <v>3.7968259999999998</v>
      </c>
      <c r="I62" s="8">
        <v>3.7792780000000001</v>
      </c>
      <c r="J62" s="8">
        <v>3.7563900000000001</v>
      </c>
      <c r="K62" s="8">
        <v>3.7102309999999998</v>
      </c>
      <c r="L62" s="8">
        <v>3.6110479999999998</v>
      </c>
    </row>
    <row r="63" spans="1:12" x14ac:dyDescent="0.25">
      <c r="A63" s="5">
        <v>20044</v>
      </c>
      <c r="B63" s="7">
        <v>4.1958500000000001</v>
      </c>
      <c r="C63" s="7">
        <v>4.1062029999999998</v>
      </c>
      <c r="D63" s="7">
        <v>4.0081639999999998</v>
      </c>
      <c r="E63" s="7">
        <v>3.9536129999999998</v>
      </c>
      <c r="F63" s="7">
        <v>3.8918140000000001</v>
      </c>
      <c r="G63" s="7">
        <v>3.8315399999999999</v>
      </c>
      <c r="H63" s="7">
        <v>3.7975889999999999</v>
      </c>
      <c r="I63" s="7">
        <v>3.7792780000000001</v>
      </c>
      <c r="J63" s="7">
        <v>3.7582970000000002</v>
      </c>
      <c r="K63" s="7">
        <v>3.7144270000000001</v>
      </c>
      <c r="L63" s="7">
        <v>3.6480510000000002</v>
      </c>
    </row>
    <row r="64" spans="1:12" x14ac:dyDescent="0.25">
      <c r="A64" s="3">
        <v>20093</v>
      </c>
      <c r="B64" s="8">
        <v>4.1969940000000001</v>
      </c>
      <c r="C64" s="8">
        <v>4.1027699999999996</v>
      </c>
      <c r="D64" s="8">
        <v>4.0035860000000003</v>
      </c>
      <c r="E64" s="8">
        <v>3.9513240000000001</v>
      </c>
      <c r="F64" s="8">
        <v>3.886854</v>
      </c>
      <c r="G64" s="8">
        <v>3.8288700000000002</v>
      </c>
      <c r="H64" s="8">
        <v>3.7968259999999998</v>
      </c>
      <c r="I64" s="8">
        <v>3.7788970000000002</v>
      </c>
      <c r="J64" s="8">
        <v>3.7552449999999999</v>
      </c>
      <c r="K64" s="8">
        <v>3.7079420000000001</v>
      </c>
      <c r="L64" s="8">
        <v>3.602274</v>
      </c>
    </row>
    <row r="65" spans="1:12" x14ac:dyDescent="0.25">
      <c r="A65" s="5">
        <v>20100</v>
      </c>
      <c r="B65" s="7">
        <v>4.196231</v>
      </c>
      <c r="C65" s="7">
        <v>4.09781</v>
      </c>
      <c r="D65" s="7">
        <v>3.9963380000000002</v>
      </c>
      <c r="E65" s="7">
        <v>3.9467460000000001</v>
      </c>
      <c r="F65" s="7">
        <v>3.8818950000000001</v>
      </c>
      <c r="G65" s="7">
        <v>3.825437</v>
      </c>
      <c r="H65" s="7">
        <v>3.794537</v>
      </c>
      <c r="I65" s="7">
        <v>3.777752</v>
      </c>
      <c r="J65" s="7">
        <v>3.7521930000000001</v>
      </c>
      <c r="K65" s="7">
        <v>3.7022200000000001</v>
      </c>
      <c r="L65" s="7">
        <v>3.5561150000000001</v>
      </c>
    </row>
    <row r="66" spans="1:12" x14ac:dyDescent="0.25">
      <c r="A66" s="3">
        <v>20096</v>
      </c>
      <c r="B66" s="8">
        <v>4.196612</v>
      </c>
      <c r="C66" s="8">
        <v>4.1023880000000004</v>
      </c>
      <c r="D66" s="8">
        <v>4.0020600000000002</v>
      </c>
      <c r="E66" s="8">
        <v>3.9501789999999999</v>
      </c>
      <c r="F66" s="8">
        <v>3.88571</v>
      </c>
      <c r="G66" s="8">
        <v>3.8277260000000002</v>
      </c>
      <c r="H66" s="8">
        <v>3.7960630000000002</v>
      </c>
      <c r="I66" s="8">
        <v>3.7781340000000001</v>
      </c>
      <c r="J66" s="8">
        <v>3.7533379999999998</v>
      </c>
      <c r="K66" s="8">
        <v>3.706035</v>
      </c>
      <c r="L66" s="8">
        <v>3.5927370000000001</v>
      </c>
    </row>
    <row r="67" spans="1:12" x14ac:dyDescent="0.25">
      <c r="A67" s="5">
        <v>20101</v>
      </c>
      <c r="B67" s="7">
        <v>4.196231</v>
      </c>
      <c r="C67" s="7">
        <v>4.0955209999999997</v>
      </c>
      <c r="D67" s="7">
        <v>3.994049</v>
      </c>
      <c r="E67" s="7">
        <v>3.9463650000000001</v>
      </c>
      <c r="F67" s="7">
        <v>3.881132</v>
      </c>
      <c r="G67" s="7">
        <v>3.8250549999999999</v>
      </c>
      <c r="H67" s="7">
        <v>3.7953000000000001</v>
      </c>
      <c r="I67" s="7">
        <v>3.7781340000000001</v>
      </c>
      <c r="J67" s="7">
        <v>3.7514310000000002</v>
      </c>
      <c r="K67" s="7">
        <v>3.7006939999999999</v>
      </c>
      <c r="L67" s="7">
        <v>3.5526819999999999</v>
      </c>
    </row>
    <row r="68" spans="1:12" x14ac:dyDescent="0.25">
      <c r="A68" s="3">
        <v>20091</v>
      </c>
      <c r="B68" s="8">
        <v>4.196612</v>
      </c>
      <c r="C68" s="8">
        <v>4.1027699999999996</v>
      </c>
      <c r="D68" s="8">
        <v>4.0016780000000001</v>
      </c>
      <c r="E68" s="8">
        <v>3.9497979999999999</v>
      </c>
      <c r="F68" s="8">
        <v>3.8845649999999998</v>
      </c>
      <c r="G68" s="8">
        <v>3.8273440000000001</v>
      </c>
      <c r="H68" s="8">
        <v>3.7956819999999998</v>
      </c>
      <c r="I68" s="8">
        <v>3.777752</v>
      </c>
      <c r="J68" s="8">
        <v>3.7544819999999999</v>
      </c>
      <c r="K68" s="8">
        <v>3.706035</v>
      </c>
      <c r="L68" s="8">
        <v>3.5889220000000002</v>
      </c>
    </row>
    <row r="69" spans="1:12" x14ac:dyDescent="0.25">
      <c r="A69" s="5">
        <v>20095</v>
      </c>
      <c r="B69" s="7">
        <v>4.196231</v>
      </c>
      <c r="C69" s="7">
        <v>4.1008620000000002</v>
      </c>
      <c r="D69" s="7">
        <v>4.0001530000000001</v>
      </c>
      <c r="E69" s="7">
        <v>3.9494159999999998</v>
      </c>
      <c r="F69" s="7">
        <v>3.8849469999999999</v>
      </c>
      <c r="G69" s="7">
        <v>3.8277260000000002</v>
      </c>
      <c r="H69" s="7">
        <v>3.7960630000000002</v>
      </c>
      <c r="I69" s="7">
        <v>3.7785150000000001</v>
      </c>
      <c r="J69" s="7">
        <v>3.7541009999999999</v>
      </c>
      <c r="K69" s="7">
        <v>3.707179</v>
      </c>
      <c r="L69" s="7">
        <v>3.5973139999999999</v>
      </c>
    </row>
    <row r="70" spans="1:12" x14ac:dyDescent="0.25">
      <c r="A70" s="3">
        <v>20068</v>
      </c>
      <c r="B70" s="8">
        <v>4.196612</v>
      </c>
      <c r="C70" s="8">
        <v>4.0989550000000001</v>
      </c>
      <c r="D70" s="8">
        <v>3.9978639999999999</v>
      </c>
      <c r="E70" s="8">
        <v>3.9490349999999999</v>
      </c>
      <c r="F70" s="8">
        <v>3.8845649999999998</v>
      </c>
      <c r="G70" s="8">
        <v>3.8273440000000001</v>
      </c>
      <c r="H70" s="8">
        <v>3.7960630000000002</v>
      </c>
      <c r="I70" s="8">
        <v>3.7792780000000001</v>
      </c>
      <c r="J70" s="8">
        <v>3.755627</v>
      </c>
      <c r="K70" s="8">
        <v>3.707179</v>
      </c>
      <c r="L70" s="8">
        <v>3.5999850000000002</v>
      </c>
    </row>
    <row r="71" spans="1:12" x14ac:dyDescent="0.25">
      <c r="A71" s="5">
        <v>20070</v>
      </c>
      <c r="B71" s="7">
        <v>4.196231</v>
      </c>
      <c r="C71" s="7">
        <v>4.1046769999999997</v>
      </c>
      <c r="D71" s="7">
        <v>4.0047300000000003</v>
      </c>
      <c r="E71" s="7">
        <v>3.9524680000000001</v>
      </c>
      <c r="F71" s="7">
        <v>3.8883800000000002</v>
      </c>
      <c r="G71" s="7">
        <v>3.8303959999999999</v>
      </c>
      <c r="H71" s="7">
        <v>3.798352</v>
      </c>
      <c r="I71" s="7">
        <v>3.7800410000000002</v>
      </c>
      <c r="J71" s="7">
        <v>3.7579159999999998</v>
      </c>
      <c r="K71" s="7">
        <v>3.7136640000000001</v>
      </c>
      <c r="L71" s="7">
        <v>3.6285949999999998</v>
      </c>
    </row>
    <row r="72" spans="1:12" x14ac:dyDescent="0.25">
      <c r="A72" s="3">
        <v>20016</v>
      </c>
      <c r="B72" s="8">
        <v>4.1969940000000001</v>
      </c>
      <c r="C72" s="8">
        <v>4.1058209999999997</v>
      </c>
      <c r="D72" s="8">
        <v>4.0024410000000001</v>
      </c>
      <c r="E72" s="8">
        <v>3.9501789999999999</v>
      </c>
      <c r="F72" s="8">
        <v>3.8815140000000001</v>
      </c>
      <c r="G72" s="8">
        <v>3.8258179999999999</v>
      </c>
      <c r="H72" s="8">
        <v>3.7953000000000001</v>
      </c>
      <c r="I72" s="8">
        <v>3.777752</v>
      </c>
      <c r="J72" s="8">
        <v>3.750286</v>
      </c>
      <c r="K72" s="8">
        <v>3.6984050000000002</v>
      </c>
      <c r="L72" s="8">
        <v>3.5038529999999999</v>
      </c>
    </row>
    <row r="73" spans="1:12" x14ac:dyDescent="0.25">
      <c r="A73" s="5">
        <v>20097</v>
      </c>
      <c r="B73" s="7">
        <v>4.196612</v>
      </c>
      <c r="C73" s="7">
        <v>4.1081099999999999</v>
      </c>
      <c r="D73" s="7">
        <v>4.0104519999999999</v>
      </c>
      <c r="E73" s="7">
        <v>3.9547569999999999</v>
      </c>
      <c r="F73" s="7">
        <v>3.891051</v>
      </c>
      <c r="G73" s="7">
        <v>3.8319220000000001</v>
      </c>
      <c r="H73" s="7">
        <v>3.797971</v>
      </c>
      <c r="I73" s="7">
        <v>3.7792780000000001</v>
      </c>
      <c r="J73" s="7">
        <v>3.7571530000000002</v>
      </c>
      <c r="K73" s="7">
        <v>3.7136640000000001</v>
      </c>
      <c r="L73" s="7">
        <v>3.6400399999999999</v>
      </c>
    </row>
    <row r="74" spans="1:12" x14ac:dyDescent="0.25">
      <c r="A74" s="3">
        <v>20094</v>
      </c>
      <c r="B74" s="8">
        <v>4.1969940000000001</v>
      </c>
      <c r="C74" s="8">
        <v>4.1023880000000004</v>
      </c>
      <c r="D74" s="8">
        <v>4.0016780000000001</v>
      </c>
      <c r="E74" s="8">
        <v>3.9490349999999999</v>
      </c>
      <c r="F74" s="8">
        <v>3.886091</v>
      </c>
      <c r="G74" s="8">
        <v>3.8281070000000001</v>
      </c>
      <c r="H74" s="8">
        <v>3.7953000000000001</v>
      </c>
      <c r="I74" s="8">
        <v>3.7785150000000001</v>
      </c>
      <c r="J74" s="8">
        <v>3.754864</v>
      </c>
      <c r="K74" s="8">
        <v>3.7075610000000001</v>
      </c>
      <c r="L74" s="8">
        <v>3.5996030000000001</v>
      </c>
    </row>
    <row r="75" spans="1:12" x14ac:dyDescent="0.25">
      <c r="A75" s="5">
        <v>20073</v>
      </c>
      <c r="B75" s="7">
        <v>4.1969940000000001</v>
      </c>
      <c r="C75" s="7">
        <v>4.098573</v>
      </c>
      <c r="D75" s="7">
        <v>3.9967190000000001</v>
      </c>
      <c r="E75" s="7">
        <v>3.9475090000000002</v>
      </c>
      <c r="F75" s="7">
        <v>3.8822770000000002</v>
      </c>
      <c r="G75" s="7">
        <v>3.825437</v>
      </c>
      <c r="H75" s="7">
        <v>3.7949190000000002</v>
      </c>
      <c r="I75" s="7">
        <v>3.7781340000000001</v>
      </c>
      <c r="J75" s="7">
        <v>3.7533379999999998</v>
      </c>
      <c r="K75" s="7">
        <v>3.7041279999999999</v>
      </c>
      <c r="L75" s="7">
        <v>3.5774780000000002</v>
      </c>
    </row>
    <row r="76" spans="1:12" x14ac:dyDescent="0.25">
      <c r="A76" s="3">
        <v>20079</v>
      </c>
      <c r="B76" s="8">
        <v>4.196231</v>
      </c>
      <c r="C76" s="8">
        <v>4.1031510000000004</v>
      </c>
      <c r="D76" s="8">
        <v>4.0028230000000002</v>
      </c>
      <c r="E76" s="8">
        <v>3.9497979999999999</v>
      </c>
      <c r="F76" s="8">
        <v>3.8872360000000001</v>
      </c>
      <c r="G76" s="8">
        <v>3.8284889999999998</v>
      </c>
      <c r="H76" s="8">
        <v>3.7964449999999998</v>
      </c>
      <c r="I76" s="8">
        <v>3.7785150000000001</v>
      </c>
      <c r="J76" s="8">
        <v>3.754864</v>
      </c>
      <c r="K76" s="8">
        <v>3.7102309999999998</v>
      </c>
      <c r="L76" s="8">
        <v>3.6179139999999999</v>
      </c>
    </row>
    <row r="77" spans="1:12" x14ac:dyDescent="0.25">
      <c r="A77" s="5">
        <v>20003</v>
      </c>
      <c r="B77" s="7">
        <v>4.196231</v>
      </c>
      <c r="C77" s="7">
        <v>4.1046769999999997</v>
      </c>
      <c r="D77" s="7">
        <v>4.0032040000000002</v>
      </c>
      <c r="E77" s="7">
        <v>3.9497979999999999</v>
      </c>
      <c r="F77" s="7">
        <v>3.8822770000000002</v>
      </c>
      <c r="G77" s="7">
        <v>3.8250549999999999</v>
      </c>
      <c r="H77" s="7">
        <v>3.794537</v>
      </c>
      <c r="I77" s="7">
        <v>3.777371</v>
      </c>
      <c r="J77" s="7">
        <v>3.7483789999999999</v>
      </c>
      <c r="K77" s="7">
        <v>3.6976420000000001</v>
      </c>
      <c r="L77" s="7">
        <v>3.522545</v>
      </c>
    </row>
    <row r="78" spans="1:12" x14ac:dyDescent="0.25">
      <c r="A78" s="3">
        <v>20005</v>
      </c>
      <c r="B78" s="8">
        <v>4.1969940000000001</v>
      </c>
      <c r="C78" s="8">
        <v>4.1020070000000004</v>
      </c>
      <c r="D78" s="8">
        <v>3.999771</v>
      </c>
      <c r="E78" s="8">
        <v>3.9478900000000001</v>
      </c>
      <c r="F78" s="8">
        <v>3.880369</v>
      </c>
      <c r="G78" s="8">
        <v>3.8235290000000002</v>
      </c>
      <c r="H78" s="8">
        <v>3.7930109999999999</v>
      </c>
      <c r="I78" s="8">
        <v>3.7769889999999999</v>
      </c>
      <c r="J78" s="8">
        <v>3.7483789999999999</v>
      </c>
      <c r="K78" s="8">
        <v>3.6972610000000001</v>
      </c>
      <c r="L78" s="8">
        <v>3.527504</v>
      </c>
    </row>
    <row r="79" spans="1:12" x14ac:dyDescent="0.25">
      <c r="A79" s="5">
        <v>20011</v>
      </c>
      <c r="B79" s="7">
        <v>4.196612</v>
      </c>
      <c r="C79" s="7">
        <v>4.1000990000000002</v>
      </c>
      <c r="D79" s="7">
        <v>3.9971009999999998</v>
      </c>
      <c r="E79" s="7">
        <v>3.9463650000000001</v>
      </c>
      <c r="F79" s="7">
        <v>3.8765550000000002</v>
      </c>
      <c r="G79" s="7">
        <v>3.8216220000000001</v>
      </c>
      <c r="H79" s="7">
        <v>3.793393</v>
      </c>
      <c r="I79" s="7">
        <v>3.7769889999999999</v>
      </c>
      <c r="J79" s="7">
        <v>3.7460900000000001</v>
      </c>
      <c r="K79" s="7">
        <v>3.6949719999999999</v>
      </c>
      <c r="L79" s="7">
        <v>3.4493019999999999</v>
      </c>
    </row>
    <row r="80" spans="1:12" x14ac:dyDescent="0.25">
      <c r="A80" s="3">
        <v>20015</v>
      </c>
      <c r="B80" s="8">
        <v>4.196612</v>
      </c>
      <c r="C80" s="8">
        <v>4.1065839999999998</v>
      </c>
      <c r="D80" s="8">
        <v>4.0039670000000003</v>
      </c>
      <c r="E80" s="8">
        <v>3.950561</v>
      </c>
      <c r="F80" s="8">
        <v>3.881132</v>
      </c>
      <c r="G80" s="8">
        <v>3.8246739999999999</v>
      </c>
      <c r="H80" s="8">
        <v>3.7949190000000002</v>
      </c>
      <c r="I80" s="8">
        <v>3.7785150000000001</v>
      </c>
      <c r="J80" s="8">
        <v>3.7487599999999999</v>
      </c>
      <c r="K80" s="8">
        <v>3.6976420000000001</v>
      </c>
      <c r="L80" s="8">
        <v>3.4981309999999999</v>
      </c>
    </row>
    <row r="81" spans="1:12" x14ac:dyDescent="0.25">
      <c r="A81" s="5">
        <v>20029</v>
      </c>
      <c r="B81" s="7">
        <v>4.1969940000000001</v>
      </c>
      <c r="C81" s="7">
        <v>4.1046769999999997</v>
      </c>
      <c r="D81" s="7">
        <v>4.0051119999999996</v>
      </c>
      <c r="E81" s="7">
        <v>3.9520870000000001</v>
      </c>
      <c r="F81" s="7">
        <v>3.8879990000000002</v>
      </c>
      <c r="G81" s="7">
        <v>3.8288700000000002</v>
      </c>
      <c r="H81" s="7">
        <v>3.7968259999999998</v>
      </c>
      <c r="I81" s="7">
        <v>3.7788970000000002</v>
      </c>
      <c r="J81" s="7">
        <v>3.754864</v>
      </c>
      <c r="K81" s="7">
        <v>3.7075610000000001</v>
      </c>
      <c r="L81" s="7">
        <v>3.5954069999999998</v>
      </c>
    </row>
    <row r="82" spans="1:12" x14ac:dyDescent="0.25">
      <c r="A82" s="3">
        <v>20030</v>
      </c>
      <c r="B82" s="8">
        <v>4.1958500000000001</v>
      </c>
      <c r="C82" s="8">
        <v>4.1092550000000001</v>
      </c>
      <c r="D82" s="8">
        <v>4.011215</v>
      </c>
      <c r="E82" s="8">
        <v>3.9539939999999998</v>
      </c>
      <c r="F82" s="8">
        <v>3.891051</v>
      </c>
      <c r="G82" s="8">
        <v>3.8303959999999999</v>
      </c>
      <c r="H82" s="8">
        <v>3.7972079999999999</v>
      </c>
      <c r="I82" s="8">
        <v>3.7788970000000002</v>
      </c>
      <c r="J82" s="8">
        <v>3.754864</v>
      </c>
      <c r="K82" s="8">
        <v>3.7106129999999999</v>
      </c>
      <c r="L82" s="8">
        <v>3.6228729999999998</v>
      </c>
    </row>
    <row r="83" spans="1:12" x14ac:dyDescent="0.25">
      <c r="A83" s="5">
        <v>20084</v>
      </c>
      <c r="B83" s="7">
        <v>4.196231</v>
      </c>
      <c r="C83" s="7">
        <v>4.1016250000000003</v>
      </c>
      <c r="D83" s="7">
        <v>4.0009160000000001</v>
      </c>
      <c r="E83" s="7">
        <v>3.9497979999999999</v>
      </c>
      <c r="F83" s="7">
        <v>3.8876170000000001</v>
      </c>
      <c r="G83" s="7">
        <v>3.8281070000000001</v>
      </c>
      <c r="H83" s="7">
        <v>3.7956819999999998</v>
      </c>
      <c r="I83" s="7">
        <v>3.7788970000000002</v>
      </c>
      <c r="J83" s="7">
        <v>3.755627</v>
      </c>
      <c r="K83" s="7">
        <v>3.711376</v>
      </c>
      <c r="L83" s="7">
        <v>3.6255440000000001</v>
      </c>
    </row>
    <row r="84" spans="1:12" x14ac:dyDescent="0.25">
      <c r="A84" s="3">
        <v>20087</v>
      </c>
      <c r="B84" s="8">
        <v>4.196612</v>
      </c>
      <c r="C84" s="8">
        <v>4.1027699999999996</v>
      </c>
      <c r="D84" s="8">
        <v>4.0032040000000002</v>
      </c>
      <c r="E84" s="8">
        <v>3.950561</v>
      </c>
      <c r="F84" s="8">
        <v>3.8872360000000001</v>
      </c>
      <c r="G84" s="8">
        <v>3.8277260000000002</v>
      </c>
      <c r="H84" s="8">
        <v>3.7956819999999998</v>
      </c>
      <c r="I84" s="8">
        <v>3.7785150000000001</v>
      </c>
      <c r="J84" s="8">
        <v>3.754864</v>
      </c>
      <c r="K84" s="8">
        <v>3.7090869999999998</v>
      </c>
      <c r="L84" s="8">
        <v>3.614862</v>
      </c>
    </row>
    <row r="85" spans="1:12" x14ac:dyDescent="0.25">
      <c r="A85" s="5">
        <v>20089</v>
      </c>
      <c r="B85" s="7">
        <v>4.196612</v>
      </c>
      <c r="C85" s="7">
        <v>4.1035320000000004</v>
      </c>
      <c r="D85" s="7">
        <v>4.0024410000000001</v>
      </c>
      <c r="E85" s="7">
        <v>3.9501789999999999</v>
      </c>
      <c r="F85" s="7">
        <v>3.8864730000000001</v>
      </c>
      <c r="G85" s="7">
        <v>3.8269630000000001</v>
      </c>
      <c r="H85" s="7">
        <v>3.7956819999999998</v>
      </c>
      <c r="I85" s="7">
        <v>3.777752</v>
      </c>
      <c r="J85" s="7">
        <v>3.7521930000000001</v>
      </c>
      <c r="K85" s="7">
        <v>3.7056529999999999</v>
      </c>
      <c r="L85" s="7">
        <v>3.5915919999999999</v>
      </c>
    </row>
    <row r="86" spans="1:12" x14ac:dyDescent="0.25">
      <c r="A86" s="3">
        <v>20090</v>
      </c>
      <c r="B86" s="8">
        <v>4.196612</v>
      </c>
      <c r="C86" s="8">
        <v>4.0955209999999997</v>
      </c>
      <c r="D86" s="8">
        <v>3.994812</v>
      </c>
      <c r="E86" s="8">
        <v>3.9467460000000001</v>
      </c>
      <c r="F86" s="8">
        <v>3.8838029999999999</v>
      </c>
      <c r="G86" s="8">
        <v>3.8262</v>
      </c>
      <c r="H86" s="8">
        <v>3.7953000000000001</v>
      </c>
      <c r="I86" s="8">
        <v>3.7788970000000002</v>
      </c>
      <c r="J86" s="8">
        <v>3.7529560000000002</v>
      </c>
      <c r="K86" s="8">
        <v>3.706035</v>
      </c>
      <c r="L86" s="8">
        <v>3.5908289999999998</v>
      </c>
    </row>
    <row r="87" spans="1:12" x14ac:dyDescent="0.25">
      <c r="A87" s="5">
        <v>20006</v>
      </c>
      <c r="B87" s="7">
        <v>4.196612</v>
      </c>
      <c r="C87" s="7">
        <v>4.1050579999999997</v>
      </c>
      <c r="D87" s="7">
        <v>4.0028230000000002</v>
      </c>
      <c r="E87" s="7">
        <v>3.9501789999999999</v>
      </c>
      <c r="F87" s="7">
        <v>3.8830399999999998</v>
      </c>
      <c r="G87" s="7">
        <v>3.825437</v>
      </c>
      <c r="H87" s="7">
        <v>3.7953000000000001</v>
      </c>
      <c r="I87" s="7">
        <v>3.7769889999999999</v>
      </c>
      <c r="J87" s="7">
        <v>3.750286</v>
      </c>
      <c r="K87" s="7">
        <v>3.6984050000000002</v>
      </c>
      <c r="L87" s="7">
        <v>3.5408559999999998</v>
      </c>
    </row>
    <row r="88" spans="1:12" x14ac:dyDescent="0.25">
      <c r="A88" s="3">
        <v>20012</v>
      </c>
      <c r="B88" s="8">
        <v>4.196612</v>
      </c>
      <c r="C88" s="8">
        <v>4.1020070000000004</v>
      </c>
      <c r="D88" s="8">
        <v>3.999771</v>
      </c>
      <c r="E88" s="8">
        <v>3.9482719999999998</v>
      </c>
      <c r="F88" s="8">
        <v>3.8792249999999999</v>
      </c>
      <c r="G88" s="8">
        <v>3.8235290000000002</v>
      </c>
      <c r="H88" s="8">
        <v>3.793393</v>
      </c>
      <c r="I88" s="8">
        <v>3.7762259999999999</v>
      </c>
      <c r="J88" s="8">
        <v>3.7476159999999998</v>
      </c>
      <c r="K88" s="8">
        <v>3.6961170000000001</v>
      </c>
      <c r="L88" s="8">
        <v>3.4924089999999999</v>
      </c>
    </row>
    <row r="89" spans="1:12" x14ac:dyDescent="0.25">
      <c r="A89" s="5">
        <v>20004</v>
      </c>
      <c r="B89" s="7">
        <v>4.1969940000000001</v>
      </c>
      <c r="C89" s="7">
        <v>4.0993360000000001</v>
      </c>
      <c r="D89" s="7">
        <v>3.9978639999999999</v>
      </c>
      <c r="E89" s="7">
        <v>3.9482719999999998</v>
      </c>
      <c r="F89" s="7">
        <v>3.8807510000000001</v>
      </c>
      <c r="G89" s="7">
        <v>3.8246739999999999</v>
      </c>
      <c r="H89" s="7">
        <v>3.7949190000000002</v>
      </c>
      <c r="I89" s="7">
        <v>3.7781340000000001</v>
      </c>
      <c r="J89" s="7">
        <v>3.7506680000000001</v>
      </c>
      <c r="K89" s="7">
        <v>3.6984050000000002</v>
      </c>
      <c r="L89" s="7">
        <v>3.5194930000000002</v>
      </c>
    </row>
    <row r="90" spans="1:12" x14ac:dyDescent="0.25">
      <c r="A90" s="3">
        <v>20007</v>
      </c>
      <c r="B90" s="8">
        <v>4.196612</v>
      </c>
      <c r="C90" s="8">
        <v>4.1065839999999998</v>
      </c>
      <c r="D90" s="8">
        <v>4.0051119999999996</v>
      </c>
      <c r="E90" s="8">
        <v>3.951705</v>
      </c>
      <c r="F90" s="8">
        <v>3.8849469999999999</v>
      </c>
      <c r="G90" s="8">
        <v>3.8273440000000001</v>
      </c>
      <c r="H90" s="8">
        <v>3.7964449999999998</v>
      </c>
      <c r="I90" s="8">
        <v>3.7792780000000001</v>
      </c>
      <c r="J90" s="8">
        <v>3.7529560000000002</v>
      </c>
      <c r="K90" s="8">
        <v>3.7018390000000001</v>
      </c>
      <c r="L90" s="8">
        <v>3.5568780000000002</v>
      </c>
    </row>
    <row r="91" spans="1:12" x14ac:dyDescent="0.25">
      <c r="A91" s="5">
        <v>20008</v>
      </c>
      <c r="B91" s="7">
        <v>4.1973750000000001</v>
      </c>
      <c r="C91" s="7">
        <v>4.1058209999999997</v>
      </c>
      <c r="D91" s="7">
        <v>4.0039670000000003</v>
      </c>
      <c r="E91" s="7">
        <v>3.950561</v>
      </c>
      <c r="F91" s="7">
        <v>3.8822770000000002</v>
      </c>
      <c r="G91" s="7">
        <v>3.8262</v>
      </c>
      <c r="H91" s="7">
        <v>3.7956819999999998</v>
      </c>
      <c r="I91" s="7">
        <v>3.777752</v>
      </c>
      <c r="J91" s="7">
        <v>3.7487599999999999</v>
      </c>
      <c r="K91" s="7">
        <v>3.6964980000000001</v>
      </c>
      <c r="L91" s="7">
        <v>3.4931719999999999</v>
      </c>
    </row>
    <row r="92" spans="1:12" x14ac:dyDescent="0.25">
      <c r="A92" s="3">
        <v>20018</v>
      </c>
      <c r="B92" s="8">
        <v>4.1969940000000001</v>
      </c>
      <c r="C92" s="8">
        <v>4.1107800000000001</v>
      </c>
      <c r="D92" s="8">
        <v>4.0115970000000001</v>
      </c>
      <c r="E92" s="8">
        <v>3.9543759999999999</v>
      </c>
      <c r="F92" s="8">
        <v>3.8883800000000002</v>
      </c>
      <c r="G92" s="8">
        <v>3.8292519999999999</v>
      </c>
      <c r="H92" s="8">
        <v>3.7972079999999999</v>
      </c>
      <c r="I92" s="8">
        <v>3.7785150000000001</v>
      </c>
      <c r="J92" s="8">
        <v>3.7533379999999998</v>
      </c>
      <c r="K92" s="8">
        <v>3.7052719999999999</v>
      </c>
      <c r="L92" s="8">
        <v>3.5896849999999998</v>
      </c>
    </row>
    <row r="93" spans="1:12" x14ac:dyDescent="0.25">
      <c r="A93" s="5">
        <v>20013</v>
      </c>
      <c r="B93" s="7">
        <v>4.1969940000000001</v>
      </c>
      <c r="C93" s="7">
        <v>4.1031510000000004</v>
      </c>
      <c r="D93" s="7">
        <v>4.0012970000000001</v>
      </c>
      <c r="E93" s="7">
        <v>3.9486530000000002</v>
      </c>
      <c r="F93" s="7">
        <v>3.8807510000000001</v>
      </c>
      <c r="G93" s="7">
        <v>3.8246739999999999</v>
      </c>
      <c r="H93" s="7">
        <v>3.794537</v>
      </c>
      <c r="I93" s="7">
        <v>3.7769889999999999</v>
      </c>
      <c r="J93" s="7">
        <v>3.7479969999999998</v>
      </c>
      <c r="K93" s="7">
        <v>3.6968800000000002</v>
      </c>
      <c r="L93" s="7">
        <v>3.5038529999999999</v>
      </c>
    </row>
    <row r="94" spans="1:12" x14ac:dyDescent="0.25">
      <c r="A94" s="3">
        <v>20014</v>
      </c>
      <c r="B94" s="8">
        <v>4.1969940000000001</v>
      </c>
      <c r="C94" s="8">
        <v>4.1039139999999996</v>
      </c>
      <c r="D94" s="8">
        <v>4.0016780000000001</v>
      </c>
      <c r="E94" s="8">
        <v>3.9494159999999998</v>
      </c>
      <c r="F94" s="8">
        <v>3.8815140000000001</v>
      </c>
      <c r="G94" s="8">
        <v>3.825437</v>
      </c>
      <c r="H94" s="8">
        <v>3.7949190000000002</v>
      </c>
      <c r="I94" s="8">
        <v>3.777371</v>
      </c>
      <c r="J94" s="8">
        <v>3.749142</v>
      </c>
      <c r="K94" s="8">
        <v>3.6976420000000001</v>
      </c>
      <c r="L94" s="8">
        <v>3.5107189999999999</v>
      </c>
    </row>
    <row r="95" spans="1:12" x14ac:dyDescent="0.25">
      <c r="A95" s="5">
        <v>20047</v>
      </c>
      <c r="B95" s="7">
        <v>4.1969940000000001</v>
      </c>
      <c r="C95" s="7">
        <v>4.1035320000000004</v>
      </c>
      <c r="D95" s="7">
        <v>4.0032040000000002</v>
      </c>
      <c r="E95" s="7">
        <v>3.950942</v>
      </c>
      <c r="F95" s="7">
        <v>3.8876170000000001</v>
      </c>
      <c r="G95" s="7">
        <v>3.8284889999999998</v>
      </c>
      <c r="H95" s="7">
        <v>3.7964449999999998</v>
      </c>
      <c r="I95" s="7">
        <v>3.7788970000000002</v>
      </c>
      <c r="J95" s="7">
        <v>3.7544819999999999</v>
      </c>
      <c r="K95" s="7">
        <v>3.7094680000000002</v>
      </c>
      <c r="L95" s="7">
        <v>3.614099</v>
      </c>
    </row>
    <row r="96" spans="1:12" x14ac:dyDescent="0.25">
      <c r="A96" s="3">
        <v>20049</v>
      </c>
      <c r="B96" s="8">
        <v>4.196612</v>
      </c>
      <c r="C96" s="8">
        <v>4.0955209999999997</v>
      </c>
      <c r="D96" s="8">
        <v>3.9944299999999999</v>
      </c>
      <c r="E96" s="8">
        <v>3.9452199999999999</v>
      </c>
      <c r="F96" s="8">
        <v>3.8818950000000001</v>
      </c>
      <c r="G96" s="8">
        <v>3.8250549999999999</v>
      </c>
      <c r="H96" s="8">
        <v>3.794537</v>
      </c>
      <c r="I96" s="8">
        <v>3.7781340000000001</v>
      </c>
      <c r="J96" s="8">
        <v>3.7510490000000001</v>
      </c>
      <c r="K96" s="8">
        <v>3.701076</v>
      </c>
      <c r="L96" s="8">
        <v>3.5610740000000001</v>
      </c>
    </row>
    <row r="97" spans="1:12" x14ac:dyDescent="0.25">
      <c r="A97" s="5">
        <v>20031</v>
      </c>
      <c r="B97" s="7">
        <v>4.1969940000000001</v>
      </c>
      <c r="C97" s="7">
        <v>4.1035320000000004</v>
      </c>
      <c r="D97" s="7">
        <v>4.0039670000000003</v>
      </c>
      <c r="E97" s="7">
        <v>3.951705</v>
      </c>
      <c r="F97" s="7">
        <v>3.8872360000000001</v>
      </c>
      <c r="G97" s="7">
        <v>3.8281070000000001</v>
      </c>
      <c r="H97" s="7">
        <v>3.7960630000000002</v>
      </c>
      <c r="I97" s="7">
        <v>3.777752</v>
      </c>
      <c r="J97" s="7">
        <v>3.7521930000000001</v>
      </c>
      <c r="K97" s="7">
        <v>3.7041279999999999</v>
      </c>
      <c r="L97" s="7">
        <v>3.5835810000000001</v>
      </c>
    </row>
    <row r="98" spans="1:12" x14ac:dyDescent="0.25">
      <c r="A98" s="3">
        <v>20036</v>
      </c>
      <c r="B98" s="8">
        <v>4.196612</v>
      </c>
      <c r="C98" s="8">
        <v>4.1020070000000004</v>
      </c>
      <c r="D98" s="8">
        <v>4.0020600000000002</v>
      </c>
      <c r="E98" s="8">
        <v>3.9497979999999999</v>
      </c>
      <c r="F98" s="8">
        <v>3.8822770000000002</v>
      </c>
      <c r="G98" s="8">
        <v>3.8250549999999999</v>
      </c>
      <c r="H98" s="8">
        <v>3.7953000000000001</v>
      </c>
      <c r="I98" s="8">
        <v>3.776608</v>
      </c>
      <c r="J98" s="8">
        <v>3.7479969999999998</v>
      </c>
      <c r="K98" s="8">
        <v>3.6976420000000001</v>
      </c>
      <c r="L98" s="8">
        <v>3.5366599999999999</v>
      </c>
    </row>
    <row r="99" spans="1:12" x14ac:dyDescent="0.25">
      <c r="A99" s="5">
        <v>20039</v>
      </c>
      <c r="B99" s="7">
        <v>4.1969940000000001</v>
      </c>
      <c r="C99" s="7">
        <v>4.0989550000000001</v>
      </c>
      <c r="D99" s="7">
        <v>3.9990079999999999</v>
      </c>
      <c r="E99" s="7">
        <v>3.9494159999999998</v>
      </c>
      <c r="F99" s="7">
        <v>3.886091</v>
      </c>
      <c r="G99" s="7">
        <v>3.8273440000000001</v>
      </c>
      <c r="H99" s="7">
        <v>3.7964449999999998</v>
      </c>
      <c r="I99" s="7">
        <v>3.7785150000000001</v>
      </c>
      <c r="J99" s="7">
        <v>3.7525750000000002</v>
      </c>
      <c r="K99" s="7">
        <v>3.7048909999999999</v>
      </c>
      <c r="L99" s="7">
        <v>3.5877780000000001</v>
      </c>
    </row>
    <row r="100" spans="1:12" x14ac:dyDescent="0.25">
      <c r="A100" s="3">
        <v>20052</v>
      </c>
      <c r="B100" s="8">
        <v>4.196612</v>
      </c>
      <c r="C100" s="8">
        <v>4.1058209999999997</v>
      </c>
      <c r="D100" s="8">
        <v>4.0070189999999997</v>
      </c>
      <c r="E100" s="8">
        <v>3.9539939999999998</v>
      </c>
      <c r="F100" s="8">
        <v>3.8899059999999999</v>
      </c>
      <c r="G100" s="8">
        <v>3.831159</v>
      </c>
      <c r="H100" s="8">
        <v>3.797971</v>
      </c>
      <c r="I100" s="8">
        <v>3.7796599999999998</v>
      </c>
      <c r="J100" s="8">
        <v>3.756008</v>
      </c>
      <c r="K100" s="8">
        <v>3.711376</v>
      </c>
      <c r="L100" s="8">
        <v>3.619059</v>
      </c>
    </row>
    <row r="101" spans="1:12" x14ac:dyDescent="0.25">
      <c r="A101" s="5">
        <v>20060</v>
      </c>
      <c r="B101" s="7">
        <v>4.1973750000000001</v>
      </c>
      <c r="C101" s="7">
        <v>4.1050579999999997</v>
      </c>
      <c r="D101" s="7">
        <v>4.0051119999999996</v>
      </c>
      <c r="E101" s="7">
        <v>3.9520870000000001</v>
      </c>
      <c r="F101" s="7">
        <v>3.8891429999999998</v>
      </c>
      <c r="G101" s="7">
        <v>3.8296329999999998</v>
      </c>
      <c r="H101" s="7">
        <v>3.7972079999999999</v>
      </c>
      <c r="I101" s="7">
        <v>3.7792780000000001</v>
      </c>
      <c r="J101" s="7">
        <v>3.7552449999999999</v>
      </c>
      <c r="K101" s="7">
        <v>3.7094680000000002</v>
      </c>
      <c r="L101" s="7">
        <v>3.6156250000000001</v>
      </c>
    </row>
    <row r="102" spans="1:12" x14ac:dyDescent="0.25">
      <c r="A102" s="3">
        <v>20066</v>
      </c>
      <c r="B102" s="8">
        <v>4.196231</v>
      </c>
      <c r="C102" s="8">
        <v>4.107729</v>
      </c>
      <c r="D102" s="8">
        <v>4.0104519999999999</v>
      </c>
      <c r="E102" s="8">
        <v>3.9543759999999999</v>
      </c>
      <c r="F102" s="8">
        <v>3.8933390000000001</v>
      </c>
      <c r="G102" s="8">
        <v>3.8319220000000001</v>
      </c>
      <c r="H102" s="8">
        <v>3.797971</v>
      </c>
      <c r="I102" s="8">
        <v>3.7792780000000001</v>
      </c>
      <c r="J102" s="8">
        <v>3.7563900000000001</v>
      </c>
      <c r="K102" s="8">
        <v>3.7129020000000001</v>
      </c>
      <c r="L102" s="8">
        <v>3.6430910000000001</v>
      </c>
    </row>
    <row r="103" spans="1:12" x14ac:dyDescent="0.25">
      <c r="A103" s="5">
        <v>20067</v>
      </c>
      <c r="B103" s="7">
        <v>4.1973750000000001</v>
      </c>
      <c r="C103" s="7">
        <v>4.1039139999999996</v>
      </c>
      <c r="D103" s="7">
        <v>4.0047300000000003</v>
      </c>
      <c r="E103" s="7">
        <v>3.950942</v>
      </c>
      <c r="F103" s="7">
        <v>3.8883800000000002</v>
      </c>
      <c r="G103" s="7">
        <v>3.8284889999999998</v>
      </c>
      <c r="H103" s="7">
        <v>3.7964449999999998</v>
      </c>
      <c r="I103" s="7">
        <v>3.7785150000000001</v>
      </c>
      <c r="J103" s="7">
        <v>3.7537189999999998</v>
      </c>
      <c r="K103" s="7">
        <v>3.7087050000000001</v>
      </c>
      <c r="L103" s="7">
        <v>3.6121919999999998</v>
      </c>
    </row>
    <row r="104" spans="1:12" x14ac:dyDescent="0.25">
      <c r="A104" s="3">
        <v>20072</v>
      </c>
      <c r="B104" s="8">
        <v>4.196612</v>
      </c>
      <c r="C104" s="8">
        <v>4.1035320000000004</v>
      </c>
      <c r="D104" s="8">
        <v>4.0039670000000003</v>
      </c>
      <c r="E104" s="8">
        <v>3.950942</v>
      </c>
      <c r="F104" s="8">
        <v>3.8899059999999999</v>
      </c>
      <c r="G104" s="8">
        <v>3.8292519999999999</v>
      </c>
      <c r="H104" s="8">
        <v>3.7972079999999999</v>
      </c>
      <c r="I104" s="8">
        <v>3.7785150000000001</v>
      </c>
      <c r="J104" s="8">
        <v>3.7552449999999999</v>
      </c>
      <c r="K104" s="8">
        <v>3.7102309999999998</v>
      </c>
      <c r="L104" s="8">
        <v>3.620584</v>
      </c>
    </row>
    <row r="105" spans="1:12" x14ac:dyDescent="0.25">
      <c r="A105" s="5">
        <v>20017</v>
      </c>
      <c r="B105" s="7">
        <v>4.196231</v>
      </c>
      <c r="C105" s="7">
        <v>4.1016250000000003</v>
      </c>
      <c r="D105" s="7">
        <v>3.99939</v>
      </c>
      <c r="E105" s="7">
        <v>3.9482719999999998</v>
      </c>
      <c r="F105" s="7">
        <v>3.8796059999999999</v>
      </c>
      <c r="G105" s="7">
        <v>3.8231480000000002</v>
      </c>
      <c r="H105" s="7">
        <v>3.793774</v>
      </c>
      <c r="I105" s="7">
        <v>3.7758449999999999</v>
      </c>
      <c r="J105" s="7">
        <v>3.7472340000000002</v>
      </c>
      <c r="K105" s="7">
        <v>3.695735</v>
      </c>
      <c r="L105" s="7">
        <v>3.4981309999999999</v>
      </c>
    </row>
  </sheetData>
  <pageMargins left="0.7" right="0.7" top="0.75" bottom="0.75" header="0.3" footer="0.3"/>
  <pageSetup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9C787CC-3BC0-4A51-8BCA-34B1D50E8294}">
  <sheetPr codeName="Sheet3"/>
  <dimension ref="A3:AG107"/>
  <sheetViews>
    <sheetView workbookViewId="0">
      <selection activeCell="A10" sqref="A10"/>
    </sheetView>
  </sheetViews>
  <sheetFormatPr defaultColWidth="8.85546875" defaultRowHeight="15" x14ac:dyDescent="0.25"/>
  <cols>
    <col min="1" max="1" width="9" bestFit="1" customWidth="1"/>
    <col min="17" max="17" width="4.5703125" customWidth="1"/>
    <col min="18" max="18" width="9" bestFit="1" customWidth="1"/>
  </cols>
  <sheetData>
    <row r="3" spans="1:33" x14ac:dyDescent="0.25">
      <c r="A3" s="1" t="s">
        <v>7</v>
      </c>
      <c r="B3" s="2">
        <v>1</v>
      </c>
      <c r="C3" s="2">
        <v>0.9</v>
      </c>
      <c r="D3" s="2">
        <v>0.8</v>
      </c>
      <c r="E3" s="2">
        <v>0.7</v>
      </c>
      <c r="F3" s="2">
        <v>0.6</v>
      </c>
      <c r="G3" s="2">
        <v>0.5</v>
      </c>
      <c r="H3" s="2">
        <v>0.4</v>
      </c>
      <c r="I3" s="2">
        <v>0.3</v>
      </c>
      <c r="J3" s="2">
        <v>0.25</v>
      </c>
      <c r="K3" s="2">
        <v>0.2</v>
      </c>
      <c r="L3" s="2">
        <v>0.15</v>
      </c>
      <c r="M3" s="2">
        <v>0.1</v>
      </c>
      <c r="N3" s="2">
        <v>0.05</v>
      </c>
      <c r="O3" s="2">
        <v>0</v>
      </c>
      <c r="P3" s="14"/>
      <c r="R3" s="1" t="s">
        <v>7</v>
      </c>
      <c r="S3" s="2">
        <v>1</v>
      </c>
      <c r="T3" s="2">
        <v>0.9</v>
      </c>
      <c r="U3" s="2">
        <v>0.8</v>
      </c>
      <c r="V3" s="2">
        <v>0.7</v>
      </c>
      <c r="W3" s="2">
        <v>0.6</v>
      </c>
      <c r="X3" s="2">
        <v>0.5</v>
      </c>
      <c r="Y3" s="2">
        <v>0.4</v>
      </c>
      <c r="Z3" s="2">
        <v>0.3</v>
      </c>
      <c r="AA3" s="2">
        <v>0.25</v>
      </c>
      <c r="AB3" s="2">
        <v>0.2</v>
      </c>
      <c r="AC3" s="2">
        <v>0.15</v>
      </c>
      <c r="AD3" s="2">
        <v>0.1</v>
      </c>
      <c r="AE3" s="2">
        <v>0.05</v>
      </c>
      <c r="AF3" s="2">
        <v>0</v>
      </c>
      <c r="AG3" s="14"/>
    </row>
    <row r="4" spans="1:33" x14ac:dyDescent="0.25">
      <c r="A4" s="3">
        <v>20041</v>
      </c>
      <c r="B4" s="4">
        <v>1.433317407584375E-3</v>
      </c>
      <c r="C4" s="4">
        <v>1.7444832107379969E-3</v>
      </c>
      <c r="D4" s="4">
        <v>1.8667081490699217E-3</v>
      </c>
      <c r="E4" s="4">
        <v>1.7333718527078443E-3</v>
      </c>
      <c r="F4" s="4">
        <v>1.8667703761319993E-3</v>
      </c>
      <c r="G4" s="4">
        <v>1.7333718527078443E-3</v>
      </c>
      <c r="H4" s="4">
        <v>1.7444250619437368E-3</v>
      </c>
      <c r="I4" s="4">
        <v>1.6888138304963843E-3</v>
      </c>
      <c r="J4" s="4">
        <v>1.733371852707795E-3</v>
      </c>
      <c r="K4" s="4">
        <v>1.8666459261564173E-3</v>
      </c>
      <c r="L4" s="4">
        <v>1.7888093862495249E-3</v>
      </c>
      <c r="M4" s="4">
        <v>1.7889286428587057E-3</v>
      </c>
      <c r="N4" s="4">
        <v>1.8667081490699711E-3</v>
      </c>
      <c r="O4" s="4">
        <v>2.2111602480054896E-3</v>
      </c>
      <c r="P4" s="15">
        <f>AVERAGE(B4:O4)</f>
        <v>1.7904918533162859E-3</v>
      </c>
      <c r="R4" s="3">
        <v>20041</v>
      </c>
      <c r="S4" s="4">
        <v>1.3563678453596296E-3</v>
      </c>
      <c r="T4" s="4">
        <v>1.4411477803156613E-3</v>
      </c>
      <c r="U4" s="4">
        <v>1.4835933047630046E-3</v>
      </c>
      <c r="V4" s="4">
        <v>1.526031148903794E-3</v>
      </c>
      <c r="W4" s="4">
        <v>1.44114778031576E-3</v>
      </c>
      <c r="X4" s="4">
        <v>1.3987185653584818E-3</v>
      </c>
      <c r="Y4" s="4">
        <v>1.3563678453596296E-3</v>
      </c>
      <c r="Z4" s="4">
        <v>1.3987659659762583E-3</v>
      </c>
      <c r="AA4" s="4">
        <v>1.3563678453596296E-3</v>
      </c>
      <c r="AB4" s="4">
        <v>1.4411966221107061E-3</v>
      </c>
      <c r="AC4" s="4">
        <v>1.4411477803157105E-3</v>
      </c>
      <c r="AD4" s="4">
        <v>1.44114778031576E-3</v>
      </c>
      <c r="AE4" s="4">
        <v>1.4411966221107061E-3</v>
      </c>
      <c r="AF4" s="4">
        <v>1.8224784039697812E-3</v>
      </c>
      <c r="AG4" s="15">
        <f>AVERAGE(S4:AF4)</f>
        <v>1.4532625207524653E-3</v>
      </c>
    </row>
    <row r="5" spans="1:33" x14ac:dyDescent="0.25">
      <c r="A5" s="5">
        <v>20053</v>
      </c>
      <c r="B5" s="6">
        <v>1.5258760037137706E-3</v>
      </c>
      <c r="C5" s="6">
        <v>1.9073818656052978E-3</v>
      </c>
      <c r="D5" s="6">
        <v>1.9073172270989728E-3</v>
      </c>
      <c r="E5" s="6">
        <v>1.9498273900524932E-3</v>
      </c>
      <c r="F5" s="6">
        <v>1.9498273900524932E-3</v>
      </c>
      <c r="G5" s="6">
        <v>1.8226512753892396E-3</v>
      </c>
      <c r="H5" s="6">
        <v>1.8649842512441061E-3</v>
      </c>
      <c r="I5" s="6">
        <v>1.9074929795436077E-3</v>
      </c>
      <c r="J5" s="6">
        <v>1.9497613131267025E-3</v>
      </c>
      <c r="K5" s="6">
        <v>1.9073818656052486E-3</v>
      </c>
      <c r="L5" s="6">
        <v>1.8225401652163765E-3</v>
      </c>
      <c r="M5" s="6">
        <v>1.8649842512441061E-3</v>
      </c>
      <c r="N5" s="6">
        <v>1.9074283372718358E-3</v>
      </c>
      <c r="O5" s="6">
        <v>2.2465016054297208E-3</v>
      </c>
      <c r="P5" s="15">
        <f t="shared" ref="P5:P68" si="0">AVERAGE(B5:O5)</f>
        <v>1.895282565756712E-3</v>
      </c>
      <c r="R5" s="5">
        <v>20053</v>
      </c>
      <c r="S5" s="6">
        <v>1.4835430278589039E-3</v>
      </c>
      <c r="T5" s="6">
        <v>1.4410989418310756E-3</v>
      </c>
      <c r="U5" s="6">
        <v>1.4835933047630046E-3</v>
      </c>
      <c r="V5" s="6">
        <v>1.5259277152718904E-3</v>
      </c>
      <c r="W5" s="6">
        <v>1.483431917686041E-3</v>
      </c>
      <c r="X5" s="6">
        <v>1.3987659659762583E-3</v>
      </c>
      <c r="Y5" s="6">
        <v>1.4410989418311743E-3</v>
      </c>
      <c r="Z5" s="6">
        <v>1.4411477803157105E-3</v>
      </c>
      <c r="AA5" s="6">
        <v>1.4410989418311743E-3</v>
      </c>
      <c r="AB5" s="6">
        <v>1.4410989418311743E-3</v>
      </c>
      <c r="AC5" s="6">
        <v>1.398813369806825E-3</v>
      </c>
      <c r="AD5" s="6">
        <v>1.4411966221107061E-3</v>
      </c>
      <c r="AE5" s="6">
        <v>1.4835933047629554E-3</v>
      </c>
      <c r="AF5" s="6">
        <v>1.737821995693037E-3</v>
      </c>
      <c r="AG5" s="15">
        <f t="shared" ref="AG5:AG68" si="1">AVERAGE(S5:AF5)</f>
        <v>1.4744450551121377E-3</v>
      </c>
    </row>
    <row r="6" spans="1:33" x14ac:dyDescent="0.25">
      <c r="A6" s="3">
        <v>20071</v>
      </c>
      <c r="B6" s="4">
        <v>1.7378808920440747E-3</v>
      </c>
      <c r="C6" s="4">
        <v>1.6954875851841512E-3</v>
      </c>
      <c r="D6" s="4">
        <v>1.78020718936151E-3</v>
      </c>
      <c r="E6" s="4">
        <v>1.9498273900524932E-3</v>
      </c>
      <c r="F6" s="4">
        <v>1.8649842512441061E-3</v>
      </c>
      <c r="G6" s="4">
        <v>1.7801468626717002E-3</v>
      </c>
      <c r="H6" s="4">
        <v>1.737821995693037E-3</v>
      </c>
      <c r="I6" s="4">
        <v>1.8225895103774032E-3</v>
      </c>
      <c r="J6" s="4">
        <v>1.8649210516754845E-3</v>
      </c>
      <c r="K6" s="4">
        <v>1.78020718936151E-3</v>
      </c>
      <c r="L6" s="4">
        <v>1.7802675201402324E-3</v>
      </c>
      <c r="M6" s="4">
        <v>1.8227130445874771E-3</v>
      </c>
      <c r="N6" s="4">
        <v>1.8650474550963628E-3</v>
      </c>
      <c r="O6" s="4">
        <v>2.0768713508641651E-3</v>
      </c>
      <c r="P6" s="15">
        <f t="shared" si="0"/>
        <v>1.8256409491681218E-3</v>
      </c>
      <c r="R6" s="3">
        <v>20071</v>
      </c>
      <c r="S6" s="4">
        <v>1.6954301274789631E-3</v>
      </c>
      <c r="T6" s="4">
        <v>1.737756240162509E-3</v>
      </c>
      <c r="U6" s="4">
        <v>1.8226512753891902E-3</v>
      </c>
      <c r="V6" s="4">
        <v>1.7801468626717002E-3</v>
      </c>
      <c r="W6" s="4">
        <v>1.7802675201402816E-3</v>
      </c>
      <c r="X6" s="4">
        <v>1.6106530655963175E-3</v>
      </c>
      <c r="Y6" s="4">
        <v>1.8227130445874278E-3</v>
      </c>
      <c r="Z6" s="4">
        <v>1.7377631033338296E-3</v>
      </c>
      <c r="AA6" s="4">
        <v>1.7377631033337804E-3</v>
      </c>
      <c r="AB6" s="4">
        <v>1.8225401652163765E-3</v>
      </c>
      <c r="AC6" s="4">
        <v>1.737821995693037E-3</v>
      </c>
      <c r="AD6" s="4">
        <v>1.6954301274789137E-3</v>
      </c>
      <c r="AE6" s="4">
        <v>1.78020718936151E-3</v>
      </c>
      <c r="AF6" s="4">
        <v>2.0345383750092491E-3</v>
      </c>
      <c r="AG6" s="15">
        <f t="shared" si="1"/>
        <v>1.7711201568180773E-3</v>
      </c>
    </row>
    <row r="7" spans="1:33" x14ac:dyDescent="0.25">
      <c r="A7" s="5">
        <v>20055</v>
      </c>
      <c r="B7" s="6">
        <v>2.0344272648363864E-3</v>
      </c>
      <c r="C7" s="6">
        <v>1.7379331096313961E-3</v>
      </c>
      <c r="D7" s="6">
        <v>1.7378808920440747E-3</v>
      </c>
      <c r="E7" s="6">
        <v>1.8651106632326907E-3</v>
      </c>
      <c r="F7" s="6">
        <v>1.9074465084928389E-3</v>
      </c>
      <c r="G7" s="6">
        <v>1.6954301274789631E-3</v>
      </c>
      <c r="H7" s="6">
        <v>1.6954301274789137E-3</v>
      </c>
      <c r="I7" s="6">
        <v>1.78020718936151E-3</v>
      </c>
      <c r="J7" s="6">
        <v>1.6953726736679158E-3</v>
      </c>
      <c r="K7" s="6">
        <v>1.7379331096313466E-3</v>
      </c>
      <c r="L7" s="6">
        <v>1.822589510377354E-3</v>
      </c>
      <c r="M7" s="6">
        <v>1.8650474550963628E-3</v>
      </c>
      <c r="N7" s="6">
        <v>1.8649842512440569E-3</v>
      </c>
      <c r="O7" s="6">
        <v>2.0768713508641651E-3</v>
      </c>
      <c r="P7" s="15">
        <f t="shared" si="0"/>
        <v>1.822618873816998E-3</v>
      </c>
      <c r="R7" s="5">
        <v>20055</v>
      </c>
      <c r="S7" s="6">
        <v>2.0344694296831022E-3</v>
      </c>
      <c r="T7" s="6">
        <v>2.0769824610369788E-3</v>
      </c>
      <c r="U7" s="6">
        <v>2.1193154368917963E-3</v>
      </c>
      <c r="V7" s="6">
        <v>2.1617216704736398E-3</v>
      </c>
      <c r="W7" s="6">
        <v>2.0768713508641651E-3</v>
      </c>
      <c r="X7" s="6">
        <v>1.9074465084927895E-3</v>
      </c>
      <c r="Y7" s="6">
        <v>2.0344272648364359E-3</v>
      </c>
      <c r="Z7" s="6">
        <v>2.0768713508641651E-3</v>
      </c>
      <c r="AA7" s="6">
        <v>2.1193154368918457E-3</v>
      </c>
      <c r="AB7" s="6">
        <v>2.0344694296830531E-3</v>
      </c>
      <c r="AC7" s="6">
        <v>2.0768713508641651E-3</v>
      </c>
      <c r="AD7" s="6">
        <v>2.119459087905911E-3</v>
      </c>
      <c r="AE7" s="6">
        <v>1.9922293167172456E-3</v>
      </c>
      <c r="AF7" s="6">
        <v>2.3312815403858512E-3</v>
      </c>
      <c r="AG7" s="15">
        <f t="shared" si="1"/>
        <v>2.0829808311136531E-3</v>
      </c>
    </row>
    <row r="8" spans="1:33" x14ac:dyDescent="0.25">
      <c r="A8" s="3">
        <v>20057</v>
      </c>
      <c r="B8" s="4">
        <v>1.144434780328519E-3</v>
      </c>
      <c r="C8" s="4">
        <v>1.7802071893614606E-3</v>
      </c>
      <c r="D8" s="4">
        <v>1.8650474550964123E-3</v>
      </c>
      <c r="E8" s="4">
        <v>1.9496952406792688E-3</v>
      </c>
      <c r="F8" s="4">
        <v>1.9497613131267025E-3</v>
      </c>
      <c r="G8" s="4">
        <v>1.8224784039697812E-3</v>
      </c>
      <c r="H8" s="4">
        <v>1.8648576491994502E-3</v>
      </c>
      <c r="I8" s="4">
        <v>1.8651106632326907E-3</v>
      </c>
      <c r="J8" s="4">
        <v>1.9073636993811875E-3</v>
      </c>
      <c r="K8" s="4">
        <v>1.9072525929735656E-3</v>
      </c>
      <c r="L8" s="4">
        <v>1.8649842512441061E-3</v>
      </c>
      <c r="M8" s="4">
        <v>1.9074283372717863E-3</v>
      </c>
      <c r="N8" s="4">
        <v>1.9498273900524932E-3</v>
      </c>
      <c r="O8" s="4">
        <v>2.1193872599647046E-3</v>
      </c>
      <c r="P8" s="15">
        <f t="shared" si="0"/>
        <v>1.8498454447058662E-3</v>
      </c>
      <c r="R8" s="3">
        <v>20057</v>
      </c>
      <c r="S8" s="4">
        <v>1.144434780328519E-3</v>
      </c>
      <c r="T8" s="4">
        <v>1.1444735649384829E-3</v>
      </c>
      <c r="U8" s="4">
        <v>1.1868788663562486E-3</v>
      </c>
      <c r="V8" s="4">
        <v>1.2292118422111153E-3</v>
      </c>
      <c r="W8" s="4">
        <v>1.2292118422111153E-3</v>
      </c>
      <c r="X8" s="4">
        <v>1.0172481055351569E-3</v>
      </c>
      <c r="Y8" s="4">
        <v>1.1867677561833857E-3</v>
      </c>
      <c r="Z8" s="4">
        <v>1.2291007320382522E-3</v>
      </c>
      <c r="AA8" s="4">
        <v>1.144434780328519E-3</v>
      </c>
      <c r="AB8" s="4">
        <v>1.2291701873509626E-3</v>
      </c>
      <c r="AC8" s="4">
        <v>1.1867677561833857E-3</v>
      </c>
      <c r="AD8" s="4">
        <v>1.2291701873509626E-3</v>
      </c>
      <c r="AE8" s="4">
        <v>1.2292118422111153E-3</v>
      </c>
      <c r="AF8" s="4">
        <v>1.4410989418311251E-3</v>
      </c>
      <c r="AG8" s="15">
        <f t="shared" si="1"/>
        <v>1.2019415132184532E-3</v>
      </c>
    </row>
    <row r="9" spans="1:33" x14ac:dyDescent="0.25">
      <c r="A9" s="5">
        <v>20064</v>
      </c>
      <c r="B9" s="6">
        <v>1.356275917652828E-3</v>
      </c>
      <c r="C9" s="6">
        <v>1.7802071893614606E-3</v>
      </c>
      <c r="D9" s="6">
        <v>1.8649842512441061E-3</v>
      </c>
      <c r="E9" s="6">
        <v>1.9073172270989728E-3</v>
      </c>
      <c r="F9" s="6">
        <v>1.9075576261969494E-3</v>
      </c>
      <c r="G9" s="6">
        <v>1.7800960791886471E-3</v>
      </c>
      <c r="H9" s="6">
        <v>1.8225401652163765E-3</v>
      </c>
      <c r="I9" s="6">
        <v>1.9074929795435582E-3</v>
      </c>
      <c r="J9" s="6">
        <v>1.8650474550963628E-3</v>
      </c>
      <c r="K9" s="6">
        <v>1.8225895103774032E-3</v>
      </c>
      <c r="L9" s="6">
        <v>1.8226512753892396E-3</v>
      </c>
      <c r="M9" s="6">
        <v>1.8649210516754845E-3</v>
      </c>
      <c r="N9" s="6">
        <v>1.8650474550963628E-3</v>
      </c>
      <c r="O9" s="6">
        <v>2.0345383750092986E-3</v>
      </c>
      <c r="P9" s="15">
        <f t="shared" si="0"/>
        <v>1.8286618970105033E-3</v>
      </c>
      <c r="R9" s="5">
        <v>20064</v>
      </c>
      <c r="S9" s="6">
        <v>1.2715448180659818E-3</v>
      </c>
      <c r="T9" s="6">
        <v>1.3140779686260525E-3</v>
      </c>
      <c r="U9" s="6">
        <v>1.3564789592979884E-3</v>
      </c>
      <c r="V9" s="6">
        <v>1.3139889040937114E-3</v>
      </c>
      <c r="W9" s="6">
        <v>1.356275917652828E-3</v>
      </c>
      <c r="X9" s="6">
        <v>1.2291701873509626E-3</v>
      </c>
      <c r="Y9" s="6">
        <v>1.2715879104034989E-3</v>
      </c>
      <c r="Z9" s="6">
        <v>1.3140334348507438E-3</v>
      </c>
      <c r="AA9" s="6">
        <v>1.3138332699471249E-3</v>
      </c>
      <c r="AB9" s="6">
        <v>1.2715879104034989E-3</v>
      </c>
      <c r="AC9" s="6">
        <v>1.3564789592979884E-3</v>
      </c>
      <c r="AD9" s="6">
        <v>1.2716559282387955E-3</v>
      </c>
      <c r="AE9" s="6">
        <v>1.3138777939208485E-3</v>
      </c>
      <c r="AF9" s="6">
        <v>1.6106530655963175E-3</v>
      </c>
      <c r="AG9" s="15">
        <f t="shared" si="1"/>
        <v>1.3260889305533098E-3</v>
      </c>
    </row>
    <row r="10" spans="1:33" x14ac:dyDescent="0.25">
      <c r="A10" s="3">
        <v>20092</v>
      </c>
      <c r="B10" s="4">
        <v>7.6285659462633788E-4</v>
      </c>
      <c r="C10" s="4">
        <v>1.8649842512440569E-3</v>
      </c>
      <c r="D10" s="4">
        <v>1.8649363411580037E-3</v>
      </c>
      <c r="E10" s="4">
        <v>1.8651106632326412E-3</v>
      </c>
      <c r="F10" s="4">
        <v>1.8650474550963628E-3</v>
      </c>
      <c r="G10" s="4">
        <v>1.8227130445874771E-3</v>
      </c>
      <c r="H10" s="4">
        <v>1.8227130445874771E-3</v>
      </c>
      <c r="I10" s="4">
        <v>1.8651106632326412E-3</v>
      </c>
      <c r="J10" s="4">
        <v>1.8649842512441061E-3</v>
      </c>
      <c r="K10" s="4">
        <v>1.822601930649118E-3</v>
      </c>
      <c r="L10" s="4">
        <v>1.8649842512440569E-3</v>
      </c>
      <c r="M10" s="4">
        <v>1.7800863422980915E-3</v>
      </c>
      <c r="N10" s="4">
        <v>1.949761313126653E-3</v>
      </c>
      <c r="O10" s="4">
        <v>2.1192436186867878E-3</v>
      </c>
      <c r="P10" s="15">
        <f t="shared" si="0"/>
        <v>1.7953666975009867E-3</v>
      </c>
      <c r="R10" s="3">
        <v>20092</v>
      </c>
      <c r="S10" s="4">
        <v>5.5101402024566838E-4</v>
      </c>
      <c r="T10" s="4">
        <v>6.7810538488780818E-4</v>
      </c>
      <c r="U10" s="4">
        <v>6.7826246579515549E-4</v>
      </c>
      <c r="V10" s="4">
        <v>7.2054947091558714E-4</v>
      </c>
      <c r="W10" s="4">
        <v>6.7823947964899421E-4</v>
      </c>
      <c r="X10" s="4">
        <v>5.5108778172835958E-4</v>
      </c>
      <c r="Y10" s="4">
        <v>6.3577240903299091E-4</v>
      </c>
      <c r="Z10" s="4">
        <v>7.2052505332830614E-4</v>
      </c>
      <c r="AA10" s="4">
        <v>5.9336853986673708E-4</v>
      </c>
      <c r="AB10" s="4">
        <v>6.3577240903299091E-4</v>
      </c>
      <c r="AC10" s="4">
        <v>7.2057389015787998E-4</v>
      </c>
      <c r="AD10" s="4">
        <v>5.9341932302644075E-4</v>
      </c>
      <c r="AE10" s="4">
        <v>6.3579395520174946E-4</v>
      </c>
      <c r="AF10" s="4">
        <v>8.9010359468077961E-4</v>
      </c>
      <c r="AG10" s="15">
        <f t="shared" si="1"/>
        <v>6.6304198411067485E-4</v>
      </c>
    </row>
    <row r="11" spans="1:33" x14ac:dyDescent="0.25">
      <c r="A11" s="5">
        <v>20010</v>
      </c>
      <c r="B11" s="6">
        <v>1.4410989418311743E-3</v>
      </c>
      <c r="C11" s="6">
        <v>1.7803278550082345E-3</v>
      </c>
      <c r="D11" s="6">
        <v>1.8225401652163765E-3</v>
      </c>
      <c r="E11" s="6">
        <v>1.8649842512441061E-3</v>
      </c>
      <c r="F11" s="6">
        <v>1.78020718936151E-3</v>
      </c>
      <c r="G11" s="6">
        <v>1.695487585184102E-3</v>
      </c>
      <c r="H11" s="6">
        <v>1.7379331096313466E-3</v>
      </c>
      <c r="I11" s="6">
        <v>1.8225401652163765E-3</v>
      </c>
      <c r="J11" s="6">
        <v>1.78020718936151E-3</v>
      </c>
      <c r="K11" s="6">
        <v>1.7378219956929875E-3</v>
      </c>
      <c r="L11" s="6">
        <v>1.7802675201402324E-3</v>
      </c>
      <c r="M11" s="6">
        <v>1.695487585184102E-3</v>
      </c>
      <c r="N11" s="6">
        <v>1.8649842512441061E-3</v>
      </c>
      <c r="O11" s="6">
        <v>2.373807512579082E-3</v>
      </c>
      <c r="P11" s="15">
        <f t="shared" si="0"/>
        <v>1.7984068083496602E-3</v>
      </c>
      <c r="R11" s="5">
        <v>20010</v>
      </c>
      <c r="S11" s="6">
        <v>1.4413077398148166E-3</v>
      </c>
      <c r="T11" s="6">
        <v>1.4835933047630046E-3</v>
      </c>
      <c r="U11" s="6">
        <v>1.5682089795686371E-3</v>
      </c>
      <c r="V11" s="6">
        <v>1.5258760037137706E-3</v>
      </c>
      <c r="W11" s="6">
        <v>1.3987659659763078E-3</v>
      </c>
      <c r="X11" s="6">
        <v>1.4834927543623156E-3</v>
      </c>
      <c r="Y11" s="6">
        <v>1.483431917686041E-3</v>
      </c>
      <c r="Z11" s="6">
        <v>1.483431917686041E-3</v>
      </c>
      <c r="AA11" s="6">
        <v>1.5259871138865841E-3</v>
      </c>
      <c r="AB11" s="6">
        <v>1.5259277152718904E-3</v>
      </c>
      <c r="AC11" s="6">
        <v>1.4836435850749154E-3</v>
      </c>
      <c r="AD11" s="6">
        <v>1.5259277152718904E-3</v>
      </c>
      <c r="AE11" s="6">
        <v>1.4836938687950807E-3</v>
      </c>
      <c r="AF11" s="6">
        <v>1.992094288981569E-3</v>
      </c>
      <c r="AG11" s="15">
        <f t="shared" si="1"/>
        <v>1.5289559193466331E-3</v>
      </c>
    </row>
    <row r="12" spans="1:33" x14ac:dyDescent="0.25">
      <c r="A12" s="3">
        <v>20056</v>
      </c>
      <c r="B12" s="4">
        <v>1.5683152755952611E-3</v>
      </c>
      <c r="C12" s="4">
        <v>1.7802071893615592E-3</v>
      </c>
      <c r="D12" s="4">
        <v>1.8650474550963628E-3</v>
      </c>
      <c r="E12" s="4">
        <v>1.9498273900524932E-3</v>
      </c>
      <c r="F12" s="4">
        <v>1.9498273900524932E-3</v>
      </c>
      <c r="G12" s="4">
        <v>1.78020718936151E-3</v>
      </c>
      <c r="H12" s="4">
        <v>1.7801468626717002E-3</v>
      </c>
      <c r="I12" s="4">
        <v>1.7802675201402324E-3</v>
      </c>
      <c r="J12" s="4">
        <v>1.8224784039697812E-3</v>
      </c>
      <c r="K12" s="4">
        <v>1.9073818656052486E-3</v>
      </c>
      <c r="L12" s="4">
        <v>1.8649210516754845E-3</v>
      </c>
      <c r="M12" s="4">
        <v>1.8650474550963628E-3</v>
      </c>
      <c r="N12" s="4">
        <v>1.9074929795435582E-3</v>
      </c>
      <c r="O12" s="4">
        <v>2.1193872599647541E-3</v>
      </c>
      <c r="P12" s="15">
        <f t="shared" si="0"/>
        <v>1.852896806299057E-3</v>
      </c>
      <c r="R12" s="3">
        <v>20056</v>
      </c>
      <c r="S12" s="4">
        <v>1.5259871138866335E-3</v>
      </c>
      <c r="T12" s="4">
        <v>1.5259277152717917E-3</v>
      </c>
      <c r="U12" s="4">
        <v>1.4834927543623156E-3</v>
      </c>
      <c r="V12" s="4">
        <v>1.5258760037137706E-3</v>
      </c>
      <c r="W12" s="4">
        <v>1.5258242956603966E-3</v>
      </c>
      <c r="X12" s="4">
        <v>1.44114778031576E-3</v>
      </c>
      <c r="Y12" s="4">
        <v>1.5259277152718904E-3</v>
      </c>
      <c r="Z12" s="4">
        <v>1.4835324673708543E-3</v>
      </c>
      <c r="AA12" s="4">
        <v>1.5259277152718409E-3</v>
      </c>
      <c r="AB12" s="4">
        <v>1.4836435850749648E-3</v>
      </c>
      <c r="AC12" s="4">
        <v>1.4835933047630046E-3</v>
      </c>
      <c r="AD12" s="4">
        <v>1.4410989418311743E-3</v>
      </c>
      <c r="AE12" s="4">
        <v>1.4835933047630046E-3</v>
      </c>
      <c r="AF12" s="4">
        <v>1.7801468626717002E-3</v>
      </c>
      <c r="AG12" s="15">
        <f t="shared" si="1"/>
        <v>1.516837111444936E-3</v>
      </c>
    </row>
    <row r="13" spans="1:33" x14ac:dyDescent="0.25">
      <c r="A13" s="5">
        <v>20002</v>
      </c>
      <c r="B13" s="6">
        <v>2.1615751599848693E-3</v>
      </c>
      <c r="C13" s="6">
        <v>1.7802675201402816E-3</v>
      </c>
      <c r="D13" s="6">
        <v>1.7801468626717002E-3</v>
      </c>
      <c r="E13" s="6">
        <v>1.8651106632326907E-3</v>
      </c>
      <c r="F13" s="6">
        <v>1.695487585184102E-3</v>
      </c>
      <c r="G13" s="6">
        <v>1.6955412376517766E-3</v>
      </c>
      <c r="H13" s="6">
        <v>1.6954301274789137E-3</v>
      </c>
      <c r="I13" s="6">
        <v>1.7802675201402324E-3</v>
      </c>
      <c r="J13" s="6">
        <v>1.8227130445874771E-3</v>
      </c>
      <c r="K13" s="6">
        <v>1.8650474550963628E-3</v>
      </c>
      <c r="L13" s="6">
        <v>1.7378742135065938E-3</v>
      </c>
      <c r="M13" s="6">
        <v>1.78020718936151E-3</v>
      </c>
      <c r="N13" s="6">
        <v>1.8650474550963628E-3</v>
      </c>
      <c r="O13" s="6">
        <v>2.5431758208069978E-3</v>
      </c>
      <c r="P13" s="15">
        <f t="shared" si="0"/>
        <v>1.8619922753528478E-3</v>
      </c>
      <c r="R13" s="5">
        <v>20002</v>
      </c>
      <c r="S13" s="6">
        <v>2.0768713508642145E-3</v>
      </c>
      <c r="T13" s="6">
        <v>2.1617216704735904E-3</v>
      </c>
      <c r="U13" s="6">
        <v>2.2465365848022205E-3</v>
      </c>
      <c r="V13" s="6">
        <v>2.2889471298769659E-3</v>
      </c>
      <c r="W13" s="6">
        <v>2.1618327844119497E-3</v>
      </c>
      <c r="X13" s="6">
        <v>2.16179493316601E-3</v>
      </c>
      <c r="Y13" s="6">
        <v>2.2042418961302685E-3</v>
      </c>
      <c r="Z13" s="6">
        <v>2.2041671949208355E-3</v>
      </c>
      <c r="AA13" s="6">
        <v>2.2040924987744418E-3</v>
      </c>
      <c r="AB13" s="6">
        <v>2.2466127193680801E-3</v>
      </c>
      <c r="AC13" s="6">
        <v>2.2465016054297703E-3</v>
      </c>
      <c r="AD13" s="6">
        <v>2.2040178076905724E-3</v>
      </c>
      <c r="AE13" s="6">
        <v>2.2889471298769659E-3</v>
      </c>
      <c r="AF13" s="6">
        <v>2.9669749455448957E-3</v>
      </c>
      <c r="AG13" s="15">
        <f t="shared" si="1"/>
        <v>2.2616614465236274E-3</v>
      </c>
    </row>
    <row r="14" spans="1:33" x14ac:dyDescent="0.25">
      <c r="A14" s="3">
        <v>20001</v>
      </c>
      <c r="B14" s="4">
        <v>1.2715017286490436E-3</v>
      </c>
      <c r="C14" s="4">
        <v>1.822589510377354E-3</v>
      </c>
      <c r="D14" s="4">
        <v>1.737821995693037E-3</v>
      </c>
      <c r="E14" s="4">
        <v>1.8650474550963628E-3</v>
      </c>
      <c r="F14" s="4">
        <v>1.8651106632326412E-3</v>
      </c>
      <c r="G14" s="4">
        <v>1.653041132369884E-3</v>
      </c>
      <c r="H14" s="4">
        <v>1.7377631033337804E-3</v>
      </c>
      <c r="I14" s="4">
        <v>1.7378219956929875E-3</v>
      </c>
      <c r="J14" s="4">
        <v>1.6954301274789137E-3</v>
      </c>
      <c r="K14" s="4">
        <v>1.7802675201402324E-3</v>
      </c>
      <c r="L14" s="4">
        <v>1.7378153213736191E-3</v>
      </c>
      <c r="M14" s="4">
        <v>1.780327855008284E-3</v>
      </c>
      <c r="N14" s="4">
        <v>1.8651106632326907E-3</v>
      </c>
      <c r="O14" s="4">
        <v>2.5432869347453077E-3</v>
      </c>
      <c r="P14" s="15">
        <f t="shared" si="0"/>
        <v>1.7923525718874385E-3</v>
      </c>
      <c r="R14" s="3">
        <v>20001</v>
      </c>
      <c r="S14" s="4">
        <v>1.3139889040937114E-3</v>
      </c>
      <c r="T14" s="4">
        <v>1.1868079754473685E-3</v>
      </c>
      <c r="U14" s="4">
        <v>1.3138332699471249E-3</v>
      </c>
      <c r="V14" s="4">
        <v>1.3987659659762583E-3</v>
      </c>
      <c r="W14" s="4">
        <v>1.3138777939208485E-3</v>
      </c>
      <c r="X14" s="4">
        <v>1.2292118422110659E-3</v>
      </c>
      <c r="Y14" s="4">
        <v>1.2292534998946134E-3</v>
      </c>
      <c r="Z14" s="4">
        <v>1.1868481974374857E-3</v>
      </c>
      <c r="AA14" s="4">
        <v>1.2290172961241632E-3</v>
      </c>
      <c r="AB14" s="4">
        <v>1.2716559282388447E-3</v>
      </c>
      <c r="AC14" s="4">
        <v>1.2717421233660029E-3</v>
      </c>
      <c r="AD14" s="4">
        <v>1.2715017286490436E-3</v>
      </c>
      <c r="AE14" s="4">
        <v>1.3140334348507438E-3</v>
      </c>
      <c r="AF14" s="4">
        <v>2.1193872599647541E-3</v>
      </c>
      <c r="AG14" s="15">
        <f t="shared" si="1"/>
        <v>1.332137515723002E-3</v>
      </c>
    </row>
    <row r="15" spans="1:33" x14ac:dyDescent="0.25">
      <c r="A15" s="5">
        <v>20102</v>
      </c>
      <c r="B15" s="6">
        <v>1.6106530655963667E-3</v>
      </c>
      <c r="C15" s="6">
        <v>1.7379920097481852E-3</v>
      </c>
      <c r="D15" s="6">
        <v>1.8648576491994502E-3</v>
      </c>
      <c r="E15" s="6">
        <v>1.9074283372717863E-3</v>
      </c>
      <c r="F15" s="6">
        <v>1.8650474550963628E-3</v>
      </c>
      <c r="G15" s="6">
        <v>1.6954301274789137E-3</v>
      </c>
      <c r="H15" s="6">
        <v>1.78020718936151E-3</v>
      </c>
      <c r="I15" s="6">
        <v>1.8226512753892396E-3</v>
      </c>
      <c r="J15" s="6">
        <v>1.7378153213736191E-3</v>
      </c>
      <c r="K15" s="6">
        <v>1.7801468626717002E-3</v>
      </c>
      <c r="L15" s="6">
        <v>1.8227130445874771E-3</v>
      </c>
      <c r="M15" s="6">
        <v>1.8650474550963628E-3</v>
      </c>
      <c r="N15" s="6">
        <v>1.9073172270989728E-3</v>
      </c>
      <c r="O15" s="6">
        <v>2.2465365848021715E-3</v>
      </c>
      <c r="P15" s="15">
        <f t="shared" si="0"/>
        <v>1.8317031146265798E-3</v>
      </c>
      <c r="R15" s="5">
        <v>20102</v>
      </c>
      <c r="S15" s="6">
        <v>1.5683200897415003E-3</v>
      </c>
      <c r="T15" s="6">
        <v>1.5683732397190364E-3</v>
      </c>
      <c r="U15" s="6">
        <v>1.5681558369584777E-3</v>
      </c>
      <c r="V15" s="6">
        <v>1.5258760037137706E-3</v>
      </c>
      <c r="W15" s="6">
        <v>1.5683152755952611E-3</v>
      </c>
      <c r="X15" s="6">
        <v>1.398813369806825E-3</v>
      </c>
      <c r="Y15" s="6">
        <v>1.3986548558034446E-3</v>
      </c>
      <c r="Z15" s="6">
        <v>1.2715448180659818E-3</v>
      </c>
      <c r="AA15" s="6">
        <v>1.4410989418311743E-3</v>
      </c>
      <c r="AB15" s="6">
        <v>1.4410501066565628E-3</v>
      </c>
      <c r="AC15" s="6">
        <v>1.5683200897415003E-3</v>
      </c>
      <c r="AD15" s="6">
        <v>1.5259277152718904E-3</v>
      </c>
      <c r="AE15" s="6">
        <v>1.6529300259622126E-3</v>
      </c>
      <c r="AF15" s="6">
        <v>1.9496952406792194E-3</v>
      </c>
      <c r="AG15" s="15">
        <f t="shared" si="1"/>
        <v>1.5319339721104898E-3</v>
      </c>
    </row>
    <row r="16" spans="1:33" x14ac:dyDescent="0.25">
      <c r="A16" s="3">
        <v>20061</v>
      </c>
      <c r="B16" s="4">
        <v>1.3563678453596296E-3</v>
      </c>
      <c r="C16" s="4">
        <v>1.8226637002684814E-3</v>
      </c>
      <c r="D16" s="4">
        <v>1.7802675201402324E-3</v>
      </c>
      <c r="E16" s="4">
        <v>1.8650474550963628E-3</v>
      </c>
      <c r="F16" s="4">
        <v>1.8650474550963628E-3</v>
      </c>
      <c r="G16" s="4">
        <v>1.6528738306309072E-3</v>
      </c>
      <c r="H16" s="4">
        <v>1.7377042149660463E-3</v>
      </c>
      <c r="I16" s="4">
        <v>1.7378219956929875E-3</v>
      </c>
      <c r="J16" s="4">
        <v>1.78020718936151E-3</v>
      </c>
      <c r="K16" s="4">
        <v>1.7379331096313466E-3</v>
      </c>
      <c r="L16" s="4">
        <v>1.8225401652163765E-3</v>
      </c>
      <c r="M16" s="4">
        <v>1.7802675201402816E-3</v>
      </c>
      <c r="N16" s="4">
        <v>1.7377631033337804E-3</v>
      </c>
      <c r="O16" s="4">
        <v>2.0768009709811342E-3</v>
      </c>
      <c r="P16" s="15">
        <f t="shared" si="0"/>
        <v>1.7680932911368168E-3</v>
      </c>
      <c r="R16" s="3">
        <v>20061</v>
      </c>
      <c r="S16" s="4">
        <v>1.3987659659763078E-3</v>
      </c>
      <c r="T16" s="4">
        <v>1.4411477803156613E-3</v>
      </c>
      <c r="U16" s="4">
        <v>1.3563218799485782E-3</v>
      </c>
      <c r="V16" s="4">
        <v>1.3987659659763078E-3</v>
      </c>
      <c r="W16" s="4">
        <v>1.3987496591464476E-3</v>
      </c>
      <c r="X16" s="4">
        <v>1.2292118422111153E-3</v>
      </c>
      <c r="Y16" s="4">
        <v>1.2715879104034989E-3</v>
      </c>
      <c r="Z16" s="4">
        <v>1.2292118422110659E-3</v>
      </c>
      <c r="AA16" s="4">
        <v>1.3563218799485782E-3</v>
      </c>
      <c r="AB16" s="4">
        <v>1.2715879104034989E-3</v>
      </c>
      <c r="AC16" s="4">
        <v>1.356275917652828E-3</v>
      </c>
      <c r="AD16" s="4">
        <v>1.3563218799485287E-3</v>
      </c>
      <c r="AE16" s="4">
        <v>1.3140334348507438E-3</v>
      </c>
      <c r="AF16" s="4">
        <v>1.6106530655963667E-3</v>
      </c>
      <c r="AG16" s="15">
        <f t="shared" si="1"/>
        <v>1.3563540667563946E-3</v>
      </c>
    </row>
    <row r="17" spans="1:33" x14ac:dyDescent="0.25">
      <c r="A17" s="5">
        <v>20009</v>
      </c>
      <c r="B17" s="6">
        <v>1.5683152755952611E-3</v>
      </c>
      <c r="C17" s="6">
        <v>1.7377631033338296E-3</v>
      </c>
      <c r="D17" s="6">
        <v>1.6954301274789137E-3</v>
      </c>
      <c r="E17" s="6">
        <v>1.7802675201402324E-3</v>
      </c>
      <c r="F17" s="6">
        <v>1.7378153213736191E-3</v>
      </c>
      <c r="G17" s="6">
        <v>1.6107076502279714E-3</v>
      </c>
      <c r="H17" s="6">
        <v>1.5682089795686371E-3</v>
      </c>
      <c r="I17" s="6">
        <v>1.6530420607368571E-3</v>
      </c>
      <c r="J17" s="6">
        <v>1.7379331096313466E-3</v>
      </c>
      <c r="K17" s="6">
        <v>1.7377631033338296E-3</v>
      </c>
      <c r="L17" s="6">
        <v>1.6530420607368571E-3</v>
      </c>
      <c r="M17" s="6">
        <v>1.6953726736679653E-3</v>
      </c>
      <c r="N17" s="6">
        <v>1.8225401652163765E-3</v>
      </c>
      <c r="O17" s="6">
        <v>2.2464254746293083E-3</v>
      </c>
      <c r="P17" s="15">
        <f t="shared" si="0"/>
        <v>1.7317590446907863E-3</v>
      </c>
      <c r="R17" s="5">
        <v>20009</v>
      </c>
      <c r="S17" s="6">
        <v>1.5681558369584777E-3</v>
      </c>
      <c r="T17" s="6">
        <v>1.6106530655962681E-3</v>
      </c>
      <c r="U17" s="6">
        <v>1.6106530655963667E-3</v>
      </c>
      <c r="V17" s="6">
        <v>1.6529860414512335E-3</v>
      </c>
      <c r="W17" s="6">
        <v>1.6107076502280208E-3</v>
      </c>
      <c r="X17" s="6">
        <v>1.6107076502280208E-3</v>
      </c>
      <c r="Y17" s="6">
        <v>1.5259277152718409E-3</v>
      </c>
      <c r="Z17" s="6">
        <v>1.4835933047629554E-3</v>
      </c>
      <c r="AA17" s="6">
        <v>1.5682669433660504E-3</v>
      </c>
      <c r="AB17" s="6">
        <v>1.6106530655963667E-3</v>
      </c>
      <c r="AC17" s="6">
        <v>1.6529860414512335E-3</v>
      </c>
      <c r="AD17" s="6">
        <v>1.6530971516240472E-3</v>
      </c>
      <c r="AE17" s="6">
        <v>1.7377042149659969E-3</v>
      </c>
      <c r="AF17" s="6">
        <v>2.2040560809825256E-3</v>
      </c>
      <c r="AG17" s="15">
        <f t="shared" si="1"/>
        <v>1.6500105591485286E-3</v>
      </c>
    </row>
    <row r="18" spans="1:33" x14ac:dyDescent="0.25">
      <c r="A18" s="3">
        <v>20038</v>
      </c>
      <c r="B18" s="4">
        <v>1.949827390052444E-3</v>
      </c>
      <c r="C18" s="4">
        <v>1.7377631033338296E-3</v>
      </c>
      <c r="D18" s="4">
        <v>1.6530971516240472E-3</v>
      </c>
      <c r="E18" s="4">
        <v>1.8648576491994502E-3</v>
      </c>
      <c r="F18" s="4">
        <v>1.6953726736679158E-3</v>
      </c>
      <c r="G18" s="4">
        <v>1.695487585184102E-3</v>
      </c>
      <c r="H18" s="4">
        <v>1.6106530655963175E-3</v>
      </c>
      <c r="I18" s="4">
        <v>1.5682089795686371E-3</v>
      </c>
      <c r="J18" s="4">
        <v>1.7377042149659969E-3</v>
      </c>
      <c r="K18" s="4">
        <v>1.6530971516240964E-3</v>
      </c>
      <c r="L18" s="4">
        <v>1.6530980838196185E-3</v>
      </c>
      <c r="M18" s="4">
        <v>1.78020718936151E-3</v>
      </c>
      <c r="N18" s="4">
        <v>1.780327855008284E-3</v>
      </c>
      <c r="O18" s="4">
        <v>2.1192043267189826E-3</v>
      </c>
      <c r="P18" s="15">
        <f t="shared" si="0"/>
        <v>1.7499218871232312E-3</v>
      </c>
      <c r="R18" s="3">
        <v>20038</v>
      </c>
      <c r="S18" s="4">
        <v>1.949695240679318E-3</v>
      </c>
      <c r="T18" s="4">
        <v>2.0346073250085742E-3</v>
      </c>
      <c r="U18" s="4">
        <v>1.9496952406792194E-3</v>
      </c>
      <c r="V18" s="4">
        <v>2.0346073250086237E-3</v>
      </c>
      <c r="W18" s="4">
        <v>1.9922053991543827E-3</v>
      </c>
      <c r="X18" s="4">
        <v>1.9072988539652264E-3</v>
      </c>
      <c r="Y18" s="4">
        <v>1.9496952406792688E-3</v>
      </c>
      <c r="Z18" s="4">
        <v>1.8649210516754845E-3</v>
      </c>
      <c r="AA18" s="4">
        <v>1.9074283372718358E-3</v>
      </c>
      <c r="AB18" s="4">
        <v>2.0344272648363864E-3</v>
      </c>
      <c r="AC18" s="4">
        <v>1.9922729144997379E-3</v>
      </c>
      <c r="AD18" s="4">
        <v>1.9920267819773497E-3</v>
      </c>
      <c r="AE18" s="4">
        <v>1.9496952406792688E-3</v>
      </c>
      <c r="AF18" s="4">
        <v>2.3737270648330963E-3</v>
      </c>
      <c r="AG18" s="15">
        <f t="shared" si="1"/>
        <v>1.9951645200676983E-3</v>
      </c>
    </row>
    <row r="19" spans="1:33" x14ac:dyDescent="0.25">
      <c r="A19" s="5">
        <v>20058</v>
      </c>
      <c r="B19" s="6">
        <v>1.1020644570490972E-3</v>
      </c>
      <c r="C19" s="6">
        <v>1.780267520140183E-3</v>
      </c>
      <c r="D19" s="6">
        <v>1.7803278550083332E-3</v>
      </c>
      <c r="E19" s="6">
        <v>1.8225401652163765E-3</v>
      </c>
      <c r="F19" s="6">
        <v>1.8225401652163765E-3</v>
      </c>
      <c r="G19" s="6">
        <v>1.7377631033337804E-3</v>
      </c>
      <c r="H19" s="6">
        <v>1.695487585184102E-3</v>
      </c>
      <c r="I19" s="6">
        <v>1.737821995693037E-3</v>
      </c>
      <c r="J19" s="6">
        <v>1.7378742135066433E-3</v>
      </c>
      <c r="K19" s="6">
        <v>1.7378219956929875E-3</v>
      </c>
      <c r="L19" s="6">
        <v>1.8226019306491674E-3</v>
      </c>
      <c r="M19" s="6">
        <v>1.822601930649118E-3</v>
      </c>
      <c r="N19" s="6">
        <v>1.949827390052444E-3</v>
      </c>
      <c r="O19" s="6">
        <v>2.0770528494558193E-3</v>
      </c>
      <c r="P19" s="15">
        <f t="shared" si="0"/>
        <v>1.7590423683462478E-3</v>
      </c>
      <c r="R19" s="5">
        <v>20058</v>
      </c>
      <c r="S19" s="6">
        <v>1.1868079754473685E-3</v>
      </c>
      <c r="T19" s="6">
        <v>1.1021018044736523E-3</v>
      </c>
      <c r="U19" s="6">
        <v>1.2292118422111153E-3</v>
      </c>
      <c r="V19" s="6">
        <v>1.1445123521773375E-3</v>
      </c>
      <c r="W19" s="6">
        <v>1.1020280404912381E-3</v>
      </c>
      <c r="X19" s="6">
        <v>1.017359219473516E-3</v>
      </c>
      <c r="Y19" s="6">
        <v>1.144434780328519E-3</v>
      </c>
      <c r="Z19" s="6">
        <v>1.0597295439529308E-3</v>
      </c>
      <c r="AA19" s="6">
        <v>1.0595825160440427E-3</v>
      </c>
      <c r="AB19" s="6">
        <v>1.1021391544295972E-3</v>
      </c>
      <c r="AC19" s="6">
        <v>1.1444735649385322E-3</v>
      </c>
      <c r="AD19" s="6">
        <v>1.1867275396452593E-3</v>
      </c>
      <c r="AE19" s="6">
        <v>1.14455114204535E-3</v>
      </c>
      <c r="AF19" s="6">
        <v>1.4411966221107061E-3</v>
      </c>
      <c r="AG19" s="15">
        <f t="shared" si="1"/>
        <v>1.147489721269226E-3</v>
      </c>
    </row>
    <row r="20" spans="1:33" x14ac:dyDescent="0.25">
      <c r="A20" s="3">
        <v>20098</v>
      </c>
      <c r="B20" s="4">
        <v>1.2291423859562543E-3</v>
      </c>
      <c r="C20" s="4">
        <v>1.7379331096312974E-3</v>
      </c>
      <c r="D20" s="4">
        <v>1.8227130445875265E-3</v>
      </c>
      <c r="E20" s="4">
        <v>1.8649842512441061E-3</v>
      </c>
      <c r="F20" s="4">
        <v>1.8226512753892396E-3</v>
      </c>
      <c r="G20" s="4">
        <v>1.6954301274789137E-3</v>
      </c>
      <c r="H20" s="4">
        <v>1.6531531746752162E-3</v>
      </c>
      <c r="I20" s="4">
        <v>1.6106530655963667E-3</v>
      </c>
      <c r="J20" s="4">
        <v>1.6953726736679158E-3</v>
      </c>
      <c r="K20" s="4">
        <v>1.7379331096313466E-3</v>
      </c>
      <c r="L20" s="4">
        <v>1.7378742135065938E-3</v>
      </c>
      <c r="M20" s="4">
        <v>1.8649842512441061E-3</v>
      </c>
      <c r="N20" s="4">
        <v>1.78020718936151E-3</v>
      </c>
      <c r="O20" s="4">
        <v>2.0769824610369788E-3</v>
      </c>
      <c r="P20" s="15">
        <f t="shared" si="0"/>
        <v>1.7378581666433837E-3</v>
      </c>
      <c r="R20" s="3">
        <v>20098</v>
      </c>
      <c r="S20" s="4">
        <v>1.2715448180659818E-3</v>
      </c>
      <c r="T20" s="4">
        <v>1.2715448180659818E-3</v>
      </c>
      <c r="U20" s="4">
        <v>1.3139443763547469E-3</v>
      </c>
      <c r="V20" s="4">
        <v>1.3138777939208485E-3</v>
      </c>
      <c r="W20" s="4">
        <v>1.2292951604017444E-3</v>
      </c>
      <c r="X20" s="4">
        <v>1.2292534998946134E-3</v>
      </c>
      <c r="Y20" s="4">
        <v>1.2715879104034989E-3</v>
      </c>
      <c r="Z20" s="4">
        <v>1.1442848919396055E-3</v>
      </c>
      <c r="AA20" s="4">
        <v>1.2291423859562543E-3</v>
      </c>
      <c r="AB20" s="4">
        <v>1.1867275396452593E-3</v>
      </c>
      <c r="AC20" s="4">
        <v>1.3139889040936622E-3</v>
      </c>
      <c r="AD20" s="4">
        <v>1.398607458950909E-3</v>
      </c>
      <c r="AE20" s="4">
        <v>1.2715879104034989E-3</v>
      </c>
      <c r="AF20" s="4">
        <v>1.6106530655963175E-3</v>
      </c>
      <c r="AG20" s="15">
        <f t="shared" si="1"/>
        <v>1.2897171809780658E-3</v>
      </c>
    </row>
    <row r="21" spans="1:33" x14ac:dyDescent="0.25">
      <c r="A21" s="5">
        <v>20099</v>
      </c>
      <c r="B21" s="6">
        <v>5.0867960973678271E-4</v>
      </c>
      <c r="C21" s="6">
        <v>1.7378742135066927E-3</v>
      </c>
      <c r="D21" s="6">
        <v>1.8649842512441061E-3</v>
      </c>
      <c r="E21" s="6">
        <v>1.8226512753892396E-3</v>
      </c>
      <c r="F21" s="6">
        <v>1.8227130445874771E-3</v>
      </c>
      <c r="G21" s="6">
        <v>1.6954301274789137E-3</v>
      </c>
      <c r="H21" s="6">
        <v>1.7378219956929875E-3</v>
      </c>
      <c r="I21" s="6">
        <v>1.6953726736679653E-3</v>
      </c>
      <c r="J21" s="6">
        <v>1.7801468626717002E-3</v>
      </c>
      <c r="K21" s="6">
        <v>1.7378153213736191E-3</v>
      </c>
      <c r="L21" s="6">
        <v>1.652930025962262E-3</v>
      </c>
      <c r="M21" s="6">
        <v>1.7378742135066433E-3</v>
      </c>
      <c r="N21" s="6">
        <v>1.8227130445874278E-3</v>
      </c>
      <c r="O21" s="6">
        <v>2.0770121249416526E-3</v>
      </c>
      <c r="P21" s="15">
        <f t="shared" si="0"/>
        <v>1.6924299131676763E-3</v>
      </c>
      <c r="R21" s="5">
        <v>20099</v>
      </c>
      <c r="S21" s="6">
        <v>4.662024863170026E-4</v>
      </c>
      <c r="T21" s="6">
        <v>5.5105137023333389E-4</v>
      </c>
      <c r="U21" s="6">
        <v>6.3590506914015788E-4</v>
      </c>
      <c r="V21" s="6">
        <v>5.9332832300526138E-4</v>
      </c>
      <c r="W21" s="6">
        <v>5.0862784140815202E-4</v>
      </c>
      <c r="X21" s="6">
        <v>5.0864513402265642E-4</v>
      </c>
      <c r="Y21" s="6">
        <v>4.2389967478060291E-4</v>
      </c>
      <c r="Z21" s="6">
        <v>3.8146707815777531E-4</v>
      </c>
      <c r="AA21" s="6">
        <v>4.6623408528948857E-4</v>
      </c>
      <c r="AB21" s="6">
        <v>5.9347965757079811E-4</v>
      </c>
      <c r="AC21" s="6">
        <v>5.0869684934639128E-4</v>
      </c>
      <c r="AD21" s="6">
        <v>5.5101402024561904E-4</v>
      </c>
      <c r="AE21" s="6">
        <v>4.6621828526784782E-4</v>
      </c>
      <c r="AF21" s="6">
        <v>8.4779934956125515E-4</v>
      </c>
      <c r="AG21" s="15">
        <f t="shared" si="1"/>
        <v>5.3589780173902448E-4</v>
      </c>
    </row>
    <row r="22" spans="1:33" x14ac:dyDescent="0.25">
      <c r="A22" s="3">
        <v>20086</v>
      </c>
      <c r="B22" s="4">
        <v>1.3563678453596296E-3</v>
      </c>
      <c r="C22" s="4">
        <v>1.6530971516240964E-3</v>
      </c>
      <c r="D22" s="4">
        <v>1.7801468626717494E-3</v>
      </c>
      <c r="E22" s="4">
        <v>1.8649842512441061E-3</v>
      </c>
      <c r="F22" s="4">
        <v>1.7802675201402324E-3</v>
      </c>
      <c r="G22" s="4">
        <v>1.6106530655963667E-3</v>
      </c>
      <c r="H22" s="4">
        <v>1.6107622385595198E-3</v>
      </c>
      <c r="I22" s="4">
        <v>1.6531531746752162E-3</v>
      </c>
      <c r="J22" s="4">
        <v>1.6954301274789631E-3</v>
      </c>
      <c r="K22" s="4">
        <v>1.695487585184102E-3</v>
      </c>
      <c r="L22" s="4">
        <v>1.6953150353967328E-3</v>
      </c>
      <c r="M22" s="4">
        <v>1.7802675201402324E-3</v>
      </c>
      <c r="N22" s="4">
        <v>1.7802675201402324E-3</v>
      </c>
      <c r="O22" s="4">
        <v>2.0769824610370282E-3</v>
      </c>
      <c r="P22" s="15">
        <f t="shared" si="0"/>
        <v>1.7166558828034435E-3</v>
      </c>
      <c r="R22" s="3">
        <v>20086</v>
      </c>
      <c r="S22" s="4">
        <v>1.3987659659763078E-3</v>
      </c>
      <c r="T22" s="4">
        <v>1.3988133698067755E-3</v>
      </c>
      <c r="U22" s="4">
        <v>1.3987659659763078E-3</v>
      </c>
      <c r="V22" s="4">
        <v>1.4410989418311743E-3</v>
      </c>
      <c r="W22" s="4">
        <v>1.44114778031576E-3</v>
      </c>
      <c r="X22" s="4">
        <v>1.3139889040937114E-3</v>
      </c>
      <c r="Y22" s="4">
        <v>1.3563218799485287E-3</v>
      </c>
      <c r="Z22" s="4">
        <v>1.2716559282387955E-3</v>
      </c>
      <c r="AA22" s="4">
        <v>1.3987659659763078E-3</v>
      </c>
      <c r="AB22" s="4">
        <v>1.3987659659762583E-3</v>
      </c>
      <c r="AC22" s="4">
        <v>1.3987659659763078E-3</v>
      </c>
      <c r="AD22" s="4">
        <v>1.4834927543622661E-3</v>
      </c>
      <c r="AE22" s="4">
        <v>1.4412588942540696E-3</v>
      </c>
      <c r="AF22" s="4">
        <v>1.7802675201402324E-3</v>
      </c>
      <c r="AG22" s="15">
        <f t="shared" si="1"/>
        <v>1.4229911287766287E-3</v>
      </c>
    </row>
    <row r="23" spans="1:33" x14ac:dyDescent="0.25">
      <c r="A23" s="5">
        <v>20040</v>
      </c>
      <c r="B23" s="6">
        <v>1.3987659659763078E-3</v>
      </c>
      <c r="C23" s="6">
        <v>1.7378808920440747E-3</v>
      </c>
      <c r="D23" s="6">
        <v>1.822601930649118E-3</v>
      </c>
      <c r="E23" s="6">
        <v>1.8225401652163765E-3</v>
      </c>
      <c r="F23" s="6">
        <v>1.8227130445874771E-3</v>
      </c>
      <c r="G23" s="6">
        <v>1.695487585184102E-3</v>
      </c>
      <c r="H23" s="6">
        <v>1.7379331096313466E-3</v>
      </c>
      <c r="I23" s="6">
        <v>1.6954875851841512E-3</v>
      </c>
      <c r="J23" s="6">
        <v>1.7378219956929875E-3</v>
      </c>
      <c r="K23" s="6">
        <v>1.8227748179725424E-3</v>
      </c>
      <c r="L23" s="6">
        <v>1.7378742135065938E-3</v>
      </c>
      <c r="M23" s="6">
        <v>1.7802675201402324E-3</v>
      </c>
      <c r="N23" s="6">
        <v>1.8224784039697812E-3</v>
      </c>
      <c r="O23" s="6">
        <v>2.119204326719032E-3</v>
      </c>
      <c r="P23" s="15">
        <f t="shared" si="0"/>
        <v>1.7681308254624373E-3</v>
      </c>
      <c r="R23" s="5">
        <v>20040</v>
      </c>
      <c r="S23" s="6">
        <v>1.3987185653585312E-3</v>
      </c>
      <c r="T23" s="6">
        <v>1.3988607768504592E-3</v>
      </c>
      <c r="U23" s="6">
        <v>1.4412100520040372E-3</v>
      </c>
      <c r="V23" s="6">
        <v>1.5258760037137706E-3</v>
      </c>
      <c r="W23" s="6">
        <v>1.3987185653585312E-3</v>
      </c>
      <c r="X23" s="6">
        <v>1.3563218799485782E-3</v>
      </c>
      <c r="Y23" s="6">
        <v>1.3138777939208485E-3</v>
      </c>
      <c r="Z23" s="6">
        <v>1.3563218799485782E-3</v>
      </c>
      <c r="AA23" s="6">
        <v>1.4410989418311251E-3</v>
      </c>
      <c r="AB23" s="6">
        <v>1.3987659659763078E-3</v>
      </c>
      <c r="AC23" s="6">
        <v>1.4413077398147671E-3</v>
      </c>
      <c r="AD23" s="6">
        <v>1.4411966221106569E-3</v>
      </c>
      <c r="AE23" s="6">
        <v>1.4835933047630046E-3</v>
      </c>
      <c r="AF23" s="6">
        <v>1.7800357562641274E-3</v>
      </c>
      <c r="AG23" s="15">
        <f t="shared" si="1"/>
        <v>1.4411359891330945E-3</v>
      </c>
    </row>
    <row r="24" spans="1:33" x14ac:dyDescent="0.25">
      <c r="A24" s="3">
        <v>20032</v>
      </c>
      <c r="B24" s="4">
        <v>2.1193872599647046E-3</v>
      </c>
      <c r="C24" s="4">
        <v>1.7379920097481852E-3</v>
      </c>
      <c r="D24" s="4">
        <v>1.7801468626717002E-3</v>
      </c>
      <c r="E24" s="4">
        <v>1.822601930649118E-3</v>
      </c>
      <c r="F24" s="4">
        <v>1.695487585184102E-3</v>
      </c>
      <c r="G24" s="4">
        <v>1.6529300259622126E-3</v>
      </c>
      <c r="H24" s="4">
        <v>1.6107622385594703E-3</v>
      </c>
      <c r="I24" s="4">
        <v>1.695487585184102E-3</v>
      </c>
      <c r="J24" s="4">
        <v>1.6954301274789137E-3</v>
      </c>
      <c r="K24" s="4">
        <v>1.6953726736679158E-3</v>
      </c>
      <c r="L24" s="4">
        <v>1.695487585184102E-3</v>
      </c>
      <c r="M24" s="4">
        <v>1.78020718936151E-3</v>
      </c>
      <c r="N24" s="4">
        <v>1.78020718936151E-3</v>
      </c>
      <c r="O24" s="4">
        <v>2.2464254746293083E-3</v>
      </c>
      <c r="P24" s="15">
        <f t="shared" si="0"/>
        <v>1.7862804098290612E-3</v>
      </c>
      <c r="R24" s="3">
        <v>20032</v>
      </c>
      <c r="S24" s="4">
        <v>2.0769120773888056E-3</v>
      </c>
      <c r="T24" s="4">
        <v>2.0768713508641161E-3</v>
      </c>
      <c r="U24" s="4">
        <v>2.1192436186867388E-3</v>
      </c>
      <c r="V24" s="4">
        <v>2.1193154368918457E-3</v>
      </c>
      <c r="W24" s="4">
        <v>2.1617595229195749E-3</v>
      </c>
      <c r="X24" s="4">
        <v>2.119459087905911E-3</v>
      </c>
      <c r="Y24" s="4">
        <v>2.1193872599647046E-3</v>
      </c>
      <c r="Z24" s="4">
        <v>2.0346073250086237E-3</v>
      </c>
      <c r="AA24" s="4">
        <v>2.1193154368918457E-3</v>
      </c>
      <c r="AB24" s="4">
        <v>2.1193154368918947E-3</v>
      </c>
      <c r="AC24" s="4">
        <v>2.1616127746693025E-3</v>
      </c>
      <c r="AD24" s="4">
        <v>2.07694173551746E-3</v>
      </c>
      <c r="AE24" s="4">
        <v>2.2464254746293083E-3</v>
      </c>
      <c r="AF24" s="4">
        <v>2.6704012802103239E-3</v>
      </c>
      <c r="AG24" s="15">
        <f t="shared" si="1"/>
        <v>2.1586834156028896E-3</v>
      </c>
    </row>
    <row r="25" spans="1:33" x14ac:dyDescent="0.25">
      <c r="A25" s="5">
        <v>20035</v>
      </c>
      <c r="B25" s="6">
        <v>2.0346762796814551E-3</v>
      </c>
      <c r="C25" s="6">
        <v>1.6955450467839265E-3</v>
      </c>
      <c r="D25" s="6">
        <v>1.78020718936151E-3</v>
      </c>
      <c r="E25" s="6">
        <v>1.8648731410712432E-3</v>
      </c>
      <c r="F25" s="6">
        <v>1.695487585184102E-3</v>
      </c>
      <c r="G25" s="6">
        <v>1.7378742135066433E-3</v>
      </c>
      <c r="H25" s="6">
        <v>1.6954875851841512E-3</v>
      </c>
      <c r="I25" s="6">
        <v>1.6532652321699706E-3</v>
      </c>
      <c r="J25" s="6">
        <v>1.6954301274789137E-3</v>
      </c>
      <c r="K25" s="6">
        <v>1.8651106632326907E-3</v>
      </c>
      <c r="L25" s="6">
        <v>1.78020718936151E-3</v>
      </c>
      <c r="M25" s="6">
        <v>1.8226512753892396E-3</v>
      </c>
      <c r="N25" s="6">
        <v>1.8649842512441061E-3</v>
      </c>
      <c r="O25" s="6">
        <v>2.3312025365119044E-3</v>
      </c>
      <c r="P25" s="15">
        <f t="shared" si="0"/>
        <v>1.8226430225829549E-3</v>
      </c>
      <c r="R25" s="5">
        <v>20035</v>
      </c>
      <c r="S25" s="6">
        <v>2.0346073250086731E-3</v>
      </c>
      <c r="T25" s="6">
        <v>1.9922729144996889E-3</v>
      </c>
      <c r="U25" s="6">
        <v>2.0345383750092986E-3</v>
      </c>
      <c r="V25" s="6">
        <v>2.0768414677679436E-3</v>
      </c>
      <c r="W25" s="6">
        <v>2.0346073250086237E-3</v>
      </c>
      <c r="X25" s="6">
        <v>1.9498273900524932E-3</v>
      </c>
      <c r="Y25" s="6">
        <v>1.9072525929735656E-3</v>
      </c>
      <c r="Z25" s="6">
        <v>1.9921378883849226E-3</v>
      </c>
      <c r="AA25" s="6">
        <v>1.992161800561379E-3</v>
      </c>
      <c r="AB25" s="6">
        <v>1.992094288981569E-3</v>
      </c>
      <c r="AC25" s="6">
        <v>1.9922729144996889E-3</v>
      </c>
      <c r="AD25" s="6">
        <v>1.9923404344213561E-3</v>
      </c>
      <c r="AE25" s="6">
        <v>2.1617216704735904E-3</v>
      </c>
      <c r="AF25" s="6">
        <v>2.5855337221596933E-3</v>
      </c>
      <c r="AG25" s="15">
        <f t="shared" si="1"/>
        <v>2.0527292935573205E-3</v>
      </c>
    </row>
    <row r="26" spans="1:33" x14ac:dyDescent="0.25">
      <c r="A26" s="3">
        <v>20063</v>
      </c>
      <c r="B26" s="4">
        <v>1.2715448180659818E-3</v>
      </c>
      <c r="C26" s="4">
        <v>1.780267520140183E-3</v>
      </c>
      <c r="D26" s="4">
        <v>1.7802675201402816E-3</v>
      </c>
      <c r="E26" s="4">
        <v>1.9074929795435582E-3</v>
      </c>
      <c r="F26" s="4">
        <v>1.8225401652163765E-3</v>
      </c>
      <c r="G26" s="4">
        <v>1.6954301274789137E-3</v>
      </c>
      <c r="H26" s="4">
        <v>1.6531531746752162E-3</v>
      </c>
      <c r="I26" s="4">
        <v>1.7378153213736191E-3</v>
      </c>
      <c r="J26" s="4">
        <v>1.7378219956929875E-3</v>
      </c>
      <c r="K26" s="4">
        <v>1.8226019306491674E-3</v>
      </c>
      <c r="L26" s="4">
        <v>1.7379331096313466E-3</v>
      </c>
      <c r="M26" s="4">
        <v>1.8226512753891902E-3</v>
      </c>
      <c r="N26" s="4">
        <v>1.8226512753892396E-3</v>
      </c>
      <c r="O26" s="4">
        <v>2.2041307784261581E-3</v>
      </c>
      <c r="P26" s="15">
        <f t="shared" si="0"/>
        <v>1.7711644279865871E-3</v>
      </c>
      <c r="R26" s="3">
        <v>20063</v>
      </c>
      <c r="S26" s="4">
        <v>1.3140334348507438E-3</v>
      </c>
      <c r="T26" s="4">
        <v>1.3140334348506451E-3</v>
      </c>
      <c r="U26" s="4">
        <v>1.3564138138862994E-3</v>
      </c>
      <c r="V26" s="4">
        <v>1.2716128350566658E-3</v>
      </c>
      <c r="W26" s="4">
        <v>1.3139223209123847E-3</v>
      </c>
      <c r="X26" s="4">
        <v>1.3139223209123847E-3</v>
      </c>
      <c r="Y26" s="4">
        <v>1.2291701873509133E-3</v>
      </c>
      <c r="Z26" s="4">
        <v>1.1869593151415468E-3</v>
      </c>
      <c r="AA26" s="4">
        <v>1.2292118422111153E-3</v>
      </c>
      <c r="AB26" s="4">
        <v>1.2716990243418088E-3</v>
      </c>
      <c r="AC26" s="4">
        <v>1.2715879104034989E-3</v>
      </c>
      <c r="AD26" s="4">
        <v>1.3140113839501723E-3</v>
      </c>
      <c r="AE26" s="4">
        <v>1.3139889040936622E-3</v>
      </c>
      <c r="AF26" s="4">
        <v>1.6954301274789137E-3</v>
      </c>
      <c r="AG26" s="15">
        <f t="shared" si="1"/>
        <v>1.3139997753886256E-3</v>
      </c>
    </row>
    <row r="27" spans="1:33" x14ac:dyDescent="0.25">
      <c r="A27" s="5">
        <v>20024</v>
      </c>
      <c r="B27" s="6">
        <v>5.0856849579842362E-4</v>
      </c>
      <c r="C27" s="6">
        <v>1.737939792387348E-3</v>
      </c>
      <c r="D27" s="6">
        <v>1.9074929795436077E-3</v>
      </c>
      <c r="E27" s="6">
        <v>1.8651106632326907E-3</v>
      </c>
      <c r="F27" s="6">
        <v>1.8226637002684322E-3</v>
      </c>
      <c r="G27" s="6">
        <v>1.7378808920440253E-3</v>
      </c>
      <c r="H27" s="6">
        <v>1.7379397923872985E-3</v>
      </c>
      <c r="I27" s="6">
        <v>1.6955450467839265E-3</v>
      </c>
      <c r="J27" s="6">
        <v>1.695545046783877E-3</v>
      </c>
      <c r="K27" s="6">
        <v>1.695487585184102E-3</v>
      </c>
      <c r="L27" s="6">
        <v>1.8226637002684814E-3</v>
      </c>
      <c r="M27" s="6">
        <v>1.7380509138574156E-3</v>
      </c>
      <c r="N27" s="6">
        <v>1.780327855008284E-3</v>
      </c>
      <c r="O27" s="6">
        <v>2.0346073250086237E-3</v>
      </c>
      <c r="P27" s="15">
        <f t="shared" si="0"/>
        <v>1.6985588420397528E-3</v>
      </c>
      <c r="R27" s="5">
        <v>20024</v>
      </c>
      <c r="S27" s="6">
        <v>5.5114381231069931E-4</v>
      </c>
      <c r="T27" s="6">
        <v>5.9334843075455404E-4</v>
      </c>
      <c r="U27" s="6">
        <v>5.5112513418402746E-4</v>
      </c>
      <c r="V27" s="6">
        <v>6.3581550283094634E-4</v>
      </c>
      <c r="W27" s="6">
        <v>5.0866237129552807E-4</v>
      </c>
      <c r="X27" s="6">
        <v>5.0869684934639128E-4</v>
      </c>
      <c r="Y27" s="6">
        <v>5.0871409012462061E-4</v>
      </c>
      <c r="Z27" s="6">
        <v>4.6624988638213275E-4</v>
      </c>
      <c r="AA27" s="6">
        <v>4.6623408528948857E-4</v>
      </c>
      <c r="AB27" s="6">
        <v>5.9349977181206558E-4</v>
      </c>
      <c r="AC27" s="6">
        <v>5.5103269460658885E-4</v>
      </c>
      <c r="AD27" s="6">
        <v>5.9336853986668764E-4</v>
      </c>
      <c r="AE27" s="6">
        <v>5.5101402024566838E-4</v>
      </c>
      <c r="AF27" s="6">
        <v>8.9016392750416659E-4</v>
      </c>
      <c r="AG27" s="15">
        <f t="shared" si="1"/>
        <v>5.6921922261096898E-4</v>
      </c>
    </row>
    <row r="28" spans="1:33" x14ac:dyDescent="0.25">
      <c r="A28" s="3">
        <v>20048</v>
      </c>
      <c r="B28" s="4">
        <v>1.6953726736679653E-3</v>
      </c>
      <c r="C28" s="4">
        <v>1.7377631033338296E-3</v>
      </c>
      <c r="D28" s="4">
        <v>1.8649842512441061E-3</v>
      </c>
      <c r="E28" s="4">
        <v>1.9073818656051992E-3</v>
      </c>
      <c r="F28" s="4">
        <v>1.9075111557621887E-3</v>
      </c>
      <c r="G28" s="4">
        <v>1.7377631033337804E-3</v>
      </c>
      <c r="H28" s="4">
        <v>1.6954301274789137E-3</v>
      </c>
      <c r="I28" s="4">
        <v>1.6954301274789137E-3</v>
      </c>
      <c r="J28" s="4">
        <v>1.7378219956929875E-3</v>
      </c>
      <c r="K28" s="4">
        <v>1.6953726736679653E-3</v>
      </c>
      <c r="L28" s="4">
        <v>1.8225401652163765E-3</v>
      </c>
      <c r="M28" s="4">
        <v>1.8650474550963628E-3</v>
      </c>
      <c r="N28" s="4">
        <v>1.78020718936151E-3</v>
      </c>
      <c r="O28" s="4">
        <v>2.2040178076905724E-3</v>
      </c>
      <c r="P28" s="15">
        <f t="shared" si="0"/>
        <v>1.8104745496164767E-3</v>
      </c>
      <c r="R28" s="3">
        <v>20048</v>
      </c>
      <c r="S28" s="4">
        <v>1.7379331096313961E-3</v>
      </c>
      <c r="T28" s="4">
        <v>1.6954875851840526E-3</v>
      </c>
      <c r="U28" s="4">
        <v>1.7379331096313961E-3</v>
      </c>
      <c r="V28" s="4">
        <v>1.7377631033338296E-3</v>
      </c>
      <c r="W28" s="4">
        <v>1.822589510377354E-3</v>
      </c>
      <c r="X28" s="4">
        <v>1.6106530655963175E-3</v>
      </c>
      <c r="Y28" s="4">
        <v>1.7377042149660463E-3</v>
      </c>
      <c r="Z28" s="4">
        <v>1.6106530655963667E-3</v>
      </c>
      <c r="AA28" s="4">
        <v>1.695487585184102E-3</v>
      </c>
      <c r="AB28" s="4">
        <v>1.6530971516240472E-3</v>
      </c>
      <c r="AC28" s="4">
        <v>1.6530971516240472E-3</v>
      </c>
      <c r="AD28" s="4">
        <v>1.695487585184102E-3</v>
      </c>
      <c r="AE28" s="4">
        <v>1.7379331096313466E-3</v>
      </c>
      <c r="AF28" s="4">
        <v>2.0768713508641651E-3</v>
      </c>
      <c r="AG28" s="15">
        <f t="shared" si="1"/>
        <v>1.728763621316326E-3</v>
      </c>
    </row>
    <row r="29" spans="1:33" x14ac:dyDescent="0.25">
      <c r="A29" s="5">
        <v>20082</v>
      </c>
      <c r="B29" s="6">
        <v>2.0768009709810848E-3</v>
      </c>
      <c r="C29" s="6">
        <v>1.7378153213736683E-3</v>
      </c>
      <c r="D29" s="6">
        <v>1.78020718936151E-3</v>
      </c>
      <c r="E29" s="6">
        <v>1.9072525929735656E-3</v>
      </c>
      <c r="F29" s="6">
        <v>1.78020718936151E-3</v>
      </c>
      <c r="G29" s="6">
        <v>1.7378742135066433E-3</v>
      </c>
      <c r="H29" s="6">
        <v>1.695487585184102E-3</v>
      </c>
      <c r="I29" s="6">
        <v>1.6954301274789137E-3</v>
      </c>
      <c r="J29" s="6">
        <v>1.6954301274789137E-3</v>
      </c>
      <c r="K29" s="6">
        <v>1.7378742135066433E-3</v>
      </c>
      <c r="L29" s="6">
        <v>1.7379331096313466E-3</v>
      </c>
      <c r="M29" s="6">
        <v>1.7802675201402324E-3</v>
      </c>
      <c r="N29" s="6">
        <v>1.8651106632326412E-3</v>
      </c>
      <c r="O29" s="6">
        <v>2.0770121249416031E-3</v>
      </c>
      <c r="P29" s="15">
        <f t="shared" si="0"/>
        <v>1.8074787820823127E-3</v>
      </c>
      <c r="R29" s="5">
        <v>20082</v>
      </c>
      <c r="S29" s="6">
        <v>2.0769417355175589E-3</v>
      </c>
      <c r="T29" s="6">
        <v>2.1194590879058616E-3</v>
      </c>
      <c r="U29" s="6">
        <v>2.1193872599646556E-3</v>
      </c>
      <c r="V29" s="6">
        <v>2.0346073250086237E-3</v>
      </c>
      <c r="W29" s="6">
        <v>2.1193154368918457E-3</v>
      </c>
      <c r="X29" s="6">
        <v>1.9920942889815195E-3</v>
      </c>
      <c r="Y29" s="6">
        <v>1.992161800561379E-3</v>
      </c>
      <c r="Z29" s="6">
        <v>1.9496952406792688E-3</v>
      </c>
      <c r="AA29" s="6">
        <v>1.992161800561379E-3</v>
      </c>
      <c r="AB29" s="6">
        <v>2.0344002630021674E-3</v>
      </c>
      <c r="AC29" s="6">
        <v>2.07694173551746E-3</v>
      </c>
      <c r="AD29" s="6">
        <v>2.0768009709811342E-3</v>
      </c>
      <c r="AE29" s="6">
        <v>2.0346073250086237E-3</v>
      </c>
      <c r="AF29" s="6">
        <v>2.4585069997892267E-3</v>
      </c>
      <c r="AG29" s="15">
        <f t="shared" si="1"/>
        <v>2.0769343764550506E-3</v>
      </c>
    </row>
    <row r="30" spans="1:33" x14ac:dyDescent="0.25">
      <c r="A30" s="3">
        <v>20054</v>
      </c>
      <c r="B30" s="4">
        <v>1.3138332699471249E-3</v>
      </c>
      <c r="C30" s="4">
        <v>1.8226019306491674E-3</v>
      </c>
      <c r="D30" s="4">
        <v>1.8649842512441556E-3</v>
      </c>
      <c r="E30" s="4">
        <v>1.8649210516754845E-3</v>
      </c>
      <c r="F30" s="4">
        <v>1.8226512753892396E-3</v>
      </c>
      <c r="G30" s="4">
        <v>1.78020718936151E-3</v>
      </c>
      <c r="H30" s="4">
        <v>1.7802675201402324E-3</v>
      </c>
      <c r="I30" s="4">
        <v>1.7377042149659969E-3</v>
      </c>
      <c r="J30" s="4">
        <v>1.7377631033337804E-3</v>
      </c>
      <c r="K30" s="4">
        <v>1.8227748179724932E-3</v>
      </c>
      <c r="L30" s="4">
        <v>1.6954301274789137E-3</v>
      </c>
      <c r="M30" s="4">
        <v>1.7802675201402324E-3</v>
      </c>
      <c r="N30" s="4">
        <v>1.8649842512441061E-3</v>
      </c>
      <c r="O30" s="4">
        <v>2.1193154368918947E-3</v>
      </c>
      <c r="P30" s="15">
        <f t="shared" si="0"/>
        <v>1.7862647114595949E-3</v>
      </c>
      <c r="R30" s="3">
        <v>20054</v>
      </c>
      <c r="S30" s="4">
        <v>1.3564138138862994E-3</v>
      </c>
      <c r="T30" s="4">
        <v>1.2716310056617938E-3</v>
      </c>
      <c r="U30" s="4">
        <v>1.3988607768505579E-3</v>
      </c>
      <c r="V30" s="4">
        <v>1.3139668509220407E-3</v>
      </c>
      <c r="W30" s="4">
        <v>1.3563678453596296E-3</v>
      </c>
      <c r="X30" s="4">
        <v>1.2292118422110659E-3</v>
      </c>
      <c r="Y30" s="4">
        <v>1.3140334348507438E-3</v>
      </c>
      <c r="Z30" s="4">
        <v>1.3138332699471741E-3</v>
      </c>
      <c r="AA30" s="4">
        <v>1.2292118422111153E-3</v>
      </c>
      <c r="AB30" s="4">
        <v>1.2716559282387955E-3</v>
      </c>
      <c r="AC30" s="4">
        <v>1.398607458950909E-3</v>
      </c>
      <c r="AD30" s="4">
        <v>1.3563678453596296E-3</v>
      </c>
      <c r="AE30" s="4">
        <v>1.398813369806825E-3</v>
      </c>
      <c r="AF30" s="4">
        <v>1.7377631033337804E-3</v>
      </c>
      <c r="AG30" s="15">
        <f t="shared" si="1"/>
        <v>1.3533384562564542E-3</v>
      </c>
    </row>
    <row r="31" spans="1:33" x14ac:dyDescent="0.25">
      <c r="A31" s="5">
        <v>20051</v>
      </c>
      <c r="B31" s="6">
        <v>1.2291701873509626E-3</v>
      </c>
      <c r="C31" s="6">
        <v>1.8227130445874278E-3</v>
      </c>
      <c r="D31" s="6">
        <v>1.8649842512440569E-3</v>
      </c>
      <c r="E31" s="6">
        <v>1.9497613131267025E-3</v>
      </c>
      <c r="F31" s="6">
        <v>1.8649210516754845E-3</v>
      </c>
      <c r="G31" s="6">
        <v>1.7377042149659969E-3</v>
      </c>
      <c r="H31" s="6">
        <v>1.695487585184102E-3</v>
      </c>
      <c r="I31" s="6">
        <v>1.6953726736679158E-3</v>
      </c>
      <c r="J31" s="6">
        <v>1.78020718936151E-3</v>
      </c>
      <c r="K31" s="6">
        <v>1.695545046783877E-3</v>
      </c>
      <c r="L31" s="6">
        <v>1.78020718936151E-3</v>
      </c>
      <c r="M31" s="6">
        <v>1.8224784039697812E-3</v>
      </c>
      <c r="N31" s="6">
        <v>1.8224784039697812E-3</v>
      </c>
      <c r="O31" s="6">
        <v>2.1193872599647046E-3</v>
      </c>
      <c r="P31" s="15">
        <f t="shared" si="0"/>
        <v>1.7771727010867011E-3</v>
      </c>
      <c r="R31" s="5">
        <v>20051</v>
      </c>
      <c r="S31" s="6">
        <v>1.1867677561833857E-3</v>
      </c>
      <c r="T31" s="6">
        <v>1.144434780328519E-3</v>
      </c>
      <c r="U31" s="6">
        <v>1.1866871939886301E-3</v>
      </c>
      <c r="V31" s="6">
        <v>1.1021018044736523E-3</v>
      </c>
      <c r="W31" s="6">
        <v>1.1867677561833857E-3</v>
      </c>
      <c r="X31" s="6">
        <v>1.0596218093433939E-3</v>
      </c>
      <c r="Y31" s="6">
        <v>1.1019906943007893E-3</v>
      </c>
      <c r="Z31" s="6">
        <v>1.0596218093433939E-3</v>
      </c>
      <c r="AA31" s="6">
        <v>9.7488065656332651E-4</v>
      </c>
      <c r="AB31" s="6">
        <v>1.1444735649384829E-3</v>
      </c>
      <c r="AC31" s="6">
        <v>1.1021391544295972E-3</v>
      </c>
      <c r="AD31" s="6">
        <v>1.1867275396452593E-3</v>
      </c>
      <c r="AE31" s="6">
        <v>1.1868788663562486E-3</v>
      </c>
      <c r="AF31" s="6">
        <v>1.4836435850749648E-3</v>
      </c>
      <c r="AG31" s="15">
        <f t="shared" si="1"/>
        <v>1.1504812122252164E-3</v>
      </c>
    </row>
    <row r="32" spans="1:33" x14ac:dyDescent="0.25">
      <c r="A32" s="3">
        <v>20083</v>
      </c>
      <c r="B32" s="4">
        <v>1.3139223209123847E-3</v>
      </c>
      <c r="C32" s="4">
        <v>1.6531531746751668E-3</v>
      </c>
      <c r="D32" s="4">
        <v>1.7802071893615592E-3</v>
      </c>
      <c r="E32" s="4">
        <v>1.8650474550963628E-3</v>
      </c>
      <c r="F32" s="4">
        <v>1.8226512753892396E-3</v>
      </c>
      <c r="G32" s="4">
        <v>1.7378153213736191E-3</v>
      </c>
      <c r="H32" s="4">
        <v>1.6107076502279714E-3</v>
      </c>
      <c r="I32" s="4">
        <v>1.7378153213736191E-3</v>
      </c>
      <c r="J32" s="4">
        <v>1.652986041451184E-3</v>
      </c>
      <c r="K32" s="4">
        <v>1.6530420607369066E-3</v>
      </c>
      <c r="L32" s="4">
        <v>1.6531531746752657E-3</v>
      </c>
      <c r="M32" s="4">
        <v>1.7801468626717002E-3</v>
      </c>
      <c r="N32" s="4">
        <v>1.780327855008284E-3</v>
      </c>
      <c r="O32" s="4">
        <v>2.0770528494558193E-3</v>
      </c>
      <c r="P32" s="15">
        <f t="shared" si="0"/>
        <v>1.7227163251720774E-3</v>
      </c>
      <c r="R32" s="3">
        <v>20083</v>
      </c>
      <c r="S32" s="4">
        <v>1.3563218799485782E-3</v>
      </c>
      <c r="T32" s="4">
        <v>1.2715879104034989E-3</v>
      </c>
      <c r="U32" s="4">
        <v>1.3986710125570745E-3</v>
      </c>
      <c r="V32" s="4">
        <v>1.356275917652828E-3</v>
      </c>
      <c r="W32" s="4">
        <v>1.3139443763547469E-3</v>
      </c>
      <c r="X32" s="4">
        <v>1.1868481974374857E-3</v>
      </c>
      <c r="Y32" s="4">
        <v>1.2292534998946134E-3</v>
      </c>
      <c r="Z32" s="4">
        <v>1.144434780328519E-3</v>
      </c>
      <c r="AA32" s="4">
        <v>1.3139443763547469E-3</v>
      </c>
      <c r="AB32" s="4">
        <v>1.2715448180659818E-3</v>
      </c>
      <c r="AC32" s="4">
        <v>1.2292534998946134E-3</v>
      </c>
      <c r="AD32" s="4">
        <v>1.2290172961241632E-3</v>
      </c>
      <c r="AE32" s="4">
        <v>1.3139889040937114E-3</v>
      </c>
      <c r="AF32" s="4">
        <v>1.6106530655963175E-3</v>
      </c>
      <c r="AG32" s="15">
        <f t="shared" si="1"/>
        <v>1.3018385381933484E-3</v>
      </c>
    </row>
    <row r="33" spans="1:33" x14ac:dyDescent="0.25">
      <c r="A33" s="5">
        <v>20075</v>
      </c>
      <c r="B33" s="6">
        <v>1.5682621257807759E-3</v>
      </c>
      <c r="C33" s="6">
        <v>1.7378742135066927E-3</v>
      </c>
      <c r="D33" s="6">
        <v>1.7801468626717002E-3</v>
      </c>
      <c r="E33" s="6">
        <v>1.9497613131267025E-3</v>
      </c>
      <c r="F33" s="6">
        <v>1.8225401652163765E-3</v>
      </c>
      <c r="G33" s="6">
        <v>1.7377631033338296E-3</v>
      </c>
      <c r="H33" s="6">
        <v>1.7377042149659969E-3</v>
      </c>
      <c r="I33" s="6">
        <v>1.653098083819668E-3</v>
      </c>
      <c r="J33" s="6">
        <v>1.7379331096313466E-3</v>
      </c>
      <c r="K33" s="6">
        <v>1.7379331096313466E-3</v>
      </c>
      <c r="L33" s="6">
        <v>1.78020718936151E-3</v>
      </c>
      <c r="M33" s="6">
        <v>1.8650474550963628E-3</v>
      </c>
      <c r="N33" s="6">
        <v>1.822601930649118E-3</v>
      </c>
      <c r="O33" s="6">
        <v>2.1191715699034768E-3</v>
      </c>
      <c r="P33" s="15">
        <f t="shared" si="0"/>
        <v>1.789288889049636E-3</v>
      </c>
      <c r="R33" s="5">
        <v>20075</v>
      </c>
      <c r="S33" s="6">
        <v>1.5683200897415003E-3</v>
      </c>
      <c r="T33" s="6">
        <v>1.4835324673707557E-3</v>
      </c>
      <c r="U33" s="6">
        <v>1.5259277152718904E-3</v>
      </c>
      <c r="V33" s="6">
        <v>1.5258760037137706E-3</v>
      </c>
      <c r="W33" s="6">
        <v>1.568373239719135E-3</v>
      </c>
      <c r="X33" s="6">
        <v>1.4834821908246455E-3</v>
      </c>
      <c r="Y33" s="6">
        <v>1.3986548558034446E-3</v>
      </c>
      <c r="Z33" s="6">
        <v>1.4835324673708543E-3</v>
      </c>
      <c r="AA33" s="6">
        <v>1.3987022558685151E-3</v>
      </c>
      <c r="AB33" s="6">
        <v>1.4412588942541191E-3</v>
      </c>
      <c r="AC33" s="6">
        <v>1.4834319176859915E-3</v>
      </c>
      <c r="AD33" s="6">
        <v>1.4834927543623156E-3</v>
      </c>
      <c r="AE33" s="6">
        <v>1.4835430278588547E-3</v>
      </c>
      <c r="AF33" s="6">
        <v>1.8225401652163765E-3</v>
      </c>
      <c r="AG33" s="15">
        <f t="shared" si="1"/>
        <v>1.5107620032187264E-3</v>
      </c>
    </row>
    <row r="34" spans="1:33" x14ac:dyDescent="0.25">
      <c r="A34" s="3">
        <v>20088</v>
      </c>
      <c r="B34" s="4">
        <v>1.5259794303351128E-3</v>
      </c>
      <c r="C34" s="4">
        <v>1.7801468626717494E-3</v>
      </c>
      <c r="D34" s="4">
        <v>1.8225401652164259E-3</v>
      </c>
      <c r="E34" s="4">
        <v>1.8650474550963628E-3</v>
      </c>
      <c r="F34" s="4">
        <v>1.8649842512441061E-3</v>
      </c>
      <c r="G34" s="4">
        <v>1.7802675201402324E-3</v>
      </c>
      <c r="H34" s="4">
        <v>1.6953726736679158E-3</v>
      </c>
      <c r="I34" s="4">
        <v>1.7377631033337804E-3</v>
      </c>
      <c r="J34" s="4">
        <v>1.7377042149659969E-3</v>
      </c>
      <c r="K34" s="4">
        <v>1.7802675201402324E-3</v>
      </c>
      <c r="L34" s="4">
        <v>1.8650474550963628E-3</v>
      </c>
      <c r="M34" s="4">
        <v>1.8224784039697812E-3</v>
      </c>
      <c r="N34" s="4">
        <v>1.8649842512441061E-3</v>
      </c>
      <c r="O34" s="4">
        <v>2.1617216704736398E-3</v>
      </c>
      <c r="P34" s="15">
        <f t="shared" si="0"/>
        <v>1.8074503555425571E-3</v>
      </c>
      <c r="R34" s="3">
        <v>20088</v>
      </c>
      <c r="S34" s="4">
        <v>1.4412100520040372E-3</v>
      </c>
      <c r="T34" s="4">
        <v>1.4835933047629059E-3</v>
      </c>
      <c r="U34" s="4">
        <v>1.4835933047630046E-3</v>
      </c>
      <c r="V34" s="4">
        <v>1.44114778031576E-3</v>
      </c>
      <c r="W34" s="4">
        <v>1.3987659659763078E-3</v>
      </c>
      <c r="X34" s="4">
        <v>1.3563678453595801E-3</v>
      </c>
      <c r="Y34" s="4">
        <v>1.4835933047630046E-3</v>
      </c>
      <c r="Z34" s="4">
        <v>1.4410989418311251E-3</v>
      </c>
      <c r="AA34" s="4">
        <v>1.3987659659762583E-3</v>
      </c>
      <c r="AB34" s="4">
        <v>1.3988133698068742E-3</v>
      </c>
      <c r="AC34" s="4">
        <v>1.4411477803157105E-3</v>
      </c>
      <c r="AD34" s="4">
        <v>1.4410989418311743E-3</v>
      </c>
      <c r="AE34" s="4">
        <v>1.4410989418311743E-3</v>
      </c>
      <c r="AF34" s="4">
        <v>1.7802675201402324E-3</v>
      </c>
      <c r="AG34" s="15">
        <f t="shared" si="1"/>
        <v>1.4593259299769395E-3</v>
      </c>
    </row>
    <row r="35" spans="1:33" x14ac:dyDescent="0.25">
      <c r="A35" s="5">
        <v>20026</v>
      </c>
      <c r="B35" s="6">
        <v>2.1193154368918457E-3</v>
      </c>
      <c r="C35" s="6">
        <v>1.7802071893615592E-3</v>
      </c>
      <c r="D35" s="6">
        <v>1.7378742135066433E-3</v>
      </c>
      <c r="E35" s="6">
        <v>1.8224784039697812E-3</v>
      </c>
      <c r="F35" s="6">
        <v>1.7378742135066433E-3</v>
      </c>
      <c r="G35" s="6">
        <v>1.6107076502280208E-3</v>
      </c>
      <c r="H35" s="6">
        <v>1.6530420607368571E-3</v>
      </c>
      <c r="I35" s="6">
        <v>1.695487585184102E-3</v>
      </c>
      <c r="J35" s="6">
        <v>1.6531531746752162E-3</v>
      </c>
      <c r="K35" s="6">
        <v>1.7379331096313466E-3</v>
      </c>
      <c r="L35" s="6">
        <v>1.7379331096313466E-3</v>
      </c>
      <c r="M35" s="6">
        <v>1.695487585184102E-3</v>
      </c>
      <c r="N35" s="6">
        <v>1.7802675201402324E-3</v>
      </c>
      <c r="O35" s="6">
        <v>2.3312025365119044E-3</v>
      </c>
      <c r="P35" s="15">
        <f t="shared" si="0"/>
        <v>1.7923545563685427E-3</v>
      </c>
      <c r="R35" s="5">
        <v>20026</v>
      </c>
      <c r="S35" s="6">
        <v>2.1192436186868867E-3</v>
      </c>
      <c r="T35" s="6">
        <v>2.1193154368918457E-3</v>
      </c>
      <c r="U35" s="6">
        <v>2.1616484127467616E-3</v>
      </c>
      <c r="V35" s="6">
        <v>2.2040560809824762E-3</v>
      </c>
      <c r="W35" s="6">
        <v>2.0768009709811342E-3</v>
      </c>
      <c r="X35" s="6">
        <v>2.0768713508641651E-3</v>
      </c>
      <c r="Y35" s="6">
        <v>2.0769824610369788E-3</v>
      </c>
      <c r="Z35" s="6">
        <v>2.0768713508641161E-3</v>
      </c>
      <c r="AA35" s="6">
        <v>2.0768713508641161E-3</v>
      </c>
      <c r="AB35" s="6">
        <v>2.1193872599647541E-3</v>
      </c>
      <c r="AC35" s="6">
        <v>2.119204326719032E-3</v>
      </c>
      <c r="AD35" s="6">
        <v>2.0769120773887562E-3</v>
      </c>
      <c r="AE35" s="6">
        <v>2.2040924987744418E-3</v>
      </c>
      <c r="AF35" s="6">
        <v>2.7975319319525661E-3</v>
      </c>
      <c r="AG35" s="15">
        <f t="shared" si="1"/>
        <v>2.1646992234798596E-3</v>
      </c>
    </row>
    <row r="36" spans="1:33" x14ac:dyDescent="0.25">
      <c r="A36" s="3">
        <v>20077</v>
      </c>
      <c r="B36" s="4">
        <v>5.9341932302649008E-4</v>
      </c>
      <c r="C36" s="4">
        <v>1.6954301274789631E-3</v>
      </c>
      <c r="D36" s="4">
        <v>1.7801468626717002E-3</v>
      </c>
      <c r="E36" s="4">
        <v>1.8226512753892396E-3</v>
      </c>
      <c r="F36" s="4">
        <v>1.78020718936151E-3</v>
      </c>
      <c r="G36" s="4">
        <v>1.737821995693037E-3</v>
      </c>
      <c r="H36" s="4">
        <v>1.695487585184102E-3</v>
      </c>
      <c r="I36" s="4">
        <v>1.653209201523729E-3</v>
      </c>
      <c r="J36" s="4">
        <v>1.78020718936151E-3</v>
      </c>
      <c r="K36" s="4">
        <v>1.6954875851841512E-3</v>
      </c>
      <c r="L36" s="4">
        <v>1.7377631033338296E-3</v>
      </c>
      <c r="M36" s="4">
        <v>1.8226637002684322E-3</v>
      </c>
      <c r="N36" s="4">
        <v>1.8649842512441061E-3</v>
      </c>
      <c r="O36" s="4">
        <v>2.2040924987744418E-3</v>
      </c>
      <c r="P36" s="15">
        <f t="shared" si="0"/>
        <v>1.7045408491782317E-3</v>
      </c>
      <c r="R36" s="3">
        <v>20077</v>
      </c>
      <c r="S36" s="4">
        <v>5.5097667532078693E-4</v>
      </c>
      <c r="T36" s="4">
        <v>5.5101402024566838E-4</v>
      </c>
      <c r="U36" s="4">
        <v>5.9332832300531071E-4</v>
      </c>
      <c r="V36" s="4">
        <v>5.9343943317812431E-4</v>
      </c>
      <c r="W36" s="4">
        <v>5.5101402024561904E-4</v>
      </c>
      <c r="X36" s="4">
        <v>5.0864513402265642E-4</v>
      </c>
      <c r="Y36" s="4">
        <v>4.6623408528953796E-4</v>
      </c>
      <c r="Z36" s="4">
        <v>4.2375983861129944E-4</v>
      </c>
      <c r="AA36" s="4">
        <v>4.2380292341787415E-4</v>
      </c>
      <c r="AB36" s="4">
        <v>5.0867960973673338E-4</v>
      </c>
      <c r="AC36" s="4">
        <v>5.5099534715039467E-4</v>
      </c>
      <c r="AD36" s="4">
        <v>5.509766753207376E-4</v>
      </c>
      <c r="AE36" s="4">
        <v>5.934595446928638E-4</v>
      </c>
      <c r="AF36" s="4">
        <v>7.6299355694331677E-4</v>
      </c>
      <c r="AG36" s="15">
        <f t="shared" si="1"/>
        <v>5.4495137051292319E-4</v>
      </c>
    </row>
    <row r="37" spans="1:33" x14ac:dyDescent="0.25">
      <c r="A37" s="5">
        <v>20046</v>
      </c>
      <c r="B37" s="6">
        <v>1.1867275396452593E-3</v>
      </c>
      <c r="C37" s="6">
        <v>1.6954301274789631E-3</v>
      </c>
      <c r="D37" s="6">
        <v>1.8225895103774527E-3</v>
      </c>
      <c r="E37" s="6">
        <v>1.8226512753892396E-3</v>
      </c>
      <c r="F37" s="6">
        <v>1.8649210516754845E-3</v>
      </c>
      <c r="G37" s="6">
        <v>1.7378153213736191E-3</v>
      </c>
      <c r="H37" s="6">
        <v>1.6954301274789137E-3</v>
      </c>
      <c r="I37" s="6">
        <v>1.737821995693037E-3</v>
      </c>
      <c r="J37" s="6">
        <v>1.7377562401625585E-3</v>
      </c>
      <c r="K37" s="6">
        <v>1.780327855008284E-3</v>
      </c>
      <c r="L37" s="6">
        <v>1.8224784039697812E-3</v>
      </c>
      <c r="M37" s="6">
        <v>1.8649842512441061E-3</v>
      </c>
      <c r="N37" s="6">
        <v>1.8649210516754351E-3</v>
      </c>
      <c r="O37" s="6">
        <v>2.119204326719032E-3</v>
      </c>
      <c r="P37" s="15">
        <f t="shared" si="0"/>
        <v>1.7680756484207976E-3</v>
      </c>
      <c r="R37" s="5">
        <v>20046</v>
      </c>
      <c r="S37" s="6">
        <v>1.1021018044736523E-3</v>
      </c>
      <c r="T37" s="6">
        <v>1.1444735649384829E-3</v>
      </c>
      <c r="U37" s="6">
        <v>1.2292534998946134E-3</v>
      </c>
      <c r="V37" s="6">
        <v>1.1867677561833857E-3</v>
      </c>
      <c r="W37" s="6">
        <v>1.1443624510001239E-3</v>
      </c>
      <c r="X37" s="6">
        <v>1.0596218093434433E-3</v>
      </c>
      <c r="Y37" s="6">
        <v>1.1020280404912381E-3</v>
      </c>
      <c r="Z37" s="6">
        <v>1.1021391544295972E-3</v>
      </c>
      <c r="AA37" s="6">
        <v>1.102065389213079E-3</v>
      </c>
      <c r="AB37" s="6">
        <v>1.1021018044736523E-3</v>
      </c>
      <c r="AC37" s="6">
        <v>1.1444347803285684E-3</v>
      </c>
      <c r="AD37" s="6">
        <v>1.1868079754473685E-3</v>
      </c>
      <c r="AE37" s="6">
        <v>1.1868481974374857E-3</v>
      </c>
      <c r="AF37" s="6">
        <v>1.4835430278588547E-3</v>
      </c>
      <c r="AG37" s="15">
        <f t="shared" si="1"/>
        <v>1.1626106611081104E-3</v>
      </c>
    </row>
    <row r="38" spans="1:33" x14ac:dyDescent="0.25">
      <c r="A38" s="3">
        <v>20080</v>
      </c>
      <c r="B38" s="4">
        <v>1.4410989418311743E-3</v>
      </c>
      <c r="C38" s="4">
        <v>1.7802071893615592E-3</v>
      </c>
      <c r="D38" s="4">
        <v>1.8225895103774032E-3</v>
      </c>
      <c r="E38" s="4">
        <v>1.8226512753892396E-3</v>
      </c>
      <c r="F38" s="4">
        <v>1.8224164444336245E-3</v>
      </c>
      <c r="G38" s="4">
        <v>1.7378742135066433E-3</v>
      </c>
      <c r="H38" s="4">
        <v>1.6954301274789137E-3</v>
      </c>
      <c r="I38" s="4">
        <v>1.7379331096313466E-3</v>
      </c>
      <c r="J38" s="4">
        <v>1.7379331096313466E-3</v>
      </c>
      <c r="K38" s="4">
        <v>1.7378219956929875E-3</v>
      </c>
      <c r="L38" s="4">
        <v>1.7377042149660463E-3</v>
      </c>
      <c r="M38" s="4">
        <v>1.8225401652163765E-3</v>
      </c>
      <c r="N38" s="4">
        <v>1.8225895103774032E-3</v>
      </c>
      <c r="O38" s="4">
        <v>2.1193154368918457E-3</v>
      </c>
      <c r="P38" s="15">
        <f t="shared" si="0"/>
        <v>1.7741503746275652E-3</v>
      </c>
      <c r="R38" s="3">
        <v>20080</v>
      </c>
      <c r="S38" s="4">
        <v>1.3564789592979884E-3</v>
      </c>
      <c r="T38" s="4">
        <v>1.3138777939208485E-3</v>
      </c>
      <c r="U38" s="4">
        <v>1.3987185653585312E-3</v>
      </c>
      <c r="V38" s="4">
        <v>1.3987496591464476E-3</v>
      </c>
      <c r="W38" s="4">
        <v>1.3987659659763078E-3</v>
      </c>
      <c r="X38" s="4">
        <v>1.3987022558685151E-3</v>
      </c>
      <c r="Y38" s="4">
        <v>1.1867677561834349E-3</v>
      </c>
      <c r="Z38" s="4">
        <v>1.2292118422110659E-3</v>
      </c>
      <c r="AA38" s="4">
        <v>1.3139889040937114E-3</v>
      </c>
      <c r="AB38" s="4">
        <v>1.3139889040937114E-3</v>
      </c>
      <c r="AC38" s="4">
        <v>1.3139223209123847E-3</v>
      </c>
      <c r="AD38" s="4">
        <v>1.3564138138862994E-3</v>
      </c>
      <c r="AE38" s="4">
        <v>1.3564789592979392E-3</v>
      </c>
      <c r="AF38" s="4">
        <v>1.6953726736679158E-3</v>
      </c>
      <c r="AG38" s="15">
        <f t="shared" si="1"/>
        <v>1.3593884552796501E-3</v>
      </c>
    </row>
    <row r="39" spans="1:33" x14ac:dyDescent="0.25">
      <c r="A39" s="5">
        <v>20025</v>
      </c>
      <c r="B39" s="6">
        <v>1.6954301274789631E-3</v>
      </c>
      <c r="C39" s="6">
        <v>1.7379331096313961E-3</v>
      </c>
      <c r="D39" s="6">
        <v>1.78020718936151E-3</v>
      </c>
      <c r="E39" s="6">
        <v>1.8225401652163765E-3</v>
      </c>
      <c r="F39" s="6">
        <v>1.822601930649118E-3</v>
      </c>
      <c r="G39" s="6">
        <v>1.695487585184102E-3</v>
      </c>
      <c r="H39" s="6">
        <v>1.695487585184102E-3</v>
      </c>
      <c r="I39" s="6">
        <v>1.652986041451184E-3</v>
      </c>
      <c r="J39" s="6">
        <v>1.6106530655963667E-3</v>
      </c>
      <c r="K39" s="6">
        <v>1.695487585184102E-3</v>
      </c>
      <c r="L39" s="6">
        <v>1.695487585184102E-3</v>
      </c>
      <c r="M39" s="6">
        <v>1.78020718936151E-3</v>
      </c>
      <c r="N39" s="6">
        <v>1.8225401652163765E-3</v>
      </c>
      <c r="O39" s="6">
        <v>2.2043166024032553E-3</v>
      </c>
      <c r="P39" s="15">
        <f t="shared" si="0"/>
        <v>1.7650975662216045E-3</v>
      </c>
      <c r="R39" s="5">
        <v>20025</v>
      </c>
      <c r="S39" s="6">
        <v>1.6954875851841512E-3</v>
      </c>
      <c r="T39" s="6">
        <v>1.7379331096312974E-3</v>
      </c>
      <c r="U39" s="6">
        <v>1.6954875851841512E-3</v>
      </c>
      <c r="V39" s="6">
        <v>1.7377631033337804E-3</v>
      </c>
      <c r="W39" s="6">
        <v>1.6954301274789137E-3</v>
      </c>
      <c r="X39" s="6">
        <v>1.6107076502279714E-3</v>
      </c>
      <c r="Y39" s="6">
        <v>1.6530420607369066E-3</v>
      </c>
      <c r="Z39" s="6">
        <v>1.5684263932993221E-3</v>
      </c>
      <c r="AA39" s="6">
        <v>1.6528738306309566E-3</v>
      </c>
      <c r="AB39" s="6">
        <v>1.6531531746752162E-3</v>
      </c>
      <c r="AC39" s="6">
        <v>1.7377042149660463E-3</v>
      </c>
      <c r="AD39" s="6">
        <v>1.8226019306491674E-3</v>
      </c>
      <c r="AE39" s="6">
        <v>1.8227748179725424E-3</v>
      </c>
      <c r="AF39" s="6">
        <v>2.2465016054297703E-3</v>
      </c>
      <c r="AG39" s="15">
        <f t="shared" si="1"/>
        <v>1.7378490849571568E-3</v>
      </c>
    </row>
    <row r="40" spans="1:33" x14ac:dyDescent="0.25">
      <c r="A40" s="3">
        <v>20085</v>
      </c>
      <c r="B40" s="4">
        <v>2.0344272648363864E-3</v>
      </c>
      <c r="C40" s="4">
        <v>1.8226512753892888E-3</v>
      </c>
      <c r="D40" s="4">
        <v>1.7801468626717002E-3</v>
      </c>
      <c r="E40" s="4">
        <v>1.8649210516754351E-3</v>
      </c>
      <c r="F40" s="4">
        <v>1.8650474550963134E-3</v>
      </c>
      <c r="G40" s="4">
        <v>1.7377631033337804E-3</v>
      </c>
      <c r="H40" s="4">
        <v>1.6954875851841512E-3</v>
      </c>
      <c r="I40" s="4">
        <v>1.6532092015237782E-3</v>
      </c>
      <c r="J40" s="4">
        <v>1.7379920097481357E-3</v>
      </c>
      <c r="K40" s="4">
        <v>1.737821995693037E-3</v>
      </c>
      <c r="L40" s="4">
        <v>1.7802675201402324E-3</v>
      </c>
      <c r="M40" s="4">
        <v>1.8224784039697812E-3</v>
      </c>
      <c r="N40" s="4">
        <v>1.8224784039697812E-3</v>
      </c>
      <c r="O40" s="4">
        <v>2.2465365848021715E-3</v>
      </c>
      <c r="P40" s="15">
        <f t="shared" si="0"/>
        <v>1.8286591941452835E-3</v>
      </c>
      <c r="R40" s="3">
        <v>20085</v>
      </c>
      <c r="S40" s="4">
        <v>2.0769120773888056E-3</v>
      </c>
      <c r="T40" s="4">
        <v>2.0770528494558193E-3</v>
      </c>
      <c r="U40" s="4">
        <v>2.1193154368918457E-3</v>
      </c>
      <c r="V40" s="4">
        <v>2.0769824610369788E-3</v>
      </c>
      <c r="W40" s="4">
        <v>2.0344694296830037E-3</v>
      </c>
      <c r="X40" s="4">
        <v>1.9920267819773497E-3</v>
      </c>
      <c r="Y40" s="4">
        <v>2.0768713508641161E-3</v>
      </c>
      <c r="Z40" s="4">
        <v>1.992161800561379E-3</v>
      </c>
      <c r="AA40" s="4">
        <v>1.9922053991544321E-3</v>
      </c>
      <c r="AB40" s="4">
        <v>2.0768713508641161E-3</v>
      </c>
      <c r="AC40" s="4">
        <v>2.0344962110702648E-3</v>
      </c>
      <c r="AD40" s="4">
        <v>2.1193154368918457E-3</v>
      </c>
      <c r="AE40" s="4">
        <v>2.0346073250086237E-3</v>
      </c>
      <c r="AF40" s="4">
        <v>2.5007566602770971E-3</v>
      </c>
      <c r="AG40" s="15">
        <f t="shared" si="1"/>
        <v>2.0860031836518341E-3</v>
      </c>
    </row>
    <row r="41" spans="1:33" x14ac:dyDescent="0.25">
      <c r="A41" s="5">
        <v>20023</v>
      </c>
      <c r="B41" s="6">
        <v>1.144434780328519E-3</v>
      </c>
      <c r="C41" s="6">
        <v>1.8227748179724932E-3</v>
      </c>
      <c r="D41" s="6">
        <v>1.9074283372717863E-3</v>
      </c>
      <c r="E41" s="6">
        <v>1.8650474550963628E-3</v>
      </c>
      <c r="F41" s="6">
        <v>1.8648099452678623E-3</v>
      </c>
      <c r="G41" s="6">
        <v>1.7378742135066433E-3</v>
      </c>
      <c r="H41" s="6">
        <v>1.78020718936151E-3</v>
      </c>
      <c r="I41" s="6">
        <v>1.7378808920440747E-3</v>
      </c>
      <c r="J41" s="6">
        <v>1.7802675201402324E-3</v>
      </c>
      <c r="K41" s="6">
        <v>1.780327855008284E-3</v>
      </c>
      <c r="L41" s="6">
        <v>1.7378742135066433E-3</v>
      </c>
      <c r="M41" s="6">
        <v>1.822601930649118E-3</v>
      </c>
      <c r="N41" s="6">
        <v>1.949827390052444E-3</v>
      </c>
      <c r="O41" s="6">
        <v>2.3312025365119044E-3</v>
      </c>
      <c r="P41" s="15">
        <f t="shared" si="0"/>
        <v>1.8044685054798483E-3</v>
      </c>
      <c r="R41" s="5">
        <v>20023</v>
      </c>
      <c r="S41" s="6">
        <v>1.1021018044736523E-3</v>
      </c>
      <c r="T41" s="6">
        <v>1.1444735649384829E-3</v>
      </c>
      <c r="U41" s="6">
        <v>1.2292534998946134E-3</v>
      </c>
      <c r="V41" s="6">
        <v>1.1868079754473685E-3</v>
      </c>
      <c r="W41" s="6">
        <v>1.1868788663561992E-3</v>
      </c>
      <c r="X41" s="6">
        <v>1.0173247425910561E-3</v>
      </c>
      <c r="Y41" s="6">
        <v>1.1444735649384829E-3</v>
      </c>
      <c r="Z41" s="6">
        <v>1.1445123521773375E-3</v>
      </c>
      <c r="AA41" s="6">
        <v>1.1868481974374857E-3</v>
      </c>
      <c r="AB41" s="6">
        <v>1.0596577184459229E-3</v>
      </c>
      <c r="AC41" s="6">
        <v>1.1867677561833857E-3</v>
      </c>
      <c r="AD41" s="6">
        <v>1.2715879104034989E-3</v>
      </c>
      <c r="AE41" s="6">
        <v>1.1869190893857276E-3</v>
      </c>
      <c r="AF41" s="6">
        <v>1.6530411323698348E-3</v>
      </c>
      <c r="AG41" s="15">
        <f t="shared" si="1"/>
        <v>1.1929034410745035E-3</v>
      </c>
    </row>
    <row r="42" spans="1:33" x14ac:dyDescent="0.25">
      <c r="A42" s="3">
        <v>20027</v>
      </c>
      <c r="B42" s="4">
        <v>1.3563218799485782E-3</v>
      </c>
      <c r="C42" s="4">
        <v>1.7802071893614606E-3</v>
      </c>
      <c r="D42" s="4">
        <v>1.8227130445875265E-3</v>
      </c>
      <c r="E42" s="4">
        <v>1.9073636993811875E-3</v>
      </c>
      <c r="F42" s="4">
        <v>1.8225401652163765E-3</v>
      </c>
      <c r="G42" s="4">
        <v>1.6953726736679653E-3</v>
      </c>
      <c r="H42" s="4">
        <v>1.7377631033337804E-3</v>
      </c>
      <c r="I42" s="4">
        <v>1.78020718936151E-3</v>
      </c>
      <c r="J42" s="4">
        <v>1.7377631033337804E-3</v>
      </c>
      <c r="K42" s="4">
        <v>1.7378153213736191E-3</v>
      </c>
      <c r="L42" s="4">
        <v>1.7378742135066433E-3</v>
      </c>
      <c r="M42" s="4">
        <v>1.7377631033337804E-3</v>
      </c>
      <c r="N42" s="4">
        <v>1.9072525929735656E-3</v>
      </c>
      <c r="O42" s="4">
        <v>2.2464254746293083E-3</v>
      </c>
      <c r="P42" s="15">
        <f t="shared" si="0"/>
        <v>1.7862416252863629E-3</v>
      </c>
      <c r="R42" s="3">
        <v>20027</v>
      </c>
      <c r="S42" s="4">
        <v>1.271699024341858E-3</v>
      </c>
      <c r="T42" s="4">
        <v>1.3140334348507438E-3</v>
      </c>
      <c r="U42" s="4">
        <v>1.3139443763547469E-3</v>
      </c>
      <c r="V42" s="4">
        <v>1.3563218799485782E-3</v>
      </c>
      <c r="W42" s="4">
        <v>1.3139889040937114E-3</v>
      </c>
      <c r="X42" s="4">
        <v>1.2715017286490436E-3</v>
      </c>
      <c r="Y42" s="4">
        <v>1.2715448180659818E-3</v>
      </c>
      <c r="Z42" s="4">
        <v>1.1021018044736523E-3</v>
      </c>
      <c r="AA42" s="4">
        <v>1.1868788663562486E-3</v>
      </c>
      <c r="AB42" s="4">
        <v>1.2715879104034989E-3</v>
      </c>
      <c r="AC42" s="4">
        <v>1.3986548558034446E-3</v>
      </c>
      <c r="AD42" s="4">
        <v>1.4412588942541191E-3</v>
      </c>
      <c r="AE42" s="4">
        <v>1.4410011146926568E-3</v>
      </c>
      <c r="AF42" s="4">
        <v>1.780327855008284E-3</v>
      </c>
      <c r="AG42" s="15">
        <f t="shared" si="1"/>
        <v>1.3382032476640406E-3</v>
      </c>
    </row>
    <row r="43" spans="1:33" x14ac:dyDescent="0.25">
      <c r="A43" s="5">
        <v>20019</v>
      </c>
      <c r="B43" s="6">
        <v>5.5101402024566838E-4</v>
      </c>
      <c r="C43" s="6">
        <v>1.737821995693037E-3</v>
      </c>
      <c r="D43" s="6">
        <v>1.8650474550963628E-3</v>
      </c>
      <c r="E43" s="6">
        <v>1.8227130445874278E-3</v>
      </c>
      <c r="F43" s="6">
        <v>1.822601930649118E-3</v>
      </c>
      <c r="G43" s="6">
        <v>1.7377631033337804E-3</v>
      </c>
      <c r="H43" s="6">
        <v>1.695487585184102E-3</v>
      </c>
      <c r="I43" s="6">
        <v>1.6955450467839265E-3</v>
      </c>
      <c r="J43" s="6">
        <v>1.8226512753892396E-3</v>
      </c>
      <c r="K43" s="6">
        <v>1.7377631033337804E-3</v>
      </c>
      <c r="L43" s="6">
        <v>1.7379331096312974E-3</v>
      </c>
      <c r="M43" s="6">
        <v>1.7802675201402324E-3</v>
      </c>
      <c r="N43" s="6">
        <v>1.8649842512441061E-3</v>
      </c>
      <c r="O43" s="6">
        <v>2.0344962110702153E-3</v>
      </c>
      <c r="P43" s="15">
        <f t="shared" si="0"/>
        <v>1.7075778323130209E-3</v>
      </c>
      <c r="R43" s="5">
        <v>20019</v>
      </c>
      <c r="S43" s="6">
        <v>4.6632939544071075E-4</v>
      </c>
      <c r="T43" s="6">
        <v>5.50995347150444E-4</v>
      </c>
      <c r="U43" s="6">
        <v>5.9343943317817364E-4</v>
      </c>
      <c r="V43" s="6">
        <v>6.3577240903299091E-4</v>
      </c>
      <c r="W43" s="6">
        <v>5.511251341839288E-4</v>
      </c>
      <c r="X43" s="6">
        <v>5.934595446928638E-4</v>
      </c>
      <c r="Y43" s="6">
        <v>4.6623408528953796E-4</v>
      </c>
      <c r="Z43" s="6">
        <v>4.6623408528948857E-4</v>
      </c>
      <c r="AA43" s="6">
        <v>4.2388530941293184E-4</v>
      </c>
      <c r="AB43" s="6">
        <v>5.5099534715039467E-4</v>
      </c>
      <c r="AC43" s="6">
        <v>5.511251341839288E-4</v>
      </c>
      <c r="AD43" s="6">
        <v>5.5099534715039467E-4</v>
      </c>
      <c r="AE43" s="6">
        <v>5.5103269460653951E-4</v>
      </c>
      <c r="AF43" s="6">
        <v>8.9004317114907037E-4</v>
      </c>
      <c r="AG43" s="15">
        <f t="shared" si="1"/>
        <v>5.6011903127938564E-4</v>
      </c>
    </row>
    <row r="44" spans="1:33" x14ac:dyDescent="0.25">
      <c r="A44" s="3">
        <v>20022</v>
      </c>
      <c r="B44" s="4">
        <v>1.4834821908246455E-3</v>
      </c>
      <c r="C44" s="4">
        <v>1.7378219956929383E-3</v>
      </c>
      <c r="D44" s="4">
        <v>1.7801468626717494E-3</v>
      </c>
      <c r="E44" s="4">
        <v>1.8649210516754845E-3</v>
      </c>
      <c r="F44" s="4">
        <v>1.7802675201402324E-3</v>
      </c>
      <c r="G44" s="4">
        <v>1.652986041451184E-3</v>
      </c>
      <c r="H44" s="4">
        <v>1.6954301274789137E-3</v>
      </c>
      <c r="I44" s="4">
        <v>1.652986041451184E-3</v>
      </c>
      <c r="J44" s="4">
        <v>1.6955412376517766E-3</v>
      </c>
      <c r="K44" s="4">
        <v>1.7801468626717002E-3</v>
      </c>
      <c r="L44" s="4">
        <v>1.7377631033337804E-3</v>
      </c>
      <c r="M44" s="4">
        <v>1.78020718936151E-3</v>
      </c>
      <c r="N44" s="4">
        <v>1.8225401652163765E-3</v>
      </c>
      <c r="O44" s="4">
        <v>2.288869560657038E-3</v>
      </c>
      <c r="P44" s="15">
        <f t="shared" si="0"/>
        <v>1.7680792821627509E-3</v>
      </c>
      <c r="R44" s="3">
        <v>20022</v>
      </c>
      <c r="S44" s="4">
        <v>1.44114778031576E-3</v>
      </c>
      <c r="T44" s="4">
        <v>1.4412588942541191E-3</v>
      </c>
      <c r="U44" s="4">
        <v>1.5258760037137706E-3</v>
      </c>
      <c r="V44" s="4">
        <v>1.5259277152718904E-3</v>
      </c>
      <c r="W44" s="4">
        <v>1.441210052003988E-3</v>
      </c>
      <c r="X44" s="4">
        <v>1.3987185653585312E-3</v>
      </c>
      <c r="Y44" s="4">
        <v>1.3563218799485287E-3</v>
      </c>
      <c r="Z44" s="4">
        <v>1.3564138138862994E-3</v>
      </c>
      <c r="AA44" s="4">
        <v>1.3987185653584818E-3</v>
      </c>
      <c r="AB44" s="4">
        <v>1.3564138138862994E-3</v>
      </c>
      <c r="AC44" s="4">
        <v>1.4835933047629554E-3</v>
      </c>
      <c r="AD44" s="4">
        <v>1.4834927543622661E-3</v>
      </c>
      <c r="AE44" s="4">
        <v>1.6106530655963175E-3</v>
      </c>
      <c r="AF44" s="4">
        <v>1.9496952406792194E-3</v>
      </c>
      <c r="AG44" s="15">
        <f t="shared" si="1"/>
        <v>1.4835315320998878E-3</v>
      </c>
    </row>
    <row r="45" spans="1:33" x14ac:dyDescent="0.25">
      <c r="A45" s="5">
        <v>20076</v>
      </c>
      <c r="B45" s="6">
        <v>2.2040560809824762E-3</v>
      </c>
      <c r="C45" s="6">
        <v>1.8649842512441556E-3</v>
      </c>
      <c r="D45" s="6">
        <v>1.78020718936151E-3</v>
      </c>
      <c r="E45" s="6">
        <v>1.8649363411580037E-3</v>
      </c>
      <c r="F45" s="6">
        <v>1.7378742135066433E-3</v>
      </c>
      <c r="G45" s="6">
        <v>1.7377631033337804E-3</v>
      </c>
      <c r="H45" s="6">
        <v>1.6953726736679158E-3</v>
      </c>
      <c r="I45" s="6">
        <v>1.695487585184102E-3</v>
      </c>
      <c r="J45" s="6">
        <v>1.6954875851841512E-3</v>
      </c>
      <c r="K45" s="6">
        <v>1.7802675201402324E-3</v>
      </c>
      <c r="L45" s="6">
        <v>1.7802675201402324E-3</v>
      </c>
      <c r="M45" s="6">
        <v>1.8227130445874771E-3</v>
      </c>
      <c r="N45" s="6">
        <v>1.8649842512441061E-3</v>
      </c>
      <c r="O45" s="6">
        <v>2.288836015938656E-3</v>
      </c>
      <c r="P45" s="15">
        <f t="shared" si="0"/>
        <v>1.8438026696909597E-3</v>
      </c>
      <c r="R45" s="5">
        <v>20076</v>
      </c>
      <c r="S45" s="6">
        <v>2.2464604553963743E-3</v>
      </c>
      <c r="T45" s="6">
        <v>2.1617216704735904E-3</v>
      </c>
      <c r="U45" s="6">
        <v>2.246349348988604E-3</v>
      </c>
      <c r="V45" s="6">
        <v>2.2041671949208355E-3</v>
      </c>
      <c r="W45" s="6">
        <v>2.2466127193680801E-3</v>
      </c>
      <c r="X45" s="6">
        <v>2.1616484127467122E-3</v>
      </c>
      <c r="Y45" s="6">
        <v>2.1192761460263952E-3</v>
      </c>
      <c r="Z45" s="6">
        <v>2.1193872599647541E-3</v>
      </c>
      <c r="AA45" s="6">
        <v>2.1616484127467616E-3</v>
      </c>
      <c r="AB45" s="6">
        <v>2.2039813886015787E-3</v>
      </c>
      <c r="AC45" s="6">
        <v>2.2465016054297703E-3</v>
      </c>
      <c r="AD45" s="6">
        <v>2.2040924987744418E-3</v>
      </c>
      <c r="AE45" s="6">
        <v>2.289024704354675E-3</v>
      </c>
      <c r="AF45" s="6">
        <v>2.6702202940075254E-3</v>
      </c>
      <c r="AG45" s="15">
        <f t="shared" si="1"/>
        <v>2.2343637222714359E-3</v>
      </c>
    </row>
    <row r="46" spans="1:33" x14ac:dyDescent="0.25">
      <c r="A46" s="3">
        <v>20074</v>
      </c>
      <c r="B46" s="4">
        <v>1.483431917686041E-3</v>
      </c>
      <c r="C46" s="4">
        <v>1.7802071893615592E-3</v>
      </c>
      <c r="D46" s="4">
        <v>1.7800960791886963E-3</v>
      </c>
      <c r="E46" s="4">
        <v>1.7800863422980915E-3</v>
      </c>
      <c r="F46" s="4">
        <v>1.8650474550963628E-3</v>
      </c>
      <c r="G46" s="4">
        <v>1.6953726736679653E-3</v>
      </c>
      <c r="H46" s="4">
        <v>1.6953726736679653E-3</v>
      </c>
      <c r="I46" s="4">
        <v>1.653154110699903E-3</v>
      </c>
      <c r="J46" s="4">
        <v>1.652986041451184E-3</v>
      </c>
      <c r="K46" s="4">
        <v>1.7378742135066433E-3</v>
      </c>
      <c r="L46" s="4">
        <v>1.7378742135066433E-3</v>
      </c>
      <c r="M46" s="4">
        <v>1.7379331096313466E-3</v>
      </c>
      <c r="N46" s="4">
        <v>1.78020718936151E-3</v>
      </c>
      <c r="O46" s="4">
        <v>2.1193872599647541E-3</v>
      </c>
      <c r="P46" s="15">
        <f t="shared" si="0"/>
        <v>1.7499307477920477E-3</v>
      </c>
      <c r="R46" s="3">
        <v>20074</v>
      </c>
      <c r="S46" s="4">
        <v>1.4835933047630046E-3</v>
      </c>
      <c r="T46" s="4">
        <v>1.398654855803346E-3</v>
      </c>
      <c r="U46" s="4">
        <v>1.4412588942541191E-3</v>
      </c>
      <c r="V46" s="4">
        <v>1.4835933047630046E-3</v>
      </c>
      <c r="W46" s="4">
        <v>1.4410011146927062E-3</v>
      </c>
      <c r="X46" s="4">
        <v>1.4410989418311743E-3</v>
      </c>
      <c r="Y46" s="4">
        <v>1.3563678453596296E-3</v>
      </c>
      <c r="Z46" s="4">
        <v>1.3140779686261019E-3</v>
      </c>
      <c r="AA46" s="4">
        <v>1.3563218799485782E-3</v>
      </c>
      <c r="AB46" s="4">
        <v>1.4412588942540696E-3</v>
      </c>
      <c r="AC46" s="4">
        <v>1.4835933047630046E-3</v>
      </c>
      <c r="AD46" s="4">
        <v>1.3986548558034446E-3</v>
      </c>
      <c r="AE46" s="4">
        <v>1.4836435850749154E-3</v>
      </c>
      <c r="AF46" s="4">
        <v>1.7802675201402324E-3</v>
      </c>
      <c r="AG46" s="15">
        <f t="shared" si="1"/>
        <v>1.4502418764340949E-3</v>
      </c>
    </row>
    <row r="47" spans="1:33" x14ac:dyDescent="0.25">
      <c r="A47" s="5">
        <v>20021</v>
      </c>
      <c r="B47" s="6">
        <v>2.6701996738694267E-3</v>
      </c>
      <c r="C47" s="6">
        <v>1.8649363411579543E-3</v>
      </c>
      <c r="D47" s="6">
        <v>1.8649842512441061E-3</v>
      </c>
      <c r="E47" s="6">
        <v>1.9497613131267025E-3</v>
      </c>
      <c r="F47" s="6">
        <v>1.7801468626717002E-3</v>
      </c>
      <c r="G47" s="6">
        <v>1.7378742135066433E-3</v>
      </c>
      <c r="H47" s="6">
        <v>1.7378742135066433E-3</v>
      </c>
      <c r="I47" s="6">
        <v>1.6954301274789137E-3</v>
      </c>
      <c r="J47" s="6">
        <v>1.7802675201402324E-3</v>
      </c>
      <c r="K47" s="6">
        <v>1.7378808920440253E-3</v>
      </c>
      <c r="L47" s="6">
        <v>1.7377042149659969E-3</v>
      </c>
      <c r="M47" s="6">
        <v>1.8225401652163765E-3</v>
      </c>
      <c r="N47" s="6">
        <v>1.8649210516754845E-3</v>
      </c>
      <c r="O47" s="6">
        <v>2.4584236844222306E-3</v>
      </c>
      <c r="P47" s="15">
        <f t="shared" si="0"/>
        <v>1.9073531803590314E-3</v>
      </c>
      <c r="R47" s="5">
        <v>20021</v>
      </c>
      <c r="S47" s="6">
        <v>2.6704012802103733E-3</v>
      </c>
      <c r="T47" s="6">
        <v>2.6701996738694267E-3</v>
      </c>
      <c r="U47" s="6">
        <v>2.7551812151664543E-3</v>
      </c>
      <c r="V47" s="6">
        <v>2.7126437598971563E-3</v>
      </c>
      <c r="W47" s="6">
        <v>2.6704012802103239E-3</v>
      </c>
      <c r="X47" s="6">
        <v>2.5855337221596933E-3</v>
      </c>
      <c r="Y47" s="6">
        <v>2.5855337221596438E-3</v>
      </c>
      <c r="Z47" s="6">
        <v>2.5857089742879944E-3</v>
      </c>
      <c r="AA47" s="6">
        <v>2.6704012802103239E-3</v>
      </c>
      <c r="AB47" s="6">
        <v>2.6279778081874229E-3</v>
      </c>
      <c r="AC47" s="6">
        <v>2.6704012802103733E-3</v>
      </c>
      <c r="AD47" s="6">
        <v>2.7128276277725988E-3</v>
      </c>
      <c r="AE47" s="6">
        <v>2.7126437598971069E-3</v>
      </c>
      <c r="AF47" s="6">
        <v>3.3484138060377506E-3</v>
      </c>
      <c r="AG47" s="15">
        <f t="shared" si="1"/>
        <v>2.7127335135911888E-3</v>
      </c>
    </row>
    <row r="48" spans="1:33" x14ac:dyDescent="0.25">
      <c r="A48" s="3">
        <v>20043</v>
      </c>
      <c r="B48" s="4">
        <v>1.3138777939208485E-3</v>
      </c>
      <c r="C48" s="4">
        <v>1.7802071893615592E-3</v>
      </c>
      <c r="D48" s="4">
        <v>1.7801468626717494E-3</v>
      </c>
      <c r="E48" s="4">
        <v>1.9496952406792688E-3</v>
      </c>
      <c r="F48" s="4">
        <v>1.822601930649118E-3</v>
      </c>
      <c r="G48" s="4">
        <v>1.7378742135066433E-3</v>
      </c>
      <c r="H48" s="4">
        <v>1.7378153213736191E-3</v>
      </c>
      <c r="I48" s="4">
        <v>1.7377631033337804E-3</v>
      </c>
      <c r="J48" s="4">
        <v>1.7801468626717002E-3</v>
      </c>
      <c r="K48" s="4">
        <v>1.8226019306491674E-3</v>
      </c>
      <c r="L48" s="4">
        <v>1.7801468626717002E-3</v>
      </c>
      <c r="M48" s="4">
        <v>1.7802675201402324E-3</v>
      </c>
      <c r="N48" s="4">
        <v>1.780327855008284E-3</v>
      </c>
      <c r="O48" s="4">
        <v>2.1193872599647046E-3</v>
      </c>
      <c r="P48" s="15">
        <f t="shared" si="0"/>
        <v>1.7802042819001699E-3</v>
      </c>
      <c r="R48" s="3">
        <v>20043</v>
      </c>
      <c r="S48" s="4">
        <v>1.3139889040937114E-3</v>
      </c>
      <c r="T48" s="4">
        <v>1.3562759176527293E-3</v>
      </c>
      <c r="U48" s="4">
        <v>1.4410989418311743E-3</v>
      </c>
      <c r="V48" s="4">
        <v>1.3987022558685151E-3</v>
      </c>
      <c r="W48" s="4">
        <v>1.3563678453596296E-3</v>
      </c>
      <c r="X48" s="4">
        <v>1.2293368237327458E-3</v>
      </c>
      <c r="Y48" s="4">
        <v>1.3139223209123847E-3</v>
      </c>
      <c r="Z48" s="4">
        <v>1.2715879104034989E-3</v>
      </c>
      <c r="AA48" s="4">
        <v>1.2292534998946134E-3</v>
      </c>
      <c r="AB48" s="4">
        <v>1.2715879104034989E-3</v>
      </c>
      <c r="AC48" s="4">
        <v>1.356275917652828E-3</v>
      </c>
      <c r="AD48" s="4">
        <v>1.3987022558685151E-3</v>
      </c>
      <c r="AE48" s="4">
        <v>1.398813369806825E-3</v>
      </c>
      <c r="AF48" s="4">
        <v>1.653098083819668E-3</v>
      </c>
      <c r="AG48" s="15">
        <f t="shared" si="1"/>
        <v>1.3563579969500239E-3</v>
      </c>
    </row>
    <row r="49" spans="1:33" x14ac:dyDescent="0.25">
      <c r="A49" s="5">
        <v>20050</v>
      </c>
      <c r="B49" s="6">
        <v>1.652930025962262E-3</v>
      </c>
      <c r="C49" s="6">
        <v>1.7802675201402816E-3</v>
      </c>
      <c r="D49" s="6">
        <v>1.7802675201402324E-3</v>
      </c>
      <c r="E49" s="6">
        <v>1.9497613131267025E-3</v>
      </c>
      <c r="F49" s="6">
        <v>1.822601930649118E-3</v>
      </c>
      <c r="G49" s="6">
        <v>1.6954301274789137E-3</v>
      </c>
      <c r="H49" s="6">
        <v>1.695487585184102E-3</v>
      </c>
      <c r="I49" s="6">
        <v>1.7377631033337804E-3</v>
      </c>
      <c r="J49" s="6">
        <v>1.6954875851841512E-3</v>
      </c>
      <c r="K49" s="6">
        <v>1.6529860414512335E-3</v>
      </c>
      <c r="L49" s="6">
        <v>1.8226512753892396E-3</v>
      </c>
      <c r="M49" s="6">
        <v>1.9073818656052486E-3</v>
      </c>
      <c r="N49" s="6">
        <v>1.8227130445874771E-3</v>
      </c>
      <c r="O49" s="6">
        <v>2.1192761460263952E-3</v>
      </c>
      <c r="P49" s="15">
        <f t="shared" si="0"/>
        <v>1.7953575060185097E-3</v>
      </c>
      <c r="R49" s="5">
        <v>20050</v>
      </c>
      <c r="S49" s="6">
        <v>1.7377042149660463E-3</v>
      </c>
      <c r="T49" s="6">
        <v>1.6954875851840526E-3</v>
      </c>
      <c r="U49" s="6">
        <v>1.8225401652163273E-3</v>
      </c>
      <c r="V49" s="6">
        <v>1.78020718936151E-3</v>
      </c>
      <c r="W49" s="6">
        <v>1.7379331096313466E-3</v>
      </c>
      <c r="X49" s="6">
        <v>1.6531531746752162E-3</v>
      </c>
      <c r="Y49" s="6">
        <v>1.6529860414512335E-3</v>
      </c>
      <c r="Z49" s="6">
        <v>1.5682621257807759E-3</v>
      </c>
      <c r="AA49" s="6">
        <v>1.6953726736679158E-3</v>
      </c>
      <c r="AB49" s="6">
        <v>1.6954301274789137E-3</v>
      </c>
      <c r="AC49" s="6">
        <v>1.6530420607368571E-3</v>
      </c>
      <c r="AD49" s="6">
        <v>1.6530971516240472E-3</v>
      </c>
      <c r="AE49" s="6">
        <v>1.7378219956929875E-3</v>
      </c>
      <c r="AF49" s="6">
        <v>2.0770528494558193E-3</v>
      </c>
      <c r="AG49" s="15">
        <f t="shared" si="1"/>
        <v>1.7257207474945034E-3</v>
      </c>
    </row>
    <row r="50" spans="1:33" x14ac:dyDescent="0.25">
      <c r="A50" s="3">
        <v>20059</v>
      </c>
      <c r="B50" s="4">
        <v>2.0768713508641161E-3</v>
      </c>
      <c r="C50" s="4">
        <v>1.6955450467839265E-3</v>
      </c>
      <c r="D50" s="4">
        <v>1.7378153213736191E-3</v>
      </c>
      <c r="E50" s="4">
        <v>1.9075111557621887E-3</v>
      </c>
      <c r="F50" s="4">
        <v>1.8225401652163765E-3</v>
      </c>
      <c r="G50" s="4">
        <v>1.7377631033337804E-3</v>
      </c>
      <c r="H50" s="4">
        <v>1.6529860414512335E-3</v>
      </c>
      <c r="I50" s="4">
        <v>1.6529860414512335E-3</v>
      </c>
      <c r="J50" s="4">
        <v>1.7379331096313466E-3</v>
      </c>
      <c r="K50" s="4">
        <v>1.7377042149660463E-3</v>
      </c>
      <c r="L50" s="4">
        <v>1.7377562401625585E-3</v>
      </c>
      <c r="M50" s="4">
        <v>1.8650474550963628E-3</v>
      </c>
      <c r="N50" s="4">
        <v>1.8226512753891902E-3</v>
      </c>
      <c r="O50" s="4">
        <v>2.1193872599647046E-3</v>
      </c>
      <c r="P50" s="15">
        <f t="shared" si="0"/>
        <v>1.807464127246192E-3</v>
      </c>
      <c r="R50" s="3">
        <v>20059</v>
      </c>
      <c r="S50" s="4">
        <v>2.0346073250086731E-3</v>
      </c>
      <c r="T50" s="4">
        <v>2.07694173551746E-3</v>
      </c>
      <c r="U50" s="4">
        <v>2.1192436186867878E-3</v>
      </c>
      <c r="V50" s="4">
        <v>2.1617595229195749E-3</v>
      </c>
      <c r="W50" s="4">
        <v>2.0346073250085742E-3</v>
      </c>
      <c r="X50" s="4">
        <v>2.0345383750092491E-3</v>
      </c>
      <c r="Y50" s="4">
        <v>2.0345383750092491E-3</v>
      </c>
      <c r="Z50" s="4">
        <v>1.9497613131267025E-3</v>
      </c>
      <c r="AA50" s="4">
        <v>2.0345383750092986E-3</v>
      </c>
      <c r="AB50" s="4">
        <v>1.9922053991543827E-3</v>
      </c>
      <c r="AC50" s="4">
        <v>1.9920267819773497E-3</v>
      </c>
      <c r="AD50" s="4">
        <v>2.1193154368918947E-3</v>
      </c>
      <c r="AE50" s="4">
        <v>2.0345383750092986E-3</v>
      </c>
      <c r="AF50" s="4">
        <v>2.4160614753419817E-3</v>
      </c>
      <c r="AG50" s="15">
        <f t="shared" si="1"/>
        <v>2.0739059595478912E-3</v>
      </c>
    </row>
    <row r="51" spans="1:33" x14ac:dyDescent="0.25">
      <c r="A51" s="5">
        <v>20065</v>
      </c>
      <c r="B51" s="6">
        <v>1.102065389213079E-3</v>
      </c>
      <c r="C51" s="6">
        <v>1.7379920097480863E-3</v>
      </c>
      <c r="D51" s="6">
        <v>1.8226019306491674E-3</v>
      </c>
      <c r="E51" s="6">
        <v>1.8224784039697812E-3</v>
      </c>
      <c r="F51" s="6">
        <v>1.8225401652164259E-3</v>
      </c>
      <c r="G51" s="6">
        <v>1.7377042149659969E-3</v>
      </c>
      <c r="H51" s="6">
        <v>1.7378808920440253E-3</v>
      </c>
      <c r="I51" s="6">
        <v>1.7378742135066433E-3</v>
      </c>
      <c r="J51" s="6">
        <v>1.695487585184102E-3</v>
      </c>
      <c r="K51" s="6">
        <v>1.7377631033337804E-3</v>
      </c>
      <c r="L51" s="6">
        <v>1.6530971516240472E-3</v>
      </c>
      <c r="M51" s="6">
        <v>1.7378742135066433E-3</v>
      </c>
      <c r="N51" s="6">
        <v>1.8225401652163765E-3</v>
      </c>
      <c r="O51" s="6">
        <v>2.07694173551746E-3</v>
      </c>
      <c r="P51" s="15">
        <f t="shared" si="0"/>
        <v>1.7317743695496864E-3</v>
      </c>
      <c r="R51" s="5">
        <v>20065</v>
      </c>
      <c r="S51" s="6">
        <v>1.1021018044736523E-3</v>
      </c>
      <c r="T51" s="6">
        <v>1.0596577184459229E-3</v>
      </c>
      <c r="U51" s="6">
        <v>1.2291701873509626E-3</v>
      </c>
      <c r="V51" s="6">
        <v>1.1867275396452593E-3</v>
      </c>
      <c r="W51" s="6">
        <v>1.1868788663562486E-3</v>
      </c>
      <c r="X51" s="6">
        <v>9.7491369502627134E-4</v>
      </c>
      <c r="Y51" s="6">
        <v>1.0172136324182424E-3</v>
      </c>
      <c r="Z51" s="6">
        <v>9.7494673572857341E-4</v>
      </c>
      <c r="AA51" s="6">
        <v>9.3246817057902659E-4</v>
      </c>
      <c r="AB51" s="6">
        <v>1.1020280404912381E-3</v>
      </c>
      <c r="AC51" s="6">
        <v>1.0596577184459229E-3</v>
      </c>
      <c r="AD51" s="6">
        <v>1.144434780328519E-3</v>
      </c>
      <c r="AE51" s="6">
        <v>1.1444735649384829E-3</v>
      </c>
      <c r="AF51" s="6">
        <v>1.356275917652828E-3</v>
      </c>
      <c r="AG51" s="15">
        <f t="shared" si="1"/>
        <v>1.1050677408486534E-3</v>
      </c>
    </row>
    <row r="52" spans="1:33" x14ac:dyDescent="0.25">
      <c r="A52" s="3">
        <v>20033</v>
      </c>
      <c r="B52" s="4">
        <v>1.2715879104034989E-3</v>
      </c>
      <c r="C52" s="4">
        <v>1.7802071893614606E-3</v>
      </c>
      <c r="D52" s="4">
        <v>1.8226019306491674E-3</v>
      </c>
      <c r="E52" s="4">
        <v>1.8225895103774032E-3</v>
      </c>
      <c r="F52" s="4">
        <v>1.8651106632326907E-3</v>
      </c>
      <c r="G52" s="4">
        <v>1.6954301274789631E-3</v>
      </c>
      <c r="H52" s="4">
        <v>1.695487585184102E-3</v>
      </c>
      <c r="I52" s="4">
        <v>1.695487585184102E-3</v>
      </c>
      <c r="J52" s="4">
        <v>1.8228365955448606E-3</v>
      </c>
      <c r="K52" s="4">
        <v>1.7377631033338296E-3</v>
      </c>
      <c r="L52" s="4">
        <v>1.7378742135066433E-3</v>
      </c>
      <c r="M52" s="4">
        <v>1.822601930649118E-3</v>
      </c>
      <c r="N52" s="4">
        <v>1.9071877513349832E-3</v>
      </c>
      <c r="O52" s="4">
        <v>2.1616484127467122E-3</v>
      </c>
      <c r="P52" s="15">
        <f t="shared" si="0"/>
        <v>1.7741724649276811E-3</v>
      </c>
      <c r="R52" s="3">
        <v>20033</v>
      </c>
      <c r="S52" s="4">
        <v>1.2715879104034989E-3</v>
      </c>
      <c r="T52" s="4">
        <v>1.2715879104034989E-3</v>
      </c>
      <c r="U52" s="4">
        <v>1.4411612130641356E-3</v>
      </c>
      <c r="V52" s="4">
        <v>1.3563678453596296E-3</v>
      </c>
      <c r="W52" s="4">
        <v>1.3139668509220407E-3</v>
      </c>
      <c r="X52" s="4">
        <v>1.2291007320383016E-3</v>
      </c>
      <c r="Y52" s="4">
        <v>1.2292534998946134E-3</v>
      </c>
      <c r="Z52" s="4">
        <v>1.1445123521773375E-3</v>
      </c>
      <c r="AA52" s="4">
        <v>1.2715879104034989E-3</v>
      </c>
      <c r="AB52" s="4">
        <v>1.3563678453595801E-3</v>
      </c>
      <c r="AC52" s="4">
        <v>1.2715448180659818E-3</v>
      </c>
      <c r="AD52" s="4">
        <v>1.3987659659763078E-3</v>
      </c>
      <c r="AE52" s="4">
        <v>1.3986548558034446E-3</v>
      </c>
      <c r="AF52" s="4">
        <v>1.7378742135066433E-3</v>
      </c>
      <c r="AG52" s="15">
        <f t="shared" si="1"/>
        <v>1.3351667088127507E-3</v>
      </c>
    </row>
    <row r="53" spans="1:33" x14ac:dyDescent="0.25">
      <c r="A53" s="5">
        <v>20034</v>
      </c>
      <c r="B53" s="6">
        <v>5.5101402024566838E-4</v>
      </c>
      <c r="C53" s="6">
        <v>1.7377631033338296E-3</v>
      </c>
      <c r="D53" s="6">
        <v>1.8225401652163765E-3</v>
      </c>
      <c r="E53" s="6">
        <v>1.9076222772322563E-3</v>
      </c>
      <c r="F53" s="6">
        <v>1.822601930649118E-3</v>
      </c>
      <c r="G53" s="6">
        <v>1.7800960791886471E-3</v>
      </c>
      <c r="H53" s="6">
        <v>1.7378219956929875E-3</v>
      </c>
      <c r="I53" s="6">
        <v>1.6954301274789137E-3</v>
      </c>
      <c r="J53" s="6">
        <v>1.6531531746752162E-3</v>
      </c>
      <c r="K53" s="6">
        <v>1.6532652321699706E-3</v>
      </c>
      <c r="L53" s="6">
        <v>1.7802675201402324E-3</v>
      </c>
      <c r="M53" s="6">
        <v>1.7379331096313466E-3</v>
      </c>
      <c r="N53" s="6">
        <v>1.8651738756535247E-3</v>
      </c>
      <c r="O53" s="6">
        <v>2.2040560809824762E-3</v>
      </c>
      <c r="P53" s="15">
        <f t="shared" si="0"/>
        <v>1.7106241923064687E-3</v>
      </c>
      <c r="R53" s="5">
        <v>20034</v>
      </c>
      <c r="S53" s="6">
        <v>4.6634519922789699E-4</v>
      </c>
      <c r="T53" s="6">
        <v>6.3577240903294157E-4</v>
      </c>
      <c r="U53" s="6">
        <v>5.9343943317807497E-4</v>
      </c>
      <c r="V53" s="6">
        <v>6.3577240903299091E-4</v>
      </c>
      <c r="W53" s="6">
        <v>5.934595446928638E-4</v>
      </c>
      <c r="X53" s="6">
        <v>5.0867960973673338E-4</v>
      </c>
      <c r="Y53" s="6">
        <v>5.5101402024566838E-4</v>
      </c>
      <c r="Z53" s="6">
        <v>5.0856849579842362E-4</v>
      </c>
      <c r="AA53" s="6">
        <v>4.2374543187645149E-4</v>
      </c>
      <c r="AB53" s="6">
        <v>5.0867960973673338E-4</v>
      </c>
      <c r="AC53" s="6">
        <v>4.6624988638213275E-4</v>
      </c>
      <c r="AD53" s="6">
        <v>5.9345954469281446E-4</v>
      </c>
      <c r="AE53" s="6">
        <v>5.5099534715039467E-4</v>
      </c>
      <c r="AF53" s="6">
        <v>8.9007343133587469E-4</v>
      </c>
      <c r="AG53" s="15">
        <f t="shared" si="1"/>
        <v>5.6616102657999962E-4</v>
      </c>
    </row>
    <row r="54" spans="1:33" x14ac:dyDescent="0.25">
      <c r="A54" s="3">
        <v>20020</v>
      </c>
      <c r="B54" s="4">
        <v>1.3563678453596296E-3</v>
      </c>
      <c r="C54" s="4">
        <v>1.6954301274789631E-3</v>
      </c>
      <c r="D54" s="4">
        <v>1.8226637002684814E-3</v>
      </c>
      <c r="E54" s="4">
        <v>1.8226512753892396E-3</v>
      </c>
      <c r="F54" s="4">
        <v>1.8226637002684322E-3</v>
      </c>
      <c r="G54" s="4">
        <v>1.6953726736679653E-3</v>
      </c>
      <c r="H54" s="4">
        <v>1.695545046783877E-3</v>
      </c>
      <c r="I54" s="4">
        <v>1.652930025962262E-3</v>
      </c>
      <c r="J54" s="4">
        <v>1.695487585184102E-3</v>
      </c>
      <c r="K54" s="4">
        <v>1.653041132369884E-3</v>
      </c>
      <c r="L54" s="4">
        <v>1.78020718936151E-3</v>
      </c>
      <c r="M54" s="4">
        <v>1.8649842512441061E-3</v>
      </c>
      <c r="N54" s="4">
        <v>1.7801468626717002E-3</v>
      </c>
      <c r="O54" s="4">
        <v>2.1192436186867878E-3</v>
      </c>
      <c r="P54" s="15">
        <f t="shared" si="0"/>
        <v>1.746909645335496E-3</v>
      </c>
      <c r="R54" s="3">
        <v>20020</v>
      </c>
      <c r="S54" s="4">
        <v>1.3988133698068742E-3</v>
      </c>
      <c r="T54" s="4">
        <v>1.3988133698067755E-3</v>
      </c>
      <c r="U54" s="4">
        <v>1.4835430278588053E-3</v>
      </c>
      <c r="V54" s="4">
        <v>1.4411966221107061E-3</v>
      </c>
      <c r="W54" s="4">
        <v>1.4410989418311743E-3</v>
      </c>
      <c r="X54" s="4">
        <v>1.3563218799485782E-3</v>
      </c>
      <c r="Y54" s="4">
        <v>1.3563218799485782E-3</v>
      </c>
      <c r="Z54" s="4">
        <v>1.3139889040936622E-3</v>
      </c>
      <c r="AA54" s="4">
        <v>1.3563678453596296E-3</v>
      </c>
      <c r="AB54" s="4">
        <v>1.3987659659762583E-3</v>
      </c>
      <c r="AC54" s="4">
        <v>1.4835430278589039E-3</v>
      </c>
      <c r="AD54" s="4">
        <v>1.398813369806825E-3</v>
      </c>
      <c r="AE54" s="4">
        <v>1.4835933047629554E-3</v>
      </c>
      <c r="AF54" s="4">
        <v>1.7801468626717002E-3</v>
      </c>
      <c r="AG54" s="15">
        <f t="shared" si="1"/>
        <v>1.4350948837029594E-3</v>
      </c>
    </row>
    <row r="55" spans="1:33" x14ac:dyDescent="0.25">
      <c r="A55" s="5">
        <v>20078</v>
      </c>
      <c r="B55" s="6">
        <v>2.1193872599647046E-3</v>
      </c>
      <c r="C55" s="6">
        <v>1.7379331096313961E-3</v>
      </c>
      <c r="D55" s="6">
        <v>1.78020718936151E-3</v>
      </c>
      <c r="E55" s="6">
        <v>1.822601930649118E-3</v>
      </c>
      <c r="F55" s="6">
        <v>1.695487585184102E-3</v>
      </c>
      <c r="G55" s="6">
        <v>1.695487585184102E-3</v>
      </c>
      <c r="H55" s="6">
        <v>1.6530420607369066E-3</v>
      </c>
      <c r="I55" s="6">
        <v>1.6107076502280208E-3</v>
      </c>
      <c r="J55" s="6">
        <v>1.6954301274789631E-3</v>
      </c>
      <c r="K55" s="6">
        <v>1.6106530655963175E-3</v>
      </c>
      <c r="L55" s="6">
        <v>1.695487585184102E-3</v>
      </c>
      <c r="M55" s="6">
        <v>1.7801468626717002E-3</v>
      </c>
      <c r="N55" s="6">
        <v>1.8224784039697812E-3</v>
      </c>
      <c r="O55" s="6">
        <v>2.2039813886016281E-3</v>
      </c>
      <c r="P55" s="15">
        <f t="shared" si="0"/>
        <v>1.7802165574601679E-3</v>
      </c>
      <c r="R55" s="5">
        <v>20078</v>
      </c>
      <c r="S55" s="6">
        <v>2.1194590879059605E-3</v>
      </c>
      <c r="T55" s="6">
        <v>2.0768009709810848E-3</v>
      </c>
      <c r="U55" s="6">
        <v>2.246536584802122E-3</v>
      </c>
      <c r="V55" s="6">
        <v>2.2040924987744418E-3</v>
      </c>
      <c r="W55" s="6">
        <v>2.1193154368918947E-3</v>
      </c>
      <c r="X55" s="6">
        <v>2.1193154368918947E-3</v>
      </c>
      <c r="Y55" s="6">
        <v>2.1616484127467122E-3</v>
      </c>
      <c r="Z55" s="6">
        <v>2.0770121249416526E-3</v>
      </c>
      <c r="AA55" s="6">
        <v>2.0769417355175094E-3</v>
      </c>
      <c r="AB55" s="6">
        <v>2.1192761460263458E-3</v>
      </c>
      <c r="AC55" s="6">
        <v>2.1193154368918457E-3</v>
      </c>
      <c r="AD55" s="6">
        <v>2.1192761460263952E-3</v>
      </c>
      <c r="AE55" s="6">
        <v>2.1618327844119497E-3</v>
      </c>
      <c r="AF55" s="6">
        <v>2.5856213452542429E-3</v>
      </c>
      <c r="AG55" s="15">
        <f t="shared" si="1"/>
        <v>2.1647460105760036E-3</v>
      </c>
    </row>
    <row r="56" spans="1:33" x14ac:dyDescent="0.25">
      <c r="A56" s="3">
        <v>20028</v>
      </c>
      <c r="B56" s="4">
        <v>1.4410989418311743E-3</v>
      </c>
      <c r="C56" s="4">
        <v>1.780267520140183E-3</v>
      </c>
      <c r="D56" s="4">
        <v>1.8225401652164259E-3</v>
      </c>
      <c r="E56" s="4">
        <v>1.8650474550963134E-3</v>
      </c>
      <c r="F56" s="4">
        <v>1.8224784039697812E-3</v>
      </c>
      <c r="G56" s="4">
        <v>1.6954301274789137E-3</v>
      </c>
      <c r="H56" s="4">
        <v>1.737821995693037E-3</v>
      </c>
      <c r="I56" s="4">
        <v>1.6954301274789137E-3</v>
      </c>
      <c r="J56" s="4">
        <v>1.695487585184102E-3</v>
      </c>
      <c r="K56" s="4">
        <v>1.6954301274789137E-3</v>
      </c>
      <c r="L56" s="4">
        <v>1.695545046783877E-3</v>
      </c>
      <c r="M56" s="4">
        <v>1.7377631033337804E-3</v>
      </c>
      <c r="N56" s="4">
        <v>1.8227254740747435E-3</v>
      </c>
      <c r="O56" s="4">
        <v>2.2465016054297208E-3</v>
      </c>
      <c r="P56" s="15">
        <f t="shared" si="0"/>
        <v>1.7681119770849914E-3</v>
      </c>
      <c r="R56" s="3">
        <v>20028</v>
      </c>
      <c r="S56" s="4">
        <v>1.3988607768505579E-3</v>
      </c>
      <c r="T56" s="4">
        <v>1.3564789592978898E-3</v>
      </c>
      <c r="U56" s="4">
        <v>1.5258760037137706E-3</v>
      </c>
      <c r="V56" s="4">
        <v>1.5259277152718904E-3</v>
      </c>
      <c r="W56" s="4">
        <v>1.44114778031576E-3</v>
      </c>
      <c r="X56" s="4">
        <v>1.3986710125571732E-3</v>
      </c>
      <c r="Y56" s="4">
        <v>1.3563678453596296E-3</v>
      </c>
      <c r="Z56" s="4">
        <v>1.3140334348506943E-3</v>
      </c>
      <c r="AA56" s="4">
        <v>1.3563218799485287E-3</v>
      </c>
      <c r="AB56" s="4">
        <v>1.3138332699471249E-3</v>
      </c>
      <c r="AC56" s="4">
        <v>1.398813369806825E-3</v>
      </c>
      <c r="AD56" s="4">
        <v>1.4410989418311743E-3</v>
      </c>
      <c r="AE56" s="4">
        <v>1.5260311489037448E-3</v>
      </c>
      <c r="AF56" s="4">
        <v>2.0346073250085742E-3</v>
      </c>
      <c r="AG56" s="15">
        <f t="shared" si="1"/>
        <v>1.4562906759759526E-3</v>
      </c>
    </row>
    <row r="57" spans="1:33" x14ac:dyDescent="0.25">
      <c r="A57" s="5">
        <v>20081</v>
      </c>
      <c r="B57" s="6">
        <v>2.5007566602770971E-3</v>
      </c>
      <c r="C57" s="6">
        <v>1.6531531746751668E-3</v>
      </c>
      <c r="D57" s="6">
        <v>1.7378742135066433E-3</v>
      </c>
      <c r="E57" s="6">
        <v>1.78020718936151E-3</v>
      </c>
      <c r="F57" s="6">
        <v>1.780327855008284E-3</v>
      </c>
      <c r="G57" s="6">
        <v>1.652986041451184E-3</v>
      </c>
      <c r="H57" s="6">
        <v>1.6531531746752162E-3</v>
      </c>
      <c r="I57" s="6">
        <v>1.695487585184102E-3</v>
      </c>
      <c r="J57" s="6">
        <v>1.6529860414512335E-3</v>
      </c>
      <c r="K57" s="6">
        <v>1.6954301274789137E-3</v>
      </c>
      <c r="L57" s="6">
        <v>1.6954301274789137E-3</v>
      </c>
      <c r="M57" s="6">
        <v>1.78020718936151E-3</v>
      </c>
      <c r="N57" s="6">
        <v>1.7802675201402324E-3</v>
      </c>
      <c r="O57" s="6">
        <v>2.2039813886016281E-3</v>
      </c>
      <c r="P57" s="15">
        <f t="shared" si="0"/>
        <v>1.8044463063322596E-3</v>
      </c>
      <c r="R57" s="5">
        <v>20081</v>
      </c>
      <c r="S57" s="6">
        <v>2.6279778081874229E-3</v>
      </c>
      <c r="T57" s="6">
        <v>2.5432007463048268E-3</v>
      </c>
      <c r="U57" s="6">
        <v>2.5857089742879944E-3</v>
      </c>
      <c r="V57" s="6">
        <v>2.6703107840422404E-3</v>
      </c>
      <c r="W57" s="6">
        <v>2.6281559372523023E-3</v>
      </c>
      <c r="X57" s="6">
        <v>2.5007566602770971E-3</v>
      </c>
      <c r="Y57" s="6">
        <v>2.5008414102981125E-3</v>
      </c>
      <c r="Z57" s="6">
        <v>2.5007566602770477E-3</v>
      </c>
      <c r="AA57" s="6">
        <v>2.6280668697014876E-3</v>
      </c>
      <c r="AB57" s="6">
        <v>2.5432007463048268E-3</v>
      </c>
      <c r="AC57" s="6">
        <v>2.5855337221596438E-3</v>
      </c>
      <c r="AD57" s="6">
        <v>2.5857966092616498E-3</v>
      </c>
      <c r="AE57" s="6">
        <v>2.6703107840422404E-3</v>
      </c>
      <c r="AF57" s="6">
        <v>3.0519588606701766E-3</v>
      </c>
      <c r="AG57" s="15">
        <f t="shared" si="1"/>
        <v>2.6158983266476479E-3</v>
      </c>
    </row>
    <row r="58" spans="1:33" x14ac:dyDescent="0.25">
      <c r="A58" s="3">
        <v>20037</v>
      </c>
      <c r="B58" s="4">
        <v>1.483431917686041E-3</v>
      </c>
      <c r="C58" s="4">
        <v>1.9072525929735161E-3</v>
      </c>
      <c r="D58" s="4">
        <v>1.8649363411580532E-3</v>
      </c>
      <c r="E58" s="4">
        <v>1.9923404344213066E-3</v>
      </c>
      <c r="F58" s="4">
        <v>1.949827390052444E-3</v>
      </c>
      <c r="G58" s="4">
        <v>1.8225895103774032E-3</v>
      </c>
      <c r="H58" s="4">
        <v>1.8227130445874278E-3</v>
      </c>
      <c r="I58" s="4">
        <v>1.8226512753892396E-3</v>
      </c>
      <c r="J58" s="4">
        <v>1.7802675201402324E-3</v>
      </c>
      <c r="K58" s="4">
        <v>1.8650474550963628E-3</v>
      </c>
      <c r="L58" s="4">
        <v>1.8227130445874771E-3</v>
      </c>
      <c r="M58" s="4">
        <v>1.949761313126653E-3</v>
      </c>
      <c r="N58" s="4">
        <v>2.0768009709810848E-3</v>
      </c>
      <c r="O58" s="4">
        <v>2.4583403747018757E-3</v>
      </c>
      <c r="P58" s="15">
        <f t="shared" si="0"/>
        <v>1.9013337989485083E-3</v>
      </c>
      <c r="R58" s="3">
        <v>20037</v>
      </c>
      <c r="S58" s="4">
        <v>1.4836435850749648E-3</v>
      </c>
      <c r="T58" s="4">
        <v>1.3988133698067755E-3</v>
      </c>
      <c r="U58" s="4">
        <v>1.5258242956603966E-3</v>
      </c>
      <c r="V58" s="4">
        <v>1.44114778031576E-3</v>
      </c>
      <c r="W58" s="4">
        <v>1.4835324673708049E-3</v>
      </c>
      <c r="X58" s="4">
        <v>1.3563218799485782E-3</v>
      </c>
      <c r="Y58" s="4">
        <v>1.3563678453595801E-3</v>
      </c>
      <c r="Z58" s="4">
        <v>1.4835430278588547E-3</v>
      </c>
      <c r="AA58" s="4">
        <v>1.44114778031576E-3</v>
      </c>
      <c r="AB58" s="4">
        <v>1.4412588942540696E-3</v>
      </c>
      <c r="AC58" s="4">
        <v>1.4410989418311743E-3</v>
      </c>
      <c r="AD58" s="4">
        <v>1.4835430278588547E-3</v>
      </c>
      <c r="AE58" s="4">
        <v>1.695487585184102E-3</v>
      </c>
      <c r="AF58" s="4">
        <v>2.0345383750092491E-3</v>
      </c>
      <c r="AG58" s="15">
        <f t="shared" si="1"/>
        <v>1.5047334897034944E-3</v>
      </c>
    </row>
    <row r="59" spans="1:33" x14ac:dyDescent="0.25">
      <c r="A59" s="5">
        <v>20045</v>
      </c>
      <c r="B59" s="6">
        <v>1.7800357562641274E-3</v>
      </c>
      <c r="C59" s="6">
        <v>1.7378742135066927E-3</v>
      </c>
      <c r="D59" s="6">
        <v>1.8225401652163765E-3</v>
      </c>
      <c r="E59" s="6">
        <v>1.9496952406792688E-3</v>
      </c>
      <c r="F59" s="6">
        <v>1.8649363411580037E-3</v>
      </c>
      <c r="G59" s="6">
        <v>1.7379331096313466E-3</v>
      </c>
      <c r="H59" s="6">
        <v>1.7802675201402324E-3</v>
      </c>
      <c r="I59" s="6">
        <v>1.8227130445874771E-3</v>
      </c>
      <c r="J59" s="6">
        <v>1.8225401652163765E-3</v>
      </c>
      <c r="K59" s="6">
        <v>1.737821995693037E-3</v>
      </c>
      <c r="L59" s="6">
        <v>1.9073172270989728E-3</v>
      </c>
      <c r="M59" s="6">
        <v>1.9074465084928389E-3</v>
      </c>
      <c r="N59" s="6">
        <v>2.0768713508641161E-3</v>
      </c>
      <c r="O59" s="6">
        <v>2.3736466225396341E-3</v>
      </c>
      <c r="P59" s="15">
        <f t="shared" si="0"/>
        <v>1.8801170900777499E-3</v>
      </c>
      <c r="R59" s="5">
        <v>20045</v>
      </c>
      <c r="S59" s="6">
        <v>1.7803278550083332E-3</v>
      </c>
      <c r="T59" s="6">
        <v>1.6953726736678666E-3</v>
      </c>
      <c r="U59" s="6">
        <v>1.8649842512440569E-3</v>
      </c>
      <c r="V59" s="6">
        <v>1.822601930649118E-3</v>
      </c>
      <c r="W59" s="6">
        <v>1.7801468626717494E-3</v>
      </c>
      <c r="X59" s="6">
        <v>1.6954301274789137E-3</v>
      </c>
      <c r="Y59" s="6">
        <v>1.6954875851841512E-3</v>
      </c>
      <c r="Z59" s="6">
        <v>1.6954301274789631E-3</v>
      </c>
      <c r="AA59" s="6">
        <v>1.7378742135066433E-3</v>
      </c>
      <c r="AB59" s="6">
        <v>1.6955450467839265E-3</v>
      </c>
      <c r="AC59" s="6">
        <v>1.7377631033338296E-3</v>
      </c>
      <c r="AD59" s="6">
        <v>1.7802675201402324E-3</v>
      </c>
      <c r="AE59" s="6">
        <v>1.9496952406792688E-3</v>
      </c>
      <c r="AF59" s="6">
        <v>2.2887584504842243E-3</v>
      </c>
      <c r="AG59" s="15">
        <f t="shared" si="1"/>
        <v>1.8014060705936628E-3</v>
      </c>
    </row>
    <row r="60" spans="1:33" x14ac:dyDescent="0.25">
      <c r="A60" s="3">
        <v>20062</v>
      </c>
      <c r="B60" s="4">
        <v>2.0770121249416031E-3</v>
      </c>
      <c r="C60" s="4">
        <v>1.7802071893615592E-3</v>
      </c>
      <c r="D60" s="4">
        <v>1.9074929795435582E-3</v>
      </c>
      <c r="E60" s="4">
        <v>1.9498934714570482E-3</v>
      </c>
      <c r="F60" s="4">
        <v>1.9074283372717863E-3</v>
      </c>
      <c r="G60" s="4">
        <v>1.8224784039697812E-3</v>
      </c>
      <c r="H60" s="4">
        <v>1.6954301274789137E-3</v>
      </c>
      <c r="I60" s="4">
        <v>1.737821995693037E-3</v>
      </c>
      <c r="J60" s="4">
        <v>1.6953726736679158E-3</v>
      </c>
      <c r="K60" s="4">
        <v>1.7802675201402324E-3</v>
      </c>
      <c r="L60" s="4">
        <v>1.8650474550963628E-3</v>
      </c>
      <c r="M60" s="4">
        <v>1.992161800561379E-3</v>
      </c>
      <c r="N60" s="4">
        <v>1.9922729144996889E-3</v>
      </c>
      <c r="O60" s="4">
        <v>2.3737270648330963E-3</v>
      </c>
      <c r="P60" s="15">
        <f t="shared" si="0"/>
        <v>1.8983295756082829E-3</v>
      </c>
      <c r="R60" s="3">
        <v>20062</v>
      </c>
      <c r="S60" s="4">
        <v>2.1193872599648035E-3</v>
      </c>
      <c r="T60" s="4">
        <v>2.0769824610369788E-3</v>
      </c>
      <c r="U60" s="4">
        <v>2.16179493316601E-3</v>
      </c>
      <c r="V60" s="4">
        <v>2.0770121249416526E-3</v>
      </c>
      <c r="W60" s="4">
        <v>2.1192436186867878E-3</v>
      </c>
      <c r="X60" s="4">
        <v>1.9497823537529871E-3</v>
      </c>
      <c r="Y60" s="4">
        <v>2.0346073250086237E-3</v>
      </c>
      <c r="Z60" s="4">
        <v>1.9922053991544321E-3</v>
      </c>
      <c r="AA60" s="4">
        <v>2.07694173551746E-3</v>
      </c>
      <c r="AB60" s="4">
        <v>2.0769824610370282E-3</v>
      </c>
      <c r="AC60" s="4">
        <v>2.119204326719032E-3</v>
      </c>
      <c r="AD60" s="4">
        <v>2.1191325122792153E-3</v>
      </c>
      <c r="AE60" s="4">
        <v>2.288913586650614E-3</v>
      </c>
      <c r="AF60" s="4">
        <v>2.6278666980145598E-3</v>
      </c>
      <c r="AG60" s="15">
        <f t="shared" si="1"/>
        <v>2.1314326282807277E-3</v>
      </c>
    </row>
    <row r="61" spans="1:33" x14ac:dyDescent="0.25">
      <c r="A61" s="5">
        <v>20069</v>
      </c>
      <c r="B61" s="6">
        <v>1.2291007320382522E-3</v>
      </c>
      <c r="C61" s="6">
        <v>1.8227130445874278E-3</v>
      </c>
      <c r="D61" s="6">
        <v>1.9073636993811875E-3</v>
      </c>
      <c r="E61" s="6">
        <v>1.9922293167172456E-3</v>
      </c>
      <c r="F61" s="6">
        <v>1.9072525929735656E-3</v>
      </c>
      <c r="G61" s="6">
        <v>1.8225401652163765E-3</v>
      </c>
      <c r="H61" s="6">
        <v>1.8225401652163765E-3</v>
      </c>
      <c r="I61" s="6">
        <v>1.737821995693037E-3</v>
      </c>
      <c r="J61" s="6">
        <v>1.822601930649118E-3</v>
      </c>
      <c r="K61" s="6">
        <v>1.8225401652163765E-3</v>
      </c>
      <c r="L61" s="6">
        <v>1.8650474550963628E-3</v>
      </c>
      <c r="M61" s="6">
        <v>1.9073818656052486E-3</v>
      </c>
      <c r="N61" s="6">
        <v>2.2040924987744418E-3</v>
      </c>
      <c r="O61" s="6">
        <v>2.415979598394501E-3</v>
      </c>
      <c r="P61" s="15">
        <f t="shared" si="0"/>
        <v>1.8770860875399653E-3</v>
      </c>
      <c r="R61" s="5">
        <v>20069</v>
      </c>
      <c r="S61" s="6">
        <v>1.2291283987544558E-3</v>
      </c>
      <c r="T61" s="6">
        <v>1.1868079754473685E-3</v>
      </c>
      <c r="U61" s="6">
        <v>1.3565249315904099E-3</v>
      </c>
      <c r="V61" s="6">
        <v>1.3139889040937114E-3</v>
      </c>
      <c r="W61" s="6">
        <v>1.2292534998946134E-3</v>
      </c>
      <c r="X61" s="6">
        <v>1.1445123521773375E-3</v>
      </c>
      <c r="Y61" s="6">
        <v>1.1867677561833857E-3</v>
      </c>
      <c r="Z61" s="6">
        <v>1.1868079754474179E-3</v>
      </c>
      <c r="AA61" s="6">
        <v>1.1445123521773375E-3</v>
      </c>
      <c r="AB61" s="6">
        <v>1.2715879104034989E-3</v>
      </c>
      <c r="AC61" s="6">
        <v>1.1867677561833857E-3</v>
      </c>
      <c r="AD61" s="6">
        <v>1.3564789592979392E-3</v>
      </c>
      <c r="AE61" s="6">
        <v>1.652986041451184E-3</v>
      </c>
      <c r="AF61" s="6">
        <v>1.6107622385594703E-3</v>
      </c>
      <c r="AG61" s="15">
        <f t="shared" si="1"/>
        <v>1.2897776465472508E-3</v>
      </c>
    </row>
    <row r="62" spans="1:33" x14ac:dyDescent="0.25">
      <c r="A62" s="3">
        <v>20042</v>
      </c>
      <c r="B62" s="4">
        <v>1.3137886030255219E-3</v>
      </c>
      <c r="C62" s="4">
        <v>1.822589510377354E-3</v>
      </c>
      <c r="D62" s="4">
        <v>1.8649210516754845E-3</v>
      </c>
      <c r="E62" s="4">
        <v>1.9073172270989728E-3</v>
      </c>
      <c r="F62" s="4">
        <v>1.9496952406792688E-3</v>
      </c>
      <c r="G62" s="4">
        <v>1.7378742135066433E-3</v>
      </c>
      <c r="H62" s="4">
        <v>1.6954301274789137E-3</v>
      </c>
      <c r="I62" s="4">
        <v>1.7802675201402816E-3</v>
      </c>
      <c r="J62" s="4">
        <v>1.78020718936151E-3</v>
      </c>
      <c r="K62" s="4">
        <v>1.9075576261969494E-3</v>
      </c>
      <c r="L62" s="4">
        <v>1.9073818656052486E-3</v>
      </c>
      <c r="M62" s="4">
        <v>1.8651106632326907E-3</v>
      </c>
      <c r="N62" s="4">
        <v>2.0770528494558193E-3</v>
      </c>
      <c r="O62" s="4">
        <v>2.5433731290278954E-3</v>
      </c>
      <c r="P62" s="15">
        <f t="shared" si="0"/>
        <v>1.8680404869187536E-3</v>
      </c>
      <c r="R62" s="3">
        <v>20042</v>
      </c>
      <c r="S62" s="4">
        <v>1.2715879104034989E-3</v>
      </c>
      <c r="T62" s="4">
        <v>1.3139889040936128E-3</v>
      </c>
      <c r="U62" s="4">
        <v>1.3564789592979884E-3</v>
      </c>
      <c r="V62" s="4">
        <v>1.3563218799485782E-3</v>
      </c>
      <c r="W62" s="4">
        <v>1.3563678453596296E-3</v>
      </c>
      <c r="X62" s="4">
        <v>1.2715448180659818E-3</v>
      </c>
      <c r="Y62" s="4">
        <v>1.2291701873509626E-3</v>
      </c>
      <c r="Z62" s="4">
        <v>1.1867275396452593E-3</v>
      </c>
      <c r="AA62" s="4">
        <v>1.2292118422111153E-3</v>
      </c>
      <c r="AB62" s="4">
        <v>1.2292118422111153E-3</v>
      </c>
      <c r="AC62" s="4">
        <v>1.4410501066566123E-3</v>
      </c>
      <c r="AD62" s="4">
        <v>1.3987659659763078E-3</v>
      </c>
      <c r="AE62" s="4">
        <v>1.5682136263598411E-3</v>
      </c>
      <c r="AF62" s="4">
        <v>1.8226512753892396E-3</v>
      </c>
      <c r="AG62" s="15">
        <f t="shared" si="1"/>
        <v>1.3593780502121247E-3</v>
      </c>
    </row>
    <row r="63" spans="1:33" x14ac:dyDescent="0.25">
      <c r="A63" s="5">
        <v>20044</v>
      </c>
      <c r="B63" s="6">
        <v>5.9334843075455404E-4</v>
      </c>
      <c r="C63" s="6">
        <v>1.780267520140183E-3</v>
      </c>
      <c r="D63" s="6">
        <v>1.9073818656052486E-3</v>
      </c>
      <c r="E63" s="6">
        <v>1.9075576261968999E-3</v>
      </c>
      <c r="F63" s="6">
        <v>1.8650474550963628E-3</v>
      </c>
      <c r="G63" s="6">
        <v>1.78020718936151E-3</v>
      </c>
      <c r="H63" s="6">
        <v>1.8227130445874771E-3</v>
      </c>
      <c r="I63" s="6">
        <v>1.780327855008284E-3</v>
      </c>
      <c r="J63" s="6">
        <v>1.78020718936151E-3</v>
      </c>
      <c r="K63" s="6">
        <v>1.7800863422980915E-3</v>
      </c>
      <c r="L63" s="6">
        <v>1.8649842512441061E-3</v>
      </c>
      <c r="M63" s="6">
        <v>1.9074929795436077E-3</v>
      </c>
      <c r="N63" s="6">
        <v>2.1193872599647046E-3</v>
      </c>
      <c r="O63" s="6">
        <v>2.3312815403858512E-3</v>
      </c>
      <c r="P63" s="15">
        <f t="shared" si="0"/>
        <v>1.8014493249677418E-3</v>
      </c>
      <c r="R63" s="5">
        <v>20044</v>
      </c>
      <c r="S63" s="6">
        <v>5.9343943317817364E-4</v>
      </c>
      <c r="T63" s="6">
        <v>6.357939552017989E-4</v>
      </c>
      <c r="U63" s="6">
        <v>6.7810538488790695E-4</v>
      </c>
      <c r="V63" s="6">
        <v>5.9343943317812431E-4</v>
      </c>
      <c r="W63" s="6">
        <v>6.7821649506072054E-4</v>
      </c>
      <c r="X63" s="6">
        <v>5.9341932302644075E-4</v>
      </c>
      <c r="Y63" s="6">
        <v>5.9334843075450471E-4</v>
      </c>
      <c r="Z63" s="6">
        <v>5.50995347150444E-4</v>
      </c>
      <c r="AA63" s="6">
        <v>5.0856849579842362E-4</v>
      </c>
      <c r="AB63" s="6">
        <v>6.7810538488785761E-4</v>
      </c>
      <c r="AC63" s="6">
        <v>6.7810538488785761E-4</v>
      </c>
      <c r="AD63" s="6">
        <v>7.6290830066676565E-4</v>
      </c>
      <c r="AE63" s="6">
        <v>9.3246817057902659E-4</v>
      </c>
      <c r="AF63" s="6">
        <v>1.0172481055351077E-3</v>
      </c>
      <c r="AG63" s="15">
        <f t="shared" si="1"/>
        <v>6.7815440319951104E-4</v>
      </c>
    </row>
    <row r="64" spans="1:33" x14ac:dyDescent="0.25">
      <c r="A64" s="3">
        <v>20093</v>
      </c>
      <c r="B64" s="4">
        <v>1.44114778031576E-3</v>
      </c>
      <c r="C64" s="4">
        <v>1.8225401652164259E-3</v>
      </c>
      <c r="D64" s="4">
        <v>1.8227130445874771E-3</v>
      </c>
      <c r="E64" s="4">
        <v>1.992161800561379E-3</v>
      </c>
      <c r="F64" s="4">
        <v>1.9073172270989728E-3</v>
      </c>
      <c r="G64" s="4">
        <v>1.7802675201402324E-3</v>
      </c>
      <c r="H64" s="4">
        <v>1.7378742135066433E-3</v>
      </c>
      <c r="I64" s="4">
        <v>1.7801468626717002E-3</v>
      </c>
      <c r="J64" s="4">
        <v>1.7802675201402324E-3</v>
      </c>
      <c r="K64" s="4">
        <v>1.7378153213736191E-3</v>
      </c>
      <c r="L64" s="4">
        <v>1.8226512753892396E-3</v>
      </c>
      <c r="M64" s="4">
        <v>1.9921618005613296E-3</v>
      </c>
      <c r="N64" s="4">
        <v>2.0768009709810848E-3</v>
      </c>
      <c r="O64" s="4">
        <v>2.4582292682943031E-3</v>
      </c>
      <c r="P64" s="15">
        <f t="shared" si="0"/>
        <v>1.8680067693455998E-3</v>
      </c>
      <c r="R64" s="3">
        <v>20093</v>
      </c>
      <c r="S64" s="4">
        <v>1.4834927543623156E-3</v>
      </c>
      <c r="T64" s="4">
        <v>1.483431917686041E-3</v>
      </c>
      <c r="U64" s="4">
        <v>1.5684263932992729E-3</v>
      </c>
      <c r="V64" s="4">
        <v>1.5682621257807267E-3</v>
      </c>
      <c r="W64" s="4">
        <v>1.5681558369584777E-3</v>
      </c>
      <c r="X64" s="4">
        <v>1.398813369806825E-3</v>
      </c>
      <c r="Y64" s="4">
        <v>1.4835430278589039E-3</v>
      </c>
      <c r="Z64" s="4">
        <v>1.4835430278588547E-3</v>
      </c>
      <c r="AA64" s="4">
        <v>1.4833816479546934E-3</v>
      </c>
      <c r="AB64" s="4">
        <v>1.4412100520040372E-3</v>
      </c>
      <c r="AC64" s="4">
        <v>1.5681558369584285E-3</v>
      </c>
      <c r="AD64" s="4">
        <v>1.5683200897415003E-3</v>
      </c>
      <c r="AE64" s="4">
        <v>1.78020718936151E-3</v>
      </c>
      <c r="AF64" s="4">
        <v>2.1618327844119991E-3</v>
      </c>
      <c r="AG64" s="15">
        <f t="shared" si="1"/>
        <v>1.574341146717399E-3</v>
      </c>
    </row>
    <row r="65" spans="1:33" x14ac:dyDescent="0.25">
      <c r="A65" s="5">
        <v>20100</v>
      </c>
      <c r="B65" s="6">
        <v>2.1194590879058616E-3</v>
      </c>
      <c r="C65" s="6">
        <v>1.8649842512441556E-3</v>
      </c>
      <c r="D65" s="6">
        <v>1.8225895103774032E-3</v>
      </c>
      <c r="E65" s="6">
        <v>1.9496952406792688E-3</v>
      </c>
      <c r="F65" s="6">
        <v>1.8227130445874771E-3</v>
      </c>
      <c r="G65" s="6">
        <v>1.7378153213736191E-3</v>
      </c>
      <c r="H65" s="6">
        <v>1.7378219956929875E-3</v>
      </c>
      <c r="I65" s="6">
        <v>1.695487585184102E-3</v>
      </c>
      <c r="J65" s="6">
        <v>1.7802675201402324E-3</v>
      </c>
      <c r="K65" s="6">
        <v>1.78020718936151E-3</v>
      </c>
      <c r="L65" s="6">
        <v>1.822601930649118E-3</v>
      </c>
      <c r="M65" s="6">
        <v>1.8225895103774032E-3</v>
      </c>
      <c r="N65" s="6">
        <v>2.1193154368918457E-3</v>
      </c>
      <c r="O65" s="6">
        <v>2.6280668697014876E-3</v>
      </c>
      <c r="P65" s="15">
        <f t="shared" si="0"/>
        <v>1.9074010352976049E-3</v>
      </c>
      <c r="R65" s="5">
        <v>20100</v>
      </c>
      <c r="S65" s="6">
        <v>2.2040924987745403E-3</v>
      </c>
      <c r="T65" s="6">
        <v>2.1617595229195749E-3</v>
      </c>
      <c r="U65" s="6">
        <v>2.2464254746293578E-3</v>
      </c>
      <c r="V65" s="6">
        <v>2.2463493489886534E-3</v>
      </c>
      <c r="W65" s="6">
        <v>2.246765003982036E-3</v>
      </c>
      <c r="X65" s="6">
        <v>2.1616862663924913E-3</v>
      </c>
      <c r="Y65" s="6">
        <v>2.1615016720390101E-3</v>
      </c>
      <c r="Z65" s="6">
        <v>2.2041671949208355E-3</v>
      </c>
      <c r="AA65" s="6">
        <v>2.1617595229196243E-3</v>
      </c>
      <c r="AB65" s="6">
        <v>2.2041307784261581E-3</v>
      </c>
      <c r="AC65" s="6">
        <v>2.3735355123668208E-3</v>
      </c>
      <c r="AD65" s="6">
        <v>2.331123537992487E-3</v>
      </c>
      <c r="AE65" s="6">
        <v>2.5008414102981125E-3</v>
      </c>
      <c r="AF65" s="6">
        <v>3.0517520074274918E-3</v>
      </c>
      <c r="AG65" s="15">
        <f t="shared" si="1"/>
        <v>2.3039921251483712E-3</v>
      </c>
    </row>
    <row r="66" spans="1:33" x14ac:dyDescent="0.25">
      <c r="A66" s="3">
        <v>20096</v>
      </c>
      <c r="B66" s="4">
        <v>1.5682621257807759E-3</v>
      </c>
      <c r="C66" s="4">
        <v>1.9074929795435582E-3</v>
      </c>
      <c r="D66" s="4">
        <v>1.8225401652164259E-3</v>
      </c>
      <c r="E66" s="4">
        <v>1.9498273900524932E-3</v>
      </c>
      <c r="F66" s="4">
        <v>1.8227130445874771E-3</v>
      </c>
      <c r="G66" s="4">
        <v>1.7801468626717002E-3</v>
      </c>
      <c r="H66" s="4">
        <v>1.695487585184102E-3</v>
      </c>
      <c r="I66" s="4">
        <v>1.7802675201402324E-3</v>
      </c>
      <c r="J66" s="4">
        <v>1.7377631033338296E-3</v>
      </c>
      <c r="K66" s="4">
        <v>1.822601930649118E-3</v>
      </c>
      <c r="L66" s="4">
        <v>1.8225895103774032E-3</v>
      </c>
      <c r="M66" s="4">
        <v>1.9075576261969494E-3</v>
      </c>
      <c r="N66" s="4">
        <v>2.1193154368918457E-3</v>
      </c>
      <c r="O66" s="4">
        <v>2.4582292682943031E-3</v>
      </c>
      <c r="P66" s="15">
        <f t="shared" si="0"/>
        <v>1.8710567534943009E-3</v>
      </c>
      <c r="R66" s="3">
        <v>20096</v>
      </c>
      <c r="S66" s="4">
        <v>1.4412588942541191E-3</v>
      </c>
      <c r="T66" s="4">
        <v>1.4834927543622169E-3</v>
      </c>
      <c r="U66" s="4">
        <v>1.5259277152718904E-3</v>
      </c>
      <c r="V66" s="4">
        <v>1.5259277152718904E-3</v>
      </c>
      <c r="W66" s="4">
        <v>1.5682669433660504E-3</v>
      </c>
      <c r="X66" s="4">
        <v>1.4410989418311251E-3</v>
      </c>
      <c r="Y66" s="4">
        <v>1.4410989418311743E-3</v>
      </c>
      <c r="Z66" s="4">
        <v>1.4411477803157105E-3</v>
      </c>
      <c r="AA66" s="4">
        <v>1.483431917686041E-3</v>
      </c>
      <c r="AB66" s="4">
        <v>1.4835933047629554E-3</v>
      </c>
      <c r="AC66" s="4">
        <v>1.5684263932993221E-3</v>
      </c>
      <c r="AD66" s="4">
        <v>1.5683200897414508E-3</v>
      </c>
      <c r="AE66" s="4">
        <v>1.7379331096313466E-3</v>
      </c>
      <c r="AF66" s="4">
        <v>2.2040178076905724E-3</v>
      </c>
      <c r="AG66" s="15">
        <f t="shared" si="1"/>
        <v>1.5652815935225616E-3</v>
      </c>
    </row>
    <row r="67" spans="1:33" x14ac:dyDescent="0.25">
      <c r="A67" s="5">
        <v>20101</v>
      </c>
      <c r="B67" s="6">
        <v>2.670290166272014E-3</v>
      </c>
      <c r="C67" s="6">
        <v>1.7802071893614606E-3</v>
      </c>
      <c r="D67" s="6">
        <v>1.78020718936151E-3</v>
      </c>
      <c r="E67" s="6">
        <v>1.78020718936151E-3</v>
      </c>
      <c r="F67" s="6">
        <v>1.8651106632326907E-3</v>
      </c>
      <c r="G67" s="6">
        <v>1.7802675201402324E-3</v>
      </c>
      <c r="H67" s="6">
        <v>1.6955450467839265E-3</v>
      </c>
      <c r="I67" s="6">
        <v>1.78020718936151E-3</v>
      </c>
      <c r="J67" s="6">
        <v>1.7801468626717002E-3</v>
      </c>
      <c r="K67" s="6">
        <v>1.7377631033337804E-3</v>
      </c>
      <c r="L67" s="6">
        <v>1.822601930649118E-3</v>
      </c>
      <c r="M67" s="6">
        <v>1.9073172270989728E-3</v>
      </c>
      <c r="N67" s="6">
        <v>2.0344694296830037E-3</v>
      </c>
      <c r="O67" s="6">
        <v>2.5856213452541935E-3</v>
      </c>
      <c r="P67" s="15">
        <f t="shared" si="0"/>
        <v>1.9285687180404015E-3</v>
      </c>
      <c r="R67" s="5">
        <v>20101</v>
      </c>
      <c r="S67" s="6">
        <v>2.6704012802103733E-3</v>
      </c>
      <c r="T67" s="6">
        <v>2.6278666980145598E-3</v>
      </c>
      <c r="U67" s="6">
        <v>2.6701091875999034E-3</v>
      </c>
      <c r="V67" s="6">
        <v>2.7125518353056559E-3</v>
      </c>
      <c r="W67" s="6">
        <v>2.7550878459248859E-3</v>
      </c>
      <c r="X67" s="6">
        <v>2.6704012802103733E-3</v>
      </c>
      <c r="Y67" s="6">
        <v>2.5857089742879944E-3</v>
      </c>
      <c r="Z67" s="6">
        <v>2.6279778081873735E-3</v>
      </c>
      <c r="AA67" s="6">
        <v>2.6704012802103733E-3</v>
      </c>
      <c r="AB67" s="6">
        <v>2.6281559372522529E-3</v>
      </c>
      <c r="AC67" s="6">
        <v>2.6704917825124503E-3</v>
      </c>
      <c r="AD67" s="6">
        <v>2.6703107840422894E-3</v>
      </c>
      <c r="AE67" s="6">
        <v>2.8821978836623486E-3</v>
      </c>
      <c r="AF67" s="6">
        <v>3.5180895158332202E-3</v>
      </c>
      <c r="AG67" s="15">
        <f t="shared" si="1"/>
        <v>2.7399822923752895E-3</v>
      </c>
    </row>
    <row r="68" spans="1:33" x14ac:dyDescent="0.25">
      <c r="A68" s="3">
        <v>20091</v>
      </c>
      <c r="B68" s="4">
        <v>1.3987185653585312E-3</v>
      </c>
      <c r="C68" s="4">
        <v>1.8649842512441556E-3</v>
      </c>
      <c r="D68" s="4">
        <v>1.9071877513349832E-3</v>
      </c>
      <c r="E68" s="4">
        <v>1.9496952406792194E-3</v>
      </c>
      <c r="F68" s="4">
        <v>1.8649842512440569E-3</v>
      </c>
      <c r="G68" s="4">
        <v>1.822601930649118E-3</v>
      </c>
      <c r="H68" s="4">
        <v>1.737821995693037E-3</v>
      </c>
      <c r="I68" s="4">
        <v>1.7377631033337804E-3</v>
      </c>
      <c r="J68" s="4">
        <v>1.7802675201402324E-3</v>
      </c>
      <c r="K68" s="4">
        <v>1.8225401652163765E-3</v>
      </c>
      <c r="L68" s="4">
        <v>1.8649210516754845E-3</v>
      </c>
      <c r="M68" s="4">
        <v>1.9074929795436077E-3</v>
      </c>
      <c r="N68" s="4">
        <v>1.8649842512441061E-3</v>
      </c>
      <c r="O68" s="4">
        <v>2.2889471298769659E-3</v>
      </c>
      <c r="P68" s="15">
        <f t="shared" si="0"/>
        <v>1.843779299088118E-3</v>
      </c>
      <c r="R68" s="3">
        <v>20091</v>
      </c>
      <c r="S68" s="4">
        <v>1.3987659659763078E-3</v>
      </c>
      <c r="T68" s="4">
        <v>1.3988607768504592E-3</v>
      </c>
      <c r="U68" s="4">
        <v>1.3987022558685151E-3</v>
      </c>
      <c r="V68" s="4">
        <v>1.3988133698068742E-3</v>
      </c>
      <c r="W68" s="4">
        <v>1.398813369806825E-3</v>
      </c>
      <c r="X68" s="4">
        <v>1.3140779686261512E-3</v>
      </c>
      <c r="Y68" s="4">
        <v>1.3140334348506943E-3</v>
      </c>
      <c r="Z68" s="4">
        <v>1.2291701873509133E-3</v>
      </c>
      <c r="AA68" s="4">
        <v>1.2715017286490436E-3</v>
      </c>
      <c r="AB68" s="4">
        <v>1.3139889040936622E-3</v>
      </c>
      <c r="AC68" s="4">
        <v>1.3138777939208485E-3</v>
      </c>
      <c r="AD68" s="4">
        <v>1.3987659659763078E-3</v>
      </c>
      <c r="AE68" s="4">
        <v>1.3987659659762583E-3</v>
      </c>
      <c r="AF68" s="4">
        <v>1.78020718936151E-3</v>
      </c>
      <c r="AG68" s="15">
        <f t="shared" si="1"/>
        <v>1.3805960626510265E-3</v>
      </c>
    </row>
    <row r="69" spans="1:33" x14ac:dyDescent="0.25">
      <c r="A69" s="5">
        <v>20095</v>
      </c>
      <c r="B69" s="6">
        <v>1.737821995693037E-3</v>
      </c>
      <c r="C69" s="6">
        <v>1.8649842512441556E-3</v>
      </c>
      <c r="D69" s="6">
        <v>1.8650474550963628E-3</v>
      </c>
      <c r="E69" s="6">
        <v>1.9920267819773007E-3</v>
      </c>
      <c r="F69" s="6">
        <v>1.9074283372717863E-3</v>
      </c>
      <c r="G69" s="6">
        <v>1.78020718936151E-3</v>
      </c>
      <c r="H69" s="6">
        <v>1.7378742135065938E-3</v>
      </c>
      <c r="I69" s="6">
        <v>1.6953726736679158E-3</v>
      </c>
      <c r="J69" s="6">
        <v>1.737821995693037E-3</v>
      </c>
      <c r="K69" s="6">
        <v>1.7802675201402324E-3</v>
      </c>
      <c r="L69" s="6">
        <v>1.9497613131267025E-3</v>
      </c>
      <c r="M69" s="6">
        <v>1.8650474550963628E-3</v>
      </c>
      <c r="N69" s="6">
        <v>1.9073172270989728E-3</v>
      </c>
      <c r="O69" s="6">
        <v>2.2464254746293083E-3</v>
      </c>
      <c r="P69" s="15">
        <f t="shared" ref="P69:P105" si="2">AVERAGE(B69:O69)</f>
        <v>1.8619574202573769E-3</v>
      </c>
      <c r="R69" s="5">
        <v>20095</v>
      </c>
      <c r="S69" s="6">
        <v>1.7801468626717494E-3</v>
      </c>
      <c r="T69" s="6">
        <v>1.7802071893614606E-3</v>
      </c>
      <c r="U69" s="6">
        <v>1.9074283372717863E-3</v>
      </c>
      <c r="V69" s="6">
        <v>1.8227130445874771E-3</v>
      </c>
      <c r="W69" s="6">
        <v>1.8227130445874771E-3</v>
      </c>
      <c r="X69" s="6">
        <v>1.7378219956929875E-3</v>
      </c>
      <c r="Y69" s="6">
        <v>1.7802071893615592E-3</v>
      </c>
      <c r="Z69" s="6">
        <v>1.6953726736679158E-3</v>
      </c>
      <c r="AA69" s="6">
        <v>1.7377631033337804E-3</v>
      </c>
      <c r="AB69" s="6">
        <v>1.6954301274789137E-3</v>
      </c>
      <c r="AC69" s="6">
        <v>1.7378219956929875E-3</v>
      </c>
      <c r="AD69" s="6">
        <v>1.7802675201402324E-3</v>
      </c>
      <c r="AE69" s="6">
        <v>1.8650474550963628E-3</v>
      </c>
      <c r="AF69" s="6">
        <v>2.119204326719032E-3</v>
      </c>
      <c r="AG69" s="15">
        <f t="shared" ref="AG69:AG105" si="3">AVERAGE(S69:AF69)</f>
        <v>1.8044389189759802E-3</v>
      </c>
    </row>
    <row r="70" spans="1:33" x14ac:dyDescent="0.25">
      <c r="A70" s="3">
        <v>20068</v>
      </c>
      <c r="B70" s="4">
        <v>2.0770825191370294E-3</v>
      </c>
      <c r="C70" s="4">
        <v>1.7377631033338296E-3</v>
      </c>
      <c r="D70" s="4">
        <v>1.7801468626717002E-3</v>
      </c>
      <c r="E70" s="4">
        <v>1.9073172270989234E-3</v>
      </c>
      <c r="F70" s="4">
        <v>1.8224784039697812E-3</v>
      </c>
      <c r="G70" s="4">
        <v>1.6530980838196185E-3</v>
      </c>
      <c r="H70" s="4">
        <v>1.7377631033338296E-3</v>
      </c>
      <c r="I70" s="4">
        <v>1.6954875851841512E-3</v>
      </c>
      <c r="J70" s="4">
        <v>1.780327855008284E-3</v>
      </c>
      <c r="K70" s="4">
        <v>1.6955450467839265E-3</v>
      </c>
      <c r="L70" s="4">
        <v>1.7377042149659969E-3</v>
      </c>
      <c r="M70" s="4">
        <v>1.8226512753892396E-3</v>
      </c>
      <c r="N70" s="4">
        <v>1.822601930649118E-3</v>
      </c>
      <c r="O70" s="4">
        <v>2.1616862663925403E-3</v>
      </c>
      <c r="P70" s="15">
        <f t="shared" si="2"/>
        <v>1.8165466769812834E-3</v>
      </c>
      <c r="R70" s="3">
        <v>20068</v>
      </c>
      <c r="S70" s="4">
        <v>2.0346762796815535E-3</v>
      </c>
      <c r="T70" s="4">
        <v>2.0771232426457136E-3</v>
      </c>
      <c r="U70" s="4">
        <v>2.1193154368918457E-3</v>
      </c>
      <c r="V70" s="4">
        <v>2.2041671949208845E-3</v>
      </c>
      <c r="W70" s="4">
        <v>2.0345383750092491E-3</v>
      </c>
      <c r="X70" s="4">
        <v>2.0346073250085742E-3</v>
      </c>
      <c r="Y70" s="4">
        <v>1.9498934714570974E-3</v>
      </c>
      <c r="Z70" s="4">
        <v>1.9497613131267025E-3</v>
      </c>
      <c r="AA70" s="4">
        <v>2.0346073250086237E-3</v>
      </c>
      <c r="AB70" s="4">
        <v>2.0345383750092986E-3</v>
      </c>
      <c r="AC70" s="4">
        <v>2.0768713508641651E-3</v>
      </c>
      <c r="AD70" s="4">
        <v>2.246688859094527E-3</v>
      </c>
      <c r="AE70" s="4">
        <v>2.0770528494558683E-3</v>
      </c>
      <c r="AF70" s="4">
        <v>2.4585069997891773E-3</v>
      </c>
      <c r="AG70" s="15">
        <f t="shared" si="3"/>
        <v>2.0951677427116632E-3</v>
      </c>
    </row>
    <row r="71" spans="1:33" x14ac:dyDescent="0.25">
      <c r="A71" s="5">
        <v>20070</v>
      </c>
      <c r="B71" s="6">
        <v>1.2715448180659818E-3</v>
      </c>
      <c r="C71" s="6">
        <v>1.9073818656051992E-3</v>
      </c>
      <c r="D71" s="6">
        <v>1.9497613131267517E-3</v>
      </c>
      <c r="E71" s="6">
        <v>2.0769120773887562E-3</v>
      </c>
      <c r="F71" s="6">
        <v>1.9074929795436077E-3</v>
      </c>
      <c r="G71" s="6">
        <v>1.9073172270989728E-3</v>
      </c>
      <c r="H71" s="6">
        <v>1.8651106632326907E-3</v>
      </c>
      <c r="I71" s="6">
        <v>1.8649842512441061E-3</v>
      </c>
      <c r="J71" s="6">
        <v>1.822601930649118E-3</v>
      </c>
      <c r="K71" s="6">
        <v>1.8650474550963628E-3</v>
      </c>
      <c r="L71" s="6">
        <v>1.8649842512441061E-3</v>
      </c>
      <c r="M71" s="6">
        <v>1.8649363411580037E-3</v>
      </c>
      <c r="N71" s="6">
        <v>1.9920267819773007E-3</v>
      </c>
      <c r="O71" s="6">
        <v>2.2465777413904165E-3</v>
      </c>
      <c r="P71" s="15">
        <f t="shared" si="2"/>
        <v>1.886191406915812E-3</v>
      </c>
      <c r="R71" s="5">
        <v>20070</v>
      </c>
      <c r="S71" s="6">
        <v>1.1868079754473685E-3</v>
      </c>
      <c r="T71" s="6">
        <v>1.2716559282388447E-3</v>
      </c>
      <c r="U71" s="6">
        <v>1.3140779686261512E-3</v>
      </c>
      <c r="V71" s="6">
        <v>1.3139443763547469E-3</v>
      </c>
      <c r="W71" s="6">
        <v>1.2291701873509626E-3</v>
      </c>
      <c r="X71" s="6">
        <v>1.2292534998946134E-3</v>
      </c>
      <c r="Y71" s="6">
        <v>1.2292534998946134E-3</v>
      </c>
      <c r="Z71" s="6">
        <v>1.1868079754473685E-3</v>
      </c>
      <c r="AA71" s="6">
        <v>1.1868079754473685E-3</v>
      </c>
      <c r="AB71" s="6">
        <v>1.2716310056618927E-3</v>
      </c>
      <c r="AC71" s="6">
        <v>1.3139889040937114E-3</v>
      </c>
      <c r="AD71" s="6">
        <v>1.3140334348507438E-3</v>
      </c>
      <c r="AE71" s="6">
        <v>1.2715879104034989E-3</v>
      </c>
      <c r="AF71" s="6">
        <v>1.6105984846641809E-3</v>
      </c>
      <c r="AG71" s="15">
        <f t="shared" si="3"/>
        <v>1.2806870804554333E-3</v>
      </c>
    </row>
    <row r="72" spans="1:33" x14ac:dyDescent="0.25">
      <c r="A72" s="3">
        <v>20016</v>
      </c>
      <c r="B72" s="4">
        <v>1.3139889040937114E-3</v>
      </c>
      <c r="C72" s="4">
        <v>1.8649842512440569E-3</v>
      </c>
      <c r="D72" s="4">
        <v>1.8648731410712432E-3</v>
      </c>
      <c r="E72" s="4">
        <v>1.9920942889815195E-3</v>
      </c>
      <c r="F72" s="4">
        <v>1.822601930649118E-3</v>
      </c>
      <c r="G72" s="4">
        <v>1.780327855008284E-3</v>
      </c>
      <c r="H72" s="4">
        <v>1.8227748179725424E-3</v>
      </c>
      <c r="I72" s="4">
        <v>1.7378742135066433E-3</v>
      </c>
      <c r="J72" s="4">
        <v>1.78020718936151E-3</v>
      </c>
      <c r="K72" s="4">
        <v>1.8226512753892396E-3</v>
      </c>
      <c r="L72" s="4">
        <v>1.8649842512441061E-3</v>
      </c>
      <c r="M72" s="4">
        <v>1.9073172270989728E-3</v>
      </c>
      <c r="N72" s="4">
        <v>1.9072525929735656E-3</v>
      </c>
      <c r="O72" s="4">
        <v>2.5855337221596438E-3</v>
      </c>
      <c r="P72" s="15">
        <f t="shared" si="2"/>
        <v>1.8619618329110113E-3</v>
      </c>
      <c r="R72" s="3">
        <v>20016</v>
      </c>
      <c r="S72" s="4">
        <v>1.3564329901213424E-3</v>
      </c>
      <c r="T72" s="4">
        <v>1.3563870240604502E-3</v>
      </c>
      <c r="U72" s="4">
        <v>1.44114778031576E-3</v>
      </c>
      <c r="V72" s="4">
        <v>1.44114778031576E-3</v>
      </c>
      <c r="W72" s="4">
        <v>1.3986548558034446E-3</v>
      </c>
      <c r="X72" s="4">
        <v>1.3139443763547469E-3</v>
      </c>
      <c r="Y72" s="4">
        <v>1.2715879104034989E-3</v>
      </c>
      <c r="Z72" s="4">
        <v>1.1868788663561992E-3</v>
      </c>
      <c r="AA72" s="4">
        <v>1.2292118422111153E-3</v>
      </c>
      <c r="AB72" s="4">
        <v>1.3988133698068742E-3</v>
      </c>
      <c r="AC72" s="4">
        <v>1.2715879104034989E-3</v>
      </c>
      <c r="AD72" s="4">
        <v>1.3564789592979392E-3</v>
      </c>
      <c r="AE72" s="4">
        <v>1.44114778031576E-3</v>
      </c>
      <c r="AF72" s="4">
        <v>2.0769824610370282E-3</v>
      </c>
      <c r="AG72" s="15">
        <f t="shared" si="3"/>
        <v>1.3957431362002441E-3</v>
      </c>
    </row>
    <row r="73" spans="1:33" x14ac:dyDescent="0.25">
      <c r="A73" s="5">
        <v>20097</v>
      </c>
      <c r="B73" s="6">
        <v>7.2054947091553781E-4</v>
      </c>
      <c r="C73" s="6">
        <v>1.8226512753891902E-3</v>
      </c>
      <c r="D73" s="6">
        <v>1.9497613131267025E-3</v>
      </c>
      <c r="E73" s="6">
        <v>1.949827390052444E-3</v>
      </c>
      <c r="F73" s="6">
        <v>1.8650474550963134E-3</v>
      </c>
      <c r="G73" s="6">
        <v>1.7802675201402324E-3</v>
      </c>
      <c r="H73" s="6">
        <v>1.78020718936151E-3</v>
      </c>
      <c r="I73" s="6">
        <v>1.8227130445874278E-3</v>
      </c>
      <c r="J73" s="6">
        <v>1.8225895103774032E-3</v>
      </c>
      <c r="K73" s="6">
        <v>1.8226512753892396E-3</v>
      </c>
      <c r="L73" s="6">
        <v>1.7802675201402324E-3</v>
      </c>
      <c r="M73" s="6">
        <v>1.8225401652163765E-3</v>
      </c>
      <c r="N73" s="6">
        <v>1.949761313126653E-3</v>
      </c>
      <c r="O73" s="6">
        <v>2.0346762796815041E-3</v>
      </c>
      <c r="P73" s="15">
        <f t="shared" si="2"/>
        <v>1.7802507659000545E-3</v>
      </c>
      <c r="R73" s="5">
        <v>20097</v>
      </c>
      <c r="S73" s="6">
        <v>6.357939552017989E-4</v>
      </c>
      <c r="T73" s="6">
        <v>7.2057389015783065E-4</v>
      </c>
      <c r="U73" s="6">
        <v>6.7823947964904365E-4</v>
      </c>
      <c r="V73" s="6">
        <v>7.2054947091558714E-4</v>
      </c>
      <c r="W73" s="6">
        <v>6.3575086432452182E-4</v>
      </c>
      <c r="X73" s="6">
        <v>5.5110645732325771E-4</v>
      </c>
      <c r="Y73" s="6">
        <v>5.5099534715039467E-4</v>
      </c>
      <c r="Z73" s="6">
        <v>5.9330821661886799E-4</v>
      </c>
      <c r="AA73" s="6">
        <v>5.5099534715039467E-4</v>
      </c>
      <c r="AB73" s="6">
        <v>5.9343943317812431E-4</v>
      </c>
      <c r="AC73" s="6">
        <v>6.7821649506072054E-4</v>
      </c>
      <c r="AD73" s="6">
        <v>7.2068500409618963E-4</v>
      </c>
      <c r="AE73" s="6">
        <v>6.3577240903299091E-4</v>
      </c>
      <c r="AF73" s="6">
        <v>9.3243657053559688E-4</v>
      </c>
      <c r="AG73" s="15">
        <f t="shared" si="3"/>
        <v>6.5699021002823697E-4</v>
      </c>
    </row>
    <row r="74" spans="1:33" x14ac:dyDescent="0.25">
      <c r="A74" s="3">
        <v>20094</v>
      </c>
      <c r="B74" s="4">
        <v>1.5682621257807759E-3</v>
      </c>
      <c r="C74" s="4">
        <v>1.8650474550964123E-3</v>
      </c>
      <c r="D74" s="4">
        <v>1.9073172270989728E-3</v>
      </c>
      <c r="E74" s="4">
        <v>2.0345383750092491E-3</v>
      </c>
      <c r="F74" s="4">
        <v>1.9072988539652264E-3</v>
      </c>
      <c r="G74" s="4">
        <v>1.9073172270989728E-3</v>
      </c>
      <c r="H74" s="4">
        <v>1.737821995693037E-3</v>
      </c>
      <c r="I74" s="4">
        <v>1.8225401652163765E-3</v>
      </c>
      <c r="J74" s="4">
        <v>1.7377631033337804E-3</v>
      </c>
      <c r="K74" s="4">
        <v>1.8650474550963628E-3</v>
      </c>
      <c r="L74" s="4">
        <v>1.9072525929735656E-3</v>
      </c>
      <c r="M74" s="4">
        <v>1.949761313126653E-3</v>
      </c>
      <c r="N74" s="4">
        <v>1.9072525929735656E-3</v>
      </c>
      <c r="O74" s="4">
        <v>2.3313136466847676E-3</v>
      </c>
      <c r="P74" s="15">
        <f t="shared" si="2"/>
        <v>1.8891810092248366E-3</v>
      </c>
      <c r="R74" s="3">
        <v>20094</v>
      </c>
      <c r="S74" s="4">
        <v>1.4835430278589039E-3</v>
      </c>
      <c r="T74" s="4">
        <v>1.5683732397190364E-3</v>
      </c>
      <c r="U74" s="4">
        <v>1.6106530655963667E-3</v>
      </c>
      <c r="V74" s="4">
        <v>1.5683200897415003E-3</v>
      </c>
      <c r="W74" s="4">
        <v>1.5682621257807759E-3</v>
      </c>
      <c r="X74" s="4">
        <v>1.4410989418311251E-3</v>
      </c>
      <c r="Y74" s="4">
        <v>1.4411477803157105E-3</v>
      </c>
      <c r="Z74" s="4">
        <v>1.4411477803157105E-3</v>
      </c>
      <c r="AA74" s="4">
        <v>1.4410989418311251E-3</v>
      </c>
      <c r="AB74" s="4">
        <v>1.4410989418311743E-3</v>
      </c>
      <c r="AC74" s="4">
        <v>1.3988607768505087E-3</v>
      </c>
      <c r="AD74" s="4">
        <v>1.4410989418311743E-3</v>
      </c>
      <c r="AE74" s="4">
        <v>1.6106530655963175E-3</v>
      </c>
      <c r="AF74" s="4">
        <v>1.9497162761141342E-3</v>
      </c>
      <c r="AG74" s="15">
        <f t="shared" si="3"/>
        <v>1.5289337853723972E-3</v>
      </c>
    </row>
    <row r="75" spans="1:33" x14ac:dyDescent="0.25">
      <c r="A75" s="5">
        <v>20073</v>
      </c>
      <c r="B75" s="6">
        <v>2.2465016054297208E-3</v>
      </c>
      <c r="C75" s="6">
        <v>1.8227748179724932E-3</v>
      </c>
      <c r="D75" s="6">
        <v>1.9074283372718358E-3</v>
      </c>
      <c r="E75" s="6">
        <v>1.9073172270989728E-3</v>
      </c>
      <c r="F75" s="6">
        <v>1.9074929795436077E-3</v>
      </c>
      <c r="G75" s="6">
        <v>1.78020718936151E-3</v>
      </c>
      <c r="H75" s="6">
        <v>1.78020718936151E-3</v>
      </c>
      <c r="I75" s="6">
        <v>1.6954301274789137E-3</v>
      </c>
      <c r="J75" s="6">
        <v>1.7378153213736191E-3</v>
      </c>
      <c r="K75" s="6">
        <v>1.7377631033337804E-3</v>
      </c>
      <c r="L75" s="6">
        <v>1.695545046783877E-3</v>
      </c>
      <c r="M75" s="6">
        <v>1.8226637002684322E-3</v>
      </c>
      <c r="N75" s="6">
        <v>1.8225275470639172E-3</v>
      </c>
      <c r="O75" s="6">
        <v>2.1618327844119991E-3</v>
      </c>
      <c r="P75" s="15">
        <f t="shared" si="2"/>
        <v>1.8589647840538705E-3</v>
      </c>
      <c r="R75" s="5">
        <v>20073</v>
      </c>
      <c r="S75" s="6">
        <v>2.2464254746294072E-3</v>
      </c>
      <c r="T75" s="6">
        <v>2.1617595229195749E-3</v>
      </c>
      <c r="U75" s="6">
        <v>2.3312815403858022E-3</v>
      </c>
      <c r="V75" s="6">
        <v>2.288869560657038E-3</v>
      </c>
      <c r="W75" s="6">
        <v>2.2464254746293578E-3</v>
      </c>
      <c r="X75" s="6">
        <v>2.1617216704736398E-3</v>
      </c>
      <c r="Y75" s="6">
        <v>2.1617216704735904E-3</v>
      </c>
      <c r="Z75" s="6">
        <v>2.1193872599647046E-3</v>
      </c>
      <c r="AA75" s="6">
        <v>2.1618327844119991E-3</v>
      </c>
      <c r="AB75" s="6">
        <v>2.1616484127467122E-3</v>
      </c>
      <c r="AC75" s="6">
        <v>2.1617216704736398E-3</v>
      </c>
      <c r="AD75" s="6">
        <v>2.2465016054297703E-3</v>
      </c>
      <c r="AE75" s="6">
        <v>2.2889471298769659E-3</v>
      </c>
      <c r="AF75" s="6">
        <v>2.6704012802103733E-3</v>
      </c>
      <c r="AG75" s="15">
        <f t="shared" si="3"/>
        <v>2.2434746469487551E-3</v>
      </c>
    </row>
    <row r="76" spans="1:33" x14ac:dyDescent="0.25">
      <c r="A76" s="3">
        <v>20079</v>
      </c>
      <c r="B76" s="4">
        <v>1.5258760037137706E-3</v>
      </c>
      <c r="C76" s="4">
        <v>1.8651106632326412E-3</v>
      </c>
      <c r="D76" s="4">
        <v>1.9497162761141342E-3</v>
      </c>
      <c r="E76" s="4">
        <v>1.8649210516754351E-3</v>
      </c>
      <c r="F76" s="4">
        <v>1.9073818656052486E-3</v>
      </c>
      <c r="G76" s="4">
        <v>1.7801468626717002E-3</v>
      </c>
      <c r="H76" s="4">
        <v>1.7378742135066433E-3</v>
      </c>
      <c r="I76" s="4">
        <v>1.7379920097481357E-3</v>
      </c>
      <c r="J76" s="4">
        <v>1.7378742135066433E-3</v>
      </c>
      <c r="K76" s="4">
        <v>1.7379920097481357E-3</v>
      </c>
      <c r="L76" s="4">
        <v>1.7377042149659969E-3</v>
      </c>
      <c r="M76" s="4">
        <v>1.8227130445874771E-3</v>
      </c>
      <c r="N76" s="4">
        <v>1.8649842512441061E-3</v>
      </c>
      <c r="O76" s="4">
        <v>2.1193154368918947E-3</v>
      </c>
      <c r="P76" s="15">
        <f t="shared" si="2"/>
        <v>1.8135430083722828E-3</v>
      </c>
      <c r="R76" s="3">
        <v>20079</v>
      </c>
      <c r="S76" s="4">
        <v>1.4410501066566123E-3</v>
      </c>
      <c r="T76" s="4">
        <v>1.4411966221107061E-3</v>
      </c>
      <c r="U76" s="4">
        <v>1.568373239719135E-3</v>
      </c>
      <c r="V76" s="4">
        <v>1.6105984846641809E-3</v>
      </c>
      <c r="W76" s="4">
        <v>1.4835324673708543E-3</v>
      </c>
      <c r="X76" s="4">
        <v>1.3563218799485782E-3</v>
      </c>
      <c r="Y76" s="4">
        <v>1.398607458950909E-3</v>
      </c>
      <c r="Z76" s="4">
        <v>1.4834821908246455E-3</v>
      </c>
      <c r="AA76" s="4">
        <v>1.3986548558034446E-3</v>
      </c>
      <c r="AB76" s="4">
        <v>1.4410989418311743E-3</v>
      </c>
      <c r="AC76" s="4">
        <v>1.4410989418311251E-3</v>
      </c>
      <c r="AD76" s="4">
        <v>1.5259794303351128E-3</v>
      </c>
      <c r="AE76" s="4">
        <v>1.4410501066566123E-3</v>
      </c>
      <c r="AF76" s="4">
        <v>1.7378153213736191E-3</v>
      </c>
      <c r="AG76" s="15">
        <f t="shared" si="3"/>
        <v>1.4834900034340506E-3</v>
      </c>
    </row>
    <row r="77" spans="1:33" x14ac:dyDescent="0.25">
      <c r="A77" s="5">
        <v>20003</v>
      </c>
      <c r="B77" s="6">
        <v>1.2715448180659818E-3</v>
      </c>
      <c r="C77" s="6">
        <v>1.7801468626716507E-3</v>
      </c>
      <c r="D77" s="6">
        <v>1.7378742135066927E-3</v>
      </c>
      <c r="E77" s="6">
        <v>1.78020718936151E-3</v>
      </c>
      <c r="F77" s="6">
        <v>1.7801468626717002E-3</v>
      </c>
      <c r="G77" s="6">
        <v>1.6529300259622126E-3</v>
      </c>
      <c r="H77" s="6">
        <v>1.6529860414512335E-3</v>
      </c>
      <c r="I77" s="6">
        <v>1.6107076502279714E-3</v>
      </c>
      <c r="J77" s="6">
        <v>1.7378219956929875E-3</v>
      </c>
      <c r="K77" s="6">
        <v>1.6954875851841512E-3</v>
      </c>
      <c r="L77" s="6">
        <v>1.7378153213736191E-3</v>
      </c>
      <c r="M77" s="6">
        <v>1.7802675201402324E-3</v>
      </c>
      <c r="N77" s="6">
        <v>1.7801468626717002E-3</v>
      </c>
      <c r="O77" s="6">
        <v>2.3737270648330963E-3</v>
      </c>
      <c r="P77" s="15">
        <f t="shared" si="2"/>
        <v>1.7408435724153384E-3</v>
      </c>
      <c r="R77" s="5">
        <v>20003</v>
      </c>
      <c r="S77" s="6">
        <v>1.2292534998946134E-3</v>
      </c>
      <c r="T77" s="6">
        <v>1.2716128350566658E-3</v>
      </c>
      <c r="U77" s="6">
        <v>1.2715448180659818E-3</v>
      </c>
      <c r="V77" s="6">
        <v>1.3563218799485782E-3</v>
      </c>
      <c r="W77" s="6">
        <v>1.3140334348507438E-3</v>
      </c>
      <c r="X77" s="6">
        <v>1.1867677561833857E-3</v>
      </c>
      <c r="Y77" s="6">
        <v>1.2291701873509626E-3</v>
      </c>
      <c r="Z77" s="6">
        <v>1.144434780328519E-3</v>
      </c>
      <c r="AA77" s="6">
        <v>1.1867275396452593E-3</v>
      </c>
      <c r="AB77" s="6">
        <v>1.2292534998946134E-3</v>
      </c>
      <c r="AC77" s="6">
        <v>1.2715448180659818E-3</v>
      </c>
      <c r="AD77" s="6">
        <v>1.2292534998946134E-3</v>
      </c>
      <c r="AE77" s="6">
        <v>1.3140334348507438E-3</v>
      </c>
      <c r="AF77" s="6">
        <v>1.8649842512441061E-3</v>
      </c>
      <c r="AG77" s="15">
        <f t="shared" si="3"/>
        <v>1.2927811596624833E-3</v>
      </c>
    </row>
    <row r="78" spans="1:33" x14ac:dyDescent="0.25">
      <c r="A78" s="3">
        <v>20005</v>
      </c>
      <c r="B78" s="4">
        <v>1.6107622385595198E-3</v>
      </c>
      <c r="C78" s="4">
        <v>1.6531531746752657E-3</v>
      </c>
      <c r="D78" s="4">
        <v>1.6954301274789137E-3</v>
      </c>
      <c r="E78" s="4">
        <v>1.7802675201402324E-3</v>
      </c>
      <c r="F78" s="4">
        <v>1.7377631033337804E-3</v>
      </c>
      <c r="G78" s="4">
        <v>1.5682621257807759E-3</v>
      </c>
      <c r="H78" s="4">
        <v>1.5683732397190858E-3</v>
      </c>
      <c r="I78" s="4">
        <v>1.6530420607368571E-3</v>
      </c>
      <c r="J78" s="4">
        <v>1.6530980838196185E-3</v>
      </c>
      <c r="K78" s="4">
        <v>1.6107076502280208E-3</v>
      </c>
      <c r="L78" s="4">
        <v>1.6107076502279714E-3</v>
      </c>
      <c r="M78" s="4">
        <v>1.6529860414512335E-3</v>
      </c>
      <c r="N78" s="4">
        <v>1.8225401652163765E-3</v>
      </c>
      <c r="O78" s="4">
        <v>2.3737270648330963E-3</v>
      </c>
      <c r="P78" s="15">
        <f t="shared" si="2"/>
        <v>1.7136300175857675E-3</v>
      </c>
      <c r="R78" s="3">
        <v>20005</v>
      </c>
      <c r="S78" s="4">
        <v>1.6530420607369066E-3</v>
      </c>
      <c r="T78" s="4">
        <v>1.5683200897414014E-3</v>
      </c>
      <c r="U78" s="4">
        <v>1.6954301274789631E-3</v>
      </c>
      <c r="V78" s="4">
        <v>1.6954301274789137E-3</v>
      </c>
      <c r="W78" s="4">
        <v>1.6531531746752162E-3</v>
      </c>
      <c r="X78" s="4">
        <v>1.6107641757691804E-3</v>
      </c>
      <c r="Y78" s="4">
        <v>1.6107076502280208E-3</v>
      </c>
      <c r="Z78" s="4">
        <v>1.4835324673708543E-3</v>
      </c>
      <c r="AA78" s="4">
        <v>1.5259794303350636E-3</v>
      </c>
      <c r="AB78" s="4">
        <v>1.5682089795685879E-3</v>
      </c>
      <c r="AC78" s="4">
        <v>1.4834821908246455E-3</v>
      </c>
      <c r="AD78" s="4">
        <v>1.5259871138865841E-3</v>
      </c>
      <c r="AE78" s="4">
        <v>1.7378219956929875E-3</v>
      </c>
      <c r="AF78" s="4">
        <v>2.2466127193680801E-3</v>
      </c>
      <c r="AG78" s="15">
        <f t="shared" si="3"/>
        <v>1.6470337359396718E-3</v>
      </c>
    </row>
    <row r="79" spans="1:33" x14ac:dyDescent="0.25">
      <c r="A79" s="5">
        <v>20011</v>
      </c>
      <c r="B79" s="6">
        <v>1.9499595573409202E-3</v>
      </c>
      <c r="C79" s="6">
        <v>1.6531531746752657E-3</v>
      </c>
      <c r="D79" s="6">
        <v>1.695487585184102E-3</v>
      </c>
      <c r="E79" s="6">
        <v>1.8225895103774032E-3</v>
      </c>
      <c r="F79" s="6">
        <v>1.7802675201402324E-3</v>
      </c>
      <c r="G79" s="6">
        <v>1.6530971516240472E-3</v>
      </c>
      <c r="H79" s="6">
        <v>1.6954301274789137E-3</v>
      </c>
      <c r="I79" s="6">
        <v>1.5681025237295485E-3</v>
      </c>
      <c r="J79" s="6">
        <v>1.6530420607369066E-3</v>
      </c>
      <c r="K79" s="6">
        <v>1.6530420607368571E-3</v>
      </c>
      <c r="L79" s="6">
        <v>1.6953726736679158E-3</v>
      </c>
      <c r="M79" s="6">
        <v>1.7379331096313466E-3</v>
      </c>
      <c r="N79" s="6">
        <v>1.8649842512441061E-3</v>
      </c>
      <c r="O79" s="6">
        <v>2.712846804657618E-3</v>
      </c>
      <c r="P79" s="15">
        <f t="shared" si="2"/>
        <v>1.7953791508017989E-3</v>
      </c>
      <c r="R79" s="5">
        <v>20011</v>
      </c>
      <c r="S79" s="6">
        <v>2.0346762796815535E-3</v>
      </c>
      <c r="T79" s="6">
        <v>1.9922053991543827E-3</v>
      </c>
      <c r="U79" s="6">
        <v>1.9922053991544321E-3</v>
      </c>
      <c r="V79" s="6">
        <v>1.992094288981569E-3</v>
      </c>
      <c r="W79" s="6">
        <v>1.992161800561379E-3</v>
      </c>
      <c r="X79" s="6">
        <v>1.992094288981569E-3</v>
      </c>
      <c r="Y79" s="6">
        <v>1.9075576261969494E-3</v>
      </c>
      <c r="Z79" s="6">
        <v>1.822601930649118E-3</v>
      </c>
      <c r="AA79" s="6">
        <v>1.9496289561008089E-3</v>
      </c>
      <c r="AB79" s="6">
        <v>1.8650474550963628E-3</v>
      </c>
      <c r="AC79" s="6">
        <v>2.0346073250086237E-3</v>
      </c>
      <c r="AD79" s="6">
        <v>1.9073172270989728E-3</v>
      </c>
      <c r="AE79" s="6">
        <v>2.0768009709810848E-3</v>
      </c>
      <c r="AF79" s="6">
        <v>2.8396575656075215E-3</v>
      </c>
      <c r="AG79" s="15">
        <f t="shared" si="3"/>
        <v>2.028475465232452E-3</v>
      </c>
    </row>
    <row r="80" spans="1:33" x14ac:dyDescent="0.25">
      <c r="A80" s="3">
        <v>20015</v>
      </c>
      <c r="B80" s="4">
        <v>1.0596577184459229E-3</v>
      </c>
      <c r="C80" s="4">
        <v>1.7378742135065938E-3</v>
      </c>
      <c r="D80" s="4">
        <v>1.7379920097481852E-3</v>
      </c>
      <c r="E80" s="4">
        <v>1.78020718936151E-3</v>
      </c>
      <c r="F80" s="4">
        <v>1.78020718936151E-3</v>
      </c>
      <c r="G80" s="4">
        <v>1.6530420607368571E-3</v>
      </c>
      <c r="H80" s="4">
        <v>1.5683200897414508E-3</v>
      </c>
      <c r="I80" s="4">
        <v>1.652986041451184E-3</v>
      </c>
      <c r="J80" s="4">
        <v>1.695487585184102E-3</v>
      </c>
      <c r="K80" s="4">
        <v>1.7378153213736191E-3</v>
      </c>
      <c r="L80" s="4">
        <v>1.7378742135066433E-3</v>
      </c>
      <c r="M80" s="4">
        <v>1.7378808920440253E-3</v>
      </c>
      <c r="N80" s="4">
        <v>1.8224784039697812E-3</v>
      </c>
      <c r="O80" s="4">
        <v>2.4583125742493675E-3</v>
      </c>
      <c r="P80" s="15">
        <f t="shared" si="2"/>
        <v>1.7257239644771964E-3</v>
      </c>
      <c r="R80" s="3">
        <v>20015</v>
      </c>
      <c r="S80" s="4">
        <v>9.7491369502622201E-4</v>
      </c>
      <c r="T80" s="4">
        <v>1.0596936299823523E-3</v>
      </c>
      <c r="U80" s="4">
        <v>1.1445123521773375E-3</v>
      </c>
      <c r="V80" s="4">
        <v>1.1021765069171895E-3</v>
      </c>
      <c r="W80" s="4">
        <v>1.1019906943008388E-3</v>
      </c>
      <c r="X80" s="4">
        <v>1.0172481055351569E-3</v>
      </c>
      <c r="Y80" s="4">
        <v>1.0173247425910561E-3</v>
      </c>
      <c r="Z80" s="4">
        <v>1.0172481055351569E-3</v>
      </c>
      <c r="AA80" s="4">
        <v>1.0172136324181932E-3</v>
      </c>
      <c r="AB80" s="4">
        <v>1.0173247425910561E-3</v>
      </c>
      <c r="AC80" s="4">
        <v>1.1021018044736523E-3</v>
      </c>
      <c r="AD80" s="4">
        <v>1.0172825809886723E-3</v>
      </c>
      <c r="AE80" s="4">
        <v>1.1869190893857276E-3</v>
      </c>
      <c r="AF80" s="4">
        <v>1.8649842512441061E-3</v>
      </c>
      <c r="AG80" s="15">
        <f t="shared" si="3"/>
        <v>1.1172095666547655E-3</v>
      </c>
    </row>
    <row r="81" spans="1:33" x14ac:dyDescent="0.25">
      <c r="A81" s="5">
        <v>20029</v>
      </c>
      <c r="B81" s="6">
        <v>1.3140334348507438E-3</v>
      </c>
      <c r="C81" s="6">
        <v>1.737880892043976E-3</v>
      </c>
      <c r="D81" s="6">
        <v>1.8226512753892888E-3</v>
      </c>
      <c r="E81" s="6">
        <v>1.8649842512441061E-3</v>
      </c>
      <c r="F81" s="6">
        <v>1.8224784039697812E-3</v>
      </c>
      <c r="G81" s="6">
        <v>1.7377631033338296E-3</v>
      </c>
      <c r="H81" s="6">
        <v>1.695487585184102E-3</v>
      </c>
      <c r="I81" s="6">
        <v>1.653098083819668E-3</v>
      </c>
      <c r="J81" s="6">
        <v>1.7801468626717002E-3</v>
      </c>
      <c r="K81" s="6">
        <v>1.6530971516240964E-3</v>
      </c>
      <c r="L81" s="6">
        <v>1.6530411323698348E-3</v>
      </c>
      <c r="M81" s="6">
        <v>1.695487585184102E-3</v>
      </c>
      <c r="N81" s="6">
        <v>1.8649842512441061E-3</v>
      </c>
      <c r="O81" s="6">
        <v>2.2040178076905724E-3</v>
      </c>
      <c r="P81" s="15">
        <f t="shared" si="2"/>
        <v>1.7499394157585648E-3</v>
      </c>
      <c r="R81" s="5">
        <v>20029</v>
      </c>
      <c r="S81" s="6">
        <v>1.2292118422111153E-3</v>
      </c>
      <c r="T81" s="6">
        <v>1.3139889040936128E-3</v>
      </c>
      <c r="U81" s="6">
        <v>1.3988607768505579E-3</v>
      </c>
      <c r="V81" s="6">
        <v>1.3563218799485782E-3</v>
      </c>
      <c r="W81" s="6">
        <v>1.3139443763547469E-3</v>
      </c>
      <c r="X81" s="6">
        <v>1.2292534998946134E-3</v>
      </c>
      <c r="Y81" s="6">
        <v>1.1867677561834349E-3</v>
      </c>
      <c r="Z81" s="6">
        <v>1.1869593151415468E-3</v>
      </c>
      <c r="AA81" s="6">
        <v>1.3140779686261512E-3</v>
      </c>
      <c r="AB81" s="6">
        <v>1.2715017286490436E-3</v>
      </c>
      <c r="AC81" s="6">
        <v>1.3139668509220407E-3</v>
      </c>
      <c r="AD81" s="6">
        <v>1.3140334348507438E-3</v>
      </c>
      <c r="AE81" s="6">
        <v>1.3564789592979392E-3</v>
      </c>
      <c r="AF81" s="6">
        <v>1.7379331096313466E-3</v>
      </c>
      <c r="AG81" s="15">
        <f t="shared" si="3"/>
        <v>1.3230928859039623E-3</v>
      </c>
    </row>
    <row r="82" spans="1:33" x14ac:dyDescent="0.25">
      <c r="A82" s="3">
        <v>20030</v>
      </c>
      <c r="B82" s="4">
        <v>4.2389967478065224E-4</v>
      </c>
      <c r="C82" s="4">
        <v>1.7377631033338296E-3</v>
      </c>
      <c r="D82" s="4">
        <v>1.78020718936151E-3</v>
      </c>
      <c r="E82" s="4">
        <v>1.78020718936151E-3</v>
      </c>
      <c r="F82" s="4">
        <v>1.7801468626717002E-3</v>
      </c>
      <c r="G82" s="4">
        <v>1.5258760037137706E-3</v>
      </c>
      <c r="H82" s="4">
        <v>1.6530971516240472E-3</v>
      </c>
      <c r="I82" s="4">
        <v>1.6954301274789631E-3</v>
      </c>
      <c r="J82" s="4">
        <v>1.6529300259622126E-3</v>
      </c>
      <c r="K82" s="4">
        <v>1.6530971516240964E-3</v>
      </c>
      <c r="L82" s="4">
        <v>1.7378219956929875E-3</v>
      </c>
      <c r="M82" s="4">
        <v>1.7802675201402324E-3</v>
      </c>
      <c r="N82" s="4">
        <v>1.7377631033337804E-3</v>
      </c>
      <c r="O82" s="4">
        <v>2.0347452390284144E-3</v>
      </c>
      <c r="P82" s="15">
        <f t="shared" si="2"/>
        <v>1.6409465955791215E-3</v>
      </c>
      <c r="R82" s="3">
        <v>20030</v>
      </c>
      <c r="S82" s="4">
        <v>5.0862784140815202E-4</v>
      </c>
      <c r="T82" s="4">
        <v>4.6623408528953796E-4</v>
      </c>
      <c r="U82" s="4">
        <v>5.5103269460658885E-4</v>
      </c>
      <c r="V82" s="4">
        <v>5.0853402761508377E-4</v>
      </c>
      <c r="W82" s="4">
        <v>5.5112513418397813E-4</v>
      </c>
      <c r="X82" s="4">
        <v>3.3910824753038494E-4</v>
      </c>
      <c r="Y82" s="4">
        <v>3.8144122338525159E-4</v>
      </c>
      <c r="Z82" s="4">
        <v>4.2387094501887215E-4</v>
      </c>
      <c r="AA82" s="4">
        <v>2.9666416150260597E-4</v>
      </c>
      <c r="AB82" s="4">
        <v>3.8155233355806518E-4</v>
      </c>
      <c r="AC82" s="4">
        <v>3.3911973982447244E-4</v>
      </c>
      <c r="AD82" s="4">
        <v>4.2378856084229321E-4</v>
      </c>
      <c r="AE82" s="4">
        <v>5.0866237129552807E-4</v>
      </c>
      <c r="AF82" s="4">
        <v>7.6296770103395997E-4</v>
      </c>
      <c r="AG82" s="15">
        <f t="shared" si="3"/>
        <v>4.601949333639124E-4</v>
      </c>
    </row>
    <row r="83" spans="1:33" x14ac:dyDescent="0.25">
      <c r="A83" s="5">
        <v>20084</v>
      </c>
      <c r="B83" s="6">
        <v>1.4835933047630046E-3</v>
      </c>
      <c r="C83" s="6">
        <v>1.7378742135066927E-3</v>
      </c>
      <c r="D83" s="6">
        <v>1.7802675201402324E-3</v>
      </c>
      <c r="E83" s="6">
        <v>1.822601930649118E-3</v>
      </c>
      <c r="F83" s="6">
        <v>1.8648099452678623E-3</v>
      </c>
      <c r="G83" s="6">
        <v>1.6530971516240472E-3</v>
      </c>
      <c r="H83" s="6">
        <v>1.653098083819668E-3</v>
      </c>
      <c r="I83" s="6">
        <v>1.6954301274789137E-3</v>
      </c>
      <c r="J83" s="6">
        <v>1.6530420607368571E-3</v>
      </c>
      <c r="K83" s="6">
        <v>1.6531531746752657E-3</v>
      </c>
      <c r="L83" s="6">
        <v>1.6954301274789137E-3</v>
      </c>
      <c r="M83" s="6">
        <v>1.78020718936151E-3</v>
      </c>
      <c r="N83" s="6">
        <v>1.8226512753892396E-3</v>
      </c>
      <c r="O83" s="6">
        <v>1.9498273900524932E-3</v>
      </c>
      <c r="P83" s="15">
        <f t="shared" si="2"/>
        <v>1.731791678210273E-3</v>
      </c>
      <c r="R83" s="5">
        <v>20084</v>
      </c>
      <c r="S83" s="6">
        <v>1.4835430278589039E-3</v>
      </c>
      <c r="T83" s="6">
        <v>1.4835933047629059E-3</v>
      </c>
      <c r="U83" s="6">
        <v>1.5258760037137706E-3</v>
      </c>
      <c r="V83" s="6">
        <v>1.4835933047630046E-3</v>
      </c>
      <c r="W83" s="6">
        <v>1.5258242956603966E-3</v>
      </c>
      <c r="X83" s="6">
        <v>1.3563218799485287E-3</v>
      </c>
      <c r="Y83" s="6">
        <v>1.441245467216349E-3</v>
      </c>
      <c r="Z83" s="6">
        <v>1.398813369806825E-3</v>
      </c>
      <c r="AA83" s="6">
        <v>1.3139889040937114E-3</v>
      </c>
      <c r="AB83" s="6">
        <v>1.3563678453596296E-3</v>
      </c>
      <c r="AC83" s="6">
        <v>1.4411477803157105E-3</v>
      </c>
      <c r="AD83" s="6">
        <v>1.4410501066566123E-3</v>
      </c>
      <c r="AE83" s="6">
        <v>1.5259277152718409E-3</v>
      </c>
      <c r="AF83" s="6">
        <v>1.7800960791886963E-3</v>
      </c>
      <c r="AG83" s="15">
        <f t="shared" si="3"/>
        <v>1.4683849346154921E-3</v>
      </c>
    </row>
    <row r="84" spans="1:33" x14ac:dyDescent="0.25">
      <c r="A84" s="3">
        <v>20087</v>
      </c>
      <c r="B84" s="4">
        <v>1.4411966221107061E-3</v>
      </c>
      <c r="C84" s="4">
        <v>1.6532092015236796E-3</v>
      </c>
      <c r="D84" s="4">
        <v>1.8226512753892396E-3</v>
      </c>
      <c r="E84" s="4">
        <v>1.8226512753892396E-3</v>
      </c>
      <c r="F84" s="4">
        <v>1.822601930649118E-3</v>
      </c>
      <c r="G84" s="4">
        <v>1.6530420607369066E-3</v>
      </c>
      <c r="H84" s="4">
        <v>1.652930025962262E-3</v>
      </c>
      <c r="I84" s="4">
        <v>1.6530420607369066E-3</v>
      </c>
      <c r="J84" s="4">
        <v>1.6530971516240472E-3</v>
      </c>
      <c r="K84" s="4">
        <v>1.6530971516240964E-3</v>
      </c>
      <c r="L84" s="4">
        <v>1.7378742135066433E-3</v>
      </c>
      <c r="M84" s="4">
        <v>1.6955450467839265E-3</v>
      </c>
      <c r="N84" s="4">
        <v>1.7802675201402324E-3</v>
      </c>
      <c r="O84" s="4">
        <v>2.0345383750092986E-3</v>
      </c>
      <c r="P84" s="15">
        <f t="shared" si="2"/>
        <v>1.7196959936561645E-3</v>
      </c>
      <c r="R84" s="3">
        <v>20087</v>
      </c>
      <c r="S84" s="4">
        <v>1.4411612130642343E-3</v>
      </c>
      <c r="T84" s="4">
        <v>1.4411477803156613E-3</v>
      </c>
      <c r="U84" s="4">
        <v>1.44114778031576E-3</v>
      </c>
      <c r="V84" s="4">
        <v>1.3987022558685151E-3</v>
      </c>
      <c r="W84" s="4">
        <v>1.4410011146927062E-3</v>
      </c>
      <c r="X84" s="4">
        <v>1.3139443763547469E-3</v>
      </c>
      <c r="Y84" s="4">
        <v>1.2715017286490436E-3</v>
      </c>
      <c r="Z84" s="4">
        <v>1.3564138138862994E-3</v>
      </c>
      <c r="AA84" s="4">
        <v>1.2292534998946134E-3</v>
      </c>
      <c r="AB84" s="4">
        <v>1.3563678453595801E-3</v>
      </c>
      <c r="AC84" s="4">
        <v>1.3139223209123847E-3</v>
      </c>
      <c r="AD84" s="4">
        <v>1.3987659659762583E-3</v>
      </c>
      <c r="AE84" s="4">
        <v>1.4413077398147671E-3</v>
      </c>
      <c r="AF84" s="4">
        <v>1.7378153213736191E-3</v>
      </c>
      <c r="AG84" s="15">
        <f t="shared" si="3"/>
        <v>1.3987466254627278E-3</v>
      </c>
    </row>
    <row r="85" spans="1:33" x14ac:dyDescent="0.25">
      <c r="A85" s="5">
        <v>20089</v>
      </c>
      <c r="B85" s="6">
        <v>1.3987022558685151E-3</v>
      </c>
      <c r="C85" s="6">
        <v>1.7379331096313961E-3</v>
      </c>
      <c r="D85" s="6">
        <v>1.8227130445874771E-3</v>
      </c>
      <c r="E85" s="6">
        <v>1.7378742135066433E-3</v>
      </c>
      <c r="F85" s="6">
        <v>1.78020718936151E-3</v>
      </c>
      <c r="G85" s="6">
        <v>1.6105984846641315E-3</v>
      </c>
      <c r="H85" s="6">
        <v>1.6530420607369066E-3</v>
      </c>
      <c r="I85" s="6">
        <v>1.6107622385595198E-3</v>
      </c>
      <c r="J85" s="6">
        <v>1.6106530655963667E-3</v>
      </c>
      <c r="K85" s="6">
        <v>1.6105984846641315E-3</v>
      </c>
      <c r="L85" s="6">
        <v>1.695487585184102E-3</v>
      </c>
      <c r="M85" s="6">
        <v>1.7378742135066433E-3</v>
      </c>
      <c r="N85" s="6">
        <v>1.7802675201402324E-3</v>
      </c>
      <c r="O85" s="6">
        <v>2.0346073250085742E-3</v>
      </c>
      <c r="P85" s="15">
        <f t="shared" si="2"/>
        <v>1.7015229136440105E-3</v>
      </c>
      <c r="R85" s="5">
        <v>20089</v>
      </c>
      <c r="S85" s="6">
        <v>1.3564138138862994E-3</v>
      </c>
      <c r="T85" s="6">
        <v>1.3139889040936128E-3</v>
      </c>
      <c r="U85" s="6">
        <v>1.4835933047630046E-3</v>
      </c>
      <c r="V85" s="6">
        <v>1.4835324673708543E-3</v>
      </c>
      <c r="W85" s="6">
        <v>1.4410989418311743E-3</v>
      </c>
      <c r="X85" s="6">
        <v>1.2715448180659818E-3</v>
      </c>
      <c r="Y85" s="6">
        <v>1.3139443763546975E-3</v>
      </c>
      <c r="Z85" s="6">
        <v>1.2715448180659818E-3</v>
      </c>
      <c r="AA85" s="6">
        <v>1.3564789592979884E-3</v>
      </c>
      <c r="AB85" s="6">
        <v>1.3139223209123847E-3</v>
      </c>
      <c r="AC85" s="6">
        <v>1.3563678453596296E-3</v>
      </c>
      <c r="AD85" s="6">
        <v>1.3987659659763078E-3</v>
      </c>
      <c r="AE85" s="6">
        <v>1.3987659659763078E-3</v>
      </c>
      <c r="AF85" s="6">
        <v>1.78020718936151E-3</v>
      </c>
      <c r="AG85" s="15">
        <f t="shared" si="3"/>
        <v>1.3957264065225529E-3</v>
      </c>
    </row>
    <row r="86" spans="1:33" x14ac:dyDescent="0.25">
      <c r="A86" s="3">
        <v>20090</v>
      </c>
      <c r="B86" s="4">
        <v>2.5008414102981125E-3</v>
      </c>
      <c r="C86" s="4">
        <v>1.6531531746751668E-3</v>
      </c>
      <c r="D86" s="4">
        <v>1.7378808920440253E-3</v>
      </c>
      <c r="E86" s="4">
        <v>1.7802675201402324E-3</v>
      </c>
      <c r="F86" s="4">
        <v>1.7802675201402324E-3</v>
      </c>
      <c r="G86" s="4">
        <v>1.6106530655963175E-3</v>
      </c>
      <c r="H86" s="4">
        <v>1.6530420607369066E-3</v>
      </c>
      <c r="I86" s="4">
        <v>1.6954301274789631E-3</v>
      </c>
      <c r="J86" s="4">
        <v>1.5682621257807759E-3</v>
      </c>
      <c r="K86" s="4">
        <v>1.6530420607368571E-3</v>
      </c>
      <c r="L86" s="4">
        <v>1.6954301274789137E-3</v>
      </c>
      <c r="M86" s="4">
        <v>1.7377631033337804E-3</v>
      </c>
      <c r="N86" s="4">
        <v>1.7379331096313466E-3</v>
      </c>
      <c r="O86" s="4">
        <v>2.2041671949208355E-3</v>
      </c>
      <c r="P86" s="15">
        <f t="shared" si="2"/>
        <v>1.7862952494994617E-3</v>
      </c>
      <c r="R86" s="3">
        <v>20090</v>
      </c>
      <c r="S86" s="4">
        <v>2.5007566602770971E-3</v>
      </c>
      <c r="T86" s="4">
        <v>2.5857089742880438E-3</v>
      </c>
      <c r="U86" s="4">
        <v>2.6701295134471123E-3</v>
      </c>
      <c r="V86" s="4">
        <v>2.5857089742880438E-3</v>
      </c>
      <c r="W86" s="4">
        <v>2.6704012802103239E-3</v>
      </c>
      <c r="X86" s="4">
        <v>2.5431758208069978E-3</v>
      </c>
      <c r="Y86" s="4">
        <v>2.5432620113237854E-3</v>
      </c>
      <c r="Z86" s="4">
        <v>2.5007566602770477E-3</v>
      </c>
      <c r="AA86" s="4">
        <v>2.5432869347453571E-3</v>
      </c>
      <c r="AB86" s="4">
        <v>2.5856213452541935E-3</v>
      </c>
      <c r="AC86" s="4">
        <v>2.5432007463048268E-3</v>
      </c>
      <c r="AD86" s="4">
        <v>2.6278666980145598E-3</v>
      </c>
      <c r="AE86" s="4">
        <v>2.6278666980145107E-3</v>
      </c>
      <c r="AF86" s="4">
        <v>2.9668744023169597E-3</v>
      </c>
      <c r="AG86" s="15">
        <f t="shared" si="3"/>
        <v>2.6067583371120612E-3</v>
      </c>
    </row>
    <row r="87" spans="1:33" x14ac:dyDescent="0.25">
      <c r="A87" s="5">
        <v>20006</v>
      </c>
      <c r="B87" s="6">
        <v>1.2291423859562543E-3</v>
      </c>
      <c r="C87" s="6">
        <v>1.8226512753891902E-3</v>
      </c>
      <c r="D87" s="6">
        <v>1.9074465084928389E-3</v>
      </c>
      <c r="E87" s="6">
        <v>1.8649842512441061E-3</v>
      </c>
      <c r="F87" s="6">
        <v>1.78020718936151E-3</v>
      </c>
      <c r="G87" s="6">
        <v>1.7377042149659969E-3</v>
      </c>
      <c r="H87" s="6">
        <v>1.7802675201402324E-3</v>
      </c>
      <c r="I87" s="6">
        <v>1.695487585184102E-3</v>
      </c>
      <c r="J87" s="6">
        <v>1.7802675201402324E-3</v>
      </c>
      <c r="K87" s="6">
        <v>1.7378742135066433E-3</v>
      </c>
      <c r="L87" s="6">
        <v>1.7378742135066433E-3</v>
      </c>
      <c r="M87" s="6">
        <v>1.8224784039697812E-3</v>
      </c>
      <c r="N87" s="6">
        <v>1.8649995455285802E-3</v>
      </c>
      <c r="O87" s="6">
        <v>2.3312025365119044E-3</v>
      </c>
      <c r="P87" s="15">
        <f t="shared" si="2"/>
        <v>1.7923276688498579E-3</v>
      </c>
      <c r="R87" s="5">
        <v>20006</v>
      </c>
      <c r="S87" s="6">
        <v>1.3564789592979884E-3</v>
      </c>
      <c r="T87" s="6">
        <v>1.3987659659763078E-3</v>
      </c>
      <c r="U87" s="6">
        <v>1.3139889040937114E-3</v>
      </c>
      <c r="V87" s="6">
        <v>1.3140334348507438E-3</v>
      </c>
      <c r="W87" s="6">
        <v>1.3563218799485782E-3</v>
      </c>
      <c r="X87" s="6">
        <v>1.2292118422111153E-3</v>
      </c>
      <c r="Y87" s="6">
        <v>1.3138332699471249E-3</v>
      </c>
      <c r="Z87" s="6">
        <v>1.2292534998946134E-3</v>
      </c>
      <c r="AA87" s="6">
        <v>1.3564138138862994E-3</v>
      </c>
      <c r="AB87" s="6">
        <v>1.3563218799485782E-3</v>
      </c>
      <c r="AC87" s="6">
        <v>1.3140334348507438E-3</v>
      </c>
      <c r="AD87" s="6">
        <v>1.3139889040937114E-3</v>
      </c>
      <c r="AE87" s="6">
        <v>1.3140779686261512E-3</v>
      </c>
      <c r="AF87" s="6">
        <v>1.8649842512441061E-3</v>
      </c>
      <c r="AG87" s="15">
        <f t="shared" si="3"/>
        <v>1.3594077149192694E-3</v>
      </c>
    </row>
    <row r="88" spans="1:33" x14ac:dyDescent="0.25">
      <c r="A88" s="3">
        <v>20012</v>
      </c>
      <c r="B88" s="4">
        <v>1.6954301274789631E-3</v>
      </c>
      <c r="C88" s="4">
        <v>1.7379331096313961E-3</v>
      </c>
      <c r="D88" s="4">
        <v>1.8649842512441061E-3</v>
      </c>
      <c r="E88" s="4">
        <v>1.8649363411580037E-3</v>
      </c>
      <c r="F88" s="4">
        <v>1.7378153213735697E-3</v>
      </c>
      <c r="G88" s="4">
        <v>1.6955450467839265E-3</v>
      </c>
      <c r="H88" s="4">
        <v>1.7377631033337804E-3</v>
      </c>
      <c r="I88" s="4">
        <v>1.695487585184102E-3</v>
      </c>
      <c r="J88" s="4">
        <v>1.6954301274789137E-3</v>
      </c>
      <c r="K88" s="4">
        <v>1.7802675201402324E-3</v>
      </c>
      <c r="L88" s="4">
        <v>1.7378742135066433E-3</v>
      </c>
      <c r="M88" s="4">
        <v>1.7378742135066433E-3</v>
      </c>
      <c r="N88" s="4">
        <v>1.8649842512441061E-3</v>
      </c>
      <c r="O88" s="4">
        <v>2.5006719160000062E-3</v>
      </c>
      <c r="P88" s="15">
        <f t="shared" si="2"/>
        <v>1.8104997948617421E-3</v>
      </c>
      <c r="R88" s="3">
        <v>20012</v>
      </c>
      <c r="S88" s="4">
        <v>1.6529860414512335E-3</v>
      </c>
      <c r="T88" s="4">
        <v>1.7379331096312974E-3</v>
      </c>
      <c r="U88" s="4">
        <v>1.7379920097481852E-3</v>
      </c>
      <c r="V88" s="4">
        <v>1.737821995693037E-3</v>
      </c>
      <c r="W88" s="4">
        <v>1.6954301274789137E-3</v>
      </c>
      <c r="X88" s="4">
        <v>1.6531531746752162E-3</v>
      </c>
      <c r="Y88" s="4">
        <v>1.6530420607368571E-3</v>
      </c>
      <c r="Z88" s="4">
        <v>1.6106530655963175E-3</v>
      </c>
      <c r="AA88" s="4">
        <v>1.6105984846641809E-3</v>
      </c>
      <c r="AB88" s="4">
        <v>1.695487585184102E-3</v>
      </c>
      <c r="AC88" s="4">
        <v>1.695487585184102E-3</v>
      </c>
      <c r="AD88" s="4">
        <v>1.652986041451184E-3</v>
      </c>
      <c r="AE88" s="4">
        <v>1.780327855008284E-3</v>
      </c>
      <c r="AF88" s="4">
        <v>2.4160907085673637E-3</v>
      </c>
      <c r="AG88" s="15">
        <f t="shared" si="3"/>
        <v>1.7378564175050198E-3</v>
      </c>
    </row>
    <row r="89" spans="1:33" x14ac:dyDescent="0.25">
      <c r="A89" s="5">
        <v>20004</v>
      </c>
      <c r="B89" s="6">
        <v>2.0343583232753817E-3</v>
      </c>
      <c r="C89" s="6">
        <v>1.7802675201402816E-3</v>
      </c>
      <c r="D89" s="6">
        <v>1.7801468626717002E-3</v>
      </c>
      <c r="E89" s="6">
        <v>1.8648731410712432E-3</v>
      </c>
      <c r="F89" s="6">
        <v>1.8649842512441061E-3</v>
      </c>
      <c r="G89" s="6">
        <v>1.8225401652163765E-3</v>
      </c>
      <c r="H89" s="6">
        <v>1.7378742135066433E-3</v>
      </c>
      <c r="I89" s="6">
        <v>1.652986041451184E-3</v>
      </c>
      <c r="J89" s="6">
        <v>1.7378742135066433E-3</v>
      </c>
      <c r="K89" s="6">
        <v>1.8225401652163765E-3</v>
      </c>
      <c r="L89" s="6">
        <v>1.7378153213736191E-3</v>
      </c>
      <c r="M89" s="6">
        <v>1.9073636993811383E-3</v>
      </c>
      <c r="N89" s="6">
        <v>1.9498484358708526E-3</v>
      </c>
      <c r="O89" s="6">
        <v>2.4583958858508674E-3</v>
      </c>
      <c r="P89" s="15">
        <f t="shared" si="2"/>
        <v>1.867990588555458E-3</v>
      </c>
      <c r="R89" s="5">
        <v>20004</v>
      </c>
      <c r="S89" s="6">
        <v>2.0769120773888056E-3</v>
      </c>
      <c r="T89" s="6">
        <v>2.1193154368918457E-3</v>
      </c>
      <c r="U89" s="6">
        <v>2.1618327844119003E-3</v>
      </c>
      <c r="V89" s="6">
        <v>2.1193872599647046E-3</v>
      </c>
      <c r="W89" s="6">
        <v>2.0346073250085742E-3</v>
      </c>
      <c r="X89" s="6">
        <v>1.9922053991544321E-3</v>
      </c>
      <c r="Y89" s="6">
        <v>1.9498934714570482E-3</v>
      </c>
      <c r="Z89" s="6">
        <v>1.9922053991543827E-3</v>
      </c>
      <c r="AA89" s="6">
        <v>2.0346073250085742E-3</v>
      </c>
      <c r="AB89" s="6">
        <v>2.0769120773887562E-3</v>
      </c>
      <c r="AC89" s="6">
        <v>2.1193872599647541E-3</v>
      </c>
      <c r="AD89" s="6">
        <v>1.9922053991544321E-3</v>
      </c>
      <c r="AE89" s="6">
        <v>2.2464604553962754E-3</v>
      </c>
      <c r="AF89" s="6">
        <v>2.6704917825124013E-3</v>
      </c>
      <c r="AG89" s="15">
        <f t="shared" si="3"/>
        <v>2.113315960918349E-3</v>
      </c>
    </row>
    <row r="90" spans="1:33" x14ac:dyDescent="0.25">
      <c r="A90" s="3">
        <v>20007</v>
      </c>
      <c r="B90" s="4">
        <v>1.1020280404912381E-3</v>
      </c>
      <c r="C90" s="4">
        <v>1.8225401652163273E-3</v>
      </c>
      <c r="D90" s="4">
        <v>1.8649842512441556E-3</v>
      </c>
      <c r="E90" s="4">
        <v>1.9074283372718358E-3</v>
      </c>
      <c r="F90" s="4">
        <v>1.8649842512440569E-3</v>
      </c>
      <c r="G90" s="4">
        <v>1.7378742135066433E-3</v>
      </c>
      <c r="H90" s="4">
        <v>1.7378742135066433E-3</v>
      </c>
      <c r="I90" s="4">
        <v>1.7802675201402324E-3</v>
      </c>
      <c r="J90" s="4">
        <v>1.7377631033337804E-3</v>
      </c>
      <c r="K90" s="4">
        <v>1.78020718936151E-3</v>
      </c>
      <c r="L90" s="4">
        <v>1.7801468626717002E-3</v>
      </c>
      <c r="M90" s="4">
        <v>1.8227748179725424E-3</v>
      </c>
      <c r="N90" s="4">
        <v>1.9922729144996889E-3</v>
      </c>
      <c r="O90" s="4">
        <v>2.2887919966943565E-3</v>
      </c>
      <c r="P90" s="15">
        <f t="shared" si="2"/>
        <v>1.8014241340824793E-3</v>
      </c>
      <c r="R90" s="3">
        <v>20007</v>
      </c>
      <c r="S90" s="4">
        <v>1.1021018044736523E-3</v>
      </c>
      <c r="T90" s="4">
        <v>1.1019533506414752E-3</v>
      </c>
      <c r="U90" s="4">
        <v>1.2715879104034989E-3</v>
      </c>
      <c r="V90" s="4">
        <v>1.144434780328519E-3</v>
      </c>
      <c r="W90" s="4">
        <v>1.144434780328519E-3</v>
      </c>
      <c r="X90" s="4">
        <v>1.1019533506414752E-3</v>
      </c>
      <c r="Y90" s="4">
        <v>1.144434780328519E-3</v>
      </c>
      <c r="Z90" s="4">
        <v>1.1021018044736523E-3</v>
      </c>
      <c r="AA90" s="4">
        <v>1.2292118422111153E-3</v>
      </c>
      <c r="AB90" s="4">
        <v>1.0596184262488203E-3</v>
      </c>
      <c r="AC90" s="4">
        <v>1.1443959983472277E-3</v>
      </c>
      <c r="AD90" s="4">
        <v>1.144434780328519E-3</v>
      </c>
      <c r="AE90" s="4">
        <v>1.1445123521773375E-3</v>
      </c>
      <c r="AF90" s="4">
        <v>1.6953726736679653E-3</v>
      </c>
      <c r="AG90" s="15">
        <f t="shared" si="3"/>
        <v>1.1807534739000211E-3</v>
      </c>
    </row>
    <row r="91" spans="1:33" x14ac:dyDescent="0.25">
      <c r="A91" s="5">
        <v>20008</v>
      </c>
      <c r="B91" s="6">
        <v>1.2715017286490436E-3</v>
      </c>
      <c r="C91" s="6">
        <v>1.7801468626716507E-3</v>
      </c>
      <c r="D91" s="6">
        <v>1.737821995693037E-3</v>
      </c>
      <c r="E91" s="6">
        <v>1.8650474550963628E-3</v>
      </c>
      <c r="F91" s="6">
        <v>1.822601930649118E-3</v>
      </c>
      <c r="G91" s="6">
        <v>1.7378742135066433E-3</v>
      </c>
      <c r="H91" s="6">
        <v>1.7378742135065938E-3</v>
      </c>
      <c r="I91" s="6">
        <v>1.7378808920440253E-3</v>
      </c>
      <c r="J91" s="6">
        <v>1.7377631033337804E-3</v>
      </c>
      <c r="K91" s="6">
        <v>1.7378742135066433E-3</v>
      </c>
      <c r="L91" s="6">
        <v>1.8225895103774032E-3</v>
      </c>
      <c r="M91" s="6">
        <v>1.8224784039698307E-3</v>
      </c>
      <c r="N91" s="6">
        <v>1.8651106632326907E-3</v>
      </c>
      <c r="O91" s="6">
        <v>2.5007566602770971E-3</v>
      </c>
      <c r="P91" s="15">
        <f t="shared" si="2"/>
        <v>1.7983801318938518E-3</v>
      </c>
      <c r="R91" s="5">
        <v>20008</v>
      </c>
      <c r="S91" s="6">
        <v>1.2717421233659043E-3</v>
      </c>
      <c r="T91" s="6">
        <v>1.3139443763547469E-3</v>
      </c>
      <c r="U91" s="6">
        <v>1.3988133698068742E-3</v>
      </c>
      <c r="V91" s="6">
        <v>1.3986548558034446E-3</v>
      </c>
      <c r="W91" s="6">
        <v>1.3139889040937114E-3</v>
      </c>
      <c r="X91" s="6">
        <v>1.2716559282388447E-3</v>
      </c>
      <c r="Y91" s="6">
        <v>1.1868079754473685E-3</v>
      </c>
      <c r="Z91" s="6">
        <v>1.1444735649384829E-3</v>
      </c>
      <c r="AA91" s="6">
        <v>1.1868079754473685E-3</v>
      </c>
      <c r="AB91" s="6">
        <v>1.3139443763547469E-3</v>
      </c>
      <c r="AC91" s="6">
        <v>1.3139889040937114E-3</v>
      </c>
      <c r="AD91" s="6">
        <v>1.3140334348506943E-3</v>
      </c>
      <c r="AE91" s="6">
        <v>1.3564329901213916E-3</v>
      </c>
      <c r="AF91" s="6">
        <v>2.1616484127467616E-3</v>
      </c>
      <c r="AG91" s="15">
        <f t="shared" si="3"/>
        <v>1.3533526565474325E-3</v>
      </c>
    </row>
    <row r="92" spans="1:33" x14ac:dyDescent="0.25">
      <c r="A92" s="3">
        <v>20018</v>
      </c>
      <c r="B92" s="4">
        <v>5.50995347150444E-4</v>
      </c>
      <c r="C92" s="4">
        <v>1.7800357562641274E-3</v>
      </c>
      <c r="D92" s="4">
        <v>1.9073172270989728E-3</v>
      </c>
      <c r="E92" s="4">
        <v>1.822601930649118E-3</v>
      </c>
      <c r="F92" s="4">
        <v>1.7802675201402324E-3</v>
      </c>
      <c r="G92" s="4">
        <v>1.7378742135066433E-3</v>
      </c>
      <c r="H92" s="4">
        <v>1.7377631033337804E-3</v>
      </c>
      <c r="I92" s="4">
        <v>1.695487585184102E-3</v>
      </c>
      <c r="J92" s="4">
        <v>1.6954875851841512E-3</v>
      </c>
      <c r="K92" s="4">
        <v>1.6954301274789137E-3</v>
      </c>
      <c r="L92" s="4">
        <v>1.7802675201402324E-3</v>
      </c>
      <c r="M92" s="4">
        <v>1.8225401652163765E-3</v>
      </c>
      <c r="N92" s="4">
        <v>1.8650474550963628E-3</v>
      </c>
      <c r="O92" s="4">
        <v>2.1617216704735904E-3</v>
      </c>
      <c r="P92" s="15">
        <f t="shared" si="2"/>
        <v>1.7166312290655035E-3</v>
      </c>
      <c r="R92" s="3">
        <v>20018</v>
      </c>
      <c r="S92" s="4">
        <v>5.5108778172840891E-4</v>
      </c>
      <c r="T92" s="4">
        <v>5.9332832300521194E-4</v>
      </c>
      <c r="U92" s="4">
        <v>6.7823947964904365E-4</v>
      </c>
      <c r="V92" s="4">
        <v>5.5097667532078693E-4</v>
      </c>
      <c r="W92" s="4">
        <v>5.0866237129552807E-4</v>
      </c>
      <c r="X92" s="4">
        <v>3.8145415033340749E-4</v>
      </c>
      <c r="Y92" s="4">
        <v>5.0867960973673338E-4</v>
      </c>
      <c r="Z92" s="4">
        <v>4.6621828526784782E-4</v>
      </c>
      <c r="AA92" s="4">
        <v>4.6623408528948857E-4</v>
      </c>
      <c r="AB92" s="4">
        <v>5.9334843075450471E-4</v>
      </c>
      <c r="AC92" s="4">
        <v>5.0855126112271448E-4</v>
      </c>
      <c r="AD92" s="4">
        <v>5.9347965757079811E-4</v>
      </c>
      <c r="AE92" s="4">
        <v>5.5099534715039467E-4</v>
      </c>
      <c r="AF92" s="4">
        <v>9.3243657053564632E-4</v>
      </c>
      <c r="AG92" s="15">
        <f t="shared" si="3"/>
        <v>5.6312085919717973E-4</v>
      </c>
    </row>
    <row r="93" spans="1:33" x14ac:dyDescent="0.25">
      <c r="A93" s="5">
        <v>20013</v>
      </c>
      <c r="B93" s="6">
        <v>1.5258760037137706E-3</v>
      </c>
      <c r="C93" s="6">
        <v>1.8226019306490687E-3</v>
      </c>
      <c r="D93" s="6">
        <v>1.7802675201402324E-3</v>
      </c>
      <c r="E93" s="6">
        <v>1.8649210516754845E-3</v>
      </c>
      <c r="F93" s="6">
        <v>1.780327855008284E-3</v>
      </c>
      <c r="G93" s="6">
        <v>1.6954301274789137E-3</v>
      </c>
      <c r="H93" s="6">
        <v>1.6530971516240472E-3</v>
      </c>
      <c r="I93" s="6">
        <v>1.6954301274789137E-3</v>
      </c>
      <c r="J93" s="6">
        <v>1.6530971516240472E-3</v>
      </c>
      <c r="K93" s="6">
        <v>1.7802675201402324E-3</v>
      </c>
      <c r="L93" s="6">
        <v>1.7378153213736191E-3</v>
      </c>
      <c r="M93" s="6">
        <v>1.8225401652163765E-3</v>
      </c>
      <c r="N93" s="6">
        <v>1.8225401652163765E-3</v>
      </c>
      <c r="O93" s="6">
        <v>2.373615950894737E-3</v>
      </c>
      <c r="P93" s="15">
        <f t="shared" si="2"/>
        <v>1.7862734315881503E-3</v>
      </c>
      <c r="R93" s="5">
        <v>20013</v>
      </c>
      <c r="S93" s="6">
        <v>1.4413077398148166E-3</v>
      </c>
      <c r="T93" s="6">
        <v>1.4411477803156613E-3</v>
      </c>
      <c r="U93" s="6">
        <v>1.5682089795686371E-3</v>
      </c>
      <c r="V93" s="6">
        <v>1.4410989418311743E-3</v>
      </c>
      <c r="W93" s="6">
        <v>1.4834821908246455E-3</v>
      </c>
      <c r="X93" s="6">
        <v>1.3987185653585312E-3</v>
      </c>
      <c r="Y93" s="6">
        <v>1.44114778031576E-3</v>
      </c>
      <c r="Z93" s="6">
        <v>1.3987185653584818E-3</v>
      </c>
      <c r="AA93" s="6">
        <v>1.3988133698068742E-3</v>
      </c>
      <c r="AB93" s="6">
        <v>1.4410989418311251E-3</v>
      </c>
      <c r="AC93" s="6">
        <v>1.44114778031576E-3</v>
      </c>
      <c r="AD93" s="6">
        <v>1.398813369806825E-3</v>
      </c>
      <c r="AE93" s="6">
        <v>1.5259354020679694E-3</v>
      </c>
      <c r="AF93" s="6">
        <v>2.1192761460263952E-3</v>
      </c>
      <c r="AG93" s="15">
        <f t="shared" si="3"/>
        <v>1.4956368252316186E-3</v>
      </c>
    </row>
    <row r="94" spans="1:33" x14ac:dyDescent="0.25">
      <c r="A94" s="3">
        <v>20014</v>
      </c>
      <c r="B94" s="4">
        <v>1.4410501066566123E-3</v>
      </c>
      <c r="C94" s="4">
        <v>1.7802071893614606E-3</v>
      </c>
      <c r="D94" s="4">
        <v>1.8225401652163765E-3</v>
      </c>
      <c r="E94" s="4">
        <v>1.8649210516754845E-3</v>
      </c>
      <c r="F94" s="4">
        <v>1.7379331096313466E-3</v>
      </c>
      <c r="G94" s="4">
        <v>1.6531531746752162E-3</v>
      </c>
      <c r="H94" s="4">
        <v>1.7802675201402324E-3</v>
      </c>
      <c r="I94" s="4">
        <v>1.7378153213736191E-3</v>
      </c>
      <c r="J94" s="4">
        <v>1.695487585184102E-3</v>
      </c>
      <c r="K94" s="4">
        <v>1.7377042149660463E-3</v>
      </c>
      <c r="L94" s="4">
        <v>1.8225401652163765E-3</v>
      </c>
      <c r="M94" s="4">
        <v>1.78020718936151E-3</v>
      </c>
      <c r="N94" s="4">
        <v>1.8648731410712432E-3</v>
      </c>
      <c r="O94" s="4">
        <v>2.4585903208034889E-3</v>
      </c>
      <c r="P94" s="15">
        <f t="shared" si="2"/>
        <v>1.7983778753809369E-3</v>
      </c>
      <c r="R94" s="3">
        <v>20014</v>
      </c>
      <c r="S94" s="4">
        <v>1.4412588942541191E-3</v>
      </c>
      <c r="T94" s="4">
        <v>1.4411477803156613E-3</v>
      </c>
      <c r="U94" s="4">
        <v>1.4410989418311743E-3</v>
      </c>
      <c r="V94" s="4">
        <v>1.4835430278589039E-3</v>
      </c>
      <c r="W94" s="4">
        <v>1.3987022558685151E-3</v>
      </c>
      <c r="X94" s="4">
        <v>1.44114778031576E-3</v>
      </c>
      <c r="Y94" s="4">
        <v>1.3563218799485782E-3</v>
      </c>
      <c r="Z94" s="4">
        <v>1.2715879104034989E-3</v>
      </c>
      <c r="AA94" s="4">
        <v>1.3563218799485287E-3</v>
      </c>
      <c r="AB94" s="4">
        <v>1.398607458950909E-3</v>
      </c>
      <c r="AC94" s="4">
        <v>1.3986548558034446E-3</v>
      </c>
      <c r="AD94" s="4">
        <v>1.4410989418311251E-3</v>
      </c>
      <c r="AE94" s="4">
        <v>1.4411966221107061E-3</v>
      </c>
      <c r="AF94" s="4">
        <v>2.1616484127467122E-3</v>
      </c>
      <c r="AG94" s="15">
        <f t="shared" si="3"/>
        <v>1.4623097601562597E-3</v>
      </c>
    </row>
    <row r="95" spans="1:33" x14ac:dyDescent="0.25">
      <c r="A95" s="5">
        <v>20047</v>
      </c>
      <c r="B95" s="6">
        <v>1.4833312168282392E-3</v>
      </c>
      <c r="C95" s="6">
        <v>1.780267520140183E-3</v>
      </c>
      <c r="D95" s="6">
        <v>1.8648731410712926E-3</v>
      </c>
      <c r="E95" s="6">
        <v>1.8226637002684322E-3</v>
      </c>
      <c r="F95" s="6">
        <v>1.8650474550963628E-3</v>
      </c>
      <c r="G95" s="6">
        <v>1.737821995693037E-3</v>
      </c>
      <c r="H95" s="6">
        <v>1.8225401652163765E-3</v>
      </c>
      <c r="I95" s="6">
        <v>1.6954301274789137E-3</v>
      </c>
      <c r="J95" s="6">
        <v>1.695545046783877E-3</v>
      </c>
      <c r="K95" s="6">
        <v>1.737821995693037E-3</v>
      </c>
      <c r="L95" s="6">
        <v>1.822601930649118E-3</v>
      </c>
      <c r="M95" s="6">
        <v>1.8225401652163765E-3</v>
      </c>
      <c r="N95" s="6">
        <v>1.8227130445874771E-3</v>
      </c>
      <c r="O95" s="6">
        <v>2.1193872599647541E-3</v>
      </c>
      <c r="P95" s="15">
        <f t="shared" si="2"/>
        <v>1.7923274831919624E-3</v>
      </c>
      <c r="R95" s="5">
        <v>20047</v>
      </c>
      <c r="S95" s="6">
        <v>1.3563678453596296E-3</v>
      </c>
      <c r="T95" s="6">
        <v>1.4411477803156613E-3</v>
      </c>
      <c r="U95" s="6">
        <v>1.4835933047630046E-3</v>
      </c>
      <c r="V95" s="6">
        <v>1.526031148903794E-3</v>
      </c>
      <c r="W95" s="6">
        <v>1.44114778031576E-3</v>
      </c>
      <c r="X95" s="6">
        <v>1.3987185653584818E-3</v>
      </c>
      <c r="Y95" s="6">
        <v>1.3563678453596296E-3</v>
      </c>
      <c r="Z95" s="6">
        <v>1.3987659659762583E-3</v>
      </c>
      <c r="AA95" s="6">
        <v>1.3563678453596296E-3</v>
      </c>
      <c r="AB95" s="6">
        <v>1.4411966221107061E-3</v>
      </c>
      <c r="AC95" s="6">
        <v>1.4411477803157105E-3</v>
      </c>
      <c r="AD95" s="6">
        <v>1.44114778031576E-3</v>
      </c>
      <c r="AE95" s="6">
        <v>1.4411966221107061E-3</v>
      </c>
      <c r="AF95" s="6">
        <v>1.8224784039697812E-3</v>
      </c>
      <c r="AG95" s="15">
        <f t="shared" si="3"/>
        <v>1.4532625207524653E-3</v>
      </c>
    </row>
    <row r="96" spans="1:33" x14ac:dyDescent="0.25">
      <c r="A96" s="3">
        <v>20049</v>
      </c>
      <c r="B96" s="4">
        <v>2.6703107840422894E-3</v>
      </c>
      <c r="C96" s="4">
        <v>1.7802071893614606E-3</v>
      </c>
      <c r="D96" s="4">
        <v>1.7802675201402324E-3</v>
      </c>
      <c r="E96" s="4">
        <v>1.9074929795436077E-3</v>
      </c>
      <c r="F96" s="4">
        <v>1.8224784039697812E-3</v>
      </c>
      <c r="G96" s="4">
        <v>1.7378153213736191E-3</v>
      </c>
      <c r="H96" s="4">
        <v>1.7379331096313466E-3</v>
      </c>
      <c r="I96" s="4">
        <v>1.6954301274789137E-3</v>
      </c>
      <c r="J96" s="4">
        <v>1.7378742135066433E-3</v>
      </c>
      <c r="K96" s="4">
        <v>1.78020718936151E-3</v>
      </c>
      <c r="L96" s="4">
        <v>1.7802675201402324E-3</v>
      </c>
      <c r="M96" s="4">
        <v>1.8225401652163765E-3</v>
      </c>
      <c r="N96" s="4">
        <v>1.8649842512441061E-3</v>
      </c>
      <c r="O96" s="4">
        <v>2.2887584504841748E-3</v>
      </c>
      <c r="P96" s="15">
        <f t="shared" si="2"/>
        <v>1.8861833732495925E-3</v>
      </c>
      <c r="R96" s="3">
        <v>20049</v>
      </c>
      <c r="S96" s="4">
        <v>2.5855337221596933E-3</v>
      </c>
      <c r="T96" s="4">
        <v>2.5853582065458033E-3</v>
      </c>
      <c r="U96" s="4">
        <v>2.6702202940075254E-3</v>
      </c>
      <c r="V96" s="4">
        <v>2.6704917825124013E-3</v>
      </c>
      <c r="W96" s="4">
        <v>2.6703107840422894E-3</v>
      </c>
      <c r="X96" s="4">
        <v>2.6278666980145598E-3</v>
      </c>
      <c r="Y96" s="4">
        <v>2.5856213452541935E-3</v>
      </c>
      <c r="Z96" s="4">
        <v>2.5856213452541935E-3</v>
      </c>
      <c r="AA96" s="4">
        <v>2.6279778081874229E-3</v>
      </c>
      <c r="AB96" s="4">
        <v>2.6280668697014381E-3</v>
      </c>
      <c r="AC96" s="4">
        <v>2.6279778081873735E-3</v>
      </c>
      <c r="AD96" s="4">
        <v>2.7126437598971563E-3</v>
      </c>
      <c r="AE96" s="4">
        <v>2.7551812151664543E-3</v>
      </c>
      <c r="AF96" s="4">
        <v>3.1788654280301819E-3</v>
      </c>
      <c r="AG96" s="15">
        <f t="shared" si="3"/>
        <v>2.6794097904971922E-3</v>
      </c>
    </row>
    <row r="97" spans="1:33" x14ac:dyDescent="0.25">
      <c r="A97" s="5">
        <v>20031</v>
      </c>
      <c r="B97" s="6">
        <v>1.398607458950909E-3</v>
      </c>
      <c r="C97" s="6">
        <v>1.8650474550964123E-3</v>
      </c>
      <c r="D97" s="6">
        <v>1.9072525929735656E-3</v>
      </c>
      <c r="E97" s="6">
        <v>1.8650474550963628E-3</v>
      </c>
      <c r="F97" s="6">
        <v>1.9074929795435582E-3</v>
      </c>
      <c r="G97" s="6">
        <v>1.822601930649118E-3</v>
      </c>
      <c r="H97" s="6">
        <v>1.7802675201402324E-3</v>
      </c>
      <c r="I97" s="6">
        <v>1.7802675201402324E-3</v>
      </c>
      <c r="J97" s="6">
        <v>1.737821995693037E-3</v>
      </c>
      <c r="K97" s="6">
        <v>1.8226512753892396E-3</v>
      </c>
      <c r="L97" s="6">
        <v>1.8650474550963628E-3</v>
      </c>
      <c r="M97" s="6">
        <v>1.9072525929735656E-3</v>
      </c>
      <c r="N97" s="6">
        <v>1.8649842512441061E-3</v>
      </c>
      <c r="O97" s="6">
        <v>2.288869560657038E-3</v>
      </c>
      <c r="P97" s="15">
        <f t="shared" si="2"/>
        <v>1.8438008602602667E-3</v>
      </c>
      <c r="R97" s="5">
        <v>20031</v>
      </c>
      <c r="S97" s="6">
        <v>1.4412100520040372E-3</v>
      </c>
      <c r="T97" s="6">
        <v>1.4411477803156613E-3</v>
      </c>
      <c r="U97" s="6">
        <v>1.3987659659763078E-3</v>
      </c>
      <c r="V97" s="6">
        <v>1.4410989418311743E-3</v>
      </c>
      <c r="W97" s="6">
        <v>1.4410989418311251E-3</v>
      </c>
      <c r="X97" s="6">
        <v>1.3139668509220407E-3</v>
      </c>
      <c r="Y97" s="6">
        <v>1.3563218799485782E-3</v>
      </c>
      <c r="Z97" s="6">
        <v>1.3138332699471741E-3</v>
      </c>
      <c r="AA97" s="6">
        <v>1.3140779686261512E-3</v>
      </c>
      <c r="AB97" s="6">
        <v>1.2715448180659818E-3</v>
      </c>
      <c r="AC97" s="6">
        <v>1.3563678453596296E-3</v>
      </c>
      <c r="AD97" s="6">
        <v>1.44114778031576E-3</v>
      </c>
      <c r="AE97" s="6">
        <v>1.4835933047629554E-3</v>
      </c>
      <c r="AF97" s="6">
        <v>1.9074465084928389E-3</v>
      </c>
      <c r="AG97" s="15">
        <f t="shared" si="3"/>
        <v>1.4229729934571013E-3</v>
      </c>
    </row>
    <row r="98" spans="1:33" x14ac:dyDescent="0.25">
      <c r="A98" s="3">
        <v>20036</v>
      </c>
      <c r="B98" s="4">
        <v>1.6955450467839265E-3</v>
      </c>
      <c r="C98" s="4">
        <v>1.7379920097481852E-3</v>
      </c>
      <c r="D98" s="4">
        <v>1.7802675201402324E-3</v>
      </c>
      <c r="E98" s="4">
        <v>1.8649842512441061E-3</v>
      </c>
      <c r="F98" s="4">
        <v>1.8226512753892396E-3</v>
      </c>
      <c r="G98" s="4">
        <v>1.695487585184102E-3</v>
      </c>
      <c r="H98" s="4">
        <v>1.7802675201402324E-3</v>
      </c>
      <c r="I98" s="4">
        <v>1.6530420607368571E-3</v>
      </c>
      <c r="J98" s="4">
        <v>1.8225401652163765E-3</v>
      </c>
      <c r="K98" s="4">
        <v>1.780327855008284E-3</v>
      </c>
      <c r="L98" s="4">
        <v>1.8226637002684322E-3</v>
      </c>
      <c r="M98" s="4">
        <v>1.8224784039697812E-3</v>
      </c>
      <c r="N98" s="4">
        <v>1.8649842512441061E-3</v>
      </c>
      <c r="O98" s="4">
        <v>2.3313605496148235E-3</v>
      </c>
      <c r="P98" s="15">
        <f t="shared" si="2"/>
        <v>1.8196137281920489E-3</v>
      </c>
      <c r="R98" s="3">
        <v>20036</v>
      </c>
      <c r="S98" s="4">
        <v>1.7802675201402816E-3</v>
      </c>
      <c r="T98" s="4">
        <v>1.7378153213735697E-3</v>
      </c>
      <c r="U98" s="4">
        <v>1.7379920097480863E-3</v>
      </c>
      <c r="V98" s="4">
        <v>1.7378742135066433E-3</v>
      </c>
      <c r="W98" s="4">
        <v>1.6530971516240472E-3</v>
      </c>
      <c r="X98" s="4">
        <v>1.6953726736679158E-3</v>
      </c>
      <c r="Y98" s="4">
        <v>1.6530420607368571E-3</v>
      </c>
      <c r="Z98" s="4">
        <v>1.6531531746752162E-3</v>
      </c>
      <c r="AA98" s="4">
        <v>1.695487585184102E-3</v>
      </c>
      <c r="AB98" s="4">
        <v>1.6530420607369066E-3</v>
      </c>
      <c r="AC98" s="4">
        <v>1.7802675201402324E-3</v>
      </c>
      <c r="AD98" s="4">
        <v>1.6954301274789137E-3</v>
      </c>
      <c r="AE98" s="4">
        <v>1.78020718936151E-3</v>
      </c>
      <c r="AF98" s="4">
        <v>2.3312815403858512E-3</v>
      </c>
      <c r="AG98" s="15">
        <f t="shared" si="3"/>
        <v>1.7560235820542954E-3</v>
      </c>
    </row>
    <row r="99" spans="1:33" x14ac:dyDescent="0.25">
      <c r="A99" s="5">
        <v>20039</v>
      </c>
      <c r="B99" s="6">
        <v>1.9921618005613296E-3</v>
      </c>
      <c r="C99" s="6">
        <v>1.7379920097481852E-3</v>
      </c>
      <c r="D99" s="6">
        <v>1.7802675201402324E-3</v>
      </c>
      <c r="E99" s="6">
        <v>1.8650474550963134E-3</v>
      </c>
      <c r="F99" s="6">
        <v>1.8649842512440569E-3</v>
      </c>
      <c r="G99" s="6">
        <v>1.7802675201402324E-3</v>
      </c>
      <c r="H99" s="6">
        <v>1.6954875851841512E-3</v>
      </c>
      <c r="I99" s="6">
        <v>1.6531531746752657E-3</v>
      </c>
      <c r="J99" s="6">
        <v>1.6530420607368571E-3</v>
      </c>
      <c r="K99" s="6">
        <v>1.6955450467839265E-3</v>
      </c>
      <c r="L99" s="6">
        <v>1.7378742135066433E-3</v>
      </c>
      <c r="M99" s="6">
        <v>1.8226512753892396E-3</v>
      </c>
      <c r="N99" s="6">
        <v>1.822601930649118E-3</v>
      </c>
      <c r="O99" s="6">
        <v>2.2039813886016281E-3</v>
      </c>
      <c r="P99" s="15">
        <f t="shared" si="2"/>
        <v>1.8075040880326557E-3</v>
      </c>
      <c r="R99" s="5">
        <v>20039</v>
      </c>
      <c r="S99" s="6">
        <v>2.0771936406072449E-3</v>
      </c>
      <c r="T99" s="6">
        <v>2.1193872599647046E-3</v>
      </c>
      <c r="U99" s="6">
        <v>2.0769120773887562E-3</v>
      </c>
      <c r="V99" s="6">
        <v>2.119459087905911E-3</v>
      </c>
      <c r="W99" s="6">
        <v>1.9922729144996889E-3</v>
      </c>
      <c r="X99" s="6">
        <v>1.992161800561379E-3</v>
      </c>
      <c r="Y99" s="6">
        <v>1.949827390052444E-3</v>
      </c>
      <c r="Z99" s="6">
        <v>1.9073818656052486E-3</v>
      </c>
      <c r="AA99" s="6">
        <v>1.9922729144997379E-3</v>
      </c>
      <c r="AB99" s="6">
        <v>1.9074929795435582E-3</v>
      </c>
      <c r="AC99" s="6">
        <v>2.0770528494558683E-3</v>
      </c>
      <c r="AD99" s="6">
        <v>1.9923404344213561E-3</v>
      </c>
      <c r="AE99" s="6">
        <v>2.0768713508641161E-3</v>
      </c>
      <c r="AF99" s="6">
        <v>2.5007830224075792E-3</v>
      </c>
      <c r="AG99" s="15">
        <f t="shared" si="3"/>
        <v>2.0558149705555422E-3</v>
      </c>
    </row>
    <row r="100" spans="1:33" x14ac:dyDescent="0.25">
      <c r="A100" s="3">
        <v>20052</v>
      </c>
      <c r="B100" s="4">
        <v>1.1868079754473685E-3</v>
      </c>
      <c r="C100" s="4">
        <v>1.822478403969732E-3</v>
      </c>
      <c r="D100" s="4">
        <v>1.907317227099022E-3</v>
      </c>
      <c r="E100" s="4">
        <v>1.8649842512441061E-3</v>
      </c>
      <c r="F100" s="4">
        <v>1.8649842512441061E-3</v>
      </c>
      <c r="G100" s="4">
        <v>1.8225401652163765E-3</v>
      </c>
      <c r="H100" s="4">
        <v>1.7377631033337804E-3</v>
      </c>
      <c r="I100" s="4">
        <v>1.7802071893615592E-3</v>
      </c>
      <c r="J100" s="4">
        <v>1.7800863422980915E-3</v>
      </c>
      <c r="K100" s="4">
        <v>1.7802675201402324E-3</v>
      </c>
      <c r="L100" s="4">
        <v>1.8225401652164259E-3</v>
      </c>
      <c r="M100" s="4">
        <v>1.9497613131267025E-3</v>
      </c>
      <c r="N100" s="4">
        <v>1.9922729144996889E-3</v>
      </c>
      <c r="O100" s="4">
        <v>2.2040560809825256E-3</v>
      </c>
      <c r="P100" s="15">
        <f t="shared" si="2"/>
        <v>1.8225762073699797E-3</v>
      </c>
      <c r="R100" s="3">
        <v>20052</v>
      </c>
      <c r="S100" s="4">
        <v>1.0596936299823523E-3</v>
      </c>
      <c r="T100" s="4">
        <v>1.2715696035202814E-3</v>
      </c>
      <c r="U100" s="4">
        <v>1.1869190893857276E-3</v>
      </c>
      <c r="V100" s="4">
        <v>1.2292534998946134E-3</v>
      </c>
      <c r="W100" s="4">
        <v>1.1443959983471782E-3</v>
      </c>
      <c r="X100" s="4">
        <v>1.0596218093433939E-3</v>
      </c>
      <c r="Y100" s="4">
        <v>1.1020280404912381E-3</v>
      </c>
      <c r="Z100" s="4">
        <v>1.1868079754474179E-3</v>
      </c>
      <c r="AA100" s="4">
        <v>1.1442848919395563E-3</v>
      </c>
      <c r="AB100" s="4">
        <v>1.1445123521773375E-3</v>
      </c>
      <c r="AC100" s="4">
        <v>1.1868079754474179E-3</v>
      </c>
      <c r="AD100" s="4">
        <v>1.2715879104034989E-3</v>
      </c>
      <c r="AE100" s="4">
        <v>1.1868079754473685E-3</v>
      </c>
      <c r="AF100" s="4">
        <v>1.4834423194584824E-3</v>
      </c>
      <c r="AG100" s="15">
        <f t="shared" si="3"/>
        <v>1.1898380765204188E-3</v>
      </c>
    </row>
    <row r="101" spans="1:33" x14ac:dyDescent="0.25">
      <c r="A101" s="5">
        <v>20060</v>
      </c>
      <c r="B101" s="6">
        <v>1.31412250542024E-3</v>
      </c>
      <c r="C101" s="6">
        <v>1.7377631033337309E-3</v>
      </c>
      <c r="D101" s="6">
        <v>1.7802675201402816E-3</v>
      </c>
      <c r="E101" s="6">
        <v>1.8651106632326907E-3</v>
      </c>
      <c r="F101" s="6">
        <v>1.9073636993811875E-3</v>
      </c>
      <c r="G101" s="6">
        <v>1.7377042149660463E-3</v>
      </c>
      <c r="H101" s="6">
        <v>1.6954301274789137E-3</v>
      </c>
      <c r="I101" s="6">
        <v>1.6954875851841512E-3</v>
      </c>
      <c r="J101" s="6">
        <v>1.6954301274789137E-3</v>
      </c>
      <c r="K101" s="6">
        <v>1.7803881939660797E-3</v>
      </c>
      <c r="L101" s="6">
        <v>1.78020718936151E-3</v>
      </c>
      <c r="M101" s="6">
        <v>1.822601930649118E-3</v>
      </c>
      <c r="N101" s="6">
        <v>1.8227130445874278E-3</v>
      </c>
      <c r="O101" s="6">
        <v>2.0346073250086237E-3</v>
      </c>
      <c r="P101" s="15">
        <f t="shared" si="2"/>
        <v>1.7620855164420656E-3</v>
      </c>
      <c r="R101" s="5">
        <v>20060</v>
      </c>
      <c r="S101" s="6">
        <v>1.2292951604017444E-3</v>
      </c>
      <c r="T101" s="6">
        <v>1.3139889040937114E-3</v>
      </c>
      <c r="U101" s="6">
        <v>1.3988133698068742E-3</v>
      </c>
      <c r="V101" s="6">
        <v>1.3563218799485782E-3</v>
      </c>
      <c r="W101" s="6">
        <v>1.3139889040937114E-3</v>
      </c>
      <c r="X101" s="6">
        <v>1.2291701873509133E-3</v>
      </c>
      <c r="Y101" s="6">
        <v>1.2715448180659818E-3</v>
      </c>
      <c r="Z101" s="6">
        <v>1.1868481974375352E-3</v>
      </c>
      <c r="AA101" s="6">
        <v>1.2715879104034989E-3</v>
      </c>
      <c r="AB101" s="6">
        <v>1.2292534998946134E-3</v>
      </c>
      <c r="AC101" s="6">
        <v>1.2292534998946134E-3</v>
      </c>
      <c r="AD101" s="6">
        <v>1.3564138138862994E-3</v>
      </c>
      <c r="AE101" s="6">
        <v>1.3563218799485782E-3</v>
      </c>
      <c r="AF101" s="6">
        <v>1.652930025962262E-3</v>
      </c>
      <c r="AG101" s="15">
        <f t="shared" si="3"/>
        <v>1.3139808607992084E-3</v>
      </c>
    </row>
    <row r="102" spans="1:33" x14ac:dyDescent="0.25">
      <c r="A102" s="3">
        <v>20066</v>
      </c>
      <c r="B102" s="4">
        <v>5.5110645732330704E-4</v>
      </c>
      <c r="C102" s="4">
        <v>1.7802071893614606E-3</v>
      </c>
      <c r="D102" s="4">
        <v>1.7802675201402324E-3</v>
      </c>
      <c r="E102" s="4">
        <v>1.9073818656051992E-3</v>
      </c>
      <c r="F102" s="4">
        <v>1.8227130445874771E-3</v>
      </c>
      <c r="G102" s="4">
        <v>1.652986041451184E-3</v>
      </c>
      <c r="H102" s="4">
        <v>1.7377631033337804E-3</v>
      </c>
      <c r="I102" s="4">
        <v>1.7377042149660463E-3</v>
      </c>
      <c r="J102" s="4">
        <v>1.7377631033337804E-3</v>
      </c>
      <c r="K102" s="4">
        <v>1.7377631033337804E-3</v>
      </c>
      <c r="L102" s="4">
        <v>1.695545046783877E-3</v>
      </c>
      <c r="M102" s="4">
        <v>1.6954301274789631E-3</v>
      </c>
      <c r="N102" s="4">
        <v>1.9074283372717863E-3</v>
      </c>
      <c r="O102" s="4">
        <v>1.949848435870902E-3</v>
      </c>
      <c r="P102" s="15">
        <f t="shared" si="2"/>
        <v>1.6924219707744128E-3</v>
      </c>
      <c r="R102" s="3">
        <v>20066</v>
      </c>
      <c r="S102" s="4">
        <v>5.086623712955774E-4</v>
      </c>
      <c r="T102" s="4">
        <v>5.5101402024566838E-4</v>
      </c>
      <c r="U102" s="4">
        <v>6.3581550283099567E-4</v>
      </c>
      <c r="V102" s="4">
        <v>6.3579395520174946E-4</v>
      </c>
      <c r="W102" s="4">
        <v>5.9332832300526138E-4</v>
      </c>
      <c r="X102" s="4">
        <v>5.9343943317812431E-4</v>
      </c>
      <c r="Y102" s="4">
        <v>5.0853402761503433E-4</v>
      </c>
      <c r="Z102" s="4">
        <v>5.0867960973673338E-4</v>
      </c>
      <c r="AA102" s="4">
        <v>4.6623408528953796E-4</v>
      </c>
      <c r="AB102" s="4">
        <v>5.5099534715039467E-4</v>
      </c>
      <c r="AC102" s="4">
        <v>5.9341932302644075E-4</v>
      </c>
      <c r="AD102" s="4">
        <v>5.5097667532078693E-4</v>
      </c>
      <c r="AE102" s="4">
        <v>5.50995347150444E-4</v>
      </c>
      <c r="AF102" s="4">
        <v>8.0532653279813404E-4</v>
      </c>
      <c r="AG102" s="15">
        <f t="shared" si="3"/>
        <v>5.7522961098892017E-4</v>
      </c>
    </row>
    <row r="103" spans="1:33" x14ac:dyDescent="0.25">
      <c r="A103" s="5">
        <v>20067</v>
      </c>
      <c r="B103" s="6">
        <v>1.4410989418311743E-3</v>
      </c>
      <c r="C103" s="6">
        <v>1.7802071893615592E-3</v>
      </c>
      <c r="D103" s="6">
        <v>1.8226512753892396E-3</v>
      </c>
      <c r="E103" s="6">
        <v>1.9073636993811875E-3</v>
      </c>
      <c r="F103" s="6">
        <v>1.8651106632326907E-3</v>
      </c>
      <c r="G103" s="6">
        <v>1.7378153213736191E-3</v>
      </c>
      <c r="H103" s="6">
        <v>1.7802675201402324E-3</v>
      </c>
      <c r="I103" s="6">
        <v>1.6953726736679158E-3</v>
      </c>
      <c r="J103" s="6">
        <v>1.7378742135066433E-3</v>
      </c>
      <c r="K103" s="6">
        <v>1.7378742135066433E-3</v>
      </c>
      <c r="L103" s="6">
        <v>1.780327855008284E-3</v>
      </c>
      <c r="M103" s="6">
        <v>1.8649842512441061E-3</v>
      </c>
      <c r="N103" s="6">
        <v>1.8225401652163765E-3</v>
      </c>
      <c r="O103" s="6">
        <v>2.1193872599647046E-3</v>
      </c>
      <c r="P103" s="15">
        <f t="shared" si="2"/>
        <v>1.7923482316303124E-3</v>
      </c>
      <c r="R103" s="5">
        <v>20067</v>
      </c>
      <c r="S103" s="6">
        <v>1.4835933047630046E-3</v>
      </c>
      <c r="T103" s="6">
        <v>1.4410989418311743E-3</v>
      </c>
      <c r="U103" s="6">
        <v>1.568373239719135E-3</v>
      </c>
      <c r="V103" s="6">
        <v>1.4835430278589039E-3</v>
      </c>
      <c r="W103" s="6">
        <v>1.5259794303351128E-3</v>
      </c>
      <c r="X103" s="6">
        <v>1.3986548558033954E-3</v>
      </c>
      <c r="Y103" s="6">
        <v>1.3987022558685151E-3</v>
      </c>
      <c r="Z103" s="6">
        <v>1.3563678453596296E-3</v>
      </c>
      <c r="AA103" s="6">
        <v>1.4410011146927062E-3</v>
      </c>
      <c r="AB103" s="6">
        <v>1.4834423194584824E-3</v>
      </c>
      <c r="AC103" s="6">
        <v>1.398607458950909E-3</v>
      </c>
      <c r="AD103" s="6">
        <v>1.4835430278588547E-3</v>
      </c>
      <c r="AE103" s="6">
        <v>1.5259794303350636E-3</v>
      </c>
      <c r="AF103" s="6">
        <v>1.8226637002684322E-3</v>
      </c>
      <c r="AG103" s="15">
        <f t="shared" si="3"/>
        <v>1.4865392823645227E-3</v>
      </c>
    </row>
    <row r="104" spans="1:33" x14ac:dyDescent="0.25">
      <c r="A104" s="3">
        <v>20072</v>
      </c>
      <c r="B104" s="4">
        <v>1.5258760037137706E-3</v>
      </c>
      <c r="C104" s="4">
        <v>1.7802675201402816E-3</v>
      </c>
      <c r="D104" s="4">
        <v>1.8649842512441061E-3</v>
      </c>
      <c r="E104" s="4">
        <v>1.7802675201402324E-3</v>
      </c>
      <c r="F104" s="4">
        <v>1.8225895103774032E-3</v>
      </c>
      <c r="G104" s="4">
        <v>1.7379331096313466E-3</v>
      </c>
      <c r="H104" s="4">
        <v>1.6530971516240472E-3</v>
      </c>
      <c r="I104" s="4">
        <v>1.695487585184102E-3</v>
      </c>
      <c r="J104" s="4">
        <v>1.780327855008284E-3</v>
      </c>
      <c r="K104" s="4">
        <v>1.7802675201402324E-3</v>
      </c>
      <c r="L104" s="4">
        <v>1.7802675201402324E-3</v>
      </c>
      <c r="M104" s="4">
        <v>1.8226512753892396E-3</v>
      </c>
      <c r="N104" s="4">
        <v>1.8649842512441061E-3</v>
      </c>
      <c r="O104" s="4">
        <v>2.1192436186867878E-3</v>
      </c>
      <c r="P104" s="15">
        <f t="shared" si="2"/>
        <v>1.7863031923331552E-3</v>
      </c>
      <c r="R104" s="3">
        <v>20072</v>
      </c>
      <c r="S104" s="4">
        <v>1.3987659659763078E-3</v>
      </c>
      <c r="T104" s="4">
        <v>1.3987022558685151E-3</v>
      </c>
      <c r="U104" s="4">
        <v>1.4835933047630046E-3</v>
      </c>
      <c r="V104" s="4">
        <v>1.44114778031576E-3</v>
      </c>
      <c r="W104" s="4">
        <v>1.3987659659763078E-3</v>
      </c>
      <c r="X104" s="4">
        <v>1.3562759176527787E-3</v>
      </c>
      <c r="Y104" s="4">
        <v>1.3563678453596296E-3</v>
      </c>
      <c r="Z104" s="4">
        <v>1.3987659659762583E-3</v>
      </c>
      <c r="AA104" s="4">
        <v>1.3139223209123847E-3</v>
      </c>
      <c r="AB104" s="4">
        <v>1.3564329901214411E-3</v>
      </c>
      <c r="AC104" s="4">
        <v>1.4835933047629554E-3</v>
      </c>
      <c r="AD104" s="4">
        <v>1.44114778031576E-3</v>
      </c>
      <c r="AE104" s="4">
        <v>1.3986548558034446E-3</v>
      </c>
      <c r="AF104" s="4">
        <v>1.6529860414512335E-3</v>
      </c>
      <c r="AG104" s="15">
        <f t="shared" si="3"/>
        <v>1.4199373068039846E-3</v>
      </c>
    </row>
    <row r="105" spans="1:33" x14ac:dyDescent="0.25">
      <c r="A105" s="5">
        <v>20017</v>
      </c>
      <c r="B105" s="6">
        <v>1.6530971516240964E-3</v>
      </c>
      <c r="C105" s="6">
        <v>1.7802071893615592E-3</v>
      </c>
      <c r="D105" s="6">
        <v>1.8651106632326907E-3</v>
      </c>
      <c r="E105" s="6">
        <v>1.8649995455285802E-3</v>
      </c>
      <c r="F105" s="6">
        <v>1.78020718936151E-3</v>
      </c>
      <c r="G105" s="6">
        <v>1.6954875851841512E-3</v>
      </c>
      <c r="H105" s="6">
        <v>1.695487585184102E-3</v>
      </c>
      <c r="I105" s="6">
        <v>1.6530971516240472E-3</v>
      </c>
      <c r="J105" s="6">
        <v>1.7378219956929875E-3</v>
      </c>
      <c r="K105" s="6">
        <v>1.7802675201402816E-3</v>
      </c>
      <c r="L105" s="6">
        <v>1.7801468626717002E-3</v>
      </c>
      <c r="M105" s="6">
        <v>1.7802675201402324E-3</v>
      </c>
      <c r="N105" s="6">
        <v>1.8649842512441061E-3</v>
      </c>
      <c r="O105" s="6">
        <v>2.4160614753419817E-3</v>
      </c>
      <c r="P105" s="15">
        <f t="shared" si="2"/>
        <v>1.8105174061665732E-3</v>
      </c>
      <c r="R105" s="5">
        <v>20017</v>
      </c>
      <c r="S105" s="6">
        <v>1.6953726736679653E-3</v>
      </c>
      <c r="T105" s="6">
        <v>1.6530971516239977E-3</v>
      </c>
      <c r="U105" s="6">
        <v>1.7802071893615592E-3</v>
      </c>
      <c r="V105" s="6">
        <v>1.7378153213736191E-3</v>
      </c>
      <c r="W105" s="6">
        <v>1.7378742135066433E-3</v>
      </c>
      <c r="X105" s="6">
        <v>1.7377631033337804E-3</v>
      </c>
      <c r="Y105" s="6">
        <v>1.7801468626717002E-3</v>
      </c>
      <c r="Z105" s="6">
        <v>1.6106530655963175E-3</v>
      </c>
      <c r="AA105" s="6">
        <v>1.695487585184102E-3</v>
      </c>
      <c r="AB105" s="6">
        <v>1.6529300259622126E-3</v>
      </c>
      <c r="AC105" s="6">
        <v>1.6530420607369066E-3</v>
      </c>
      <c r="AD105" s="6">
        <v>1.6530980838196185E-3</v>
      </c>
      <c r="AE105" s="6">
        <v>1.8225401652163765E-3</v>
      </c>
      <c r="AF105" s="6">
        <v>2.4582567975089116E-3</v>
      </c>
      <c r="AG105" s="15">
        <f t="shared" si="3"/>
        <v>1.7620203071116935E-3</v>
      </c>
    </row>
    <row r="106" spans="1:33" x14ac:dyDescent="0.25">
      <c r="AG106" s="15"/>
    </row>
    <row r="107" spans="1:33" x14ac:dyDescent="0.25">
      <c r="AG107" s="15"/>
    </row>
  </sheetData>
  <pageMargins left="0.7" right="0.7" top="0.75" bottom="0.75" header="0.3" footer="0.3"/>
  <pageSetup orientation="portrait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06F9FE7D3802A46A8C021AE569E07C1" ma:contentTypeVersion="13" ma:contentTypeDescription="Create a new document." ma:contentTypeScope="" ma:versionID="aec6666507592dbb3382930b03d3da39">
  <xsd:schema xmlns:xsd="http://www.w3.org/2001/XMLSchema" xmlns:xs="http://www.w3.org/2001/XMLSchema" xmlns:p="http://schemas.microsoft.com/office/2006/metadata/properties" xmlns:ns2="3f70cfa0-3572-47b6-a5b3-5a2439b91724" xmlns:ns3="7884a59e-e98e-4c2a-a556-64bfa35469e8" targetNamespace="http://schemas.microsoft.com/office/2006/metadata/properties" ma:root="true" ma:fieldsID="bcb3f30711aeea2d6653fa9f9048462c" ns2:_="" ns3:_="">
    <xsd:import namespace="3f70cfa0-3572-47b6-a5b3-5a2439b91724"/>
    <xsd:import namespace="7884a59e-e98e-4c2a-a556-64bfa35469e8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_Flow_SignoffStatus" minOccurs="0"/>
                <xsd:element ref="ns3:SharedWithUsers" minOccurs="0"/>
                <xsd:element ref="ns3:SharedWithDetails" minOccurs="0"/>
                <xsd:element ref="ns2:MediaServiceLocatio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3f70cfa0-3572-47b6-a5b3-5a2439b9172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AutoTags" ma:index="12" nillable="true" ma:displayName="Tags" ma:internalName="MediaServiceAutoTags" ma:readOnly="true">
      <xsd:simpleType>
        <xsd:restriction base="dms:Text"/>
      </xsd:simpleType>
    </xsd:element>
    <xsd:element name="MediaServiceOCR" ma:index="13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4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5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6" nillable="true" ma:displayName="MediaServiceDateTaken" ma:hidden="true" ma:internalName="MediaServiceDateTaken" ma:readOnly="true">
      <xsd:simpleType>
        <xsd:restriction base="dms:Text"/>
      </xsd:simpleType>
    </xsd:element>
    <xsd:element name="_Flow_SignoffStatus" ma:index="17" nillable="true" ma:displayName="Sign-off status" ma:internalName="Sign_x002d_off_x0020_status">
      <xsd:simpleType>
        <xsd:restriction base="dms:Text"/>
      </xsd:simpleType>
    </xsd:element>
    <xsd:element name="MediaServiceLocation" ma:index="20" nillable="true" ma:displayName="Location" ma:internalName="MediaServiceLocatio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884a59e-e98e-4c2a-a556-64bfa35469e8" elementFormDefault="qualified">
    <xsd:import namespace="http://schemas.microsoft.com/office/2006/documentManagement/types"/>
    <xsd:import namespace="http://schemas.microsoft.com/office/infopath/2007/PartnerControls"/>
    <xsd:element name="SharedWithUsers" ma:index="18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9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3f70cfa0-3572-47b6-a5b3-5a2439b91724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001CDCCA-44CB-49B8-970C-7E0ACB4E3087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3f70cfa0-3572-47b6-a5b3-5a2439b91724"/>
    <ds:schemaRef ds:uri="7884a59e-e98e-4c2a-a556-64bfa35469e8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397770C3-F713-4E63-BB0C-982FE57AB1DD}">
  <ds:schemaRefs>
    <ds:schemaRef ds:uri="7884a59e-e98e-4c2a-a556-64bfa35469e8"/>
    <ds:schemaRef ds:uri="http://purl.org/dc/terms/"/>
    <ds:schemaRef ds:uri="http://www.w3.org/XML/1998/namespace"/>
    <ds:schemaRef ds:uri="http://purl.org/dc/dcmitype/"/>
    <ds:schemaRef ds:uri="http://purl.org/dc/elements/1.1/"/>
    <ds:schemaRef ds:uri="http://schemas.microsoft.com/office/2006/metadata/properties"/>
    <ds:schemaRef ds:uri="http://schemas.microsoft.com/office/2006/documentManagement/types"/>
    <ds:schemaRef ds:uri="http://schemas.openxmlformats.org/package/2006/metadata/core-properties"/>
    <ds:schemaRef ds:uri="http://schemas.microsoft.com/office/infopath/2007/PartnerControls"/>
    <ds:schemaRef ds:uri="3f70cfa0-3572-47b6-a5b3-5a2439b91724"/>
  </ds:schemaRefs>
</ds:datastoreItem>
</file>

<file path=customXml/itemProps3.xml><?xml version="1.0" encoding="utf-8"?>
<ds:datastoreItem xmlns:ds="http://schemas.openxmlformats.org/officeDocument/2006/customXml" ds:itemID="{7C26A112-8488-4F20-B816-E9DC8FE9A45B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1</vt:i4>
      </vt:variant>
    </vt:vector>
  </HeadingPairs>
  <TitlesOfParts>
    <vt:vector size="5" baseType="lpstr">
      <vt:lpstr>Initials</vt:lpstr>
      <vt:lpstr>HT05 Cell Segment </vt:lpstr>
      <vt:lpstr>OCV vs SOC</vt:lpstr>
      <vt:lpstr>DCIR</vt:lpstr>
      <vt:lpstr>Initials!Print_Area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Chris Shelton</dc:creator>
  <cp:keywords/>
  <dc:description/>
  <cp:lastModifiedBy>Leonid Pozdneev</cp:lastModifiedBy>
  <cp:revision/>
  <dcterms:created xsi:type="dcterms:W3CDTF">2020-02-28T14:25:53Z</dcterms:created>
  <dcterms:modified xsi:type="dcterms:W3CDTF">2021-01-27T20:47:28Z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0x010100406F9FE7D3802A46A8C021AE569E07C1</vt:lpwstr>
  </property>
</Properties>
</file>