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02EA6F1C-DBC3-A74E-981D-CE79EEE8ACCB}" xr6:coauthVersionLast="37" xr6:coauthVersionMax="37" xr10:uidLastSave="{00000000-0000-0000-0000-000000000000}"/>
  <bookViews>
    <workbookView xWindow="0" yWindow="460" windowWidth="38400" windowHeight="23540" activeTab="2" xr2:uid="{00000000-000D-0000-FFFF-FFFF00000000}"/>
  </bookViews>
  <sheets>
    <sheet name="Resources" sheetId="2" r:id="rId1"/>
    <sheet name="Jobs" sheetId="1" r:id="rId2"/>
    <sheet name="GA" sheetId="3" r:id="rId3"/>
  </sheets>
  <definedNames>
    <definedName name="solver_adj" localSheetId="2" hidden="1">GA!$C$5:$G$13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GA!$C$5:$G$13</definedName>
    <definedName name="solver_lhs10" localSheetId="2" hidden="1">GA!$R$7</definedName>
    <definedName name="solver_lhs11" localSheetId="2" hidden="1">GA!$R$8</definedName>
    <definedName name="solver_lhs12" localSheetId="2" hidden="1">GA!$R$10</definedName>
    <definedName name="solver_lhs13" localSheetId="2" hidden="1">GA!$R$11</definedName>
    <definedName name="solver_lhs14" localSheetId="2" hidden="1">GA!$R$12</definedName>
    <definedName name="solver_lhs15" localSheetId="2" hidden="1">GA!$R$5</definedName>
    <definedName name="solver_lhs16" localSheetId="2" hidden="1">GA!$R$6</definedName>
    <definedName name="solver_lhs17" localSheetId="2" hidden="1">GA!$R$7</definedName>
    <definedName name="solver_lhs18" localSheetId="2" hidden="1">GA!$R$8</definedName>
    <definedName name="solver_lhs19" localSheetId="2" hidden="1">GA!$R$9</definedName>
    <definedName name="solver_lhs2" localSheetId="2" hidden="1">GA!$C$5:$G$13</definedName>
    <definedName name="solver_lhs20" localSheetId="2" hidden="1">GA!$L$6</definedName>
    <definedName name="solver_lhs21" localSheetId="2" hidden="1">GA!$L$7</definedName>
    <definedName name="solver_lhs22" localSheetId="2" hidden="1">GA!$L$8</definedName>
    <definedName name="solver_lhs23" localSheetId="2" hidden="1">GA!$L$9</definedName>
    <definedName name="solver_lhs24" localSheetId="2" hidden="1">GA!$M$10</definedName>
    <definedName name="solver_lhs25" localSheetId="2" hidden="1">GA!$M$11</definedName>
    <definedName name="solver_lhs26" localSheetId="2" hidden="1">GA!$M$12</definedName>
    <definedName name="solver_lhs27" localSheetId="2" hidden="1">GA!$M$13</definedName>
    <definedName name="solver_lhs28" localSheetId="2" hidden="1">GA!$M$5</definedName>
    <definedName name="solver_lhs29" localSheetId="2" hidden="1">GA!$M$6</definedName>
    <definedName name="solver_lhs3" localSheetId="2" hidden="1">GA!$C$5:$G$13</definedName>
    <definedName name="solver_lhs30" localSheetId="2" hidden="1">GA!$M$7</definedName>
    <definedName name="solver_lhs31" localSheetId="2" hidden="1">GA!$M$8</definedName>
    <definedName name="solver_lhs32" localSheetId="2" hidden="1">GA!$M$9</definedName>
    <definedName name="solver_lhs33" localSheetId="2" hidden="1">GA!$N$10</definedName>
    <definedName name="solver_lhs34" localSheetId="2" hidden="1">GA!$N$11</definedName>
    <definedName name="solver_lhs35" localSheetId="2" hidden="1">GA!$N$12</definedName>
    <definedName name="solver_lhs36" localSheetId="2" hidden="1">GA!$N$13</definedName>
    <definedName name="solver_lhs37" localSheetId="2" hidden="1">GA!$N$5</definedName>
    <definedName name="solver_lhs38" localSheetId="2" hidden="1">GA!$N$6</definedName>
    <definedName name="solver_lhs39" localSheetId="2" hidden="1">GA!$N$7</definedName>
    <definedName name="solver_lhs4" localSheetId="2" hidden="1">GA!$C$5:$G$13</definedName>
    <definedName name="solver_lhs40" localSheetId="2" hidden="1">GA!$N$8</definedName>
    <definedName name="solver_lhs41" localSheetId="2" hidden="1">GA!$N$9</definedName>
    <definedName name="solver_lhs42" localSheetId="2" hidden="1">GA!$O$10</definedName>
    <definedName name="solver_lhs43" localSheetId="2" hidden="1">GA!$O$11</definedName>
    <definedName name="solver_lhs44" localSheetId="2" hidden="1">GA!$O$12</definedName>
    <definedName name="solver_lhs45" localSheetId="2" hidden="1">GA!$O$5</definedName>
    <definedName name="solver_lhs46" localSheetId="2" hidden="1">GA!$O$7</definedName>
    <definedName name="solver_lhs47" localSheetId="2" hidden="1">GA!$O$8</definedName>
    <definedName name="solver_lhs5" localSheetId="2" hidden="1">GA!$E$29</definedName>
    <definedName name="solver_lhs6" localSheetId="2" hidden="1">GA!$R$10</definedName>
    <definedName name="solver_lhs7" localSheetId="2" hidden="1">GA!$R$11</definedName>
    <definedName name="solver_lhs8" localSheetId="2" hidden="1">GA!$R$12</definedName>
    <definedName name="solver_lhs9" localSheetId="2" hidden="1">GA!$R$5</definedName>
    <definedName name="solver_lin" localSheetId="2" hidden="1">2</definedName>
    <definedName name="solver_mip" localSheetId="2" hidden="1">2147483647</definedName>
    <definedName name="solver_mni" localSheetId="2" hidden="1">60</definedName>
    <definedName name="solver_mrt" localSheetId="2" hidden="1">0.1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11</definedName>
    <definedName name="solver_opt" localSheetId="2" hidden="1">GA!$F$32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6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1</definedName>
    <definedName name="solver_rel27" localSheetId="2" hidden="1">1</definedName>
    <definedName name="solver_rel28" localSheetId="2" hidden="1">1</definedName>
    <definedName name="solver_rel29" localSheetId="2" hidden="1">1</definedName>
    <definedName name="solver_rel3" localSheetId="2" hidden="1">4</definedName>
    <definedName name="solver_rel30" localSheetId="2" hidden="1">1</definedName>
    <definedName name="solver_rel31" localSheetId="2" hidden="1">1</definedName>
    <definedName name="solver_rel32" localSheetId="2" hidden="1">1</definedName>
    <definedName name="solver_rel33" localSheetId="2" hidden="1">1</definedName>
    <definedName name="solver_rel34" localSheetId="2" hidden="1">1</definedName>
    <definedName name="solver_rel35" localSheetId="2" hidden="1">1</definedName>
    <definedName name="solver_rel36" localSheetId="2" hidden="1">1</definedName>
    <definedName name="solver_rel37" localSheetId="2" hidden="1">1</definedName>
    <definedName name="solver_rel38" localSheetId="2" hidden="1">1</definedName>
    <definedName name="solver_rel39" localSheetId="2" hidden="1">1</definedName>
    <definedName name="solver_rel4" localSheetId="2" hidden="1">3</definedName>
    <definedName name="solver_rel40" localSheetId="2" hidden="1">1</definedName>
    <definedName name="solver_rel41" localSheetId="2" hidden="1">1</definedName>
    <definedName name="solver_rel42" localSheetId="2" hidden="1">1</definedName>
    <definedName name="solver_rel43" localSheetId="2" hidden="1">1</definedName>
    <definedName name="solver_rel44" localSheetId="2" hidden="1">1</definedName>
    <definedName name="solver_rel45" localSheetId="2" hidden="1">1</definedName>
    <definedName name="solver_rel46" localSheetId="2" hidden="1">1</definedName>
    <definedName name="solver_rel47" localSheetId="2" hidden="1">1</definedName>
    <definedName name="solver_rel5" localSheetId="2" hidden="1">1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45</definedName>
    <definedName name="solver_rhs10" localSheetId="2" hidden="1">0.2</definedName>
    <definedName name="solver_rhs11" localSheetId="2" hidden="1">0.2</definedName>
    <definedName name="solver_rhs12" localSheetId="2" hidden="1">GA!$R$11</definedName>
    <definedName name="solver_rhs13" localSheetId="2" hidden="1">GA!$R$12</definedName>
    <definedName name="solver_rhs14" localSheetId="2" hidden="1">GA!$R$13</definedName>
    <definedName name="solver_rhs15" localSheetId="2" hidden="1">GA!$R$6</definedName>
    <definedName name="solver_rhs16" localSheetId="2" hidden="1">GA!$R$7</definedName>
    <definedName name="solver_rhs17" localSheetId="2" hidden="1">GA!$R$8</definedName>
    <definedName name="solver_rhs18" localSheetId="2" hidden="1">GA!$R$9</definedName>
    <definedName name="solver_rhs19" localSheetId="2" hidden="1">GA!$R$10</definedName>
    <definedName name="solver_rhs2" localSheetId="2" hidden="1">alldifferent</definedName>
    <definedName name="solver_rhs20" localSheetId="2" hidden="1">GA!$M$6</definedName>
    <definedName name="solver_rhs21" localSheetId="2" hidden="1">GA!$M$7</definedName>
    <definedName name="solver_rhs22" localSheetId="2" hidden="1">GA!$M$8</definedName>
    <definedName name="solver_rhs23" localSheetId="2" hidden="1">GA!$M$9</definedName>
    <definedName name="solver_rhs24" localSheetId="2" hidden="1">GA!$N$10</definedName>
    <definedName name="solver_rhs25" localSheetId="2" hidden="1">GA!$N$11</definedName>
    <definedName name="solver_rhs26" localSheetId="2" hidden="1">GA!$N$12</definedName>
    <definedName name="solver_rhs27" localSheetId="2" hidden="1">GA!$N$13</definedName>
    <definedName name="solver_rhs28" localSheetId="2" hidden="1">GA!$N$5</definedName>
    <definedName name="solver_rhs29" localSheetId="2" hidden="1">GA!$N$6</definedName>
    <definedName name="solver_rhs3" localSheetId="2" hidden="1">integer</definedName>
    <definedName name="solver_rhs30" localSheetId="2" hidden="1">GA!$N$7</definedName>
    <definedName name="solver_rhs31" localSheetId="2" hidden="1">GA!$N$8</definedName>
    <definedName name="solver_rhs32" localSheetId="2" hidden="1">GA!$N$9</definedName>
    <definedName name="solver_rhs33" localSheetId="2" hidden="1">GA!$O$10</definedName>
    <definedName name="solver_rhs34" localSheetId="2" hidden="1">GA!$O$11</definedName>
    <definedName name="solver_rhs35" localSheetId="2" hidden="1">GA!$O$12</definedName>
    <definedName name="solver_rhs36" localSheetId="2" hidden="1">GA!$O$13</definedName>
    <definedName name="solver_rhs37" localSheetId="2" hidden="1">GA!$O$5</definedName>
    <definedName name="solver_rhs38" localSheetId="2" hidden="1">GA!$O$6</definedName>
    <definedName name="solver_rhs39" localSheetId="2" hidden="1">GA!$O$7</definedName>
    <definedName name="solver_rhs4" localSheetId="2" hidden="1">1</definedName>
    <definedName name="solver_rhs40" localSheetId="2" hidden="1">GA!$O$8</definedName>
    <definedName name="solver_rhs41" localSheetId="2" hidden="1">GA!$O$9</definedName>
    <definedName name="solver_rhs42" localSheetId="2" hidden="1">GA!$K$11</definedName>
    <definedName name="solver_rhs43" localSheetId="2" hidden="1">GA!$K$12</definedName>
    <definedName name="solver_rhs44" localSheetId="2" hidden="1">GA!$K$13</definedName>
    <definedName name="solver_rhs45" localSheetId="2" hidden="1">GA!$K$6</definedName>
    <definedName name="solver_rhs46" localSheetId="2" hidden="1">GA!$K$8</definedName>
    <definedName name="solver_rhs47" localSheetId="2" hidden="1">GA!$K$9</definedName>
    <definedName name="solver_rhs5" localSheetId="2" hidden="1">GA!$H$29</definedName>
    <definedName name="solver_rhs6" localSheetId="2" hidden="1">0.2</definedName>
    <definedName name="solver_rhs7" localSheetId="2" hidden="1">0.2</definedName>
    <definedName name="solver_rhs8" localSheetId="2" hidden="1">0.2</definedName>
    <definedName name="solver_rhs9" localSheetId="2" hidden="1">0.2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 calcMode="manual"/>
  <fileRecoveryPr repairLoad="1"/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L13" i="3"/>
  <c r="L12" i="3"/>
  <c r="L11" i="3"/>
  <c r="L10" i="3"/>
  <c r="L9" i="3"/>
  <c r="M13" i="3"/>
  <c r="M12" i="3"/>
  <c r="M11" i="3"/>
  <c r="M10" i="3"/>
  <c r="N13" i="3"/>
  <c r="N12" i="3"/>
  <c r="N11" i="3"/>
  <c r="N9" i="3"/>
  <c r="O13" i="3"/>
  <c r="O12" i="3"/>
  <c r="O11" i="3"/>
  <c r="O10" i="3"/>
  <c r="O9" i="3"/>
  <c r="N10" i="3"/>
  <c r="M9" i="3"/>
  <c r="O8" i="3"/>
  <c r="N8" i="3"/>
  <c r="M8" i="3"/>
  <c r="L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Q13" i="3" l="1"/>
  <c r="Q12" i="3"/>
  <c r="Q11" i="3"/>
  <c r="Q10" i="3"/>
  <c r="Q9" i="3"/>
  <c r="Q8" i="3"/>
  <c r="Q7" i="3"/>
  <c r="Q5" i="3"/>
  <c r="Q6" i="3"/>
  <c r="D6" i="2"/>
  <c r="R8" i="3" l="1"/>
  <c r="R12" i="3"/>
  <c r="R10" i="3"/>
  <c r="R7" i="3"/>
  <c r="R11" i="3"/>
  <c r="R5" i="3"/>
  <c r="K3" i="1"/>
  <c r="O20" i="3" s="1"/>
  <c r="K4" i="1"/>
  <c r="H19" i="3" s="1"/>
  <c r="K5" i="1"/>
  <c r="D19" i="3" s="1"/>
  <c r="K6" i="1"/>
  <c r="M21" i="3" s="1"/>
  <c r="K7" i="1"/>
  <c r="I20" i="3" s="1"/>
  <c r="K8" i="1"/>
  <c r="H20" i="3" s="1"/>
  <c r="K9" i="1"/>
  <c r="F20" i="3" s="1"/>
  <c r="K10" i="1"/>
  <c r="G19" i="3" s="1"/>
  <c r="K11" i="1"/>
  <c r="L21" i="3" s="1"/>
  <c r="K12" i="1"/>
  <c r="Q20" i="3" s="1"/>
  <c r="K13" i="1"/>
  <c r="L19" i="3" s="1"/>
  <c r="K14" i="1"/>
  <c r="P21" i="3" s="1"/>
  <c r="K15" i="1"/>
  <c r="E19" i="3" s="1"/>
  <c r="K16" i="1"/>
  <c r="V21" i="3" s="1"/>
  <c r="K17" i="1"/>
  <c r="P20" i="3" s="1"/>
  <c r="K18" i="1"/>
  <c r="L20" i="3" s="1"/>
  <c r="K19" i="1"/>
  <c r="I19" i="3" s="1"/>
  <c r="K20" i="1"/>
  <c r="C20" i="3" s="1"/>
  <c r="K21" i="1"/>
  <c r="T21" i="3" s="1"/>
  <c r="K22" i="1"/>
  <c r="K21" i="3" s="1"/>
  <c r="K23" i="1"/>
  <c r="U21" i="3" s="1"/>
  <c r="K24" i="1"/>
  <c r="K20" i="3" s="1"/>
  <c r="K25" i="1"/>
  <c r="I21" i="3" s="1"/>
  <c r="K26" i="1"/>
  <c r="H21" i="3" s="1"/>
  <c r="K27" i="1"/>
  <c r="S21" i="3" s="1"/>
  <c r="K28" i="1"/>
  <c r="E20" i="3" s="1"/>
  <c r="K29" i="1"/>
  <c r="O21" i="3" s="1"/>
  <c r="K30" i="1"/>
  <c r="K31" i="1"/>
  <c r="K32" i="1"/>
  <c r="K33" i="1"/>
  <c r="G20" i="3" s="1"/>
  <c r="K34" i="1"/>
  <c r="K35" i="1"/>
  <c r="K36" i="1"/>
  <c r="D20" i="3" s="1"/>
  <c r="K37" i="1"/>
  <c r="J19" i="3" s="1"/>
  <c r="K38" i="1"/>
  <c r="K39" i="1"/>
  <c r="F19" i="3" s="1"/>
  <c r="K40" i="1"/>
  <c r="J21" i="3" s="1"/>
  <c r="K41" i="1"/>
  <c r="K42" i="1"/>
  <c r="R21" i="3" s="1"/>
  <c r="K43" i="1"/>
  <c r="J20" i="3" s="1"/>
  <c r="K44" i="1"/>
  <c r="K45" i="1"/>
  <c r="K19" i="3" s="1"/>
  <c r="K46" i="1"/>
  <c r="M20" i="3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Q21" i="3" s="1"/>
  <c r="C25" i="3" l="1"/>
  <c r="D25" i="3" s="1"/>
  <c r="E25" i="3" s="1"/>
  <c r="F21" i="3"/>
  <c r="E21" i="3"/>
  <c r="D21" i="3"/>
  <c r="G21" i="3"/>
  <c r="C21" i="3"/>
  <c r="N21" i="3"/>
  <c r="N20" i="3"/>
  <c r="C26" i="3" s="1"/>
  <c r="D26" i="3" s="1"/>
  <c r="E26" i="3" s="1"/>
  <c r="C27" i="3" l="1"/>
  <c r="D27" i="3" s="1"/>
  <c r="E27" i="3" s="1"/>
  <c r="E29" i="3" s="1"/>
  <c r="E30" i="3" l="1"/>
  <c r="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98B8C851-E75D-204B-B2BA-FE715F5FAB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Increase capacity in batches of 5, to keep them finely aligned in a box. 
</t>
        </r>
        <r>
          <rPr>
            <sz val="10"/>
            <color rgb="FF000000"/>
            <rFont val="Tahoma"/>
            <family val="2"/>
          </rPr>
          <t xml:space="preserve">Alldiff in solver can't seem to do multi-select. </t>
        </r>
      </text>
    </comment>
  </commentList>
</comments>
</file>

<file path=xl/sharedStrings.xml><?xml version="1.0" encoding="utf-8"?>
<sst xmlns="http://schemas.openxmlformats.org/spreadsheetml/2006/main" count="38" uniqueCount="28">
  <si>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</si>
  <si>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</si>
  <si>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</si>
  <si>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</si>
  <si>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</si>
  <si>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</si>
  <si>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</si>
  <si>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</si>
  <si>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</si>
  <si>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</si>
  <si>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</si>
  <si>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</si>
  <si>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</si>
  <si>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</si>
  <si>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</si>
  <si>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</si>
  <si>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</si>
  <si>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</si>
  <si>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</si>
  <si>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</si>
  <si>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</si>
  <si>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</si>
  <si>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</si>
  <si>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</si>
  <si>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Priority</t>
  </si>
  <si>
    <t>Priorities</t>
  </si>
  <si>
    <t>Row 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</si>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</sst>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2" fillId="3" borderId="2" xfId="2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L1048576" totalsRowShown="0">
  <autoFilter ref="J1:L1048576" xr:uid="{9AE078EA-D2EE-5548-9D3B-77DB2E682C22}"/>
  <tableColumns count="3">
    <tableColumn id="1" xr3:uid="{05060ECF-6484-D649-974B-D1668D935C89}" name="JobID"/>
    <tableColumn id="2" xr3:uid="{09E906C6-1AA5-B342-B2CB-DBD68CC86825}" name="Job Timings"/>
    <tableColumn id="3" xr3:uid="{DCEFAE2D-6C9D-334C-9019-7EAD24CA3A2D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50" workbookViewId="0">
      <selection activeCell="D7" sqref="D7"/>
    </sheetView>
  </sheetViews>
  <sheetFormatPr baseColWidth="10" defaultColWidth="8.83203125" defaultRowHeight="15"/>
  <cols>
    <col min="1" max="1" width="9.33203125" customWidth="1"/>
    <col min="2" max="2" width="9.5" customWidth="1"/>
    <col min="3" max="3" width="14.83203125" customWidth="1"/>
    <col min="4" max="4" width="21.5" bestFit="1" customWidth="1"/>
    <col min="9" max="9" width="10.33203125" bestFit="1" customWidth="1"/>
  </cols>
  <sheetData>
    <row r="1" spans="1:4">
      <c r="A1" t="s">
        <v>4</v>
      </c>
      <c r="B1" t="s">
        <v>7</v>
      </c>
      <c r="C1" t="s">
        <v>8</v>
      </c>
      <c r="D1" t="s">
        <v>19</v>
      </c>
    </row>
    <row r="2" spans="1:4">
      <c r="A2" t="s">
        <v>5</v>
      </c>
      <c r="B2">
        <v>1</v>
      </c>
      <c r="C2">
        <v>0.01</v>
      </c>
      <c r="D2">
        <v>10</v>
      </c>
    </row>
    <row r="3" spans="1:4">
      <c r="A3" t="s">
        <v>6</v>
      </c>
      <c r="B3">
        <v>2</v>
      </c>
      <c r="C3">
        <v>0.02</v>
      </c>
      <c r="D3">
        <v>15</v>
      </c>
    </row>
    <row r="4" spans="1:4">
      <c r="A4" t="s">
        <v>9</v>
      </c>
      <c r="B4">
        <v>3</v>
      </c>
      <c r="C4">
        <v>2.5000000000000001E-2</v>
      </c>
      <c r="D4">
        <v>20</v>
      </c>
    </row>
    <row r="6" spans="1:4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zoomScale="177" workbookViewId="0">
      <selection activeCell="M496" sqref="M496"/>
    </sheetView>
  </sheetViews>
  <sheetFormatPr baseColWidth="10" defaultColWidth="8.83203125" defaultRowHeight="15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  <col min="11" max="11" width="10.6640625" customWidth="1"/>
  </cols>
  <sheetData>
    <row r="1" spans="1:12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  <c r="L1" t="s">
        <v>24</v>
      </c>
    </row>
    <row r="2" spans="1:12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  <c r="L2">
        <v>1</v>
      </c>
    </row>
    <row r="3" spans="1:12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  <c r="L3">
        <v>2</v>
      </c>
    </row>
    <row r="4" spans="1:12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  <c r="L4">
        <v>3</v>
      </c>
    </row>
    <row r="5" spans="1:12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  <c r="L5">
        <v>3</v>
      </c>
    </row>
    <row r="6" spans="1:12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  <c r="L6">
        <v>1</v>
      </c>
    </row>
    <row r="7" spans="1:12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  <c r="L7">
        <v>1</v>
      </c>
    </row>
    <row r="8" spans="1:12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  <c r="L8">
        <v>1</v>
      </c>
    </row>
    <row r="9" spans="1:12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  <c r="L9">
        <v>3</v>
      </c>
    </row>
    <row r="10" spans="1:12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  <c r="L10">
        <v>3</v>
      </c>
    </row>
    <row r="11" spans="1:12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  <c r="L11">
        <v>3</v>
      </c>
    </row>
    <row r="12" spans="1:12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  <c r="L12">
        <v>3</v>
      </c>
    </row>
    <row r="13" spans="1:12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  <c r="L13">
        <v>3</v>
      </c>
    </row>
    <row r="14" spans="1:12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  <c r="L14">
        <v>3</v>
      </c>
    </row>
    <row r="15" spans="1:12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  <c r="L15">
        <v>3</v>
      </c>
    </row>
    <row r="16" spans="1:12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  <c r="L16">
        <v>3</v>
      </c>
    </row>
    <row r="17" spans="1:12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  <c r="L17">
        <v>3</v>
      </c>
    </row>
    <row r="18" spans="1:12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  <c r="L18">
        <v>3</v>
      </c>
    </row>
    <row r="19" spans="1:12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  <c r="L19">
        <v>1</v>
      </c>
    </row>
    <row r="20" spans="1:12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  <c r="L20">
        <v>3</v>
      </c>
    </row>
    <row r="21" spans="1:12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  <c r="L21">
        <v>2</v>
      </c>
    </row>
    <row r="22" spans="1:12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  <c r="L22">
        <v>1</v>
      </c>
    </row>
    <row r="23" spans="1:12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  <c r="L23">
        <v>2</v>
      </c>
    </row>
    <row r="24" spans="1:12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  <c r="L24">
        <v>2</v>
      </c>
    </row>
    <row r="25" spans="1:12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  <c r="L25">
        <v>2</v>
      </c>
    </row>
    <row r="26" spans="1:12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  <c r="L26">
        <v>2</v>
      </c>
    </row>
    <row r="27" spans="1:12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  <c r="L27">
        <v>2</v>
      </c>
    </row>
    <row r="28" spans="1:12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  <c r="L28">
        <v>2</v>
      </c>
    </row>
    <row r="29" spans="1:12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  <c r="L29">
        <v>2</v>
      </c>
    </row>
    <row r="30" spans="1:12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  <c r="L30">
        <v>2</v>
      </c>
    </row>
    <row r="31" spans="1:12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  <c r="L31">
        <v>2</v>
      </c>
    </row>
    <row r="32" spans="1:12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  <c r="L32">
        <v>3</v>
      </c>
    </row>
    <row r="33" spans="1:12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  <c r="L33">
        <v>3</v>
      </c>
    </row>
    <row r="34" spans="1:12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  <c r="L34">
        <v>3</v>
      </c>
    </row>
    <row r="35" spans="1:12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  <c r="L35">
        <v>3</v>
      </c>
    </row>
    <row r="36" spans="1:12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  <c r="L36">
        <v>3</v>
      </c>
    </row>
    <row r="37" spans="1:12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  <c r="L37">
        <v>3</v>
      </c>
    </row>
    <row r="38" spans="1:12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  <c r="L38">
        <v>3</v>
      </c>
    </row>
    <row r="39" spans="1:12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  <c r="L39">
        <v>3</v>
      </c>
    </row>
    <row r="40" spans="1:12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  <c r="L40">
        <v>3</v>
      </c>
    </row>
    <row r="41" spans="1:12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  <c r="L41">
        <v>3</v>
      </c>
    </row>
    <row r="42" spans="1:12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  <c r="L42">
        <v>1</v>
      </c>
    </row>
    <row r="43" spans="1:12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  <c r="L43">
        <v>3</v>
      </c>
    </row>
    <row r="44" spans="1:12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  <c r="L44">
        <v>3</v>
      </c>
    </row>
    <row r="45" spans="1:12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  <c r="L45">
        <v>3</v>
      </c>
    </row>
    <row r="46" spans="1:12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  <c r="L46">
        <v>3</v>
      </c>
    </row>
    <row r="47" spans="1:12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  <c r="L47">
        <v>3</v>
      </c>
    </row>
    <row r="48" spans="1:12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  <c r="L48">
        <v>3</v>
      </c>
    </row>
    <row r="49" spans="1:12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  <c r="L49">
        <v>3</v>
      </c>
    </row>
    <row r="50" spans="1:12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  <c r="L50">
        <v>3</v>
      </c>
    </row>
    <row r="51" spans="1:12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  <c r="L51">
        <v>3</v>
      </c>
    </row>
    <row r="52" spans="1:12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  <c r="L52">
        <v>3</v>
      </c>
    </row>
    <row r="53" spans="1:12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  <c r="L53">
        <v>3</v>
      </c>
    </row>
    <row r="54" spans="1:12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  <c r="L54">
        <v>3</v>
      </c>
    </row>
    <row r="55" spans="1:12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  <c r="L55">
        <v>3</v>
      </c>
    </row>
    <row r="56" spans="1:12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  <c r="L56">
        <v>3</v>
      </c>
    </row>
    <row r="57" spans="1:12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  <c r="L57">
        <v>1</v>
      </c>
    </row>
    <row r="58" spans="1:12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  <c r="L58">
        <v>2</v>
      </c>
    </row>
    <row r="59" spans="1:12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  <c r="L59">
        <v>2</v>
      </c>
    </row>
    <row r="60" spans="1:12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  <c r="L60">
        <v>2</v>
      </c>
    </row>
    <row r="61" spans="1:12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  <c r="L61">
        <v>2</v>
      </c>
    </row>
    <row r="62" spans="1:12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  <c r="L62">
        <v>2</v>
      </c>
    </row>
    <row r="63" spans="1:12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  <c r="L63">
        <v>2</v>
      </c>
    </row>
    <row r="64" spans="1:12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  <c r="L64">
        <v>2</v>
      </c>
    </row>
    <row r="65" spans="1:12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  <c r="L65">
        <v>2</v>
      </c>
    </row>
    <row r="66" spans="1:12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  <c r="L66">
        <v>2</v>
      </c>
    </row>
    <row r="67" spans="1:12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  <c r="L67">
        <v>3</v>
      </c>
    </row>
    <row r="68" spans="1:12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  <c r="L68">
        <v>3</v>
      </c>
    </row>
    <row r="69" spans="1:12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  <c r="L69">
        <v>3</v>
      </c>
    </row>
    <row r="70" spans="1:12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  <c r="L70">
        <v>3</v>
      </c>
    </row>
    <row r="71" spans="1:12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  <c r="L71">
        <v>3</v>
      </c>
    </row>
    <row r="72" spans="1:12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  <c r="L72">
        <v>3</v>
      </c>
    </row>
    <row r="73" spans="1:12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  <c r="L73">
        <v>3</v>
      </c>
    </row>
    <row r="74" spans="1:12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  <c r="L74">
        <v>3</v>
      </c>
    </row>
    <row r="75" spans="1:12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  <c r="L75">
        <v>3</v>
      </c>
    </row>
    <row r="76" spans="1:12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  <c r="L76">
        <v>3</v>
      </c>
    </row>
    <row r="77" spans="1:12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  <c r="L77">
        <v>3</v>
      </c>
    </row>
    <row r="78" spans="1:12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  <c r="L78">
        <v>3</v>
      </c>
    </row>
    <row r="79" spans="1:12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  <c r="L79">
        <v>3</v>
      </c>
    </row>
    <row r="80" spans="1:12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  <c r="L80">
        <v>3</v>
      </c>
    </row>
    <row r="81" spans="1:12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  <c r="L81">
        <v>3</v>
      </c>
    </row>
    <row r="82" spans="1:12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  <c r="L82">
        <v>3</v>
      </c>
    </row>
    <row r="83" spans="1:12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  <c r="L83">
        <v>3</v>
      </c>
    </row>
    <row r="84" spans="1:12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  <c r="L84">
        <v>3</v>
      </c>
    </row>
    <row r="85" spans="1:12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  <c r="L85">
        <v>3</v>
      </c>
    </row>
    <row r="86" spans="1:12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  <c r="L86">
        <v>3</v>
      </c>
    </row>
    <row r="87" spans="1:12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  <c r="L87">
        <v>3</v>
      </c>
    </row>
    <row r="88" spans="1:12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  <c r="L88">
        <v>3</v>
      </c>
    </row>
    <row r="89" spans="1:12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  <c r="L89">
        <v>3</v>
      </c>
    </row>
    <row r="90" spans="1:12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  <c r="L90">
        <v>3</v>
      </c>
    </row>
    <row r="91" spans="1:12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  <c r="L91">
        <v>3</v>
      </c>
    </row>
    <row r="92" spans="1:12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  <c r="L92">
        <v>3</v>
      </c>
    </row>
    <row r="93" spans="1:12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  <c r="L93">
        <v>3</v>
      </c>
    </row>
    <row r="94" spans="1:12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  <c r="L94">
        <v>3</v>
      </c>
    </row>
    <row r="95" spans="1:12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  <c r="L95">
        <v>3</v>
      </c>
    </row>
    <row r="96" spans="1:12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  <c r="L96">
        <v>3</v>
      </c>
    </row>
    <row r="97" spans="1:12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  <c r="L97">
        <v>3</v>
      </c>
    </row>
    <row r="98" spans="1:12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  <c r="L98">
        <v>3</v>
      </c>
    </row>
    <row r="99" spans="1:12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  <c r="L99">
        <v>3</v>
      </c>
    </row>
    <row r="100" spans="1:12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  <c r="L100">
        <v>3</v>
      </c>
    </row>
    <row r="101" spans="1:12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  <c r="L101">
        <v>3</v>
      </c>
    </row>
    <row r="102" spans="1:12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  <c r="L102">
        <v>3</v>
      </c>
    </row>
    <row r="103" spans="1:12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  <c r="L103">
        <v>3</v>
      </c>
    </row>
    <row r="104" spans="1:12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  <c r="L104">
        <v>3</v>
      </c>
    </row>
    <row r="105" spans="1:12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  <c r="L105">
        <v>3</v>
      </c>
    </row>
    <row r="106" spans="1:12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  <c r="L106">
        <v>3</v>
      </c>
    </row>
    <row r="107" spans="1:12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  <c r="L107">
        <v>3</v>
      </c>
    </row>
    <row r="108" spans="1:12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  <c r="L108">
        <v>3</v>
      </c>
    </row>
    <row r="109" spans="1:12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  <c r="L109">
        <v>3</v>
      </c>
    </row>
    <row r="110" spans="1:12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  <c r="L110">
        <v>3</v>
      </c>
    </row>
    <row r="111" spans="1:12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  <c r="L111">
        <v>3</v>
      </c>
    </row>
    <row r="112" spans="1:12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  <c r="L112">
        <v>3</v>
      </c>
    </row>
    <row r="113" spans="1:12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  <c r="L113">
        <v>3</v>
      </c>
    </row>
    <row r="114" spans="1:12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  <c r="L114">
        <v>3</v>
      </c>
    </row>
    <row r="115" spans="1:12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  <c r="L115">
        <v>3</v>
      </c>
    </row>
    <row r="116" spans="1:12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  <c r="L116">
        <v>3</v>
      </c>
    </row>
    <row r="117" spans="1:12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  <c r="L117">
        <v>3</v>
      </c>
    </row>
    <row r="118" spans="1:12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  <c r="L118">
        <v>3</v>
      </c>
    </row>
    <row r="119" spans="1:12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  <c r="L119">
        <v>3</v>
      </c>
    </row>
    <row r="120" spans="1:12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  <c r="L120">
        <v>3</v>
      </c>
    </row>
    <row r="121" spans="1:12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  <c r="L121">
        <v>3</v>
      </c>
    </row>
    <row r="122" spans="1:12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  <c r="L122">
        <v>3</v>
      </c>
    </row>
    <row r="123" spans="1:12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  <c r="L123">
        <v>3</v>
      </c>
    </row>
    <row r="124" spans="1:12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  <c r="L124">
        <v>3</v>
      </c>
    </row>
    <row r="125" spans="1:12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  <c r="L125">
        <v>3</v>
      </c>
    </row>
    <row r="126" spans="1:12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  <c r="L126">
        <v>3</v>
      </c>
    </row>
    <row r="127" spans="1:12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  <c r="L127">
        <v>3</v>
      </c>
    </row>
    <row r="128" spans="1:12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  <c r="L128">
        <v>3</v>
      </c>
    </row>
    <row r="129" spans="1:12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  <c r="L129">
        <v>3</v>
      </c>
    </row>
    <row r="130" spans="1:12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  <c r="L130">
        <v>3</v>
      </c>
    </row>
    <row r="131" spans="1:12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  <c r="L131">
        <v>3</v>
      </c>
    </row>
    <row r="132" spans="1:12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  <c r="L132">
        <v>3</v>
      </c>
    </row>
    <row r="133" spans="1:12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  <c r="L133">
        <v>3</v>
      </c>
    </row>
    <row r="134" spans="1:12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  <c r="L134">
        <v>3</v>
      </c>
    </row>
    <row r="135" spans="1:12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  <c r="L135">
        <v>3</v>
      </c>
    </row>
    <row r="136" spans="1:12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  <c r="L136">
        <v>3</v>
      </c>
    </row>
    <row r="137" spans="1:12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  <c r="L137">
        <v>3</v>
      </c>
    </row>
    <row r="138" spans="1:12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  <c r="L138">
        <v>3</v>
      </c>
    </row>
    <row r="139" spans="1:12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  <c r="L139">
        <v>3</v>
      </c>
    </row>
    <row r="140" spans="1:12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  <c r="L140">
        <v>3</v>
      </c>
    </row>
    <row r="141" spans="1:12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  <c r="L141">
        <v>3</v>
      </c>
    </row>
    <row r="142" spans="1:12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  <c r="L142">
        <v>3</v>
      </c>
    </row>
    <row r="143" spans="1:12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  <c r="L143">
        <v>3</v>
      </c>
    </row>
    <row r="144" spans="1:12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  <c r="L144">
        <v>3</v>
      </c>
    </row>
    <row r="145" spans="1:12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  <c r="L145">
        <v>3</v>
      </c>
    </row>
    <row r="146" spans="1:12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  <c r="L146">
        <v>3</v>
      </c>
    </row>
    <row r="147" spans="1:12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  <c r="L147">
        <v>3</v>
      </c>
    </row>
    <row r="148" spans="1:12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  <c r="L148">
        <v>3</v>
      </c>
    </row>
    <row r="149" spans="1:12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  <c r="L149">
        <v>3</v>
      </c>
    </row>
    <row r="150" spans="1:12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  <c r="L150">
        <v>3</v>
      </c>
    </row>
    <row r="151" spans="1:12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  <c r="L151">
        <v>3</v>
      </c>
    </row>
    <row r="152" spans="1:12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  <c r="L152">
        <v>3</v>
      </c>
    </row>
    <row r="153" spans="1:12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  <c r="L153">
        <v>3</v>
      </c>
    </row>
    <row r="154" spans="1:12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  <c r="L154">
        <v>3</v>
      </c>
    </row>
    <row r="155" spans="1:12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  <c r="L155">
        <v>3</v>
      </c>
    </row>
    <row r="156" spans="1:12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  <c r="L156">
        <v>3</v>
      </c>
    </row>
    <row r="157" spans="1:12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  <c r="L157">
        <v>3</v>
      </c>
    </row>
    <row r="158" spans="1:12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  <c r="L158">
        <v>3</v>
      </c>
    </row>
    <row r="159" spans="1:12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  <c r="L159">
        <v>3</v>
      </c>
    </row>
    <row r="160" spans="1:12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  <c r="L160">
        <v>3</v>
      </c>
    </row>
    <row r="161" spans="1:12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  <c r="L161">
        <v>3</v>
      </c>
    </row>
    <row r="162" spans="1:12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  <c r="L162">
        <v>3</v>
      </c>
    </row>
    <row r="163" spans="1:12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  <c r="L163">
        <v>3</v>
      </c>
    </row>
    <row r="164" spans="1:12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  <c r="L164">
        <v>3</v>
      </c>
    </row>
    <row r="165" spans="1:12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  <c r="L165">
        <v>3</v>
      </c>
    </row>
    <row r="166" spans="1:12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  <c r="L166">
        <v>3</v>
      </c>
    </row>
    <row r="167" spans="1:12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  <c r="L167">
        <v>3</v>
      </c>
    </row>
    <row r="168" spans="1:12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  <c r="L168">
        <v>3</v>
      </c>
    </row>
    <row r="169" spans="1:12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  <c r="L169">
        <v>3</v>
      </c>
    </row>
    <row r="170" spans="1:12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  <c r="L170">
        <v>3</v>
      </c>
    </row>
    <row r="171" spans="1:12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  <c r="L171">
        <v>3</v>
      </c>
    </row>
    <row r="172" spans="1:12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  <c r="L172">
        <v>3</v>
      </c>
    </row>
    <row r="173" spans="1:12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  <c r="L173">
        <v>3</v>
      </c>
    </row>
    <row r="174" spans="1:12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  <c r="L174">
        <v>3</v>
      </c>
    </row>
    <row r="175" spans="1:12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  <c r="L175">
        <v>3</v>
      </c>
    </row>
    <row r="176" spans="1:12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  <c r="L176">
        <v>3</v>
      </c>
    </row>
    <row r="177" spans="1:12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  <c r="L177">
        <v>3</v>
      </c>
    </row>
    <row r="178" spans="1:12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  <c r="L178">
        <v>3</v>
      </c>
    </row>
    <row r="179" spans="1:12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  <c r="L179">
        <v>3</v>
      </c>
    </row>
    <row r="180" spans="1:12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  <c r="L180">
        <v>3</v>
      </c>
    </row>
    <row r="181" spans="1:12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  <c r="L181">
        <v>3</v>
      </c>
    </row>
    <row r="182" spans="1:12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  <c r="L182">
        <v>3</v>
      </c>
    </row>
    <row r="183" spans="1:12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  <c r="L183">
        <v>3</v>
      </c>
    </row>
    <row r="184" spans="1:12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  <c r="L184">
        <v>3</v>
      </c>
    </row>
    <row r="185" spans="1:12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  <c r="L185">
        <v>3</v>
      </c>
    </row>
    <row r="186" spans="1:12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  <c r="L186">
        <v>3</v>
      </c>
    </row>
    <row r="187" spans="1:12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  <c r="L187">
        <v>3</v>
      </c>
    </row>
    <row r="188" spans="1:12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  <c r="L188">
        <v>3</v>
      </c>
    </row>
    <row r="189" spans="1:12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  <c r="L189">
        <v>3</v>
      </c>
    </row>
    <row r="190" spans="1:12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  <c r="L190">
        <v>3</v>
      </c>
    </row>
    <row r="191" spans="1:12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  <c r="L191">
        <v>3</v>
      </c>
    </row>
    <row r="192" spans="1:12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  <c r="L192">
        <v>3</v>
      </c>
    </row>
    <row r="193" spans="1:12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  <c r="L193">
        <v>3</v>
      </c>
    </row>
    <row r="194" spans="1:12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  <c r="L194">
        <v>3</v>
      </c>
    </row>
    <row r="195" spans="1:12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  <c r="L195">
        <v>3</v>
      </c>
    </row>
    <row r="196" spans="1:12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  <c r="L196">
        <v>3</v>
      </c>
    </row>
    <row r="197" spans="1:12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  <c r="L197">
        <v>3</v>
      </c>
    </row>
    <row r="198" spans="1:12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  <c r="L198">
        <v>3</v>
      </c>
    </row>
    <row r="199" spans="1:12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  <c r="L199">
        <v>3</v>
      </c>
    </row>
    <row r="200" spans="1:12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  <c r="L200">
        <v>3</v>
      </c>
    </row>
    <row r="201" spans="1:12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  <c r="L201">
        <v>3</v>
      </c>
    </row>
    <row r="202" spans="1:12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  <c r="L202">
        <v>3</v>
      </c>
    </row>
    <row r="203" spans="1:12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  <c r="L203">
        <v>3</v>
      </c>
    </row>
    <row r="204" spans="1:12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  <c r="L204">
        <v>3</v>
      </c>
    </row>
    <row r="205" spans="1:12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  <c r="L205">
        <v>3</v>
      </c>
    </row>
    <row r="206" spans="1:12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  <c r="L206">
        <v>3</v>
      </c>
    </row>
    <row r="207" spans="1:12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  <c r="L207">
        <v>3</v>
      </c>
    </row>
    <row r="208" spans="1:12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  <c r="L208">
        <v>3</v>
      </c>
    </row>
    <row r="209" spans="1:12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  <c r="L209">
        <v>3</v>
      </c>
    </row>
    <row r="210" spans="1:12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  <c r="L210">
        <v>3</v>
      </c>
    </row>
    <row r="211" spans="1:12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  <c r="L211">
        <v>3</v>
      </c>
    </row>
    <row r="212" spans="1:12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  <c r="L212">
        <v>3</v>
      </c>
    </row>
    <row r="213" spans="1:12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  <c r="L213">
        <v>3</v>
      </c>
    </row>
    <row r="214" spans="1:12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  <c r="L214">
        <v>3</v>
      </c>
    </row>
    <row r="215" spans="1:12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  <c r="L215">
        <v>3</v>
      </c>
    </row>
    <row r="216" spans="1:12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  <c r="L216">
        <v>3</v>
      </c>
    </row>
    <row r="217" spans="1:12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  <c r="L217">
        <v>3</v>
      </c>
    </row>
    <row r="218" spans="1:12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  <c r="L218">
        <v>3</v>
      </c>
    </row>
    <row r="219" spans="1:12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  <c r="L219">
        <v>3</v>
      </c>
    </row>
    <row r="220" spans="1:12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  <c r="L220">
        <v>3</v>
      </c>
    </row>
    <row r="221" spans="1:12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  <c r="L221">
        <v>3</v>
      </c>
    </row>
    <row r="222" spans="1:12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  <c r="L222">
        <v>3</v>
      </c>
    </row>
    <row r="223" spans="1:12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  <c r="L223">
        <v>3</v>
      </c>
    </row>
    <row r="224" spans="1:12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  <c r="L224">
        <v>3</v>
      </c>
    </row>
    <row r="225" spans="1:12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  <c r="L225">
        <v>3</v>
      </c>
    </row>
    <row r="226" spans="1:12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  <c r="L226">
        <v>3</v>
      </c>
    </row>
    <row r="227" spans="1:12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  <c r="L227">
        <v>3</v>
      </c>
    </row>
    <row r="228" spans="1:12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  <c r="L228">
        <v>3</v>
      </c>
    </row>
    <row r="229" spans="1:12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  <c r="L229">
        <v>3</v>
      </c>
    </row>
    <row r="230" spans="1:12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  <c r="L230">
        <v>3</v>
      </c>
    </row>
    <row r="231" spans="1:12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  <c r="L231">
        <v>3</v>
      </c>
    </row>
    <row r="232" spans="1:12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  <c r="L232">
        <v>3</v>
      </c>
    </row>
    <row r="233" spans="1:12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  <c r="L233">
        <v>3</v>
      </c>
    </row>
    <row r="234" spans="1:12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  <c r="L234">
        <v>3</v>
      </c>
    </row>
    <row r="235" spans="1:12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  <c r="L235">
        <v>3</v>
      </c>
    </row>
    <row r="236" spans="1:12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  <c r="L236">
        <v>3</v>
      </c>
    </row>
    <row r="237" spans="1:12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  <c r="L237">
        <v>3</v>
      </c>
    </row>
    <row r="238" spans="1:12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  <c r="L238">
        <v>3</v>
      </c>
    </row>
    <row r="239" spans="1:12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  <c r="L239">
        <v>3</v>
      </c>
    </row>
    <row r="240" spans="1:12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  <c r="L240">
        <v>3</v>
      </c>
    </row>
    <row r="241" spans="1:12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  <c r="L241">
        <v>3</v>
      </c>
    </row>
    <row r="242" spans="1:12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  <c r="L242">
        <v>3</v>
      </c>
    </row>
    <row r="243" spans="1:12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  <c r="L243">
        <v>3</v>
      </c>
    </row>
    <row r="244" spans="1:12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  <c r="L244">
        <v>3</v>
      </c>
    </row>
    <row r="245" spans="1:12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  <c r="L245">
        <v>3</v>
      </c>
    </row>
    <row r="246" spans="1:12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  <c r="L246">
        <v>3</v>
      </c>
    </row>
    <row r="247" spans="1:12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  <c r="L247">
        <v>3</v>
      </c>
    </row>
    <row r="248" spans="1:12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  <c r="L248">
        <v>3</v>
      </c>
    </row>
    <row r="249" spans="1:12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  <c r="L249">
        <v>3</v>
      </c>
    </row>
    <row r="250" spans="1:12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  <c r="L250">
        <v>3</v>
      </c>
    </row>
    <row r="251" spans="1:12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  <c r="L251">
        <v>3</v>
      </c>
    </row>
    <row r="252" spans="1:12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  <c r="L252">
        <v>3</v>
      </c>
    </row>
    <row r="253" spans="1:12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  <c r="L253">
        <v>3</v>
      </c>
    </row>
    <row r="254" spans="1:12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  <c r="L254">
        <v>3</v>
      </c>
    </row>
    <row r="255" spans="1:12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  <c r="L255">
        <v>3</v>
      </c>
    </row>
    <row r="256" spans="1:12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  <c r="L256">
        <v>3</v>
      </c>
    </row>
    <row r="257" spans="1:12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  <c r="L257">
        <v>3</v>
      </c>
    </row>
    <row r="258" spans="1:12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  <c r="L258">
        <v>3</v>
      </c>
    </row>
    <row r="259" spans="1:12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  <c r="L259">
        <v>3</v>
      </c>
    </row>
    <row r="260" spans="1:12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  <c r="L260">
        <v>3</v>
      </c>
    </row>
    <row r="261" spans="1:12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  <c r="L261">
        <v>3</v>
      </c>
    </row>
    <row r="262" spans="1:12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  <c r="L262">
        <v>3</v>
      </c>
    </row>
    <row r="263" spans="1:12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  <c r="L263">
        <v>3</v>
      </c>
    </row>
    <row r="264" spans="1:12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  <c r="L264">
        <v>3</v>
      </c>
    </row>
    <row r="265" spans="1:12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  <c r="L265">
        <v>3</v>
      </c>
    </row>
    <row r="266" spans="1:12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  <c r="L266">
        <v>3</v>
      </c>
    </row>
    <row r="267" spans="1:12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  <c r="L267">
        <v>3</v>
      </c>
    </row>
    <row r="268" spans="1:12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  <c r="L268">
        <v>3</v>
      </c>
    </row>
    <row r="269" spans="1:12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  <c r="L269">
        <v>3</v>
      </c>
    </row>
    <row r="270" spans="1:12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  <c r="L270">
        <v>3</v>
      </c>
    </row>
    <row r="271" spans="1:12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  <c r="L271">
        <v>3</v>
      </c>
    </row>
    <row r="272" spans="1:12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  <c r="L272">
        <v>3</v>
      </c>
    </row>
    <row r="273" spans="1:12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  <c r="L273">
        <v>3</v>
      </c>
    </row>
    <row r="274" spans="1:12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  <c r="L274">
        <v>3</v>
      </c>
    </row>
    <row r="275" spans="1:12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  <c r="L275">
        <v>3</v>
      </c>
    </row>
    <row r="276" spans="1:12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  <c r="L276">
        <v>3</v>
      </c>
    </row>
    <row r="277" spans="1:12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  <c r="L277">
        <v>3</v>
      </c>
    </row>
    <row r="278" spans="1:12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  <c r="L278">
        <v>3</v>
      </c>
    </row>
    <row r="279" spans="1:12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  <c r="L279">
        <v>3</v>
      </c>
    </row>
    <row r="280" spans="1:12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  <c r="L280">
        <v>3</v>
      </c>
    </row>
    <row r="281" spans="1:12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  <c r="L281">
        <v>3</v>
      </c>
    </row>
    <row r="282" spans="1:12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  <c r="L282">
        <v>3</v>
      </c>
    </row>
    <row r="283" spans="1:12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  <c r="L283">
        <v>3</v>
      </c>
    </row>
    <row r="284" spans="1:12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  <c r="L284">
        <v>3</v>
      </c>
    </row>
    <row r="285" spans="1:12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  <c r="L285">
        <v>3</v>
      </c>
    </row>
    <row r="286" spans="1:12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  <c r="L286">
        <v>3</v>
      </c>
    </row>
    <row r="287" spans="1:12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  <c r="L287">
        <v>3</v>
      </c>
    </row>
    <row r="288" spans="1:12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  <c r="L288">
        <v>3</v>
      </c>
    </row>
    <row r="289" spans="1:12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  <c r="L289">
        <v>3</v>
      </c>
    </row>
    <row r="290" spans="1:12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  <c r="L290">
        <v>3</v>
      </c>
    </row>
    <row r="291" spans="1:12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  <c r="L291">
        <v>3</v>
      </c>
    </row>
    <row r="292" spans="1:12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  <c r="L292">
        <v>3</v>
      </c>
    </row>
    <row r="293" spans="1:12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  <c r="L293">
        <v>3</v>
      </c>
    </row>
    <row r="294" spans="1:12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  <c r="L294">
        <v>3</v>
      </c>
    </row>
    <row r="295" spans="1:12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  <c r="L295">
        <v>3</v>
      </c>
    </row>
    <row r="296" spans="1:12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  <c r="L296">
        <v>3</v>
      </c>
    </row>
    <row r="297" spans="1:12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  <c r="L297">
        <v>3</v>
      </c>
    </row>
    <row r="298" spans="1:12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  <c r="L298">
        <v>3</v>
      </c>
    </row>
    <row r="299" spans="1:12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  <c r="L299">
        <v>3</v>
      </c>
    </row>
    <row r="300" spans="1:12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  <c r="L300">
        <v>3</v>
      </c>
    </row>
    <row r="301" spans="1:12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  <c r="L301">
        <v>3</v>
      </c>
    </row>
    <row r="302" spans="1:12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  <c r="L302">
        <v>3</v>
      </c>
    </row>
    <row r="303" spans="1:12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  <c r="L303">
        <v>3</v>
      </c>
    </row>
    <row r="304" spans="1:12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  <c r="L304">
        <v>3</v>
      </c>
    </row>
    <row r="305" spans="1:12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  <c r="L305">
        <v>3</v>
      </c>
    </row>
    <row r="306" spans="1:12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  <c r="L306">
        <v>3</v>
      </c>
    </row>
    <row r="307" spans="1:12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  <c r="L307">
        <v>3</v>
      </c>
    </row>
    <row r="308" spans="1:12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  <c r="L308">
        <v>3</v>
      </c>
    </row>
    <row r="309" spans="1:12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  <c r="L309">
        <v>3</v>
      </c>
    </row>
    <row r="310" spans="1:12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  <c r="L310">
        <v>3</v>
      </c>
    </row>
    <row r="311" spans="1:12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  <c r="L311">
        <v>3</v>
      </c>
    </row>
    <row r="312" spans="1:12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  <c r="L312">
        <v>3</v>
      </c>
    </row>
    <row r="313" spans="1:12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  <c r="L313">
        <v>3</v>
      </c>
    </row>
    <row r="314" spans="1:12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  <c r="L314">
        <v>3</v>
      </c>
    </row>
    <row r="315" spans="1:12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  <c r="L315">
        <v>3</v>
      </c>
    </row>
    <row r="316" spans="1:12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  <c r="L316">
        <v>3</v>
      </c>
    </row>
    <row r="317" spans="1:12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  <c r="L317">
        <v>3</v>
      </c>
    </row>
    <row r="318" spans="1:12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  <c r="L318">
        <v>3</v>
      </c>
    </row>
    <row r="319" spans="1:12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  <c r="L319">
        <v>3</v>
      </c>
    </row>
    <row r="320" spans="1:12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  <c r="L320">
        <v>3</v>
      </c>
    </row>
    <row r="321" spans="1:12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  <c r="L321">
        <v>3</v>
      </c>
    </row>
    <row r="322" spans="1:12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  <c r="L322">
        <v>3</v>
      </c>
    </row>
    <row r="323" spans="1:12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  <c r="L323">
        <v>3</v>
      </c>
    </row>
    <row r="324" spans="1:12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  <c r="L324">
        <v>3</v>
      </c>
    </row>
    <row r="325" spans="1:12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  <c r="L325">
        <v>3</v>
      </c>
    </row>
    <row r="326" spans="1:12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  <c r="L326">
        <v>3</v>
      </c>
    </row>
    <row r="327" spans="1:12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  <c r="L327">
        <v>3</v>
      </c>
    </row>
    <row r="328" spans="1:12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  <c r="L328">
        <v>3</v>
      </c>
    </row>
    <row r="329" spans="1:12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  <c r="L329">
        <v>3</v>
      </c>
    </row>
    <row r="330" spans="1:12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  <c r="L330">
        <v>3</v>
      </c>
    </row>
    <row r="331" spans="1:12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  <c r="L331">
        <v>3</v>
      </c>
    </row>
    <row r="332" spans="1:12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  <c r="L332">
        <v>3</v>
      </c>
    </row>
    <row r="333" spans="1:12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  <c r="L333">
        <v>3</v>
      </c>
    </row>
    <row r="334" spans="1:12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  <c r="L334">
        <v>3</v>
      </c>
    </row>
    <row r="335" spans="1:12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  <c r="L335">
        <v>3</v>
      </c>
    </row>
    <row r="336" spans="1:12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  <c r="L336">
        <v>3</v>
      </c>
    </row>
    <row r="337" spans="1:12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  <c r="L337">
        <v>3</v>
      </c>
    </row>
    <row r="338" spans="1:12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  <c r="L338">
        <v>3</v>
      </c>
    </row>
    <row r="339" spans="1:12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  <c r="L339">
        <v>3</v>
      </c>
    </row>
    <row r="340" spans="1:12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  <c r="L340">
        <v>3</v>
      </c>
    </row>
    <row r="341" spans="1:12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  <c r="L341">
        <v>3</v>
      </c>
    </row>
    <row r="342" spans="1:12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  <c r="L342">
        <v>3</v>
      </c>
    </row>
    <row r="343" spans="1:12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  <c r="L343">
        <v>3</v>
      </c>
    </row>
    <row r="344" spans="1:12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  <c r="L344">
        <v>3</v>
      </c>
    </row>
    <row r="345" spans="1:12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  <c r="L345">
        <v>3</v>
      </c>
    </row>
    <row r="346" spans="1:12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  <c r="L346">
        <v>3</v>
      </c>
    </row>
    <row r="347" spans="1:12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  <c r="L347">
        <v>3</v>
      </c>
    </row>
    <row r="348" spans="1:12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  <c r="L348">
        <v>3</v>
      </c>
    </row>
    <row r="349" spans="1:12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  <c r="L349">
        <v>3</v>
      </c>
    </row>
    <row r="350" spans="1:12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  <c r="L350">
        <v>3</v>
      </c>
    </row>
    <row r="351" spans="1:12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  <c r="L351">
        <v>3</v>
      </c>
    </row>
    <row r="352" spans="1:12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  <c r="L352">
        <v>3</v>
      </c>
    </row>
    <row r="353" spans="1:12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  <c r="L353">
        <v>3</v>
      </c>
    </row>
    <row r="354" spans="1:12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  <c r="L354">
        <v>3</v>
      </c>
    </row>
    <row r="355" spans="1:12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  <c r="L355">
        <v>3</v>
      </c>
    </row>
    <row r="356" spans="1:12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  <c r="L356">
        <v>3</v>
      </c>
    </row>
    <row r="357" spans="1:12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  <c r="L357">
        <v>3</v>
      </c>
    </row>
    <row r="358" spans="1:12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  <c r="L358">
        <v>3</v>
      </c>
    </row>
    <row r="359" spans="1:12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  <c r="L359">
        <v>3</v>
      </c>
    </row>
    <row r="360" spans="1:12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  <c r="L360">
        <v>3</v>
      </c>
    </row>
    <row r="361" spans="1:12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  <c r="L361">
        <v>3</v>
      </c>
    </row>
    <row r="362" spans="1:12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  <c r="L362">
        <v>3</v>
      </c>
    </row>
    <row r="363" spans="1:12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  <c r="L363">
        <v>3</v>
      </c>
    </row>
    <row r="364" spans="1:12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  <c r="L364">
        <v>3</v>
      </c>
    </row>
    <row r="365" spans="1:12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  <c r="L365">
        <v>3</v>
      </c>
    </row>
    <row r="366" spans="1:12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  <c r="L366">
        <v>3</v>
      </c>
    </row>
    <row r="367" spans="1:12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  <c r="L367">
        <v>3</v>
      </c>
    </row>
    <row r="368" spans="1:12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  <c r="L368">
        <v>3</v>
      </c>
    </row>
    <row r="369" spans="1:12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  <c r="L369">
        <v>3</v>
      </c>
    </row>
    <row r="370" spans="1:12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  <c r="L370">
        <v>3</v>
      </c>
    </row>
    <row r="371" spans="1:12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  <c r="L371">
        <v>3</v>
      </c>
    </row>
    <row r="372" spans="1:12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  <c r="L372">
        <v>3</v>
      </c>
    </row>
    <row r="373" spans="1:12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  <c r="L373">
        <v>3</v>
      </c>
    </row>
    <row r="374" spans="1:12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  <c r="L374">
        <v>3</v>
      </c>
    </row>
    <row r="375" spans="1:12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  <c r="L375">
        <v>3</v>
      </c>
    </row>
    <row r="376" spans="1:12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  <c r="L376">
        <v>3</v>
      </c>
    </row>
    <row r="377" spans="1:12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  <c r="L377">
        <v>3</v>
      </c>
    </row>
    <row r="378" spans="1:12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  <c r="L378">
        <v>3</v>
      </c>
    </row>
    <row r="379" spans="1:12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  <c r="L379">
        <v>3</v>
      </c>
    </row>
    <row r="380" spans="1:12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  <c r="L380">
        <v>3</v>
      </c>
    </row>
    <row r="381" spans="1:12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  <c r="L381">
        <v>3</v>
      </c>
    </row>
    <row r="382" spans="1:12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  <c r="L382">
        <v>3</v>
      </c>
    </row>
    <row r="383" spans="1:12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  <c r="L383">
        <v>3</v>
      </c>
    </row>
    <row r="384" spans="1:12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  <c r="L384">
        <v>3</v>
      </c>
    </row>
    <row r="385" spans="1:12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  <c r="L385">
        <v>3</v>
      </c>
    </row>
    <row r="386" spans="1:12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  <c r="L386">
        <v>3</v>
      </c>
    </row>
    <row r="387" spans="1:12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  <c r="L387">
        <v>3</v>
      </c>
    </row>
    <row r="388" spans="1:12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  <c r="L388">
        <v>3</v>
      </c>
    </row>
    <row r="389" spans="1:12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  <c r="L389">
        <v>3</v>
      </c>
    </row>
    <row r="390" spans="1:12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  <c r="L390">
        <v>3</v>
      </c>
    </row>
    <row r="391" spans="1:12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  <c r="L391">
        <v>3</v>
      </c>
    </row>
    <row r="392" spans="1:12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  <c r="L392">
        <v>3</v>
      </c>
    </row>
    <row r="393" spans="1:12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  <c r="L393">
        <v>3</v>
      </c>
    </row>
    <row r="394" spans="1:12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  <c r="L394">
        <v>3</v>
      </c>
    </row>
    <row r="395" spans="1:12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  <c r="L395">
        <v>3</v>
      </c>
    </row>
    <row r="396" spans="1:12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  <c r="L396">
        <v>3</v>
      </c>
    </row>
    <row r="397" spans="1:12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  <c r="L397">
        <v>3</v>
      </c>
    </row>
    <row r="398" spans="1:12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  <c r="L398">
        <v>3</v>
      </c>
    </row>
    <row r="399" spans="1:12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  <c r="L399">
        <v>3</v>
      </c>
    </row>
    <row r="400" spans="1:12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  <c r="L400">
        <v>3</v>
      </c>
    </row>
    <row r="401" spans="1:12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  <c r="L401">
        <v>3</v>
      </c>
    </row>
    <row r="402" spans="1:12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  <c r="L402">
        <v>3</v>
      </c>
    </row>
    <row r="403" spans="1:12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  <c r="L403">
        <v>3</v>
      </c>
    </row>
    <row r="404" spans="1:12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  <c r="L404">
        <v>3</v>
      </c>
    </row>
    <row r="405" spans="1:12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  <c r="L405">
        <v>3</v>
      </c>
    </row>
    <row r="406" spans="1:12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  <c r="L406">
        <v>3</v>
      </c>
    </row>
    <row r="407" spans="1:12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  <c r="L407">
        <v>3</v>
      </c>
    </row>
    <row r="408" spans="1:12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  <c r="L408">
        <v>3</v>
      </c>
    </row>
    <row r="409" spans="1:12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  <c r="L409">
        <v>3</v>
      </c>
    </row>
    <row r="410" spans="1:12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  <c r="L410">
        <v>3</v>
      </c>
    </row>
    <row r="411" spans="1:12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  <c r="L411">
        <v>3</v>
      </c>
    </row>
    <row r="412" spans="1:12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  <c r="L412">
        <v>3</v>
      </c>
    </row>
    <row r="413" spans="1:12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  <c r="L413">
        <v>3</v>
      </c>
    </row>
    <row r="414" spans="1:12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  <c r="L414">
        <v>3</v>
      </c>
    </row>
    <row r="415" spans="1:12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  <c r="L415">
        <v>3</v>
      </c>
    </row>
    <row r="416" spans="1:12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  <c r="L416">
        <v>3</v>
      </c>
    </row>
    <row r="417" spans="1:12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  <c r="L417">
        <v>3</v>
      </c>
    </row>
    <row r="418" spans="1:12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  <c r="L418">
        <v>3</v>
      </c>
    </row>
    <row r="419" spans="1:12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  <c r="L419">
        <v>3</v>
      </c>
    </row>
    <row r="420" spans="1:12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  <c r="L420">
        <v>3</v>
      </c>
    </row>
    <row r="421" spans="1:12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  <c r="L421">
        <v>3</v>
      </c>
    </row>
    <row r="422" spans="1:12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  <c r="L422">
        <v>3</v>
      </c>
    </row>
    <row r="423" spans="1:12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  <c r="L423">
        <v>3</v>
      </c>
    </row>
    <row r="424" spans="1:12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  <c r="L424">
        <v>3</v>
      </c>
    </row>
    <row r="425" spans="1:12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  <c r="L425">
        <v>3</v>
      </c>
    </row>
    <row r="426" spans="1:12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  <c r="L426">
        <v>3</v>
      </c>
    </row>
    <row r="427" spans="1:12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  <c r="L427">
        <v>3</v>
      </c>
    </row>
    <row r="428" spans="1:12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  <c r="L428">
        <v>3</v>
      </c>
    </row>
    <row r="429" spans="1:12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  <c r="L429">
        <v>3</v>
      </c>
    </row>
    <row r="430" spans="1:12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  <c r="L430">
        <v>3</v>
      </c>
    </row>
    <row r="431" spans="1:12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  <c r="L431">
        <v>3</v>
      </c>
    </row>
    <row r="432" spans="1:12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  <c r="L432">
        <v>3</v>
      </c>
    </row>
    <row r="433" spans="1:12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  <c r="L433">
        <v>3</v>
      </c>
    </row>
    <row r="434" spans="1:12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  <c r="L434">
        <v>3</v>
      </c>
    </row>
    <row r="435" spans="1:12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  <c r="L435">
        <v>3</v>
      </c>
    </row>
    <row r="436" spans="1:12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  <c r="L436">
        <v>3</v>
      </c>
    </row>
    <row r="437" spans="1:12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  <c r="L437">
        <v>3</v>
      </c>
    </row>
    <row r="438" spans="1:12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  <c r="L438">
        <v>3</v>
      </c>
    </row>
    <row r="439" spans="1:12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  <c r="L439">
        <v>3</v>
      </c>
    </row>
    <row r="440" spans="1:12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  <c r="L440">
        <v>3</v>
      </c>
    </row>
    <row r="441" spans="1:12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  <c r="L441">
        <v>3</v>
      </c>
    </row>
    <row r="442" spans="1:12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  <c r="L442">
        <v>3</v>
      </c>
    </row>
    <row r="443" spans="1:12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  <c r="L443">
        <v>3</v>
      </c>
    </row>
    <row r="444" spans="1:12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  <c r="L444">
        <v>3</v>
      </c>
    </row>
    <row r="445" spans="1:12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  <c r="L445">
        <v>3</v>
      </c>
    </row>
    <row r="446" spans="1:12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  <c r="L446">
        <v>3</v>
      </c>
    </row>
    <row r="447" spans="1:12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  <c r="L447">
        <v>3</v>
      </c>
    </row>
    <row r="448" spans="1:12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  <c r="L448">
        <v>3</v>
      </c>
    </row>
    <row r="449" spans="1:12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  <c r="L449">
        <v>3</v>
      </c>
    </row>
    <row r="450" spans="1:12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  <c r="L450">
        <v>3</v>
      </c>
    </row>
    <row r="451" spans="1:12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  <c r="L451">
        <v>3</v>
      </c>
    </row>
    <row r="452" spans="1:12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  <c r="L452">
        <v>3</v>
      </c>
    </row>
    <row r="453" spans="1:12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  <c r="L453">
        <v>3</v>
      </c>
    </row>
    <row r="454" spans="1:12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  <c r="L454">
        <v>3</v>
      </c>
    </row>
    <row r="455" spans="1:12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  <c r="L455">
        <v>3</v>
      </c>
    </row>
    <row r="456" spans="1:12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  <c r="L456">
        <v>3</v>
      </c>
    </row>
    <row r="457" spans="1:12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  <c r="L457">
        <v>3</v>
      </c>
    </row>
    <row r="458" spans="1:12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  <c r="L458">
        <v>3</v>
      </c>
    </row>
    <row r="459" spans="1:12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  <c r="L459">
        <v>3</v>
      </c>
    </row>
    <row r="460" spans="1:12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  <c r="L460">
        <v>3</v>
      </c>
    </row>
    <row r="461" spans="1:12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  <c r="L461">
        <v>3</v>
      </c>
    </row>
    <row r="462" spans="1:12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  <c r="L462">
        <v>3</v>
      </c>
    </row>
    <row r="463" spans="1:12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  <c r="L463">
        <v>3</v>
      </c>
    </row>
    <row r="464" spans="1:12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  <c r="L464">
        <v>3</v>
      </c>
    </row>
    <row r="465" spans="1:12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  <c r="L465">
        <v>2</v>
      </c>
    </row>
    <row r="466" spans="1:12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  <c r="L466">
        <v>2</v>
      </c>
    </row>
    <row r="467" spans="1:12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  <c r="L467">
        <v>2</v>
      </c>
    </row>
    <row r="468" spans="1:12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  <c r="L468">
        <v>2</v>
      </c>
    </row>
    <row r="469" spans="1:12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  <c r="L469">
        <v>2</v>
      </c>
    </row>
    <row r="470" spans="1:12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  <c r="L470">
        <v>2</v>
      </c>
    </row>
    <row r="471" spans="1:12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  <c r="L471">
        <v>2</v>
      </c>
    </row>
    <row r="472" spans="1:12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  <c r="L472">
        <v>2</v>
      </c>
    </row>
    <row r="473" spans="1:12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  <c r="L473">
        <v>2</v>
      </c>
    </row>
    <row r="474" spans="1:12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  <c r="L474">
        <v>2</v>
      </c>
    </row>
    <row r="475" spans="1:12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  <c r="L475">
        <v>2</v>
      </c>
    </row>
    <row r="476" spans="1:12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  <c r="L476">
        <v>2</v>
      </c>
    </row>
    <row r="477" spans="1:12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  <c r="L477">
        <v>2</v>
      </c>
    </row>
    <row r="478" spans="1:12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  <c r="L478">
        <v>2</v>
      </c>
    </row>
    <row r="479" spans="1:12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  <c r="L479">
        <v>2</v>
      </c>
    </row>
    <row r="480" spans="1:12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  <c r="L480">
        <v>2</v>
      </c>
    </row>
    <row r="481" spans="1:12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  <c r="L481">
        <v>2</v>
      </c>
    </row>
    <row r="482" spans="1:12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  <c r="L482">
        <v>1</v>
      </c>
    </row>
    <row r="483" spans="1:12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  <c r="L483">
        <v>2</v>
      </c>
    </row>
    <row r="484" spans="1:12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  <c r="L484">
        <v>2</v>
      </c>
    </row>
    <row r="485" spans="1:12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  <c r="L485">
        <v>2</v>
      </c>
    </row>
    <row r="486" spans="1:12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  <c r="L486">
        <v>2</v>
      </c>
    </row>
    <row r="487" spans="1:12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  <c r="L487">
        <v>3</v>
      </c>
    </row>
    <row r="488" spans="1:12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  <c r="L488">
        <v>3</v>
      </c>
    </row>
    <row r="489" spans="1:12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  <c r="L489">
        <v>3</v>
      </c>
    </row>
    <row r="490" spans="1:12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  <c r="L490">
        <v>3</v>
      </c>
    </row>
    <row r="491" spans="1:12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  <c r="L491">
        <v>3</v>
      </c>
    </row>
    <row r="492" spans="1:12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  <c r="L492">
        <v>3</v>
      </c>
    </row>
    <row r="493" spans="1:12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  <c r="L493">
        <v>3</v>
      </c>
    </row>
    <row r="494" spans="1:12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  <c r="L494">
        <v>3</v>
      </c>
    </row>
    <row r="495" spans="1:12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  <c r="L495">
        <v>3</v>
      </c>
    </row>
    <row r="496" spans="1:12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  <c r="L496">
        <v>3</v>
      </c>
    </row>
    <row r="497" spans="1:12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  <c r="L497">
        <v>3</v>
      </c>
    </row>
    <row r="498" spans="1:12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  <c r="L498">
        <v>3</v>
      </c>
    </row>
    <row r="499" spans="1:12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  <c r="L499">
        <v>3</v>
      </c>
    </row>
    <row r="500" spans="1:12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  <c r="L500">
        <v>3</v>
      </c>
    </row>
    <row r="501" spans="1:12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  <c r="L50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abSelected="1" zoomScale="150" zoomScaleNormal="150" workbookViewId="0">
      <selection activeCell="F32" sqref="F32"/>
    </sheetView>
  </sheetViews>
  <sheetFormatPr baseColWidth="10" defaultColWidth="8.83203125" defaultRowHeight="15"/>
  <cols>
    <col min="2" max="2" width="5.6640625" customWidth="1"/>
    <col min="3" max="3" width="11.5" bestFit="1" customWidth="1"/>
    <col min="4" max="4" width="16.5" bestFit="1" customWidth="1"/>
    <col min="5" max="5" width="7.1640625" bestFit="1" customWidth="1"/>
    <col min="9" max="9" width="10" bestFit="1" customWidth="1"/>
    <col min="15" max="15" width="10.5" bestFit="1" customWidth="1"/>
  </cols>
  <sheetData>
    <row r="3" spans="1:18" ht="16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K3" t="s">
        <v>25</v>
      </c>
    </row>
    <row r="4" spans="1:18" ht="16">
      <c r="A4" s="2" t="s">
        <v>4</v>
      </c>
      <c r="B4" s="1"/>
      <c r="C4" s="1"/>
      <c r="D4" s="1"/>
      <c r="E4" s="1"/>
      <c r="F4" s="1"/>
      <c r="G4" s="1"/>
      <c r="Q4" t="s">
        <v>26</v>
      </c>
      <c r="R4" t="s">
        <v>27</v>
      </c>
    </row>
    <row r="5" spans="1:18" ht="16">
      <c r="A5" s="3" t="s">
        <v>5</v>
      </c>
      <c r="B5" s="1"/>
      <c r="C5" s="9">
        <v>7</v>
      </c>
      <c r="D5" s="9">
        <v>34</v>
      </c>
      <c r="E5" s="9">
        <v>4</v>
      </c>
      <c r="F5" s="9">
        <v>12</v>
      </c>
      <c r="G5" s="9">
        <v>18</v>
      </c>
      <c r="K5" s="9">
        <f>VLOOKUP(C$5,Jobs!$J$2:'Jobs'!$L$501,3)</f>
        <v>1</v>
      </c>
      <c r="L5" s="9">
        <f>VLOOKUP(D$5,Jobs!$J$2:'Jobs'!$L$501,3)</f>
        <v>3</v>
      </c>
      <c r="M5" s="9">
        <f>VLOOKUP(E$5,Jobs!$J$2:'Jobs'!$L$501,3)</f>
        <v>3</v>
      </c>
      <c r="N5" s="9">
        <f>VLOOKUP(F$5,Jobs!$J$2:'Jobs'!$L$501,3)</f>
        <v>3</v>
      </c>
      <c r="O5" s="9">
        <f>VLOOKUP(G$5,Jobs!$J$2:'Jobs'!$L$501,3)</f>
        <v>1</v>
      </c>
      <c r="Q5">
        <f t="shared" ref="Q5:Q13" si="0">AVERAGE(K5:O5)</f>
        <v>2.2000000000000002</v>
      </c>
      <c r="R5">
        <f t="shared" ref="R5:R13" si="1">Q6-Q5</f>
        <v>0.39999999999999991</v>
      </c>
    </row>
    <row r="6" spans="1:18" ht="16">
      <c r="A6" s="3"/>
      <c r="B6" s="1"/>
      <c r="C6" s="9">
        <v>11</v>
      </c>
      <c r="D6" s="9">
        <v>9</v>
      </c>
      <c r="E6" s="9">
        <v>22</v>
      </c>
      <c r="F6" s="9">
        <v>42</v>
      </c>
      <c r="G6" s="9">
        <v>24</v>
      </c>
      <c r="K6" s="9">
        <f>VLOOKUP(C$6,Jobs!$J$2:'Jobs'!$L$501,3)</f>
        <v>3</v>
      </c>
      <c r="L6" s="9">
        <f>VLOOKUP(D$6,Jobs!$J$2:'Jobs'!$L$501,3)</f>
        <v>3</v>
      </c>
      <c r="M6" s="9">
        <f>VLOOKUP(E$6,Jobs!$J$2:'Jobs'!$L$501,3)</f>
        <v>2</v>
      </c>
      <c r="N6" s="9">
        <f>VLOOKUP(F$6,Jobs!$J$2:'Jobs'!$L$501,3)</f>
        <v>3</v>
      </c>
      <c r="O6" s="9">
        <f>VLOOKUP(G$6,Jobs!$J$2:'Jobs'!$L$501,3)</f>
        <v>2</v>
      </c>
      <c r="Q6">
        <f t="shared" si="0"/>
        <v>2.6</v>
      </c>
    </row>
    <row r="7" spans="1:18" ht="16">
      <c r="A7" s="3" t="s">
        <v>6</v>
      </c>
      <c r="B7" s="1"/>
      <c r="C7" s="1">
        <v>5</v>
      </c>
      <c r="D7" s="1">
        <v>6</v>
      </c>
      <c r="E7" s="1">
        <v>23</v>
      </c>
      <c r="F7" s="1">
        <v>15</v>
      </c>
      <c r="G7" s="1">
        <v>39</v>
      </c>
      <c r="K7" s="1">
        <f>VLOOKUP(C$7,Jobs!$J$2:'Jobs'!$L$501,3)</f>
        <v>1</v>
      </c>
      <c r="L7" s="1">
        <f>VLOOKUP(D$7,Jobs!$J$2:'Jobs'!$L$501,3)</f>
        <v>1</v>
      </c>
      <c r="M7" s="1">
        <f>VLOOKUP(E$7,Jobs!$J$2:'Jobs'!$L$501,3)</f>
        <v>2</v>
      </c>
      <c r="N7" s="1">
        <f>VLOOKUP(F$7,Jobs!$J$2:'Jobs'!$L$501,3)</f>
        <v>3</v>
      </c>
      <c r="O7" s="1">
        <f>VLOOKUP(G$7,Jobs!$J$2:'Jobs'!$L$501,3)</f>
        <v>3</v>
      </c>
      <c r="Q7">
        <f t="shared" si="0"/>
        <v>2</v>
      </c>
      <c r="R7">
        <f t="shared" si="1"/>
        <v>0.60000000000000009</v>
      </c>
    </row>
    <row r="8" spans="1:18" ht="16">
      <c r="A8" s="3"/>
      <c r="B8" s="1"/>
      <c r="C8" s="1">
        <v>28</v>
      </c>
      <c r="D8" s="1">
        <v>8</v>
      </c>
      <c r="E8" s="1">
        <v>3</v>
      </c>
      <c r="F8" s="1">
        <v>26</v>
      </c>
      <c r="G8" s="1">
        <v>10</v>
      </c>
      <c r="K8" s="1">
        <f>VLOOKUP(C$8,Jobs!$J$2:'Jobs'!$L$501,3)</f>
        <v>2</v>
      </c>
      <c r="L8" s="1">
        <f>VLOOKUP(D$8,Jobs!$J$2:'Jobs'!$L$501,3)</f>
        <v>3</v>
      </c>
      <c r="M8" s="1">
        <f>VLOOKUP(E$8,Jobs!$J$2:'Jobs'!$L$501,3)</f>
        <v>3</v>
      </c>
      <c r="N8" s="1">
        <f>VLOOKUP(F$8,Jobs!$J$2:'Jobs'!$L$501,3)</f>
        <v>2</v>
      </c>
      <c r="O8" s="1">
        <f>VLOOKUP(G$8,Jobs!$J$2:'Jobs'!$L$501,3)</f>
        <v>3</v>
      </c>
      <c r="Q8">
        <f t="shared" si="0"/>
        <v>2.6</v>
      </c>
      <c r="R8">
        <f t="shared" si="1"/>
        <v>0.39999999999999991</v>
      </c>
    </row>
    <row r="9" spans="1:18" ht="16">
      <c r="A9" s="3"/>
      <c r="B9" s="1"/>
      <c r="C9" s="1">
        <v>45</v>
      </c>
      <c r="D9" s="1">
        <v>35</v>
      </c>
      <c r="E9" s="1">
        <v>36</v>
      </c>
      <c r="F9" s="1">
        <v>38</v>
      </c>
      <c r="G9" s="1">
        <v>31</v>
      </c>
      <c r="K9" s="1">
        <f>VLOOKUP(C$9,Jobs!$J$2:'Jobs'!$L$501,3)</f>
        <v>3</v>
      </c>
      <c r="L9" s="1">
        <f>VLOOKUP(D$9,Jobs!$J$2:'Jobs'!$L$501,3)</f>
        <v>3</v>
      </c>
      <c r="M9" s="1">
        <f>VLOOKUP(E$9,Jobs!$J$2:'Jobs'!$L$501,3)</f>
        <v>3</v>
      </c>
      <c r="N9" s="1">
        <f>VLOOKUP(F$9,Jobs!$J$2:'Jobs'!$L$501,3)</f>
        <v>3</v>
      </c>
      <c r="O9" s="1">
        <f>VLOOKUP(G$9,Jobs!$J$2:'Jobs'!$L$501,3)</f>
        <v>3</v>
      </c>
      <c r="Q9">
        <f t="shared" si="0"/>
        <v>3</v>
      </c>
    </row>
    <row r="10" spans="1:18" ht="16">
      <c r="A10" s="3" t="s">
        <v>9</v>
      </c>
      <c r="B10" s="1"/>
      <c r="C10" s="9">
        <v>2</v>
      </c>
      <c r="D10" s="9">
        <v>21</v>
      </c>
      <c r="E10" s="9">
        <v>1</v>
      </c>
      <c r="F10" s="9">
        <v>30</v>
      </c>
      <c r="G10" s="9">
        <v>44</v>
      </c>
      <c r="K10" s="9">
        <f>VLOOKUP(C$10,Jobs!$J$2:'Jobs'!$L$501,3)</f>
        <v>2</v>
      </c>
      <c r="L10" s="9">
        <f>VLOOKUP(D$10,Jobs!$J$2:'Jobs'!$L$501,3)</f>
        <v>1</v>
      </c>
      <c r="M10" s="9">
        <f>VLOOKUP(E$10,Jobs!$J$2:'Jobs'!$L$501,3)</f>
        <v>1</v>
      </c>
      <c r="N10" s="9">
        <f>VLOOKUP(F$10,Jobs!$J$2:'Jobs'!$L$501,3)</f>
        <v>2</v>
      </c>
      <c r="O10" s="9">
        <f>VLOOKUP(G$10,Jobs!$J$2:'Jobs'!$L$501,3)</f>
        <v>3</v>
      </c>
      <c r="Q10">
        <f t="shared" si="0"/>
        <v>1.8</v>
      </c>
      <c r="R10">
        <f t="shared" si="1"/>
        <v>0.59999999999999987</v>
      </c>
    </row>
    <row r="11" spans="1:18" ht="16">
      <c r="C11" s="9">
        <v>13</v>
      </c>
      <c r="D11" s="9">
        <v>20</v>
      </c>
      <c r="E11" s="9">
        <v>41</v>
      </c>
      <c r="F11" s="9">
        <v>14</v>
      </c>
      <c r="G11" s="9">
        <v>17</v>
      </c>
      <c r="K11" s="9">
        <f>VLOOKUP(C$11,Jobs!$J$2:'Jobs'!$L$501,3)</f>
        <v>3</v>
      </c>
      <c r="L11" s="9">
        <f>VLOOKUP(D$11,Jobs!$J$2:'Jobs'!$L$501,3)</f>
        <v>2</v>
      </c>
      <c r="M11" s="9">
        <f>VLOOKUP(E$11,Jobs!$J$2:'Jobs'!$L$501,3)</f>
        <v>1</v>
      </c>
      <c r="N11" s="9">
        <f>VLOOKUP(F$11,Jobs!$J$2:'Jobs'!$L$501,3)</f>
        <v>3</v>
      </c>
      <c r="O11" s="9">
        <f>VLOOKUP(G$11,Jobs!$J$2:'Jobs'!$L$501,3)</f>
        <v>3</v>
      </c>
      <c r="Q11">
        <f t="shared" si="0"/>
        <v>2.4</v>
      </c>
      <c r="R11">
        <f t="shared" si="1"/>
        <v>0.20000000000000018</v>
      </c>
    </row>
    <row r="12" spans="1:18" ht="16">
      <c r="C12" s="9">
        <v>29</v>
      </c>
      <c r="D12" s="9">
        <v>16</v>
      </c>
      <c r="E12" s="9">
        <v>27</v>
      </c>
      <c r="F12" s="9">
        <v>40</v>
      </c>
      <c r="G12" s="9">
        <v>19</v>
      </c>
      <c r="K12" s="9">
        <f>VLOOKUP(C$12,Jobs!$J$2:'Jobs'!$L$501,3)</f>
        <v>2</v>
      </c>
      <c r="L12" s="9">
        <f>VLOOKUP(D$12,Jobs!$J$2:'Jobs'!$L$501,3)</f>
        <v>3</v>
      </c>
      <c r="M12" s="9">
        <f>VLOOKUP(E$12,Jobs!$J$2:'Jobs'!$L$501,3)</f>
        <v>2</v>
      </c>
      <c r="N12" s="9">
        <f>VLOOKUP(F$12,Jobs!$J$2:'Jobs'!$L$501,3)</f>
        <v>3</v>
      </c>
      <c r="O12" s="9">
        <f>VLOOKUP(G$12,Jobs!$J$2:'Jobs'!$L$501,3)</f>
        <v>3</v>
      </c>
      <c r="Q12">
        <f t="shared" si="0"/>
        <v>2.6</v>
      </c>
      <c r="R12">
        <f t="shared" si="1"/>
        <v>0.19999999999999973</v>
      </c>
    </row>
    <row r="13" spans="1:18" ht="16">
      <c r="C13" s="9">
        <v>32</v>
      </c>
      <c r="D13" s="9">
        <v>25</v>
      </c>
      <c r="E13" s="9">
        <v>37</v>
      </c>
      <c r="F13" s="9">
        <v>33</v>
      </c>
      <c r="G13" s="9">
        <v>43</v>
      </c>
      <c r="K13" s="9">
        <f>VLOOKUP(C$13,Jobs!$J$2:'Jobs'!$L$501,3)</f>
        <v>3</v>
      </c>
      <c r="L13" s="9">
        <f>VLOOKUP(D$13,Jobs!$J$2:'Jobs'!$L$501,3)</f>
        <v>2</v>
      </c>
      <c r="M13" s="9">
        <f>VLOOKUP(E$13,Jobs!$J$2:'Jobs'!$L$501,3)</f>
        <v>3</v>
      </c>
      <c r="N13" s="9">
        <f>VLOOKUP(F$13,Jobs!$J$2:'Jobs'!$L$501,3)</f>
        <v>3</v>
      </c>
      <c r="O13" s="9">
        <f>VLOOKUP(G$13,Jobs!$J$2:'Jobs'!$L$501,3)</f>
        <v>3</v>
      </c>
      <c r="Q13">
        <f t="shared" si="0"/>
        <v>2.8</v>
      </c>
    </row>
    <row r="14" spans="1:18">
      <c r="C14" s="8"/>
      <c r="D14" s="8"/>
      <c r="E14" s="8"/>
      <c r="F14" s="8"/>
      <c r="G14" s="8"/>
    </row>
    <row r="15" spans="1:18">
      <c r="C15" s="8"/>
      <c r="D15" s="8"/>
      <c r="E15" s="8"/>
      <c r="F15" s="8"/>
      <c r="G15" s="8"/>
    </row>
    <row r="16" spans="1:18">
      <c r="C16" s="8"/>
      <c r="D16" s="8"/>
      <c r="E16" s="8"/>
      <c r="F16" s="8"/>
      <c r="G16" s="8"/>
    </row>
    <row r="18" spans="1:23" ht="16">
      <c r="A18" s="7" t="s">
        <v>23</v>
      </c>
      <c r="B18" s="7"/>
    </row>
    <row r="19" spans="1:23" ht="16">
      <c r="A19" s="3" t="s">
        <v>5</v>
      </c>
      <c r="B19" s="4"/>
      <c r="C19" s="1"/>
      <c r="D19" s="1">
        <f>VLOOKUP(D5,Jobs!$J$2:'Jobs'!$K$501,2)</f>
        <v>2.56</v>
      </c>
      <c r="E19" s="1">
        <f>VLOOKUP(E5,Jobs!$J$2:'Jobs'!$K$501,2)</f>
        <v>0.42</v>
      </c>
      <c r="F19" s="1">
        <f>VLOOKUP(F5,Jobs!$J$2:'Jobs'!$K$501,2)</f>
        <v>0.15</v>
      </c>
      <c r="G19" s="1">
        <f>VLOOKUP(G5,Jobs!$J$2:'Jobs'!$K$501,2)</f>
        <v>0.61</v>
      </c>
      <c r="H19" s="1">
        <f>VLOOKUP(C6,Jobs!$J$2:'Jobs'!$K$501,2)</f>
        <v>1.53</v>
      </c>
      <c r="I19" s="1">
        <f>VLOOKUP(D6,Jobs!$J$2:'Jobs'!$K$501,2)</f>
        <v>0.1</v>
      </c>
      <c r="J19" s="1">
        <f>VLOOKUP(E6,Jobs!$J$2:'Jobs'!$K$501,2)</f>
        <v>2.87</v>
      </c>
      <c r="K19" s="1">
        <f>VLOOKUP(F6,Jobs!$J$2:'Jobs'!$K$501,2)</f>
        <v>1.1599999999999999</v>
      </c>
      <c r="L19" s="1">
        <f>VLOOKUP(G6,Jobs!$J$2:'Jobs'!$K$501,2)</f>
        <v>1.86</v>
      </c>
    </row>
    <row r="20" spans="1:23" ht="16">
      <c r="A20" s="3" t="s">
        <v>6</v>
      </c>
      <c r="B20" s="4"/>
      <c r="C20" s="1">
        <f>VLOOKUP(C$7,Jobs!$J$2:'Jobs'!$K$501,2)</f>
        <v>2.57</v>
      </c>
      <c r="D20" s="1">
        <f>VLOOKUP(D$7,Jobs!$J$2:'Jobs'!$K$501,2)</f>
        <v>1.31</v>
      </c>
      <c r="E20" s="1">
        <f>VLOOKUP(E$7,Jobs!$J$2:'Jobs'!$K$501,2)</f>
        <v>1.06</v>
      </c>
      <c r="F20" s="1">
        <f>VLOOKUP(F$7,Jobs!$J$2:'Jobs'!$K$501,2)</f>
        <v>2.79</v>
      </c>
      <c r="G20" s="1">
        <f>VLOOKUP(G$7,Jobs!$J$2:'Jobs'!$K$501,2)</f>
        <v>2.14</v>
      </c>
      <c r="H20" s="1">
        <f>VLOOKUP(C$8,Jobs!$J$2:'Jobs'!$K$501,2)</f>
        <v>2.56</v>
      </c>
      <c r="I20" s="1">
        <f>VLOOKUP(D$8,Jobs!$J$2:'Jobs'!$K$501,2)</f>
        <v>0.92</v>
      </c>
      <c r="J20" s="1">
        <f>VLOOKUP(E$8,Jobs!$J$2:'Jobs'!$K$501,2)</f>
        <v>0.75</v>
      </c>
      <c r="K20" s="1">
        <f>VLOOKUP(F$8,Jobs!$J$2:'Jobs'!$K$501,2)</f>
        <v>2.5</v>
      </c>
      <c r="L20" s="1">
        <f>VLOOKUP(G$8,Jobs!$J$2:'Jobs'!$K$501,2)</f>
        <v>3.21</v>
      </c>
      <c r="M20" s="1">
        <f>VLOOKUP(C$9,Jobs!$J$2:'Jobs'!$K$501,2)</f>
        <v>1.1100000000000001</v>
      </c>
      <c r="N20" s="1">
        <f>VLOOKUP(D$9,Jobs!$J$2:'Jobs'!$K$501,2)</f>
        <v>1.07</v>
      </c>
      <c r="O20" s="1">
        <f>VLOOKUP(E$9,Jobs!$J$2:'Jobs'!$K$501,2)</f>
        <v>0.26</v>
      </c>
      <c r="P20" s="1">
        <f>VLOOKUP(F$9,Jobs!$J$2:'Jobs'!$K$501,2)</f>
        <v>0.78</v>
      </c>
      <c r="Q20" s="1">
        <f>VLOOKUP(G$9,Jobs!$J$2:'Jobs'!$K$501,2)</f>
        <v>0.85</v>
      </c>
    </row>
    <row r="21" spans="1:23" ht="16">
      <c r="A21" s="3" t="s">
        <v>9</v>
      </c>
      <c r="B21" s="4"/>
      <c r="C21" s="1">
        <f>VLOOKUP(C$10,Jobs!$J$2:'Jobs'!$K$31,2)</f>
        <v>1.93</v>
      </c>
      <c r="D21" s="1">
        <f>VLOOKUP(D$10,Jobs!$J$2:'Jobs'!$K$31,2)</f>
        <v>3.57</v>
      </c>
      <c r="E21" s="1">
        <f>VLOOKUP(E$10,Jobs!$J$2:'Jobs'!$K$31,2)</f>
        <v>1.99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2.89</v>
      </c>
      <c r="I21" s="1">
        <f>VLOOKUP(D$11,Jobs!$J$2:'Jobs'!$K$501,2)</f>
        <v>3.04</v>
      </c>
      <c r="J21" s="1">
        <f>VLOOKUP(E$11,Jobs!$J$2:'Jobs'!$K$501,2)</f>
        <v>2.4900000000000002</v>
      </c>
      <c r="K21" s="1">
        <f>VLOOKUP(F$11,Jobs!$J$2:'Jobs'!$K$501,2)</f>
        <v>0.95</v>
      </c>
      <c r="L21" s="1">
        <f>VLOOKUP(G$11,Jobs!$J$2:'Jobs'!$K$501,2)</f>
        <v>1.1399999999999999</v>
      </c>
      <c r="M21" s="1">
        <f>VLOOKUP(C$12,Jobs!$J$2:'Jobs'!$K$501,2)</f>
        <v>2.81</v>
      </c>
      <c r="N21" s="1">
        <f>VLOOKUP(D$12,Jobs!$J$2:'Jobs'!$K$501,2)</f>
        <v>1.06</v>
      </c>
      <c r="O21" s="1">
        <f>VLOOKUP(E$12,Jobs!$J$2:'Jobs'!$K$501,2)</f>
        <v>1.1000000000000001</v>
      </c>
      <c r="P21" s="1">
        <f>VLOOKUP(F$12,Jobs!$J$2:'Jobs'!$K$501,2)</f>
        <v>3.5</v>
      </c>
      <c r="Q21" s="1">
        <f>VLOOKUP(G$12,Jobs!$J$2:'Jobs'!$K$501,2)</f>
        <v>1.44</v>
      </c>
      <c r="R21" s="1">
        <f>VLOOKUP(C$13,Jobs!$J$2:'Jobs'!$K$501,2)</f>
        <v>1.3</v>
      </c>
      <c r="S21" s="1">
        <f>VLOOKUP(D$13,Jobs!$J$2:'Jobs'!$K$501,2)</f>
        <v>3.74</v>
      </c>
      <c r="T21" s="1">
        <f>VLOOKUP(E$13,Jobs!$J$2:'Jobs'!$K$501,2)</f>
        <v>2.17</v>
      </c>
      <c r="U21" s="1">
        <f>VLOOKUP(F$13,Jobs!$J$2:'Jobs'!$K$501,2)</f>
        <v>2.8</v>
      </c>
      <c r="V21" s="1">
        <f>VLOOKUP(G$13,Jobs!$J$2:'Jobs'!$K$501,2)</f>
        <v>3.44</v>
      </c>
      <c r="W21" s="1"/>
    </row>
    <row r="24" spans="1:23" ht="16">
      <c r="A24" s="1"/>
      <c r="B24" s="4"/>
      <c r="C24" s="3" t="s">
        <v>12</v>
      </c>
      <c r="D24" s="3" t="s">
        <v>13</v>
      </c>
      <c r="E24" s="3" t="s">
        <v>14</v>
      </c>
    </row>
    <row r="25" spans="1:23" ht="16">
      <c r="A25" s="3" t="s">
        <v>5</v>
      </c>
      <c r="B25" s="4"/>
      <c r="C25" s="1">
        <f>SUM(C19:L19)</f>
        <v>11.259999999999998</v>
      </c>
      <c r="D25" s="1">
        <f>C25/Resources!B2</f>
        <v>11.259999999999998</v>
      </c>
      <c r="E25" s="1">
        <f>D25*Resources!C2</f>
        <v>0.11259999999999998</v>
      </c>
    </row>
    <row r="26" spans="1:23" ht="16">
      <c r="A26" s="3" t="s">
        <v>6</v>
      </c>
      <c r="B26" s="4"/>
      <c r="C26" s="1">
        <f>SUM(C20:Q20)</f>
        <v>23.880000000000006</v>
      </c>
      <c r="D26" s="1">
        <f>C26/Resources!B3</f>
        <v>11.940000000000003</v>
      </c>
      <c r="E26" s="1">
        <f>D26*Resources!C3</f>
        <v>0.23880000000000007</v>
      </c>
    </row>
    <row r="27" spans="1:23" ht="16">
      <c r="A27" s="3" t="s">
        <v>9</v>
      </c>
      <c r="B27" s="4"/>
      <c r="C27" s="1">
        <f>SUM(C21:V21)</f>
        <v>44.699999999999996</v>
      </c>
      <c r="D27" s="1">
        <f>C27/Resources!B4</f>
        <v>14.899999999999999</v>
      </c>
      <c r="E27" s="1">
        <f>D27*Resources!C4</f>
        <v>0.3725</v>
      </c>
    </row>
    <row r="29" spans="1:23">
      <c r="D29" t="s">
        <v>15</v>
      </c>
      <c r="E29">
        <f>SUM(E25:E28)</f>
        <v>0.72389999999999999</v>
      </c>
      <c r="G29" t="s">
        <v>18</v>
      </c>
      <c r="H29">
        <v>0.75</v>
      </c>
    </row>
    <row r="30" spans="1:23">
      <c r="D30" t="s">
        <v>16</v>
      </c>
      <c r="E30">
        <f>SUM(D25:D27)</f>
        <v>38.1</v>
      </c>
    </row>
    <row r="32" spans="1:23" ht="16">
      <c r="D32" s="5" t="s">
        <v>17</v>
      </c>
      <c r="E32" s="6"/>
      <c r="F32" s="6">
        <f>E30</f>
        <v>38.1</v>
      </c>
    </row>
  </sheetData>
  <pageMargins left="0.7" right="0.7" top="0.75" bottom="0.75" header="0.3" footer="0.3"/>
  <ignoredErrors>
    <ignoredError sqref="H2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2018-10-04T07:04:24Z</dcterms:modified>
</cp:coreProperties>
</file>