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L:\Lisa's stuff\ARIS data\"/>
    </mc:Choice>
  </mc:AlternateContent>
  <bookViews>
    <workbookView xWindow="240" yWindow="135" windowWidth="11400" windowHeight="6150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D2" i="1" l="1"/>
  <c r="C2" i="1"/>
  <c r="B2" i="1"/>
  <c r="C3" i="1"/>
  <c r="C4" i="1" s="1"/>
  <c r="D3" i="1"/>
  <c r="B3" i="1"/>
  <c r="B4" i="1" s="1"/>
  <c r="D4" i="1" l="1"/>
</calcChain>
</file>

<file path=xl/sharedStrings.xml><?xml version="1.0" encoding="utf-8"?>
<sst xmlns="http://schemas.openxmlformats.org/spreadsheetml/2006/main" count="10" uniqueCount="10">
  <si>
    <t>Date</t>
  </si>
  <si>
    <t>Total possible hours</t>
  </si>
  <si>
    <t>Total</t>
  </si>
  <si>
    <t>Evenings</t>
  </si>
  <si>
    <t xml:space="preserve">Saturdays </t>
  </si>
  <si>
    <t>Number Hours Closed</t>
  </si>
  <si>
    <t>Number Eve. Hours</t>
  </si>
  <si>
    <t>Number Sat. Hours</t>
  </si>
  <si>
    <t xml:space="preserve"> Total hours closed</t>
  </si>
  <si>
    <t>Total hours 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</si>
</sst>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6" x14ac:knownFonts="1">
    <font>
      <sz val="10"/>
      <name val="tahoma"/>
    </font>
    <font>
      <sz val="10"/>
      <name val="Tahoma"/>
      <family val="2"/>
    </font>
    <font>
      <b/>
      <sz val="10"/>
      <color rgb="FF0000FF"/>
      <name val="Tahoma"/>
      <family val="2"/>
    </font>
    <font>
      <sz val="10"/>
      <color rgb="FFFF0000"/>
      <name val="Tahoma"/>
      <family val="2"/>
    </font>
    <font>
      <b/>
      <sz val="10"/>
      <name val="Tahoma"/>
      <family val="2"/>
    </font>
    <font>
      <b/>
      <sz val="10"/>
      <color rgb="FFFF0000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/>
    <xf numFmtId="164" fontId="1" fillId="0" borderId="0" xfId="0" applyNumberFormat="1" applyFont="1"/>
    <xf numFmtId="0" fontId="1" fillId="0" borderId="0" xfId="0" applyFont="1"/>
    <xf numFmtId="164" fontId="0" fillId="0" borderId="0" xfId="0" applyNumberFormat="1" applyAlignment="1">
      <alignment horizontal="center"/>
    </xf>
    <xf numFmtId="0" fontId="2" fillId="0" borderId="0" xfId="0" applyFont="1"/>
    <xf numFmtId="2" fontId="2" fillId="0" borderId="0" xfId="0" applyNumberFormat="1" applyFont="1"/>
    <xf numFmtId="0" fontId="3" fillId="0" borderId="0" xfId="0" applyFont="1"/>
    <xf numFmtId="0" fontId="1" fillId="0" borderId="0" xfId="0" applyFont="1" applyAlignment="1">
      <alignment horizontal="center"/>
    </xf>
    <xf numFmtId="0" fontId="4" fillId="0" borderId="0" xfId="0" applyFont="1"/>
    <xf numFmtId="2" fontId="5" fillId="0" borderId="0" xfId="0" applyNumberFormat="1" applyFont="1"/>
    <xf numFmtId="164" fontId="4" fillId="0" borderId="0" xfId="0" applyNumberFormat="1" applyFont="1" applyAlignment="1">
      <alignment horizontal="right"/>
    </xf>
    <xf numFmtId="164" fontId="5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0" fontId="4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tabSelected="1" workbookViewId="0">
      <pane xSplit="1" ySplit="6" topLeftCell="B7" activePane="bottomRight" state="frozen"/>
      <selection pane="topRight" activeCell="B1" sqref="B1"/>
      <selection pane="bottomLeft" activeCell="A6" sqref="A6"/>
      <selection pane="bottomRight" activeCell="A2" sqref="A2"/>
    </sheetView>
  </sheetViews>
  <sheetFormatPr defaultRowHeight="12.75" x14ac:dyDescent="0.2"/>
  <cols>
    <col min="1" max="1" width="20.28515625" style="1" customWidth="1"/>
    <col min="2" max="2" width="18.5703125" customWidth="1"/>
    <col min="3" max="3" width="16.7109375" customWidth="1"/>
    <col min="4" max="4" width="16.85546875" customWidth="1"/>
    <col min="6" max="6" width="27" customWidth="1"/>
    <col min="8" max="8" width="15" customWidth="1"/>
    <col min="9" max="9" width="4.140625" customWidth="1"/>
  </cols>
  <sheetData>
    <row r="1" spans="1:8" x14ac:dyDescent="0.2">
      <c r="B1" s="14" t="s">
        <v>2</v>
      </c>
      <c r="C1" s="14" t="s">
        <v>3</v>
      </c>
      <c r="D1" s="14" t="s">
        <v>4</v>
      </c>
    </row>
    <row r="2" spans="1:8" x14ac:dyDescent="0.2">
      <c r="A2" s="11" t="s">
        <v>1</v>
      </c>
      <c r="B2" s="9">
        <f>52*((10.5*3)+(7.5*2)+4.5)</f>
        <v>2652</v>
      </c>
      <c r="C2" s="9">
        <f>52*9</f>
        <v>468</v>
      </c>
      <c r="D2" s="9">
        <f>52*4.5</f>
        <v>234</v>
      </c>
      <c r="F2" s="5"/>
    </row>
    <row r="3" spans="1:8" s="7" customFormat="1" x14ac:dyDescent="0.2">
      <c r="A3" s="12" t="s">
        <v>8</v>
      </c>
      <c r="B3" s="10">
        <f>SUM(B7:B108)</f>
        <v>137.5</v>
      </c>
      <c r="C3" s="10">
        <f t="shared" ref="C3:D3" si="0">SUM(C7:C108)</f>
        <v>24</v>
      </c>
      <c r="D3" s="10">
        <f t="shared" si="0"/>
        <v>13.5</v>
      </c>
      <c r="F3" s="5"/>
    </row>
    <row r="4" spans="1:8" s="7" customFormat="1" x14ac:dyDescent="0.2">
      <c r="A4" s="13" t="s">
        <v>9</v>
      </c>
      <c r="B4" s="6">
        <f>B2-B3</f>
        <v>2514.5</v>
      </c>
      <c r="C4" s="6">
        <f>C2-C3</f>
        <v>444</v>
      </c>
      <c r="D4" s="6">
        <f>D2-D3</f>
        <v>220.5</v>
      </c>
      <c r="F4" s="5"/>
      <c r="G4" s="6"/>
    </row>
    <row r="5" spans="1:8" s="7" customFormat="1" x14ac:dyDescent="0.2">
      <c r="A5" s="13"/>
      <c r="B5" s="6"/>
      <c r="C5" s="6"/>
      <c r="D5" s="6"/>
      <c r="F5" s="5"/>
      <c r="G5" s="6"/>
    </row>
    <row r="6" spans="1:8" x14ac:dyDescent="0.2">
      <c r="A6" s="4" t="s">
        <v>0</v>
      </c>
      <c r="B6" s="8" t="s">
        <v>5</v>
      </c>
      <c r="C6" s="8" t="s">
        <v>6</v>
      </c>
      <c r="D6" s="8" t="s">
        <v>7</v>
      </c>
    </row>
    <row r="7" spans="1:8" x14ac:dyDescent="0.2">
      <c r="A7" s="1">
        <v>42188</v>
      </c>
      <c r="B7">
        <v>7.5</v>
      </c>
    </row>
    <row r="8" spans="1:8" x14ac:dyDescent="0.2">
      <c r="A8" s="1">
        <v>42189</v>
      </c>
      <c r="B8">
        <v>4.5</v>
      </c>
      <c r="D8">
        <v>4.5</v>
      </c>
      <c r="F8" s="5"/>
    </row>
    <row r="9" spans="1:8" x14ac:dyDescent="0.2">
      <c r="A9" s="1">
        <v>42252</v>
      </c>
      <c r="B9">
        <v>4.5</v>
      </c>
      <c r="D9">
        <v>4.5</v>
      </c>
      <c r="H9" s="3"/>
    </row>
    <row r="10" spans="1:8" x14ac:dyDescent="0.2">
      <c r="A10" s="1">
        <v>42254</v>
      </c>
      <c r="B10">
        <v>10.5</v>
      </c>
      <c r="C10">
        <v>3</v>
      </c>
      <c r="H10" s="3"/>
    </row>
    <row r="11" spans="1:8" x14ac:dyDescent="0.2">
      <c r="A11" s="1">
        <v>42289</v>
      </c>
      <c r="B11">
        <v>10.5</v>
      </c>
      <c r="C11">
        <v>3</v>
      </c>
      <c r="H11" s="3"/>
    </row>
    <row r="12" spans="1:8" x14ac:dyDescent="0.2">
      <c r="A12" s="1">
        <v>42319</v>
      </c>
      <c r="B12">
        <v>10.5</v>
      </c>
      <c r="C12">
        <v>3</v>
      </c>
    </row>
    <row r="13" spans="1:8" x14ac:dyDescent="0.2">
      <c r="A13" s="1">
        <v>42334</v>
      </c>
      <c r="B13">
        <v>7.5</v>
      </c>
    </row>
    <row r="14" spans="1:8" x14ac:dyDescent="0.2">
      <c r="A14" s="1">
        <v>42335</v>
      </c>
      <c r="B14">
        <v>7.5</v>
      </c>
    </row>
    <row r="15" spans="1:8" x14ac:dyDescent="0.2">
      <c r="A15" s="1">
        <v>42362</v>
      </c>
      <c r="B15">
        <v>5</v>
      </c>
    </row>
    <row r="16" spans="1:8" x14ac:dyDescent="0.2">
      <c r="A16" s="1">
        <v>42363</v>
      </c>
      <c r="B16">
        <v>7.5</v>
      </c>
    </row>
    <row r="17" spans="1:4" x14ac:dyDescent="0.2">
      <c r="A17" s="1">
        <v>42367</v>
      </c>
      <c r="B17">
        <v>3</v>
      </c>
      <c r="C17">
        <v>3</v>
      </c>
    </row>
    <row r="18" spans="1:4" x14ac:dyDescent="0.2">
      <c r="A18" s="1">
        <v>42369</v>
      </c>
      <c r="B18">
        <v>5</v>
      </c>
    </row>
    <row r="19" spans="1:4" x14ac:dyDescent="0.2">
      <c r="A19" s="1">
        <v>42370</v>
      </c>
      <c r="B19">
        <v>7.5</v>
      </c>
    </row>
    <row r="20" spans="1:4" x14ac:dyDescent="0.2">
      <c r="A20" s="2">
        <v>42387</v>
      </c>
      <c r="B20">
        <v>10.5</v>
      </c>
      <c r="C20">
        <v>3</v>
      </c>
    </row>
    <row r="21" spans="1:4" x14ac:dyDescent="0.2">
      <c r="A21" s="1">
        <v>42415</v>
      </c>
      <c r="B21">
        <v>10.5</v>
      </c>
      <c r="C21">
        <v>3</v>
      </c>
    </row>
    <row r="22" spans="1:4" x14ac:dyDescent="0.2">
      <c r="A22" s="1">
        <v>42478</v>
      </c>
      <c r="B22">
        <v>10.5</v>
      </c>
      <c r="C22">
        <v>3</v>
      </c>
    </row>
    <row r="23" spans="1:4" x14ac:dyDescent="0.2">
      <c r="A23" s="1">
        <v>42518</v>
      </c>
      <c r="B23">
        <v>4.5</v>
      </c>
      <c r="D23">
        <v>4.5</v>
      </c>
    </row>
    <row r="24" spans="1:4" x14ac:dyDescent="0.2">
      <c r="A24" s="1">
        <v>42520</v>
      </c>
      <c r="B24">
        <v>10.5</v>
      </c>
      <c r="C24">
        <v>3</v>
      </c>
    </row>
  </sheetData>
  <sortState ref="A4:D27">
    <sortCondition ref="A4"/>
  </sortState>
  <phoneticPr fontId="0" type="noConversion"/>
  <pageMargins left="0.75" right="0.75" top="1" bottom="1" header="0.5" footer="0.5"/>
  <pageSetup orientation="portrait" horizontalDpi="203" verticalDpi="203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Town of Greenfield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chkout01</dc:creator>
  <cp:lastModifiedBy>director</cp:lastModifiedBy>
  <dcterms:created xsi:type="dcterms:W3CDTF">2008-09-08T12:38:33Z</dcterms:created>
  <dcterms:modified xsi:type="dcterms:W3CDTF">2016-07-12T13:51:51Z</dcterms:modified>
</cp:coreProperties>
</file>