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urd\repos\os3m_target_testing\"/>
    </mc:Choice>
  </mc:AlternateContent>
  <xr:revisionPtr revIDLastSave="0" documentId="8_{CBF72896-D3E2-4F13-8E5C-841F4FABE1ED}" xr6:coauthVersionLast="47" xr6:coauthVersionMax="47" xr10:uidLastSave="{00000000-0000-0000-0000-000000000000}"/>
  <bookViews>
    <workbookView xWindow="-5280" yWindow="-16320" windowWidth="29040" windowHeight="15720" xr2:uid="{00000000-000D-0000-FFFF-FFFF00000000}"/>
  </bookViews>
  <sheets>
    <sheet name="summary_static_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1" l="1"/>
  <c r="R27" i="1"/>
  <c r="R19" i="1"/>
  <c r="R20" i="1"/>
  <c r="R21" i="1"/>
  <c r="R22" i="1"/>
  <c r="R23" i="1"/>
  <c r="R24" i="1"/>
  <c r="R25" i="1"/>
  <c r="R26" i="1"/>
</calcChain>
</file>

<file path=xl/sharedStrings.xml><?xml version="1.0" encoding="utf-8"?>
<sst xmlns="http://schemas.openxmlformats.org/spreadsheetml/2006/main" count="121" uniqueCount="53">
  <si>
    <t>target</t>
  </si>
  <si>
    <t>num_ldcs</t>
  </si>
  <si>
    <t>test_run</t>
  </si>
  <si>
    <t>test_distance</t>
  </si>
  <si>
    <t>LDC_Val_1_mean</t>
  </si>
  <si>
    <t>LDC_Val_1_median</t>
  </si>
  <si>
    <t>LDC_Val_1_mode</t>
  </si>
  <si>
    <t>LDC_Val_1_stdev</t>
  </si>
  <si>
    <t>LDC_Val_1_lower_outlier</t>
  </si>
  <si>
    <t>LDC_Val_1_upper_outlier</t>
  </si>
  <si>
    <t>LDC_Val_2_mean</t>
  </si>
  <si>
    <t>LDC_Val_2_median</t>
  </si>
  <si>
    <t>LDC_Val_2_mode</t>
  </si>
  <si>
    <t>LDC_Val_2_stdev</t>
  </si>
  <si>
    <t>LDC_Val_2_lower_outlier</t>
  </si>
  <si>
    <t>LDC_Val_2_upper_outlier</t>
  </si>
  <si>
    <t>dual</t>
  </si>
  <si>
    <t>3.4598481215742245</t>
  </si>
  <si>
    <t>4.5524810629175425</t>
  </si>
  <si>
    <t>12.761194164540699</t>
  </si>
  <si>
    <t>single</t>
  </si>
  <si>
    <t>20.410248441180244</t>
  </si>
  <si>
    <t>15.088206534441348</t>
  </si>
  <si>
    <t>15.61219486214366</t>
  </si>
  <si>
    <t>17.79949656606967</t>
  </si>
  <si>
    <t>46.68925561088373</t>
  </si>
  <si>
    <t>53.67791599962175</t>
  </si>
  <si>
    <t>8.618386027190214</t>
  </si>
  <si>
    <t>5.987658602118286</t>
  </si>
  <si>
    <t>6.250594525552998</t>
  </si>
  <si>
    <t>5.977162248926991</t>
  </si>
  <si>
    <t>6.1574059460350234</t>
  </si>
  <si>
    <t>4.163296572198838</t>
  </si>
  <si>
    <t>5.316221697162259</t>
  </si>
  <si>
    <t>5.713196301732094</t>
  </si>
  <si>
    <t>18.064329282059994</t>
  </si>
  <si>
    <t>14.121584235622874</t>
  </si>
  <si>
    <t>8.294808359223028</t>
  </si>
  <si>
    <t>6.190464536495494</t>
  </si>
  <si>
    <t>dime</t>
  </si>
  <si>
    <t>11.081566658785395</t>
  </si>
  <si>
    <t>27.33302417954487</t>
  </si>
  <si>
    <t>29.660362490654208</t>
  </si>
  <si>
    <t>quarter</t>
  </si>
  <si>
    <t>1.809565195962622</t>
  </si>
  <si>
    <t>5.131845836980817</t>
  </si>
  <si>
    <t>29.558150127240204</t>
  </si>
  <si>
    <t>31.618115201558837</t>
  </si>
  <si>
    <t>Diameter</t>
  </si>
  <si>
    <t>`</t>
  </si>
  <si>
    <t>SUM</t>
  </si>
  <si>
    <t>custom_long_dia</t>
  </si>
  <si>
    <t>custom_short_dia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</si>
</sst>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1" xfId="0" quotePrefix="1" applyFill="1" applyBorder="1"/>
    <xf numFmtId="0" fontId="0" fillId="0" borderId="11" xfId="0" quotePrefix="1" applyBorder="1"/>
    <xf numFmtId="0" fontId="0" fillId="0" borderId="0" xfId="0" applyBorder="1"/>
    <xf numFmtId="0" fontId="0" fillId="0" borderId="0" xfId="0" quotePrefix="1" applyBorder="1"/>
    <xf numFmtId="0" fontId="0" fillId="33" borderId="0" xfId="0" applyFill="1" applyBorder="1"/>
    <xf numFmtId="0" fontId="0" fillId="0" borderId="0" xfId="0" applyFill="1" applyBorder="1"/>
    <xf numFmtId="0" fontId="0" fillId="33" borderId="0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size_vs_LDC Single</a:t>
            </a:r>
            <a:r>
              <a:rPr lang="en-US" baseline="0"/>
              <a:t> Sensor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1F68D59-9149-4361-AFF3-9E0EFE7DEB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BF-48FD-93D1-97E82FB0612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481EB4-D1B7-4403-9703-B882F6B0B0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BF-48FD-93D1-97E82FB061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C8BCFBD-7579-4611-8DF9-4AAE613977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BF-48FD-93D1-97E82FB061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048A8D-D336-4317-B54D-B69D39E91B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FBF-48FD-93D1-97E82FB0612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A07994C-CA98-4139-BA93-7F78AE4281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FBF-48FD-93D1-97E82FB0612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3BEB170-32BB-4850-9F20-4DF6B67DB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FBF-48FD-93D1-97E82FB0612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6ED0B69-CD06-4519-A30A-6D4C168F30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FBF-48FD-93D1-97E82FB0612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91BB901-0C03-4A4F-A0AB-F9F9AA22E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5B6-44FB-9B8A-2BE6568B38C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A526BCF-733D-4966-A389-A74C67BF2F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5B6-44FB-9B8A-2BE6568B38C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summary_static_tests!$B$30:$B$38</c:f>
              <c:numCache>
                <c:formatCode>General</c:formatCode>
                <c:ptCount val="9"/>
                <c:pt idx="0">
                  <c:v>15.88</c:v>
                </c:pt>
                <c:pt idx="1">
                  <c:v>11.92</c:v>
                </c:pt>
                <c:pt idx="2">
                  <c:v>10.46</c:v>
                </c:pt>
                <c:pt idx="3">
                  <c:v>12.75</c:v>
                </c:pt>
                <c:pt idx="4">
                  <c:v>15.05</c:v>
                </c:pt>
                <c:pt idx="5">
                  <c:v>17.91</c:v>
                </c:pt>
                <c:pt idx="6">
                  <c:v>24.26</c:v>
                </c:pt>
                <c:pt idx="7">
                  <c:v>21</c:v>
                </c:pt>
                <c:pt idx="8">
                  <c:v>12</c:v>
                </c:pt>
              </c:numCache>
            </c:numRef>
          </c:xVal>
          <c:yVal>
            <c:numRef>
              <c:f>summary_static_tests!$N$30:$N$38</c:f>
              <c:numCache>
                <c:formatCode>General</c:formatCode>
                <c:ptCount val="9"/>
                <c:pt idx="0">
                  <c:v>-1635</c:v>
                </c:pt>
                <c:pt idx="1">
                  <c:v>-4896</c:v>
                </c:pt>
                <c:pt idx="2">
                  <c:v>-3958</c:v>
                </c:pt>
                <c:pt idx="3">
                  <c:v>-5164</c:v>
                </c:pt>
                <c:pt idx="4">
                  <c:v>-4069</c:v>
                </c:pt>
                <c:pt idx="5">
                  <c:v>-5578</c:v>
                </c:pt>
                <c:pt idx="6">
                  <c:v>-3226</c:v>
                </c:pt>
                <c:pt idx="7">
                  <c:v>-6290</c:v>
                </c:pt>
                <c:pt idx="8">
                  <c:v>-6290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summary_static_tests!$A$30:$A$38</c15:f>
                <c15:dlblRangeCache>
                  <c:ptCount val="9"/>
                  <c:pt idx="0">
                    <c:v>14</c:v>
                  </c:pt>
                  <c:pt idx="1">
                    <c:v>1</c:v>
                  </c:pt>
                  <c:pt idx="2">
                    <c:v>2</c:v>
                  </c:pt>
                  <c:pt idx="3">
                    <c:v>5</c:v>
                  </c:pt>
                  <c:pt idx="4">
                    <c:v>8</c:v>
                  </c:pt>
                  <c:pt idx="5">
                    <c:v>dime</c:v>
                  </c:pt>
                  <c:pt idx="6">
                    <c:v>quarter</c:v>
                  </c:pt>
                  <c:pt idx="7">
                    <c:v>custom_long_dia</c:v>
                  </c:pt>
                  <c:pt idx="8">
                    <c:v>custom_short_dia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FBF-48FD-93D1-97E82FB06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37023"/>
        <c:axId val="2134418255"/>
      </c:scatterChart>
      <c:valAx>
        <c:axId val="12633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418255"/>
        <c:crosses val="autoZero"/>
        <c:crossBetween val="midCat"/>
      </c:valAx>
      <c:valAx>
        <c:axId val="213441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size_vs_LDC Dual</a:t>
            </a:r>
            <a:r>
              <a:rPr lang="en-US" baseline="0"/>
              <a:t> Summed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EB291F6-0816-44BB-9399-0D8FE90788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BA9-469B-B6C2-46D9A09293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B0B07E2-7BA8-4E29-B27E-DEBC814A02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BA9-469B-B6C2-46D9A09293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098B6DD-7250-4EC5-A6FC-32D76EDC03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BA9-469B-B6C2-46D9A09293C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A68F7CD-3C5A-4ABA-9ED5-FE92983481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BA9-469B-B6C2-46D9A09293C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703CAC5-704E-45D9-B869-DA6EE4D74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BA9-469B-B6C2-46D9A09293C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3EEAB5D-4756-4065-ADD3-05F3C9E789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BA9-469B-B6C2-46D9A09293C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7CBB030-FD59-4D68-9947-996D2A2499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BA9-469B-B6C2-46D9A09293C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D21972E-8E83-44DC-8831-DC5AC2C7E0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BA9-469B-B6C2-46D9A09293C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444B46A-1698-45E6-8589-283BEB898F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FD9-46EF-8BBC-90C781689CB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BBD3DD7-0201-455B-BEB3-A9363B80A3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D9-46EF-8BBC-90C781689CB5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summary_static_tests!$B$19:$B$28</c:f>
              <c:numCache>
                <c:formatCode>General</c:formatCode>
                <c:ptCount val="10"/>
                <c:pt idx="0">
                  <c:v>15.4</c:v>
                </c:pt>
                <c:pt idx="1">
                  <c:v>15.88</c:v>
                </c:pt>
                <c:pt idx="2">
                  <c:v>11.92</c:v>
                </c:pt>
                <c:pt idx="3">
                  <c:v>10.46</c:v>
                </c:pt>
                <c:pt idx="4">
                  <c:v>12.75</c:v>
                </c:pt>
                <c:pt idx="5">
                  <c:v>15.05</c:v>
                </c:pt>
                <c:pt idx="6">
                  <c:v>17.91</c:v>
                </c:pt>
                <c:pt idx="7">
                  <c:v>24.26</c:v>
                </c:pt>
                <c:pt idx="8">
                  <c:v>21</c:v>
                </c:pt>
                <c:pt idx="9">
                  <c:v>12</c:v>
                </c:pt>
              </c:numCache>
            </c:numRef>
          </c:xVal>
          <c:yVal>
            <c:numRef>
              <c:f>summary_static_tests!$R$19:$R$28</c:f>
              <c:numCache>
                <c:formatCode>General</c:formatCode>
                <c:ptCount val="10"/>
                <c:pt idx="0">
                  <c:v>-2285</c:v>
                </c:pt>
                <c:pt idx="1">
                  <c:v>-1454</c:v>
                </c:pt>
                <c:pt idx="2">
                  <c:v>-1963</c:v>
                </c:pt>
                <c:pt idx="3">
                  <c:v>-1233</c:v>
                </c:pt>
                <c:pt idx="4">
                  <c:v>-2123</c:v>
                </c:pt>
                <c:pt idx="5">
                  <c:v>-3125</c:v>
                </c:pt>
                <c:pt idx="6">
                  <c:v>-4897</c:v>
                </c:pt>
                <c:pt idx="7">
                  <c:v>-6540</c:v>
                </c:pt>
                <c:pt idx="8">
                  <c:v>-8951</c:v>
                </c:pt>
                <c:pt idx="9">
                  <c:v>-8951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summary_static_tests!$A$19:$A$28</c15:f>
                <c15:dlblRangeCache>
                  <c:ptCount val="10"/>
                  <c:pt idx="0">
                    <c:v>11</c:v>
                  </c:pt>
                  <c:pt idx="1">
                    <c:v>14</c:v>
                  </c:pt>
                  <c:pt idx="2">
                    <c:v>1</c:v>
                  </c:pt>
                  <c:pt idx="3">
                    <c:v>2</c:v>
                  </c:pt>
                  <c:pt idx="4">
                    <c:v>5</c:v>
                  </c:pt>
                  <c:pt idx="5">
                    <c:v>8</c:v>
                  </c:pt>
                  <c:pt idx="6">
                    <c:v>dime</c:v>
                  </c:pt>
                  <c:pt idx="7">
                    <c:v>quarter</c:v>
                  </c:pt>
                  <c:pt idx="8">
                    <c:v>custom_long_dia</c:v>
                  </c:pt>
                  <c:pt idx="9">
                    <c:v>custom_short_dia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BA9-469B-B6C2-46D9A0929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429151"/>
        <c:axId val="316190831"/>
      </c:scatterChart>
      <c:valAx>
        <c:axId val="32242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190831"/>
        <c:crosses val="autoZero"/>
        <c:crossBetween val="midCat"/>
      </c:valAx>
      <c:valAx>
        <c:axId val="31619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42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38</xdr:row>
      <xdr:rowOff>164782</xdr:rowOff>
    </xdr:from>
    <xdr:to>
      <xdr:col>7</xdr:col>
      <xdr:colOff>771525</xdr:colOff>
      <xdr:row>53</xdr:row>
      <xdr:rowOff>180022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52B627-E728-F939-9A63-0262827DC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</xdr:colOff>
      <xdr:row>38</xdr:row>
      <xdr:rowOff>172401</xdr:rowOff>
    </xdr:from>
    <xdr:to>
      <xdr:col>13</xdr:col>
      <xdr:colOff>1390650</xdr:colOff>
      <xdr:row>54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DA1824-272F-1F16-FC8F-D646C8B4E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6" totalsRowShown="0">
  <autoFilter ref="A1:Q16" xr:uid="{00000000-0009-0000-0100-000001000000}">
    <filterColumn colId="2">
      <filters>
        <filter val="dual"/>
      </filters>
    </filterColumn>
  </autoFilter>
  <tableColumns count="17">
    <tableColumn id="1" xr3:uid="{00000000-0010-0000-0000-000001000000}" name="target"/>
    <tableColumn id="17" xr3:uid="{00000000-0010-0000-0000-000011000000}" name="Diameter"/>
    <tableColumn id="2" xr3:uid="{00000000-0010-0000-0000-000002000000}" name="num_ldcs"/>
    <tableColumn id="3" xr3:uid="{00000000-0010-0000-0000-000003000000}" name="test_run"/>
    <tableColumn id="4" xr3:uid="{00000000-0010-0000-0000-000004000000}" name="test_distance"/>
    <tableColumn id="5" xr3:uid="{00000000-0010-0000-0000-000005000000}" name="LDC_Val_1_mean"/>
    <tableColumn id="6" xr3:uid="{00000000-0010-0000-0000-000006000000}" name="LDC_Val_1_median"/>
    <tableColumn id="7" xr3:uid="{00000000-0010-0000-0000-000007000000}" name="LDC_Val_1_mode"/>
    <tableColumn id="8" xr3:uid="{00000000-0010-0000-0000-000008000000}" name="LDC_Val_1_stdev"/>
    <tableColumn id="9" xr3:uid="{00000000-0010-0000-0000-000009000000}" name="LDC_Val_1_lower_outlier"/>
    <tableColumn id="10" xr3:uid="{00000000-0010-0000-0000-00000A000000}" name="LDC_Val_1_upper_outlier"/>
    <tableColumn id="11" xr3:uid="{00000000-0010-0000-0000-00000B000000}" name="LDC_Val_2_mean"/>
    <tableColumn id="12" xr3:uid="{00000000-0010-0000-0000-00000C000000}" name="LDC_Val_2_median"/>
    <tableColumn id="13" xr3:uid="{00000000-0010-0000-0000-00000D000000}" name="LDC_Val_2_mode"/>
    <tableColumn id="14" xr3:uid="{00000000-0010-0000-0000-00000E000000}" name="LDC_Val_2_stdev"/>
    <tableColumn id="15" xr3:uid="{00000000-0010-0000-0000-00000F000000}" name="LDC_Val_2_lower_outlier"/>
    <tableColumn id="16" xr3:uid="{00000000-0010-0000-0000-000010000000}" name="LDC_Val_2_upper_outl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19" workbookViewId="0">
      <selection activeCell="P49" sqref="P49"/>
    </sheetView>
  </sheetViews>
  <sheetFormatPr defaultRowHeight="14.4" x14ac:dyDescent="0.3"/>
  <cols>
    <col min="1" max="1" width="15.6640625" customWidth="1"/>
    <col min="3" max="3" width="11.109375" customWidth="1"/>
    <col min="4" max="4" width="10.109375" customWidth="1"/>
    <col min="5" max="5" width="15.109375" customWidth="1"/>
    <col min="6" max="6" width="3.44140625" customWidth="1"/>
    <col min="7" max="7" width="3.77734375" customWidth="1"/>
    <col min="8" max="8" width="19.21875" customWidth="1"/>
    <col min="9" max="9" width="25" customWidth="1"/>
    <col min="10" max="10" width="5.6640625" customWidth="1"/>
    <col min="11" max="11" width="6.109375" customWidth="1"/>
    <col min="12" max="12" width="7.109375" customWidth="1"/>
    <col min="13" max="13" width="7.33203125" customWidth="1"/>
    <col min="14" max="14" width="23.21875" customWidth="1"/>
    <col min="15" max="15" width="17.5546875" customWidth="1"/>
    <col min="16" max="16" width="3.88671875" customWidth="1"/>
    <col min="17" max="17" width="3.77734375" customWidth="1"/>
  </cols>
  <sheetData>
    <row r="1" spans="1:17" x14ac:dyDescent="0.3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11</v>
      </c>
      <c r="B2">
        <v>15.4</v>
      </c>
      <c r="C2" t="s">
        <v>16</v>
      </c>
      <c r="D2">
        <v>1</v>
      </c>
      <c r="E2">
        <v>3.08</v>
      </c>
      <c r="F2">
        <v>-1278.8161434977501</v>
      </c>
      <c r="G2">
        <v>-1277</v>
      </c>
      <c r="H2">
        <v>-1276</v>
      </c>
      <c r="I2" s="1" t="s">
        <v>17</v>
      </c>
      <c r="J2">
        <v>-1291</v>
      </c>
      <c r="K2">
        <v>-1267</v>
      </c>
      <c r="L2">
        <v>-1013.11659192825</v>
      </c>
      <c r="M2">
        <v>-1012</v>
      </c>
      <c r="N2">
        <v>-1009</v>
      </c>
      <c r="O2" s="1" t="s">
        <v>18</v>
      </c>
      <c r="P2">
        <v>-1029</v>
      </c>
      <c r="Q2">
        <v>-997</v>
      </c>
    </row>
    <row r="3" spans="1:17" x14ac:dyDescent="0.3">
      <c r="A3">
        <v>14</v>
      </c>
      <c r="B3">
        <v>15.88</v>
      </c>
      <c r="C3" t="s">
        <v>16</v>
      </c>
      <c r="D3">
        <v>1</v>
      </c>
      <c r="E3">
        <v>3.01</v>
      </c>
      <c r="F3">
        <v>-509.00930232558102</v>
      </c>
      <c r="G3">
        <v>-514</v>
      </c>
      <c r="H3">
        <v>-527</v>
      </c>
      <c r="I3">
        <v>15.5821581104844</v>
      </c>
      <c r="J3">
        <v>-553</v>
      </c>
      <c r="K3">
        <v>-465</v>
      </c>
      <c r="L3">
        <v>-918.53488372093</v>
      </c>
      <c r="M3">
        <v>-922</v>
      </c>
      <c r="N3">
        <v>-927</v>
      </c>
      <c r="O3" s="1" t="s">
        <v>19</v>
      </c>
      <c r="P3">
        <v>-958</v>
      </c>
      <c r="Q3">
        <v>-878</v>
      </c>
    </row>
    <row r="4" spans="1:17" hidden="1" x14ac:dyDescent="0.3">
      <c r="A4">
        <v>14</v>
      </c>
      <c r="B4">
        <v>15.88</v>
      </c>
      <c r="C4" t="s">
        <v>20</v>
      </c>
      <c r="D4">
        <v>1</v>
      </c>
      <c r="E4">
        <v>3.03</v>
      </c>
      <c r="F4">
        <v>-48.016393442622899</v>
      </c>
      <c r="G4">
        <v>-50</v>
      </c>
      <c r="H4">
        <v>-69</v>
      </c>
      <c r="I4" s="1" t="s">
        <v>21</v>
      </c>
      <c r="J4">
        <v>-108.875</v>
      </c>
      <c r="K4">
        <v>6.125</v>
      </c>
      <c r="L4">
        <v>-1627.3606557377</v>
      </c>
      <c r="M4">
        <v>-1632</v>
      </c>
      <c r="N4">
        <v>-1635</v>
      </c>
      <c r="O4" s="1" t="s">
        <v>22</v>
      </c>
      <c r="P4">
        <v>-1659.875</v>
      </c>
      <c r="Q4">
        <v>-1600.875</v>
      </c>
    </row>
    <row r="5" spans="1:17" x14ac:dyDescent="0.3">
      <c r="A5">
        <v>1</v>
      </c>
      <c r="B5">
        <v>11.92</v>
      </c>
      <c r="C5" t="s">
        <v>16</v>
      </c>
      <c r="D5">
        <v>1</v>
      </c>
      <c r="E5">
        <v>3.02</v>
      </c>
      <c r="F5">
        <v>-675.28101265822704</v>
      </c>
      <c r="G5">
        <v>-674</v>
      </c>
      <c r="H5">
        <v>-665</v>
      </c>
      <c r="I5" s="1" t="s">
        <v>23</v>
      </c>
      <c r="J5">
        <v>-732.75</v>
      </c>
      <c r="K5">
        <v>-618.75</v>
      </c>
      <c r="L5">
        <v>-1310.91139240506</v>
      </c>
      <c r="M5">
        <v>-1310</v>
      </c>
      <c r="N5">
        <v>-1298</v>
      </c>
      <c r="O5" s="1" t="s">
        <v>24</v>
      </c>
      <c r="P5">
        <v>-1375</v>
      </c>
      <c r="Q5">
        <v>-1247</v>
      </c>
    </row>
    <row r="6" spans="1:17" hidden="1" x14ac:dyDescent="0.3">
      <c r="A6">
        <v>1</v>
      </c>
      <c r="B6">
        <v>11.92</v>
      </c>
      <c r="C6" t="s">
        <v>20</v>
      </c>
      <c r="D6">
        <v>1</v>
      </c>
      <c r="E6">
        <v>3.02</v>
      </c>
      <c r="F6">
        <v>-137.57457496136001</v>
      </c>
      <c r="G6">
        <v>-138</v>
      </c>
      <c r="H6">
        <v>-137</v>
      </c>
      <c r="I6" s="1" t="s">
        <v>25</v>
      </c>
      <c r="J6">
        <v>-281.5</v>
      </c>
      <c r="K6">
        <v>2.5</v>
      </c>
      <c r="L6">
        <v>-4899.9223338485299</v>
      </c>
      <c r="M6">
        <v>-4898</v>
      </c>
      <c r="N6">
        <v>-4896</v>
      </c>
      <c r="O6" s="1" t="s">
        <v>26</v>
      </c>
      <c r="P6">
        <v>-5065</v>
      </c>
      <c r="Q6">
        <v>-4737</v>
      </c>
    </row>
    <row r="7" spans="1:17" x14ac:dyDescent="0.3">
      <c r="A7">
        <v>2</v>
      </c>
      <c r="B7">
        <v>10.46</v>
      </c>
      <c r="C7" t="s">
        <v>16</v>
      </c>
      <c r="D7">
        <v>1</v>
      </c>
      <c r="E7">
        <v>3.03</v>
      </c>
      <c r="F7">
        <v>-749.00423728813496</v>
      </c>
      <c r="G7">
        <v>-745</v>
      </c>
      <c r="H7">
        <v>-742</v>
      </c>
      <c r="I7" s="1" t="s">
        <v>27</v>
      </c>
      <c r="J7">
        <v>-774.5</v>
      </c>
      <c r="K7">
        <v>-722.5</v>
      </c>
      <c r="L7">
        <v>-495.758474576271</v>
      </c>
      <c r="M7">
        <v>-493</v>
      </c>
      <c r="N7">
        <v>-491</v>
      </c>
      <c r="O7" s="1" t="s">
        <v>28</v>
      </c>
      <c r="P7">
        <v>-511</v>
      </c>
      <c r="Q7">
        <v>-479</v>
      </c>
    </row>
    <row r="8" spans="1:17" hidden="1" x14ac:dyDescent="0.3">
      <c r="A8">
        <v>2</v>
      </c>
      <c r="B8">
        <v>10.46</v>
      </c>
      <c r="C8" t="s">
        <v>20</v>
      </c>
      <c r="D8">
        <v>1</v>
      </c>
      <c r="E8">
        <v>3.06</v>
      </c>
      <c r="F8">
        <v>-10.6171171171171</v>
      </c>
      <c r="G8">
        <v>-13</v>
      </c>
      <c r="H8">
        <v>-17</v>
      </c>
      <c r="I8" s="1" t="s">
        <v>29</v>
      </c>
      <c r="J8">
        <v>-31</v>
      </c>
      <c r="K8">
        <v>9</v>
      </c>
      <c r="L8">
        <v>-3959.0450450450398</v>
      </c>
      <c r="M8">
        <v>-3959</v>
      </c>
      <c r="N8">
        <v>-3958</v>
      </c>
      <c r="O8" s="1" t="s">
        <v>30</v>
      </c>
      <c r="P8">
        <v>-3976</v>
      </c>
      <c r="Q8">
        <v>-3944</v>
      </c>
    </row>
    <row r="9" spans="1:17" x14ac:dyDescent="0.3">
      <c r="A9">
        <v>5</v>
      </c>
      <c r="B9">
        <v>12.75</v>
      </c>
      <c r="C9" t="s">
        <v>16</v>
      </c>
      <c r="D9">
        <v>1</v>
      </c>
      <c r="E9">
        <v>3.01</v>
      </c>
      <c r="F9">
        <v>-799.76548672566298</v>
      </c>
      <c r="G9">
        <v>-801</v>
      </c>
      <c r="H9">
        <v>-806</v>
      </c>
      <c r="I9" s="1" t="s">
        <v>31</v>
      </c>
      <c r="J9">
        <v>-821.5</v>
      </c>
      <c r="K9">
        <v>-777.5</v>
      </c>
      <c r="L9">
        <v>-1320.6946902654799</v>
      </c>
      <c r="M9">
        <v>-1321</v>
      </c>
      <c r="N9">
        <v>-1317</v>
      </c>
      <c r="O9" s="1" t="s">
        <v>32</v>
      </c>
      <c r="P9">
        <v>-1336.375</v>
      </c>
      <c r="Q9">
        <v>-1305.375</v>
      </c>
    </row>
    <row r="10" spans="1:17" hidden="1" x14ac:dyDescent="0.3">
      <c r="A10">
        <v>5</v>
      </c>
      <c r="B10">
        <v>12.75</v>
      </c>
      <c r="C10" t="s">
        <v>20</v>
      </c>
      <c r="D10">
        <v>1</v>
      </c>
      <c r="E10">
        <v>3.04</v>
      </c>
      <c r="F10">
        <v>-22.815950920245399</v>
      </c>
      <c r="G10">
        <v>-21</v>
      </c>
      <c r="H10">
        <v>-19</v>
      </c>
      <c r="I10" s="1" t="s">
        <v>33</v>
      </c>
      <c r="J10">
        <v>-36.5</v>
      </c>
      <c r="K10">
        <v>-8.5</v>
      </c>
      <c r="L10">
        <v>-5168.9631901840403</v>
      </c>
      <c r="M10">
        <v>-5167</v>
      </c>
      <c r="N10">
        <v>-5164</v>
      </c>
      <c r="O10" s="1" t="s">
        <v>34</v>
      </c>
      <c r="P10">
        <v>-5184</v>
      </c>
      <c r="Q10">
        <v>-5152</v>
      </c>
    </row>
    <row r="11" spans="1:17" x14ac:dyDescent="0.3">
      <c r="A11">
        <v>8</v>
      </c>
      <c r="B11">
        <v>15.05</v>
      </c>
      <c r="C11" t="s">
        <v>16</v>
      </c>
      <c r="D11">
        <v>1</v>
      </c>
      <c r="E11">
        <v>3.01</v>
      </c>
      <c r="F11">
        <v>-1826.2348837209299</v>
      </c>
      <c r="G11">
        <v>-1827</v>
      </c>
      <c r="H11">
        <v>-1800</v>
      </c>
      <c r="I11" s="1" t="s">
        <v>35</v>
      </c>
      <c r="J11">
        <v>-1889.625</v>
      </c>
      <c r="K11">
        <v>-1762.625</v>
      </c>
      <c r="L11">
        <v>-1344.02093023255</v>
      </c>
      <c r="M11">
        <v>-1342</v>
      </c>
      <c r="N11">
        <v>-1325</v>
      </c>
      <c r="O11" s="1" t="s">
        <v>36</v>
      </c>
      <c r="P11">
        <v>-1395.375</v>
      </c>
      <c r="Q11">
        <v>-1292.375</v>
      </c>
    </row>
    <row r="12" spans="1:17" hidden="1" x14ac:dyDescent="0.3">
      <c r="A12">
        <v>8</v>
      </c>
      <c r="B12">
        <v>15.05</v>
      </c>
      <c r="C12" t="s">
        <v>20</v>
      </c>
      <c r="D12">
        <v>1</v>
      </c>
      <c r="E12">
        <v>3.05</v>
      </c>
      <c r="F12">
        <v>-22.202127659574401</v>
      </c>
      <c r="G12">
        <v>-22</v>
      </c>
      <c r="H12">
        <v>-14</v>
      </c>
      <c r="I12" s="1" t="s">
        <v>37</v>
      </c>
      <c r="J12">
        <v>-52.125</v>
      </c>
      <c r="K12">
        <v>8.875</v>
      </c>
      <c r="L12">
        <v>-4072.6223404255302</v>
      </c>
      <c r="M12">
        <v>-4072</v>
      </c>
      <c r="N12">
        <v>-4069</v>
      </c>
      <c r="O12" s="1" t="s">
        <v>38</v>
      </c>
      <c r="P12">
        <v>-4092</v>
      </c>
      <c r="Q12">
        <v>-4052</v>
      </c>
    </row>
    <row r="13" spans="1:17" x14ac:dyDescent="0.3">
      <c r="A13" t="s">
        <v>39</v>
      </c>
      <c r="B13">
        <v>17.91</v>
      </c>
      <c r="C13" t="s">
        <v>16</v>
      </c>
      <c r="D13">
        <v>1</v>
      </c>
      <c r="E13">
        <v>3.03</v>
      </c>
      <c r="F13">
        <v>-1724.0057471264299</v>
      </c>
      <c r="G13">
        <v>-1724</v>
      </c>
      <c r="H13">
        <v>-1713</v>
      </c>
      <c r="I13" s="1" t="s">
        <v>40</v>
      </c>
      <c r="J13">
        <v>-1763</v>
      </c>
      <c r="K13">
        <v>-1683</v>
      </c>
      <c r="L13">
        <v>-3193.8390804597698</v>
      </c>
      <c r="M13">
        <v>-3192</v>
      </c>
      <c r="N13">
        <v>-3184</v>
      </c>
      <c r="O13">
        <v>10.756003417935901</v>
      </c>
      <c r="P13">
        <v>-3231.5</v>
      </c>
      <c r="Q13">
        <v>-3155.5</v>
      </c>
    </row>
    <row r="14" spans="1:17" hidden="1" x14ac:dyDescent="0.3">
      <c r="A14" t="s">
        <v>39</v>
      </c>
      <c r="B14">
        <v>17.91</v>
      </c>
      <c r="C14" t="s">
        <v>20</v>
      </c>
      <c r="D14">
        <v>1</v>
      </c>
      <c r="E14">
        <v>3.02</v>
      </c>
      <c r="F14">
        <v>-90.884345794392502</v>
      </c>
      <c r="G14">
        <v>-90</v>
      </c>
      <c r="H14">
        <v>-52</v>
      </c>
      <c r="I14" s="1" t="s">
        <v>41</v>
      </c>
      <c r="J14">
        <v>-195</v>
      </c>
      <c r="K14">
        <v>13</v>
      </c>
      <c r="L14">
        <v>-5618.2044392523303</v>
      </c>
      <c r="M14">
        <v>-5616</v>
      </c>
      <c r="N14">
        <v>-5578</v>
      </c>
      <c r="O14" s="1" t="s">
        <v>42</v>
      </c>
      <c r="P14">
        <v>-5731.5</v>
      </c>
      <c r="Q14">
        <v>-5503.5</v>
      </c>
    </row>
    <row r="15" spans="1:17" x14ac:dyDescent="0.3">
      <c r="A15" t="s">
        <v>43</v>
      </c>
      <c r="B15">
        <v>24.26</v>
      </c>
      <c r="C15" t="s">
        <v>16</v>
      </c>
      <c r="D15">
        <v>1</v>
      </c>
      <c r="E15">
        <v>3.01</v>
      </c>
      <c r="F15">
        <v>-3212.7211538461502</v>
      </c>
      <c r="G15">
        <v>-3212</v>
      </c>
      <c r="H15">
        <v>-3212</v>
      </c>
      <c r="I15" s="1" t="s">
        <v>44</v>
      </c>
      <c r="J15">
        <v>-3214.5</v>
      </c>
      <c r="K15">
        <v>-3210.5</v>
      </c>
      <c r="L15">
        <v>-3327.7980769230699</v>
      </c>
      <c r="M15">
        <v>-3328</v>
      </c>
      <c r="N15">
        <v>-3328</v>
      </c>
      <c r="O15" s="1" t="s">
        <v>45</v>
      </c>
      <c r="P15">
        <v>-3342.125</v>
      </c>
      <c r="Q15">
        <v>-3313.125</v>
      </c>
    </row>
    <row r="16" spans="1:17" ht="14.4" customHeight="1" x14ac:dyDescent="0.3">
      <c r="A16" t="s">
        <v>43</v>
      </c>
      <c r="B16">
        <v>24.26</v>
      </c>
      <c r="C16" t="s">
        <v>20</v>
      </c>
      <c r="D16">
        <v>1</v>
      </c>
      <c r="E16">
        <v>2.99</v>
      </c>
      <c r="F16">
        <v>-658.49023861171304</v>
      </c>
      <c r="G16">
        <v>-668</v>
      </c>
      <c r="H16">
        <v>-618</v>
      </c>
      <c r="I16" s="1" t="s">
        <v>46</v>
      </c>
      <c r="J16">
        <v>-767.5</v>
      </c>
      <c r="K16">
        <v>-547.5</v>
      </c>
      <c r="L16">
        <v>-3274.5813449023799</v>
      </c>
      <c r="M16">
        <v>-3284</v>
      </c>
      <c r="N16">
        <v>-3226</v>
      </c>
      <c r="O16" s="1" t="s">
        <v>47</v>
      </c>
      <c r="P16">
        <v>-3393.5</v>
      </c>
      <c r="Q16">
        <v>-3149.5</v>
      </c>
    </row>
    <row r="18" spans="1:18" x14ac:dyDescent="0.3">
      <c r="R18" t="s">
        <v>50</v>
      </c>
    </row>
    <row r="19" spans="1:18" x14ac:dyDescent="0.3">
      <c r="A19" s="2">
        <v>11</v>
      </c>
      <c r="B19" s="3">
        <v>15.4</v>
      </c>
      <c r="C19" s="3" t="s">
        <v>16</v>
      </c>
      <c r="D19" s="3">
        <v>1</v>
      </c>
      <c r="E19" s="3">
        <v>3.08</v>
      </c>
      <c r="F19" s="3">
        <v>-1278.8161434977501</v>
      </c>
      <c r="G19" s="3">
        <v>-1277</v>
      </c>
      <c r="H19" s="3">
        <v>-1276</v>
      </c>
      <c r="I19" s="8" t="s">
        <v>17</v>
      </c>
      <c r="J19" s="3">
        <v>-1291</v>
      </c>
      <c r="K19" s="3">
        <v>-1267</v>
      </c>
      <c r="L19" s="3">
        <v>-1013.11659192825</v>
      </c>
      <c r="M19" s="3">
        <v>-1012</v>
      </c>
      <c r="N19" s="3">
        <v>-1009</v>
      </c>
      <c r="O19" s="8" t="s">
        <v>18</v>
      </c>
      <c r="P19" s="3">
        <v>-1029</v>
      </c>
      <c r="Q19" s="4">
        <v>-997</v>
      </c>
      <c r="R19">
        <f>SUM(H19,N19)</f>
        <v>-2285</v>
      </c>
    </row>
    <row r="20" spans="1:18" x14ac:dyDescent="0.3">
      <c r="A20" s="5">
        <v>14</v>
      </c>
      <c r="B20" s="6">
        <v>15.88</v>
      </c>
      <c r="C20" s="6" t="s">
        <v>16</v>
      </c>
      <c r="D20" s="6">
        <v>1</v>
      </c>
      <c r="E20" s="6">
        <v>3.01</v>
      </c>
      <c r="F20" s="6">
        <v>-509.00930232558102</v>
      </c>
      <c r="G20" s="6">
        <v>-514</v>
      </c>
      <c r="H20" s="6">
        <v>-527</v>
      </c>
      <c r="I20" s="6">
        <v>15.5821581104844</v>
      </c>
      <c r="J20" s="6">
        <v>-553</v>
      </c>
      <c r="K20" s="6">
        <v>-465</v>
      </c>
      <c r="L20" s="6">
        <v>-918.53488372093</v>
      </c>
      <c r="M20" s="6">
        <v>-922</v>
      </c>
      <c r="N20" s="6">
        <v>-927</v>
      </c>
      <c r="O20" s="9" t="s">
        <v>19</v>
      </c>
      <c r="P20" s="6">
        <v>-958</v>
      </c>
      <c r="Q20" s="7">
        <v>-878</v>
      </c>
      <c r="R20">
        <f t="shared" ref="R20:R28" si="0">SUM(H20,N20)</f>
        <v>-1454</v>
      </c>
    </row>
    <row r="21" spans="1:18" x14ac:dyDescent="0.3">
      <c r="A21" s="2">
        <v>1</v>
      </c>
      <c r="B21" s="3">
        <v>11.92</v>
      </c>
      <c r="C21" s="3" t="s">
        <v>16</v>
      </c>
      <c r="D21" s="3">
        <v>1</v>
      </c>
      <c r="E21" s="3">
        <v>3.02</v>
      </c>
      <c r="F21" s="3">
        <v>-675.28101265822704</v>
      </c>
      <c r="G21" s="3">
        <v>-674</v>
      </c>
      <c r="H21" s="3">
        <v>-665</v>
      </c>
      <c r="I21" s="8" t="s">
        <v>23</v>
      </c>
      <c r="J21" s="3">
        <v>-732.75</v>
      </c>
      <c r="K21" s="3">
        <v>-618.75</v>
      </c>
      <c r="L21" s="3">
        <v>-1310.91139240506</v>
      </c>
      <c r="M21" s="3">
        <v>-1310</v>
      </c>
      <c r="N21" s="3">
        <v>-1298</v>
      </c>
      <c r="O21" s="8" t="s">
        <v>24</v>
      </c>
      <c r="P21" s="3">
        <v>-1375</v>
      </c>
      <c r="Q21" s="4">
        <v>-1247</v>
      </c>
      <c r="R21">
        <f t="shared" si="0"/>
        <v>-1963</v>
      </c>
    </row>
    <row r="22" spans="1:18" x14ac:dyDescent="0.3">
      <c r="A22" s="5">
        <v>2</v>
      </c>
      <c r="B22" s="6">
        <v>10.46</v>
      </c>
      <c r="C22" s="6" t="s">
        <v>16</v>
      </c>
      <c r="D22" s="6">
        <v>1</v>
      </c>
      <c r="E22" s="6">
        <v>3.03</v>
      </c>
      <c r="F22" s="6">
        <v>-749.00423728813496</v>
      </c>
      <c r="G22" s="6">
        <v>-745</v>
      </c>
      <c r="H22" s="6">
        <v>-742</v>
      </c>
      <c r="I22" s="9" t="s">
        <v>27</v>
      </c>
      <c r="J22" s="6">
        <v>-774.5</v>
      </c>
      <c r="K22" s="6">
        <v>-722.5</v>
      </c>
      <c r="L22" s="6">
        <v>-495.758474576271</v>
      </c>
      <c r="M22" s="6">
        <v>-493</v>
      </c>
      <c r="N22" s="6">
        <v>-491</v>
      </c>
      <c r="O22" s="9" t="s">
        <v>28</v>
      </c>
      <c r="P22" s="6">
        <v>-511</v>
      </c>
      <c r="Q22" s="7">
        <v>-479</v>
      </c>
      <c r="R22">
        <f t="shared" si="0"/>
        <v>-1233</v>
      </c>
    </row>
    <row r="23" spans="1:18" x14ac:dyDescent="0.3">
      <c r="A23" s="2">
        <v>5</v>
      </c>
      <c r="B23" s="3">
        <v>12.75</v>
      </c>
      <c r="C23" s="3" t="s">
        <v>16</v>
      </c>
      <c r="D23" s="3">
        <v>1</v>
      </c>
      <c r="E23" s="3">
        <v>3.01</v>
      </c>
      <c r="F23" s="3">
        <v>-799.76548672566298</v>
      </c>
      <c r="G23" s="3">
        <v>-801</v>
      </c>
      <c r="H23" s="3">
        <v>-806</v>
      </c>
      <c r="I23" s="8" t="s">
        <v>31</v>
      </c>
      <c r="J23" s="3">
        <v>-821.5</v>
      </c>
      <c r="K23" s="3">
        <v>-777.5</v>
      </c>
      <c r="L23" s="3">
        <v>-1320.6946902654799</v>
      </c>
      <c r="M23" s="3">
        <v>-1321</v>
      </c>
      <c r="N23" s="3">
        <v>-1317</v>
      </c>
      <c r="O23" s="8" t="s">
        <v>32</v>
      </c>
      <c r="P23" s="3">
        <v>-1336.375</v>
      </c>
      <c r="Q23" s="4">
        <v>-1305.375</v>
      </c>
      <c r="R23">
        <f t="shared" si="0"/>
        <v>-2123</v>
      </c>
    </row>
    <row r="24" spans="1:18" x14ac:dyDescent="0.3">
      <c r="A24" s="5">
        <v>8</v>
      </c>
      <c r="B24" s="6">
        <v>15.05</v>
      </c>
      <c r="C24" s="6" t="s">
        <v>16</v>
      </c>
      <c r="D24" s="6">
        <v>1</v>
      </c>
      <c r="E24" s="6">
        <v>3.01</v>
      </c>
      <c r="F24" s="6">
        <v>-1826.2348837209299</v>
      </c>
      <c r="G24" s="6">
        <v>-1827</v>
      </c>
      <c r="H24" s="6">
        <v>-1800</v>
      </c>
      <c r="I24" s="9" t="s">
        <v>35</v>
      </c>
      <c r="J24" s="6">
        <v>-1889.625</v>
      </c>
      <c r="K24" s="6">
        <v>-1762.625</v>
      </c>
      <c r="L24" s="6">
        <v>-1344.02093023255</v>
      </c>
      <c r="M24" s="6">
        <v>-1342</v>
      </c>
      <c r="N24" s="6">
        <v>-1325</v>
      </c>
      <c r="O24" s="9" t="s">
        <v>36</v>
      </c>
      <c r="P24" s="6">
        <v>-1395.375</v>
      </c>
      <c r="Q24" s="7">
        <v>-1292.375</v>
      </c>
      <c r="R24">
        <f t="shared" si="0"/>
        <v>-3125</v>
      </c>
    </row>
    <row r="25" spans="1:18" x14ac:dyDescent="0.3">
      <c r="A25" s="2" t="s">
        <v>39</v>
      </c>
      <c r="B25" s="3">
        <v>17.91</v>
      </c>
      <c r="C25" s="3" t="s">
        <v>16</v>
      </c>
      <c r="D25" s="3">
        <v>1</v>
      </c>
      <c r="E25" s="3">
        <v>3.03</v>
      </c>
      <c r="F25" s="3">
        <v>-1724.0057471264299</v>
      </c>
      <c r="G25" s="3">
        <v>-1724</v>
      </c>
      <c r="H25" s="3">
        <v>-1713</v>
      </c>
      <c r="I25" s="8" t="s">
        <v>40</v>
      </c>
      <c r="J25" s="3">
        <v>-1763</v>
      </c>
      <c r="K25" s="3">
        <v>-1683</v>
      </c>
      <c r="L25" s="3">
        <v>-3193.8390804597698</v>
      </c>
      <c r="M25" s="3">
        <v>-3192</v>
      </c>
      <c r="N25" s="3">
        <v>-3184</v>
      </c>
      <c r="O25" s="3">
        <v>10.756003417935901</v>
      </c>
      <c r="P25" s="3">
        <v>-3231.5</v>
      </c>
      <c r="Q25" s="4">
        <v>-3155.5</v>
      </c>
      <c r="R25">
        <f t="shared" si="0"/>
        <v>-4897</v>
      </c>
    </row>
    <row r="26" spans="1:18" x14ac:dyDescent="0.3">
      <c r="A26" s="5" t="s">
        <v>43</v>
      </c>
      <c r="B26" s="6">
        <v>24.26</v>
      </c>
      <c r="C26" s="6" t="s">
        <v>16</v>
      </c>
      <c r="D26" s="6">
        <v>1</v>
      </c>
      <c r="E26" s="6">
        <v>3.01</v>
      </c>
      <c r="F26" s="6">
        <v>-3212.7211538461502</v>
      </c>
      <c r="G26" s="6">
        <v>-3212</v>
      </c>
      <c r="H26" s="6">
        <v>-3212</v>
      </c>
      <c r="I26" s="9" t="s">
        <v>44</v>
      </c>
      <c r="J26" s="6">
        <v>-3214.5</v>
      </c>
      <c r="K26" s="6">
        <v>-3210.5</v>
      </c>
      <c r="L26" s="6">
        <v>-3327.7980769230699</v>
      </c>
      <c r="M26" s="6">
        <v>-3328</v>
      </c>
      <c r="N26" s="6">
        <v>-3328</v>
      </c>
      <c r="O26" s="9" t="s">
        <v>45</v>
      </c>
      <c r="P26" s="6">
        <v>-3342.125</v>
      </c>
      <c r="Q26" s="7">
        <v>-3313.125</v>
      </c>
      <c r="R26">
        <f t="shared" si="0"/>
        <v>-6540</v>
      </c>
    </row>
    <row r="27" spans="1:18" x14ac:dyDescent="0.3">
      <c r="A27" s="10" t="s">
        <v>51</v>
      </c>
      <c r="B27" s="12">
        <v>21</v>
      </c>
      <c r="C27" s="12" t="s">
        <v>16</v>
      </c>
      <c r="D27" s="12">
        <v>1</v>
      </c>
      <c r="E27" s="12">
        <v>3.05</v>
      </c>
      <c r="F27" s="10"/>
      <c r="G27" s="10"/>
      <c r="H27" s="12">
        <v>-4504</v>
      </c>
      <c r="I27" s="11"/>
      <c r="J27" s="10"/>
      <c r="K27" s="10"/>
      <c r="L27" s="10"/>
      <c r="M27" s="10"/>
      <c r="N27" s="12">
        <v>-4447</v>
      </c>
      <c r="O27" s="11"/>
      <c r="P27" s="10"/>
      <c r="Q27" s="10"/>
      <c r="R27">
        <f t="shared" si="0"/>
        <v>-8951</v>
      </c>
    </row>
    <row r="28" spans="1:18" x14ac:dyDescent="0.3">
      <c r="A28" s="13" t="s">
        <v>52</v>
      </c>
      <c r="B28" s="12">
        <v>12</v>
      </c>
      <c r="C28" s="12" t="s">
        <v>16</v>
      </c>
      <c r="D28" s="12">
        <v>1</v>
      </c>
      <c r="E28" s="12">
        <v>3.05</v>
      </c>
      <c r="F28" s="10"/>
      <c r="G28" s="10"/>
      <c r="H28" s="12">
        <v>-4504</v>
      </c>
      <c r="I28" s="11"/>
      <c r="J28" s="10"/>
      <c r="K28" s="10"/>
      <c r="L28" s="10"/>
      <c r="M28" s="10"/>
      <c r="N28" s="12">
        <v>-4447</v>
      </c>
      <c r="O28" s="11"/>
      <c r="P28" s="10"/>
      <c r="Q28" s="10"/>
      <c r="R28">
        <f t="shared" si="0"/>
        <v>-8951</v>
      </c>
    </row>
    <row r="30" spans="1:18" x14ac:dyDescent="0.3">
      <c r="A30" s="2">
        <v>14</v>
      </c>
      <c r="B30" s="3">
        <v>15.88</v>
      </c>
      <c r="C30" s="3" t="s">
        <v>20</v>
      </c>
      <c r="D30" s="3">
        <v>1</v>
      </c>
      <c r="E30" s="3">
        <v>3.03</v>
      </c>
      <c r="F30" s="3">
        <v>-48.016393442622899</v>
      </c>
      <c r="G30" s="3">
        <v>-50</v>
      </c>
      <c r="H30" s="3">
        <v>-69</v>
      </c>
      <c r="I30" s="8" t="s">
        <v>21</v>
      </c>
      <c r="J30" s="3">
        <v>-108.875</v>
      </c>
      <c r="K30" s="3">
        <v>6.125</v>
      </c>
      <c r="L30" s="3">
        <v>-1627.3606557377</v>
      </c>
      <c r="M30" s="3">
        <v>-1632</v>
      </c>
      <c r="N30" s="3">
        <v>-1635</v>
      </c>
      <c r="O30" s="8" t="s">
        <v>22</v>
      </c>
      <c r="P30" s="3">
        <v>-1659.875</v>
      </c>
      <c r="Q30" s="4">
        <v>-1600.875</v>
      </c>
    </row>
    <row r="31" spans="1:18" x14ac:dyDescent="0.3">
      <c r="A31" s="5">
        <v>1</v>
      </c>
      <c r="B31" s="6">
        <v>11.92</v>
      </c>
      <c r="C31" s="6" t="s">
        <v>20</v>
      </c>
      <c r="D31" s="6">
        <v>1</v>
      </c>
      <c r="E31" s="6">
        <v>3.02</v>
      </c>
      <c r="F31" s="6">
        <v>-137.57457496136001</v>
      </c>
      <c r="G31" s="6">
        <v>-138</v>
      </c>
      <c r="H31" s="6">
        <v>-137</v>
      </c>
      <c r="I31" s="9" t="s">
        <v>25</v>
      </c>
      <c r="J31" s="6">
        <v>-281.5</v>
      </c>
      <c r="K31" s="6">
        <v>2.5</v>
      </c>
      <c r="L31" s="6">
        <v>-4899.9223338485299</v>
      </c>
      <c r="M31" s="6">
        <v>-4898</v>
      </c>
      <c r="N31" s="6">
        <v>-4896</v>
      </c>
      <c r="O31" s="9" t="s">
        <v>26</v>
      </c>
      <c r="P31" s="6">
        <v>-5065</v>
      </c>
      <c r="Q31" s="7">
        <v>-4737</v>
      </c>
    </row>
    <row r="32" spans="1:18" x14ac:dyDescent="0.3">
      <c r="A32" s="2">
        <v>2</v>
      </c>
      <c r="B32" s="3">
        <v>10.46</v>
      </c>
      <c r="C32" s="3" t="s">
        <v>20</v>
      </c>
      <c r="D32" s="3">
        <v>1</v>
      </c>
      <c r="E32" s="3">
        <v>3.06</v>
      </c>
      <c r="F32" s="3">
        <v>-10.6171171171171</v>
      </c>
      <c r="G32" s="3">
        <v>-13</v>
      </c>
      <c r="H32" s="3">
        <v>-17</v>
      </c>
      <c r="I32" s="8" t="s">
        <v>29</v>
      </c>
      <c r="J32" s="3">
        <v>-31</v>
      </c>
      <c r="K32" s="3">
        <v>9</v>
      </c>
      <c r="L32" s="3">
        <v>-3959.0450450450398</v>
      </c>
      <c r="M32" s="3">
        <v>-3959</v>
      </c>
      <c r="N32" s="3">
        <v>-3958</v>
      </c>
      <c r="O32" s="8" t="s">
        <v>30</v>
      </c>
      <c r="P32" s="3">
        <v>-3976</v>
      </c>
      <c r="Q32" s="4">
        <v>-3944</v>
      </c>
    </row>
    <row r="33" spans="1:17" x14ac:dyDescent="0.3">
      <c r="A33" s="5">
        <v>5</v>
      </c>
      <c r="B33" s="6">
        <v>12.75</v>
      </c>
      <c r="C33" s="6" t="s">
        <v>20</v>
      </c>
      <c r="D33" s="6">
        <v>1</v>
      </c>
      <c r="E33" s="6">
        <v>3.04</v>
      </c>
      <c r="F33" s="6">
        <v>-22.815950920245399</v>
      </c>
      <c r="G33" s="6">
        <v>-21</v>
      </c>
      <c r="H33" s="6">
        <v>-19</v>
      </c>
      <c r="I33" s="9" t="s">
        <v>33</v>
      </c>
      <c r="J33" s="6">
        <v>-36.5</v>
      </c>
      <c r="K33" s="6">
        <v>-8.5</v>
      </c>
      <c r="L33" s="6">
        <v>-5168.9631901840403</v>
      </c>
      <c r="M33" s="6">
        <v>-5167</v>
      </c>
      <c r="N33" s="6">
        <v>-5164</v>
      </c>
      <c r="O33" s="9" t="s">
        <v>34</v>
      </c>
      <c r="P33" s="6">
        <v>-5184</v>
      </c>
      <c r="Q33" s="7">
        <v>-5152</v>
      </c>
    </row>
    <row r="34" spans="1:17" x14ac:dyDescent="0.3">
      <c r="A34" s="2">
        <v>8</v>
      </c>
      <c r="B34" s="3">
        <v>15.05</v>
      </c>
      <c r="C34" s="3" t="s">
        <v>20</v>
      </c>
      <c r="D34" s="3">
        <v>1</v>
      </c>
      <c r="E34" s="3">
        <v>3.05</v>
      </c>
      <c r="F34" s="3">
        <v>-22.202127659574401</v>
      </c>
      <c r="G34" s="3">
        <v>-22</v>
      </c>
      <c r="H34" s="3">
        <v>-14</v>
      </c>
      <c r="I34" s="8" t="s">
        <v>37</v>
      </c>
      <c r="J34" s="3">
        <v>-52.125</v>
      </c>
      <c r="K34" s="3">
        <v>8.875</v>
      </c>
      <c r="L34" s="3">
        <v>-4072.6223404255302</v>
      </c>
      <c r="M34" s="3">
        <v>-4072</v>
      </c>
      <c r="N34" s="3">
        <v>-4069</v>
      </c>
      <c r="O34" s="8" t="s">
        <v>38</v>
      </c>
      <c r="P34" s="3">
        <v>-4092</v>
      </c>
      <c r="Q34" s="4">
        <v>-4052</v>
      </c>
    </row>
    <row r="35" spans="1:17" x14ac:dyDescent="0.3">
      <c r="A35" s="5" t="s">
        <v>39</v>
      </c>
      <c r="B35" s="6">
        <v>17.91</v>
      </c>
      <c r="C35" s="6" t="s">
        <v>20</v>
      </c>
      <c r="D35" s="6">
        <v>1</v>
      </c>
      <c r="E35" s="6">
        <v>3.02</v>
      </c>
      <c r="F35" s="6">
        <v>-90.884345794392502</v>
      </c>
      <c r="G35" s="6">
        <v>-90</v>
      </c>
      <c r="H35" s="6">
        <v>-52</v>
      </c>
      <c r="I35" s="9" t="s">
        <v>41</v>
      </c>
      <c r="J35" s="6">
        <v>-195</v>
      </c>
      <c r="K35" s="6">
        <v>13</v>
      </c>
      <c r="L35" s="6">
        <v>-5618.2044392523303</v>
      </c>
      <c r="M35" s="6">
        <v>-5616</v>
      </c>
      <c r="N35" s="6">
        <v>-5578</v>
      </c>
      <c r="O35" s="9" t="s">
        <v>42</v>
      </c>
      <c r="P35" s="6">
        <v>-5731.5</v>
      </c>
      <c r="Q35" s="7">
        <v>-5503.5</v>
      </c>
    </row>
    <row r="36" spans="1:17" x14ac:dyDescent="0.3">
      <c r="A36" s="2" t="s">
        <v>43</v>
      </c>
      <c r="B36" s="3">
        <v>24.26</v>
      </c>
      <c r="C36" s="3" t="s">
        <v>20</v>
      </c>
      <c r="D36" s="3">
        <v>1</v>
      </c>
      <c r="E36" s="3">
        <v>2.99</v>
      </c>
      <c r="F36" s="3">
        <v>-658.49023861171304</v>
      </c>
      <c r="G36" s="3">
        <v>-668</v>
      </c>
      <c r="H36" s="3">
        <v>-618</v>
      </c>
      <c r="I36" s="8" t="s">
        <v>46</v>
      </c>
      <c r="J36" s="3">
        <v>-767.5</v>
      </c>
      <c r="K36" s="3">
        <v>-547.5</v>
      </c>
      <c r="L36" s="3">
        <v>-3274.5813449023799</v>
      </c>
      <c r="M36" s="3">
        <v>-3284</v>
      </c>
      <c r="N36" s="3">
        <v>-3226</v>
      </c>
      <c r="O36" s="8" t="s">
        <v>47</v>
      </c>
      <c r="P36" s="3">
        <v>-3393.5</v>
      </c>
      <c r="Q36" s="4">
        <v>-3149.5</v>
      </c>
    </row>
    <row r="37" spans="1:17" x14ac:dyDescent="0.3">
      <c r="A37" s="10" t="s">
        <v>51</v>
      </c>
      <c r="B37" s="12">
        <v>21</v>
      </c>
      <c r="C37" s="12" t="s">
        <v>16</v>
      </c>
      <c r="D37" s="12">
        <v>1</v>
      </c>
      <c r="E37" s="12">
        <v>3.06</v>
      </c>
      <c r="F37" s="12"/>
      <c r="G37" s="12"/>
      <c r="H37" s="13">
        <v>-559</v>
      </c>
      <c r="I37" s="14"/>
      <c r="J37" s="12"/>
      <c r="K37" s="12"/>
      <c r="L37" s="12"/>
      <c r="M37" s="12"/>
      <c r="N37" s="12">
        <v>-6290</v>
      </c>
      <c r="O37" s="14"/>
      <c r="P37" s="12"/>
      <c r="Q37" s="12"/>
    </row>
    <row r="38" spans="1:17" x14ac:dyDescent="0.3">
      <c r="A38" s="13" t="s">
        <v>52</v>
      </c>
      <c r="B38" s="12">
        <v>12</v>
      </c>
      <c r="C38" s="12" t="s">
        <v>16</v>
      </c>
      <c r="D38" s="12">
        <v>1</v>
      </c>
      <c r="E38" s="12">
        <v>3.06</v>
      </c>
      <c r="F38" s="12"/>
      <c r="G38" s="12"/>
      <c r="H38" s="12">
        <v>-559</v>
      </c>
      <c r="I38" s="14"/>
      <c r="J38" s="12"/>
      <c r="K38" s="12"/>
      <c r="L38" s="12"/>
      <c r="M38" s="12"/>
      <c r="N38" s="12">
        <v>-6290</v>
      </c>
      <c r="O38" s="14"/>
      <c r="P38" s="12"/>
      <c r="Q38" s="12"/>
    </row>
    <row r="44" spans="1:17" x14ac:dyDescent="0.3">
      <c r="B44" t="s">
        <v>49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0DB1E-21E8-41CB-AD19-65666DB61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summary_static_tests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Purdy</dc:creator>
  <cp:lastModifiedBy>Levi Purdy</cp:lastModifiedBy>
  <dcterms:created xsi:type="dcterms:W3CDTF">2024-01-01T20:22:12Z</dcterms:created>
  <dcterms:modified xsi:type="dcterms:W3CDTF">2024-01-26T03:48:30Z</dcterms:modified>
</cp:coreProperties>
</file>