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nor.189\Box Sync\ERS Farm Income Forecast - Panel &amp; ERS\farm_income_forecast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L2" i="1"/>
  <c r="K2" i="1"/>
</calcChain>
</file>

<file path=xl/sharedStrings.xml><?xml version="1.0" encoding="utf-8"?>
<sst xmlns="http://schemas.openxmlformats.org/spreadsheetml/2006/main" count="10" uniqueCount="10">
  <si>
    <t>Reference Year</t>
  </si>
  <si>
    <t>February forecast</t>
  </si>
  <si>
    <t>August forecast</t>
  </si>
  <si>
    <t>November forecast</t>
  </si>
  <si>
    <t>February(t+1) forecast</t>
  </si>
  <si>
    <t xml:space="preserve">August (t + 1) "estimate" </t>
  </si>
  <si>
    <t>Net farm income estimate</t>
  </si>
  <si>
    <t>Diff</t>
  </si>
  <si>
    <t>August Rev</t>
  </si>
  <si>
    <t>November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</si>
</sst>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November Rev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Sheet1!$K$2:$K$43</c:f>
              <c:numCache>
                <c:formatCode>General</c:formatCode>
                <c:ptCount val="42"/>
                <c:pt idx="0">
                  <c:v>-0.3047445255474453</c:v>
                </c:pt>
                <c:pt idx="1">
                  <c:v>0.20788043478260868</c:v>
                </c:pt>
                <c:pt idx="2">
                  <c:v>-0.31934731934731941</c:v>
                </c:pt>
                <c:pt idx="3">
                  <c:v>5.9282371294851754E-2</c:v>
                </c:pt>
                <c:pt idx="4">
                  <c:v>-0.33260632497273718</c:v>
                </c:pt>
                <c:pt idx="5">
                  <c:v>-9.3980992608236447E-2</c:v>
                </c:pt>
                <c:pt idx="6">
                  <c:v>-0.22380952380952371</c:v>
                </c:pt>
                <c:pt idx="7">
                  <c:v>0.2415730337078652</c:v>
                </c:pt>
                <c:pt idx="8">
                  <c:v>-3.6836403033586193E-2</c:v>
                </c:pt>
                <c:pt idx="9">
                  <c:v>-0.30780780780780781</c:v>
                </c:pt>
                <c:pt idx="10">
                  <c:v>3.2028469750889757E-2</c:v>
                </c:pt>
                <c:pt idx="11">
                  <c:v>-0.1149068322981365</c:v>
                </c:pt>
                <c:pt idx="12">
                  <c:v>0</c:v>
                </c:pt>
                <c:pt idx="13">
                  <c:v>-0.16481069042316257</c:v>
                </c:pt>
                <c:pt idx="14">
                  <c:v>2.4630541871921529E-3</c:v>
                </c:pt>
                <c:pt idx="15">
                  <c:v>-2.6634382566585992E-2</c:v>
                </c:pt>
                <c:pt idx="16">
                  <c:v>-0.14108910891089116</c:v>
                </c:pt>
                <c:pt idx="17">
                  <c:v>2.4663677130044873E-2</c:v>
                </c:pt>
                <c:pt idx="18">
                  <c:v>8.6956521739130432E-2</c:v>
                </c:pt>
                <c:pt idx="19">
                  <c:v>-0.11386138613861391</c:v>
                </c:pt>
                <c:pt idx="20">
                  <c:v>-0.21428571428571427</c:v>
                </c:pt>
                <c:pt idx="21">
                  <c:v>-0.13157894736842105</c:v>
                </c:pt>
                <c:pt idx="22">
                  <c:v>9.9009900990099011E-3</c:v>
                </c:pt>
                <c:pt idx="23">
                  <c:v>-5.5555555555555552E-2</c:v>
                </c:pt>
                <c:pt idx="24">
                  <c:v>4.6511627906976744E-2</c:v>
                </c:pt>
                <c:pt idx="25">
                  <c:v>8.6021505376344093E-2</c:v>
                </c:pt>
                <c:pt idx="26">
                  <c:v>-5.3763440860215055E-2</c:v>
                </c:pt>
                <c:pt idx="27">
                  <c:v>-7.6086956521739135E-2</c:v>
                </c:pt>
                <c:pt idx="28">
                  <c:v>-5.8823529411764705E-2</c:v>
                </c:pt>
                <c:pt idx="29">
                  <c:v>-0.3125</c:v>
                </c:pt>
                <c:pt idx="30">
                  <c:v>4.1666666666666664E-2</c:v>
                </c:pt>
                <c:pt idx="31">
                  <c:v>-4.6511627906976744E-2</c:v>
                </c:pt>
                <c:pt idx="32">
                  <c:v>-6.3492063492063489E-2</c:v>
                </c:pt>
                <c:pt idx="33">
                  <c:v>-0.35</c:v>
                </c:pt>
                <c:pt idx="34">
                  <c:v>0</c:v>
                </c:pt>
                <c:pt idx="35">
                  <c:v>0</c:v>
                </c:pt>
                <c:pt idx="36">
                  <c:v>-2.1276595744680851E-2</c:v>
                </c:pt>
                <c:pt idx="37">
                  <c:v>1.6393442622950821E-2</c:v>
                </c:pt>
                <c:pt idx="38">
                  <c:v>-4.3478260869565216E-2</c:v>
                </c:pt>
                <c:pt idx="39">
                  <c:v>4.3478260869565216E-2</c:v>
                </c:pt>
                <c:pt idx="40">
                  <c:v>1.9230769230769232E-2</c:v>
                </c:pt>
                <c:pt idx="41">
                  <c:v>-0.16279069767441862</c:v>
                </c:pt>
              </c:numCache>
            </c:numRef>
          </c:xVal>
          <c:yVal>
            <c:numRef>
              <c:f>Sheet1!$L$2:$L$43</c:f>
              <c:numCache>
                <c:formatCode>General</c:formatCode>
                <c:ptCount val="42"/>
                <c:pt idx="0">
                  <c:v>6.4335664335664261E-2</c:v>
                </c:pt>
                <c:pt idx="1">
                  <c:v>4.1166380789022274E-2</c:v>
                </c:pt>
                <c:pt idx="2">
                  <c:v>0.14399293286219078</c:v>
                </c:pt>
                <c:pt idx="3">
                  <c:v>-8.6235489220563899E-2</c:v>
                </c:pt>
                <c:pt idx="4">
                  <c:v>6.7103109656301174E-2</c:v>
                </c:pt>
                <c:pt idx="5">
                  <c:v>2.6061776061775954E-2</c:v>
                </c:pt>
                <c:pt idx="6">
                  <c:v>-5.8365758754863821E-2</c:v>
                </c:pt>
                <c:pt idx="7">
                  <c:v>-5.5555555555555552E-2</c:v>
                </c:pt>
                <c:pt idx="8">
                  <c:v>9.1954022988505718E-2</c:v>
                </c:pt>
                <c:pt idx="9">
                  <c:v>-4.5924225028703292E-3</c:v>
                </c:pt>
                <c:pt idx="10">
                  <c:v>0.10110294117647059</c:v>
                </c:pt>
                <c:pt idx="11">
                  <c:v>4.1782729805013531E-3</c:v>
                </c:pt>
                <c:pt idx="12">
                  <c:v>-0.54831932773109249</c:v>
                </c:pt>
                <c:pt idx="13">
                  <c:v>-5.7361376673040157E-2</c:v>
                </c:pt>
                <c:pt idx="14">
                  <c:v>0.10617283950617278</c:v>
                </c:pt>
                <c:pt idx="15">
                  <c:v>-0.18867924528301888</c:v>
                </c:pt>
                <c:pt idx="16">
                  <c:v>1.0845986984815618E-2</c:v>
                </c:pt>
                <c:pt idx="17">
                  <c:v>-0.10344827586206896</c:v>
                </c:pt>
                <c:pt idx="18">
                  <c:v>-6.1904761904761942E-2</c:v>
                </c:pt>
                <c:pt idx="19">
                  <c:v>-2.2222222222222223E-2</c:v>
                </c:pt>
                <c:pt idx="20">
                  <c:v>0.21568627450980393</c:v>
                </c:pt>
                <c:pt idx="21">
                  <c:v>9.3023255813953487E-2</c:v>
                </c:pt>
                <c:pt idx="22">
                  <c:v>0.02</c:v>
                </c:pt>
                <c:pt idx="23">
                  <c:v>2.1052631578947368E-2</c:v>
                </c:pt>
                <c:pt idx="24">
                  <c:v>-8.5365853658536592E-2</c:v>
                </c:pt>
                <c:pt idx="25">
                  <c:v>0.32941176470588235</c:v>
                </c:pt>
                <c:pt idx="26">
                  <c:v>-1.020408163265306E-2</c:v>
                </c:pt>
                <c:pt idx="27">
                  <c:v>-2.0202020202020204E-2</c:v>
                </c:pt>
                <c:pt idx="28">
                  <c:v>0.1</c:v>
                </c:pt>
                <c:pt idx="29">
                  <c:v>-2.3809523809523808E-2</c:v>
                </c:pt>
                <c:pt idx="30">
                  <c:v>-0.21739130434782608</c:v>
                </c:pt>
                <c:pt idx="31">
                  <c:v>-0.2</c:v>
                </c:pt>
                <c:pt idx="32">
                  <c:v>0.35820895522388058</c:v>
                </c:pt>
                <c:pt idx="33">
                  <c:v>-0.16666666666666666</c:v>
                </c:pt>
                <c:pt idx="34">
                  <c:v>-7.3684210526315713E-2</c:v>
                </c:pt>
                <c:pt idx="35">
                  <c:v>0.10204081632653061</c:v>
                </c:pt>
                <c:pt idx="36">
                  <c:v>0</c:v>
                </c:pt>
                <c:pt idx="37">
                  <c:v>-6.6666666666666666E-2</c:v>
                </c:pt>
                <c:pt idx="38">
                  <c:v>-4.1666666666666664E-2</c:v>
                </c:pt>
                <c:pt idx="39">
                  <c:v>-2.2727272727272728E-2</c:v>
                </c:pt>
                <c:pt idx="40">
                  <c:v>0.11372549019607837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4-45C8-B626-74A08616D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57247"/>
        <c:axId val="1949244351"/>
      </c:scatterChart>
      <c:valAx>
        <c:axId val="19492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44351"/>
        <c:crosses val="autoZero"/>
        <c:crossBetween val="midCat"/>
      </c:valAx>
      <c:valAx>
        <c:axId val="19492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15</xdr:row>
      <xdr:rowOff>114299</xdr:rowOff>
    </xdr:from>
    <xdr:to>
      <xdr:col>21</xdr:col>
      <xdr:colOff>390525</xdr:colOff>
      <xdr:row>35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P9" sqref="P9"/>
    </sheetView>
  </sheetViews>
  <sheetFormatPr defaultRowHeight="15" x14ac:dyDescent="0.25"/>
  <cols>
    <col min="2" max="2" width="16.5703125" bestFit="1" customWidth="1"/>
    <col min="3" max="3" width="14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t="s">
        <v>8</v>
      </c>
      <c r="L1" t="s">
        <v>9</v>
      </c>
    </row>
    <row r="2" spans="1:12" x14ac:dyDescent="0.25">
      <c r="A2" s="1">
        <v>2016</v>
      </c>
      <c r="B2" s="1">
        <v>54.8</v>
      </c>
      <c r="C2" s="1">
        <v>71.5</v>
      </c>
      <c r="D2" s="1">
        <v>66.900000000000006</v>
      </c>
      <c r="E2" s="1">
        <v>68.3</v>
      </c>
      <c r="F2" s="1">
        <v>61.5</v>
      </c>
      <c r="G2" s="1">
        <v>61.5</v>
      </c>
      <c r="H2" s="1">
        <v>-10</v>
      </c>
      <c r="K2">
        <f>(B2-C2)/B2</f>
        <v>-0.3047445255474453</v>
      </c>
      <c r="L2">
        <f>(C2-D2)/C2</f>
        <v>6.4335664335664261E-2</v>
      </c>
    </row>
    <row r="3" spans="1:12" x14ac:dyDescent="0.25">
      <c r="A3" s="1">
        <v>2015</v>
      </c>
      <c r="B3" s="1">
        <v>73.599999999999994</v>
      </c>
      <c r="C3" s="1">
        <v>58.3</v>
      </c>
      <c r="D3" s="1">
        <v>55.9</v>
      </c>
      <c r="E3" s="1">
        <v>56</v>
      </c>
      <c r="F3" s="1">
        <v>81</v>
      </c>
      <c r="G3" s="2">
        <v>80.875496999999996</v>
      </c>
      <c r="H3" s="1">
        <v>22.575496999999999</v>
      </c>
      <c r="K3" s="1">
        <f t="shared" ref="K3:K43" si="0">(B3-C3)/B3</f>
        <v>0.20788043478260868</v>
      </c>
      <c r="L3" s="1">
        <f t="shared" ref="L3:L43" si="1">(C3-D3)/C3</f>
        <v>4.1166380789022274E-2</v>
      </c>
    </row>
    <row r="4" spans="1:12" x14ac:dyDescent="0.25">
      <c r="A4" s="1">
        <v>2014</v>
      </c>
      <c r="B4" s="1">
        <v>85.8</v>
      </c>
      <c r="C4" s="1">
        <v>113.2</v>
      </c>
      <c r="D4" s="1">
        <v>96.9</v>
      </c>
      <c r="E4" s="1">
        <v>108</v>
      </c>
      <c r="F4" s="1">
        <v>91</v>
      </c>
      <c r="G4" s="2">
        <v>92.593943999999993</v>
      </c>
      <c r="H4" s="1">
        <v>-20.606056000000009</v>
      </c>
      <c r="K4" s="1">
        <f t="shared" si="0"/>
        <v>-0.31934731934731941</v>
      </c>
      <c r="L4" s="1">
        <f t="shared" si="1"/>
        <v>0.14399293286219078</v>
      </c>
    </row>
    <row r="5" spans="1:12" x14ac:dyDescent="0.25">
      <c r="A5" s="1">
        <v>2013</v>
      </c>
      <c r="B5" s="1">
        <v>128.19999999999999</v>
      </c>
      <c r="C5" s="1">
        <v>120.6</v>
      </c>
      <c r="D5" s="1">
        <v>131</v>
      </c>
      <c r="E5" s="1">
        <v>130.5</v>
      </c>
      <c r="F5" s="1">
        <v>131.30000000000001</v>
      </c>
      <c r="G5" s="2">
        <v>123.7257</v>
      </c>
      <c r="H5" s="1">
        <v>3.125700000000009</v>
      </c>
      <c r="K5" s="1">
        <f t="shared" si="0"/>
        <v>5.9282371294851754E-2</v>
      </c>
      <c r="L5" s="1">
        <f t="shared" si="1"/>
        <v>-8.6235489220563899E-2</v>
      </c>
    </row>
    <row r="6" spans="1:12" x14ac:dyDescent="0.25">
      <c r="A6" s="1">
        <v>2012</v>
      </c>
      <c r="B6" s="1">
        <v>91.7</v>
      </c>
      <c r="C6" s="1">
        <v>122.2</v>
      </c>
      <c r="D6" s="1">
        <v>114</v>
      </c>
      <c r="E6" s="1">
        <v>112.8</v>
      </c>
      <c r="F6" s="1">
        <v>113.8</v>
      </c>
      <c r="G6" s="2">
        <v>96.455950999999999</v>
      </c>
      <c r="H6" s="1">
        <v>-25.744049000000004</v>
      </c>
      <c r="K6" s="1">
        <f t="shared" si="0"/>
        <v>-0.33260632497273718</v>
      </c>
      <c r="L6" s="1">
        <f t="shared" si="1"/>
        <v>6.7103109656301174E-2</v>
      </c>
    </row>
    <row r="7" spans="1:12" x14ac:dyDescent="0.25">
      <c r="A7" s="1">
        <v>2011</v>
      </c>
      <c r="B7" s="1">
        <v>94.7</v>
      </c>
      <c r="C7" s="1">
        <v>103.6</v>
      </c>
      <c r="D7" s="1">
        <v>100.9</v>
      </c>
      <c r="E7" s="1">
        <v>98</v>
      </c>
      <c r="F7" s="1">
        <v>126.9</v>
      </c>
      <c r="G7" s="2">
        <v>113.534138</v>
      </c>
      <c r="H7" s="1">
        <v>9.9341380000000044</v>
      </c>
      <c r="K7" s="1">
        <f t="shared" si="0"/>
        <v>-9.3980992608236447E-2</v>
      </c>
      <c r="L7" s="1">
        <f t="shared" si="1"/>
        <v>2.6061776061775954E-2</v>
      </c>
    </row>
    <row r="8" spans="1:12" x14ac:dyDescent="0.25">
      <c r="A8" s="1">
        <v>2010</v>
      </c>
      <c r="B8" s="1">
        <v>63</v>
      </c>
      <c r="C8" s="1">
        <v>77.099999999999994</v>
      </c>
      <c r="D8" s="1">
        <v>81.599999999999994</v>
      </c>
      <c r="E8" s="1">
        <v>78.900000000000006</v>
      </c>
      <c r="F8" s="1">
        <v>79</v>
      </c>
      <c r="G8" s="2">
        <v>77.092518999999996</v>
      </c>
      <c r="H8" s="1">
        <v>-7.4809999999985166E-3</v>
      </c>
      <c r="K8" s="1">
        <f t="shared" si="0"/>
        <v>-0.22380952380952371</v>
      </c>
      <c r="L8" s="1">
        <f t="shared" si="1"/>
        <v>-5.8365758754863821E-2</v>
      </c>
    </row>
    <row r="9" spans="1:12" x14ac:dyDescent="0.25">
      <c r="A9" s="1">
        <v>2009</v>
      </c>
      <c r="B9" s="1">
        <v>71.2</v>
      </c>
      <c r="C9" s="1">
        <v>54</v>
      </c>
      <c r="D9" s="1">
        <v>57</v>
      </c>
      <c r="E9" s="1">
        <v>56.4</v>
      </c>
      <c r="F9" s="1">
        <v>62.2</v>
      </c>
      <c r="G9" s="2">
        <v>62.150865000000003</v>
      </c>
      <c r="H9" s="1">
        <v>8.1508650000000031</v>
      </c>
      <c r="K9" s="1">
        <f t="shared" si="0"/>
        <v>0.2415730337078652</v>
      </c>
      <c r="L9" s="1">
        <f t="shared" si="1"/>
        <v>-5.5555555555555552E-2</v>
      </c>
    </row>
    <row r="10" spans="1:12" x14ac:dyDescent="0.25">
      <c r="A10" s="1">
        <v>2008</v>
      </c>
      <c r="B10" s="1">
        <v>92.3</v>
      </c>
      <c r="C10" s="1">
        <v>95.7</v>
      </c>
      <c r="D10" s="1">
        <v>86.9</v>
      </c>
      <c r="E10" s="1">
        <v>89.1</v>
      </c>
      <c r="F10" s="1">
        <v>87.2</v>
      </c>
      <c r="G10" s="2">
        <v>78.094323000000003</v>
      </c>
      <c r="H10" s="1">
        <v>-17.605677</v>
      </c>
      <c r="K10" s="1">
        <f t="shared" si="0"/>
        <v>-3.6836403033586193E-2</v>
      </c>
      <c r="L10" s="1">
        <f t="shared" si="1"/>
        <v>9.1954022988505718E-2</v>
      </c>
    </row>
    <row r="11" spans="1:12" x14ac:dyDescent="0.25">
      <c r="A11" s="1">
        <v>2007</v>
      </c>
      <c r="B11" s="1">
        <v>66.599999999999994</v>
      </c>
      <c r="C11" s="1">
        <v>87.1</v>
      </c>
      <c r="D11" s="1">
        <v>87.5</v>
      </c>
      <c r="E11" s="1">
        <v>88.7</v>
      </c>
      <c r="F11" s="1">
        <v>86.8</v>
      </c>
      <c r="G11" s="2">
        <v>70.012936999999994</v>
      </c>
      <c r="H11" s="1">
        <v>-17.087063000000001</v>
      </c>
      <c r="K11" s="1">
        <f t="shared" si="0"/>
        <v>-0.30780780780780781</v>
      </c>
      <c r="L11" s="1">
        <f t="shared" si="1"/>
        <v>-4.5924225028703292E-3</v>
      </c>
    </row>
    <row r="12" spans="1:12" x14ac:dyDescent="0.25">
      <c r="A12" s="1">
        <v>2006</v>
      </c>
      <c r="B12" s="1">
        <v>56.2</v>
      </c>
      <c r="C12" s="1">
        <v>54.4</v>
      </c>
      <c r="D12" s="1">
        <v>48.9</v>
      </c>
      <c r="E12" s="1">
        <v>60.6</v>
      </c>
      <c r="F12" s="1">
        <v>59</v>
      </c>
      <c r="G12" s="2">
        <v>57.436807999999999</v>
      </c>
      <c r="H12" s="1">
        <v>3.0368080000000006</v>
      </c>
      <c r="K12" s="1">
        <f t="shared" si="0"/>
        <v>3.2028469750889757E-2</v>
      </c>
      <c r="L12" s="1">
        <f t="shared" si="1"/>
        <v>0.10110294117647059</v>
      </c>
    </row>
    <row r="13" spans="1:12" x14ac:dyDescent="0.25">
      <c r="A13" s="1">
        <v>2005</v>
      </c>
      <c r="B13" s="1">
        <v>64.400000000000006</v>
      </c>
      <c r="C13" s="1">
        <v>71.8</v>
      </c>
      <c r="D13" s="1">
        <v>71.5</v>
      </c>
      <c r="E13" s="1">
        <v>72.599999999999994</v>
      </c>
      <c r="F13" s="1">
        <v>73.8</v>
      </c>
      <c r="G13" s="2">
        <v>78.763002</v>
      </c>
      <c r="H13" s="1">
        <v>6.963002000000003</v>
      </c>
      <c r="K13" s="1">
        <f t="shared" si="0"/>
        <v>-0.1149068322981365</v>
      </c>
      <c r="L13" s="1">
        <f t="shared" si="1"/>
        <v>4.1782729805013531E-3</v>
      </c>
    </row>
    <row r="14" spans="1:12" x14ac:dyDescent="0.25">
      <c r="A14" s="1">
        <v>2004</v>
      </c>
      <c r="B14" s="1">
        <v>47.6</v>
      </c>
      <c r="C14" s="1">
        <v>47.6</v>
      </c>
      <c r="D14" s="1">
        <v>73.7</v>
      </c>
      <c r="E14" s="1">
        <v>73.599999999999994</v>
      </c>
      <c r="F14" s="1">
        <v>82.5</v>
      </c>
      <c r="G14" s="2">
        <v>87.418205</v>
      </c>
      <c r="H14" s="1">
        <v>39.818204999999999</v>
      </c>
      <c r="K14" s="1">
        <f t="shared" si="0"/>
        <v>0</v>
      </c>
      <c r="L14" s="1">
        <f t="shared" si="1"/>
        <v>-0.54831932773109249</v>
      </c>
    </row>
    <row r="15" spans="1:12" x14ac:dyDescent="0.25">
      <c r="A15" s="1">
        <v>2003</v>
      </c>
      <c r="B15" s="1">
        <v>44.9</v>
      </c>
      <c r="C15" s="1">
        <v>52.3</v>
      </c>
      <c r="D15" s="1">
        <v>55.3</v>
      </c>
      <c r="E15" s="1">
        <v>54.9</v>
      </c>
      <c r="F15" s="1">
        <v>54.9</v>
      </c>
      <c r="G15" s="2">
        <v>60.972991</v>
      </c>
      <c r="H15" s="1">
        <v>8.6729910000000032</v>
      </c>
      <c r="K15" s="1">
        <f t="shared" si="0"/>
        <v>-0.16481069042316257</v>
      </c>
      <c r="L15" s="1">
        <f t="shared" si="1"/>
        <v>-5.7361376673040157E-2</v>
      </c>
    </row>
    <row r="16" spans="1:12" x14ac:dyDescent="0.25">
      <c r="A16" s="1">
        <v>2002</v>
      </c>
      <c r="B16" s="1">
        <v>40.6</v>
      </c>
      <c r="C16" s="1">
        <v>40.5</v>
      </c>
      <c r="D16" s="1">
        <v>36.200000000000003</v>
      </c>
      <c r="E16" s="1">
        <v>32.4</v>
      </c>
      <c r="F16" s="1">
        <v>35.299999999999997</v>
      </c>
      <c r="G16" s="2">
        <v>39.145268000000002</v>
      </c>
      <c r="H16" s="1">
        <v>-1.3547319999999985</v>
      </c>
      <c r="K16" s="1">
        <f t="shared" si="0"/>
        <v>2.4630541871921529E-3</v>
      </c>
      <c r="L16" s="1">
        <f t="shared" si="1"/>
        <v>0.10617283950617278</v>
      </c>
    </row>
    <row r="17" spans="1:12" x14ac:dyDescent="0.25">
      <c r="A17" s="1">
        <v>2001</v>
      </c>
      <c r="B17" s="1">
        <v>41.3</v>
      </c>
      <c r="C17" s="1">
        <v>42.4</v>
      </c>
      <c r="D17" s="1">
        <v>50.4</v>
      </c>
      <c r="E17" s="1">
        <v>49.3</v>
      </c>
      <c r="F17" s="1">
        <v>47.9</v>
      </c>
      <c r="G17" s="2">
        <v>54.886009999999999</v>
      </c>
      <c r="H17" s="1">
        <v>12.48601</v>
      </c>
      <c r="K17" s="1">
        <f t="shared" si="0"/>
        <v>-2.6634382566585992E-2</v>
      </c>
      <c r="L17" s="1">
        <f t="shared" si="1"/>
        <v>-0.18867924528301888</v>
      </c>
    </row>
    <row r="18" spans="1:12" x14ac:dyDescent="0.25">
      <c r="A18" s="1">
        <v>2000</v>
      </c>
      <c r="B18" s="1">
        <v>40.4</v>
      </c>
      <c r="C18" s="1">
        <v>46.1</v>
      </c>
      <c r="D18" s="1">
        <v>45.6</v>
      </c>
      <c r="E18" s="1">
        <v>45.4</v>
      </c>
      <c r="F18" s="1">
        <v>45.2</v>
      </c>
      <c r="G18" s="2">
        <v>50.684874000000001</v>
      </c>
      <c r="H18" s="1">
        <v>4.5848739999999992</v>
      </c>
      <c r="K18" s="1">
        <f t="shared" si="0"/>
        <v>-0.14108910891089116</v>
      </c>
      <c r="L18" s="1">
        <f t="shared" si="1"/>
        <v>1.0845986984815618E-2</v>
      </c>
    </row>
    <row r="19" spans="1:12" x14ac:dyDescent="0.25">
      <c r="A19" s="1">
        <v>1999</v>
      </c>
      <c r="B19" s="1">
        <v>44.6</v>
      </c>
      <c r="C19" s="1">
        <v>43.5</v>
      </c>
      <c r="D19" s="1">
        <v>48</v>
      </c>
      <c r="E19" s="1">
        <v>48.1</v>
      </c>
      <c r="F19" s="1">
        <v>43.5</v>
      </c>
      <c r="G19" s="2">
        <v>47.689819</v>
      </c>
      <c r="H19" s="1">
        <v>4.189819</v>
      </c>
      <c r="K19" s="1">
        <f t="shared" si="0"/>
        <v>2.4663677130044873E-2</v>
      </c>
      <c r="L19" s="1">
        <f t="shared" si="1"/>
        <v>-0.10344827586206896</v>
      </c>
    </row>
    <row r="20" spans="1:12" x14ac:dyDescent="0.25">
      <c r="A20" s="1">
        <v>1998</v>
      </c>
      <c r="B20" s="1">
        <v>46</v>
      </c>
      <c r="C20" s="1">
        <v>42</v>
      </c>
      <c r="D20" s="1">
        <v>44.6</v>
      </c>
      <c r="E20" s="1">
        <v>48</v>
      </c>
      <c r="F20" s="1">
        <v>44.1</v>
      </c>
      <c r="G20" s="2">
        <v>47.119166</v>
      </c>
      <c r="H20" s="1">
        <v>5.1191659999999999</v>
      </c>
      <c r="K20" s="1">
        <f t="shared" si="0"/>
        <v>8.6956521739130432E-2</v>
      </c>
      <c r="L20" s="1">
        <f t="shared" si="1"/>
        <v>-6.1904761904761942E-2</v>
      </c>
    </row>
    <row r="21" spans="1:12" x14ac:dyDescent="0.25">
      <c r="A21" s="1">
        <v>1997</v>
      </c>
      <c r="B21" s="1">
        <v>40.4</v>
      </c>
      <c r="C21" s="1">
        <v>45</v>
      </c>
      <c r="D21" s="1">
        <v>46</v>
      </c>
      <c r="E21" s="1">
        <v>46</v>
      </c>
      <c r="F21" s="1">
        <v>49.8</v>
      </c>
      <c r="G21" s="2">
        <v>51.306033999999997</v>
      </c>
      <c r="H21" s="1">
        <v>6.3060339999999968</v>
      </c>
      <c r="K21" s="1">
        <f t="shared" si="0"/>
        <v>-0.11386138613861391</v>
      </c>
      <c r="L21" s="1">
        <f t="shared" si="1"/>
        <v>-2.2222222222222223E-2</v>
      </c>
    </row>
    <row r="22" spans="1:12" x14ac:dyDescent="0.25">
      <c r="A22" s="1">
        <v>1996</v>
      </c>
      <c r="B22" s="1">
        <v>42</v>
      </c>
      <c r="C22" s="1">
        <v>51</v>
      </c>
      <c r="D22" s="1">
        <v>40</v>
      </c>
      <c r="E22" s="1">
        <v>51.7</v>
      </c>
      <c r="F22" s="1">
        <v>49</v>
      </c>
      <c r="G22" s="2">
        <v>58.936348000000002</v>
      </c>
      <c r="H22" s="1">
        <v>7.9363480000000024</v>
      </c>
      <c r="K22" s="1">
        <f t="shared" si="0"/>
        <v>-0.21428571428571427</v>
      </c>
      <c r="L22" s="1">
        <f t="shared" si="1"/>
        <v>0.21568627450980393</v>
      </c>
    </row>
    <row r="23" spans="1:12" x14ac:dyDescent="0.25">
      <c r="A23" s="1">
        <v>1995</v>
      </c>
      <c r="B23" s="1">
        <v>38</v>
      </c>
      <c r="C23" s="1">
        <v>43</v>
      </c>
      <c r="D23" s="1">
        <v>39</v>
      </c>
      <c r="E23" s="1">
        <v>38.6</v>
      </c>
      <c r="F23" s="1">
        <v>35.299999999999997</v>
      </c>
      <c r="G23" s="2">
        <v>39.770766999999999</v>
      </c>
      <c r="H23" s="1">
        <v>-3.2292330000000007</v>
      </c>
      <c r="K23" s="1">
        <f t="shared" si="0"/>
        <v>-0.13157894736842105</v>
      </c>
      <c r="L23" s="1">
        <f t="shared" si="1"/>
        <v>9.3023255813953487E-2</v>
      </c>
    </row>
    <row r="24" spans="1:12" x14ac:dyDescent="0.25">
      <c r="A24" s="1">
        <v>1994</v>
      </c>
      <c r="B24" s="1">
        <v>50.5</v>
      </c>
      <c r="C24" s="1">
        <v>50</v>
      </c>
      <c r="D24" s="1">
        <v>49</v>
      </c>
      <c r="E24" s="1">
        <v>44.6</v>
      </c>
      <c r="F24" s="1">
        <v>49.7</v>
      </c>
      <c r="G24" s="2">
        <v>52.567095999999999</v>
      </c>
      <c r="H24" s="1">
        <v>2.5670959999999994</v>
      </c>
      <c r="K24" s="1">
        <f t="shared" si="0"/>
        <v>9.9009900990099011E-3</v>
      </c>
      <c r="L24" s="1">
        <f t="shared" si="1"/>
        <v>0.02</v>
      </c>
    </row>
    <row r="25" spans="1:12" x14ac:dyDescent="0.25">
      <c r="A25" s="1">
        <v>1993</v>
      </c>
      <c r="B25" s="1">
        <v>45</v>
      </c>
      <c r="C25" s="1">
        <v>47.5</v>
      </c>
      <c r="D25" s="1">
        <v>46.5</v>
      </c>
      <c r="E25" s="1">
        <v>44</v>
      </c>
      <c r="F25" s="1">
        <v>45.5</v>
      </c>
      <c r="G25" s="2">
        <v>46.724939999999997</v>
      </c>
      <c r="H25" s="1">
        <v>-0.77506000000000341</v>
      </c>
      <c r="K25" s="1">
        <f t="shared" si="0"/>
        <v>-5.5555555555555552E-2</v>
      </c>
      <c r="L25" s="1">
        <f t="shared" si="1"/>
        <v>2.1052631578947368E-2</v>
      </c>
    </row>
    <row r="26" spans="1:12" x14ac:dyDescent="0.25">
      <c r="A26" s="1">
        <v>1992</v>
      </c>
      <c r="B26" s="1">
        <v>43</v>
      </c>
      <c r="C26" s="1">
        <v>41</v>
      </c>
      <c r="D26" s="1">
        <v>44.5</v>
      </c>
      <c r="E26" s="1">
        <v>60</v>
      </c>
      <c r="F26" s="1">
        <v>50</v>
      </c>
      <c r="G26" s="2">
        <v>50.171039999999998</v>
      </c>
      <c r="H26" s="1">
        <v>9.1710399999999979</v>
      </c>
      <c r="K26" s="1">
        <f t="shared" si="0"/>
        <v>4.6511627906976744E-2</v>
      </c>
      <c r="L26" s="1">
        <f t="shared" si="1"/>
        <v>-8.5365853658536592E-2</v>
      </c>
    </row>
    <row r="27" spans="1:12" x14ac:dyDescent="0.25">
      <c r="A27" s="1">
        <v>1991</v>
      </c>
      <c r="B27" s="1">
        <v>46.5</v>
      </c>
      <c r="C27" s="1">
        <v>42.5</v>
      </c>
      <c r="D27" s="1">
        <v>28.5</v>
      </c>
      <c r="E27" s="1">
        <v>44</v>
      </c>
      <c r="F27" s="1">
        <v>42</v>
      </c>
      <c r="G27" s="2">
        <v>40.23433</v>
      </c>
      <c r="H27" s="1">
        <v>-2.2656700000000001</v>
      </c>
      <c r="K27" s="1">
        <f t="shared" si="0"/>
        <v>8.6021505376344093E-2</v>
      </c>
      <c r="L27" s="1">
        <f t="shared" si="1"/>
        <v>0.32941176470588235</v>
      </c>
    </row>
    <row r="28" spans="1:12" x14ac:dyDescent="0.25">
      <c r="A28" s="1">
        <v>1990</v>
      </c>
      <c r="B28" s="1">
        <v>46.5</v>
      </c>
      <c r="C28" s="1">
        <v>49</v>
      </c>
      <c r="D28" s="1">
        <v>49.5</v>
      </c>
      <c r="E28" s="1">
        <v>49</v>
      </c>
      <c r="F28" s="1">
        <v>47</v>
      </c>
      <c r="G28" s="2">
        <v>46.260663999999998</v>
      </c>
      <c r="H28" s="1">
        <v>-2.7393360000000015</v>
      </c>
      <c r="K28" s="1">
        <f t="shared" si="0"/>
        <v>-5.3763440860215055E-2</v>
      </c>
      <c r="L28" s="1">
        <f t="shared" si="1"/>
        <v>-1.020408163265306E-2</v>
      </c>
    </row>
    <row r="29" spans="1:12" x14ac:dyDescent="0.25">
      <c r="A29" s="1">
        <v>1989</v>
      </c>
      <c r="B29" s="1">
        <v>46</v>
      </c>
      <c r="C29" s="1">
        <v>49.5</v>
      </c>
      <c r="D29" s="1">
        <v>50.5</v>
      </c>
      <c r="E29" s="1">
        <v>48</v>
      </c>
      <c r="F29" s="1">
        <v>49</v>
      </c>
      <c r="G29" s="2">
        <v>46.486773999999997</v>
      </c>
      <c r="H29" s="1">
        <v>-3.0132260000000031</v>
      </c>
      <c r="K29" s="1">
        <f t="shared" si="0"/>
        <v>-7.6086956521739135E-2</v>
      </c>
      <c r="L29" s="1">
        <f t="shared" si="1"/>
        <v>-2.0202020202020204E-2</v>
      </c>
    </row>
    <row r="30" spans="1:12" x14ac:dyDescent="0.25">
      <c r="A30" s="1">
        <v>1988</v>
      </c>
      <c r="B30" s="1">
        <v>42.5</v>
      </c>
      <c r="C30" s="1">
        <v>45</v>
      </c>
      <c r="D30" s="1">
        <v>40.5</v>
      </c>
      <c r="E30" s="1">
        <v>39</v>
      </c>
      <c r="F30" s="1">
        <v>44</v>
      </c>
      <c r="G30" s="2">
        <v>39.633384999999997</v>
      </c>
      <c r="H30" s="1">
        <v>-5.366615000000003</v>
      </c>
      <c r="K30" s="1">
        <f t="shared" si="0"/>
        <v>-5.8823529411764705E-2</v>
      </c>
      <c r="L30" s="1">
        <f t="shared" si="1"/>
        <v>0.1</v>
      </c>
    </row>
    <row r="31" spans="1:12" x14ac:dyDescent="0.25">
      <c r="A31" s="1">
        <v>1987</v>
      </c>
      <c r="B31" s="1">
        <v>32</v>
      </c>
      <c r="C31" s="1">
        <v>42</v>
      </c>
      <c r="D31" s="1">
        <v>43</v>
      </c>
      <c r="E31" s="1">
        <v>45</v>
      </c>
      <c r="F31" s="1">
        <v>46</v>
      </c>
      <c r="G31" s="2">
        <v>38.005200000000002</v>
      </c>
      <c r="H31" s="1">
        <v>-3.9947999999999979</v>
      </c>
      <c r="K31" s="1">
        <f t="shared" si="0"/>
        <v>-0.3125</v>
      </c>
      <c r="L31" s="1">
        <f t="shared" si="1"/>
        <v>-2.3809523809523808E-2</v>
      </c>
    </row>
    <row r="32" spans="1:12" x14ac:dyDescent="0.25">
      <c r="A32" s="1">
        <v>1986</v>
      </c>
      <c r="B32" s="1">
        <v>24</v>
      </c>
      <c r="C32" s="1">
        <v>23</v>
      </c>
      <c r="D32" s="1">
        <v>28</v>
      </c>
      <c r="E32" s="1">
        <v>28</v>
      </c>
      <c r="F32" s="1">
        <v>38</v>
      </c>
      <c r="G32" s="2">
        <v>31.116973000000002</v>
      </c>
      <c r="H32" s="1">
        <v>8.1169730000000015</v>
      </c>
      <c r="K32" s="1">
        <f t="shared" si="0"/>
        <v>4.1666666666666664E-2</v>
      </c>
      <c r="L32" s="1">
        <f t="shared" si="1"/>
        <v>-0.21739130434782608</v>
      </c>
    </row>
    <row r="33" spans="1:12" x14ac:dyDescent="0.25">
      <c r="A33" s="1">
        <v>1985</v>
      </c>
      <c r="B33" s="1">
        <v>21.5</v>
      </c>
      <c r="C33" s="1">
        <v>22.5</v>
      </c>
      <c r="D33" s="1">
        <v>27</v>
      </c>
      <c r="E33" s="1">
        <v>27</v>
      </c>
      <c r="F33" s="1">
        <v>30.5</v>
      </c>
      <c r="G33" s="2">
        <v>28.509288000000002</v>
      </c>
      <c r="H33" s="1">
        <v>6.0092880000000015</v>
      </c>
      <c r="K33" s="1">
        <f t="shared" si="0"/>
        <v>-4.6511627906976744E-2</v>
      </c>
      <c r="L33" s="1">
        <f t="shared" si="1"/>
        <v>-0.2</v>
      </c>
    </row>
    <row r="34" spans="1:12" x14ac:dyDescent="0.25">
      <c r="A34" s="1">
        <v>1984</v>
      </c>
      <c r="B34" s="1">
        <v>31.5</v>
      </c>
      <c r="C34" s="1">
        <v>33.5</v>
      </c>
      <c r="D34" s="1">
        <v>21.5</v>
      </c>
      <c r="E34" s="1">
        <v>31</v>
      </c>
      <c r="F34" s="1">
        <v>31</v>
      </c>
      <c r="G34" s="2">
        <v>25.97458</v>
      </c>
      <c r="H34" s="1">
        <v>-7.5254200000000004</v>
      </c>
      <c r="K34" s="1">
        <f t="shared" si="0"/>
        <v>-6.3492063492063489E-2</v>
      </c>
      <c r="L34" s="1">
        <f t="shared" si="1"/>
        <v>0.35820895522388058</v>
      </c>
    </row>
    <row r="35" spans="1:12" x14ac:dyDescent="0.25">
      <c r="A35" s="1">
        <v>1983</v>
      </c>
      <c r="B35" s="1">
        <v>20</v>
      </c>
      <c r="C35" s="1">
        <v>27</v>
      </c>
      <c r="D35" s="1">
        <v>31.5</v>
      </c>
      <c r="E35" s="1">
        <v>23</v>
      </c>
      <c r="F35" s="1">
        <v>21</v>
      </c>
      <c r="G35" s="2">
        <v>14.261995000000001</v>
      </c>
      <c r="H35" s="1">
        <v>-12.738004999999999</v>
      </c>
      <c r="K35" s="1">
        <f t="shared" si="0"/>
        <v>-0.35</v>
      </c>
      <c r="L35" s="1">
        <f t="shared" si="1"/>
        <v>-0.16666666666666666</v>
      </c>
    </row>
    <row r="36" spans="1:12" x14ac:dyDescent="0.25">
      <c r="A36" s="1">
        <v>1982</v>
      </c>
      <c r="B36" s="1">
        <v>19</v>
      </c>
      <c r="C36" s="1">
        <v>19</v>
      </c>
      <c r="D36" s="1">
        <v>20.399999999999999</v>
      </c>
      <c r="E36" s="1">
        <v>20.399999999999999</v>
      </c>
      <c r="F36" s="1">
        <v>22.1</v>
      </c>
      <c r="G36" s="2">
        <v>23.841180999999999</v>
      </c>
      <c r="H36" s="1">
        <v>4.8411809999999988</v>
      </c>
      <c r="K36" s="1">
        <f t="shared" si="0"/>
        <v>0</v>
      </c>
      <c r="L36" s="1">
        <f t="shared" si="1"/>
        <v>-7.3684210526315713E-2</v>
      </c>
    </row>
    <row r="37" spans="1:12" x14ac:dyDescent="0.25">
      <c r="A37" s="1">
        <v>1981</v>
      </c>
      <c r="B37" s="1">
        <v>24.5</v>
      </c>
      <c r="C37" s="1">
        <v>24.5</v>
      </c>
      <c r="D37" s="1">
        <v>22</v>
      </c>
      <c r="E37" s="1">
        <v>19.600000000000001</v>
      </c>
      <c r="F37" s="1">
        <v>25.1</v>
      </c>
      <c r="G37" s="2">
        <v>26.879346999999999</v>
      </c>
      <c r="H37" s="1">
        <v>2.3793469999999992</v>
      </c>
      <c r="K37" s="1">
        <f t="shared" si="0"/>
        <v>0</v>
      </c>
      <c r="L37" s="1">
        <f t="shared" si="1"/>
        <v>0.10204081632653061</v>
      </c>
    </row>
    <row r="38" spans="1:12" x14ac:dyDescent="0.25">
      <c r="A38" s="1">
        <v>1980</v>
      </c>
      <c r="B38" s="1">
        <v>23.5</v>
      </c>
      <c r="C38" s="1">
        <v>24</v>
      </c>
      <c r="D38" s="1">
        <v>24</v>
      </c>
      <c r="E38" s="1">
        <v>19.899999999999999</v>
      </c>
      <c r="F38" s="1">
        <v>19.899999999999999</v>
      </c>
      <c r="G38" s="2">
        <v>16.141376999999999</v>
      </c>
      <c r="H38" s="1">
        <v>-7.8586230000000015</v>
      </c>
      <c r="K38" s="1">
        <f t="shared" si="0"/>
        <v>-2.1276595744680851E-2</v>
      </c>
      <c r="L38" s="1">
        <f t="shared" si="1"/>
        <v>0</v>
      </c>
    </row>
    <row r="39" spans="1:12" x14ac:dyDescent="0.25">
      <c r="A39" s="1">
        <v>1979</v>
      </c>
      <c r="B39" s="1">
        <v>30.5</v>
      </c>
      <c r="C39" s="1">
        <v>30</v>
      </c>
      <c r="D39" s="1">
        <v>32</v>
      </c>
      <c r="E39" s="1">
        <v>33.299999999999997</v>
      </c>
      <c r="F39" s="1">
        <v>31</v>
      </c>
      <c r="G39" s="2">
        <v>27.414795000000002</v>
      </c>
      <c r="H39" s="1">
        <v>-2.5852049999999984</v>
      </c>
      <c r="K39" s="1">
        <f t="shared" si="0"/>
        <v>1.6393442622950821E-2</v>
      </c>
      <c r="L39" s="1">
        <f t="shared" si="1"/>
        <v>-6.6666666666666666E-2</v>
      </c>
    </row>
    <row r="40" spans="1:12" x14ac:dyDescent="0.25">
      <c r="A40" s="1">
        <v>1978</v>
      </c>
      <c r="B40" s="1">
        <v>23</v>
      </c>
      <c r="C40" s="1">
        <v>24</v>
      </c>
      <c r="D40" s="1">
        <v>25</v>
      </c>
      <c r="E40" s="1">
        <v>28.8</v>
      </c>
      <c r="F40" s="1">
        <v>27.9</v>
      </c>
      <c r="G40" s="2">
        <v>25.197531000000001</v>
      </c>
      <c r="H40" s="1">
        <v>1.1975310000000015</v>
      </c>
      <c r="K40" s="1">
        <f t="shared" si="0"/>
        <v>-4.3478260869565216E-2</v>
      </c>
      <c r="L40" s="1">
        <f t="shared" si="1"/>
        <v>-4.1666666666666664E-2</v>
      </c>
    </row>
    <row r="41" spans="1:12" x14ac:dyDescent="0.25">
      <c r="A41" s="1">
        <v>1977</v>
      </c>
      <c r="B41" s="1">
        <v>23</v>
      </c>
      <c r="C41" s="1">
        <v>22</v>
      </c>
      <c r="D41" s="1">
        <v>22.5</v>
      </c>
      <c r="E41" s="1">
        <v>21.3</v>
      </c>
      <c r="F41" s="1">
        <v>20.6</v>
      </c>
      <c r="G41" s="2">
        <v>19.881377000000001</v>
      </c>
      <c r="H41" s="1">
        <v>-2.1186229999999995</v>
      </c>
      <c r="K41" s="1">
        <f t="shared" si="0"/>
        <v>4.3478260869565216E-2</v>
      </c>
      <c r="L41" s="1">
        <f t="shared" si="1"/>
        <v>-2.2727272727272728E-2</v>
      </c>
    </row>
    <row r="42" spans="1:12" x14ac:dyDescent="0.25">
      <c r="A42" s="1">
        <v>1976</v>
      </c>
      <c r="B42" s="1">
        <v>26</v>
      </c>
      <c r="C42" s="1">
        <v>25.5</v>
      </c>
      <c r="D42" s="1">
        <v>22.6</v>
      </c>
      <c r="E42" s="1">
        <v>19.3</v>
      </c>
      <c r="F42" s="1">
        <v>20</v>
      </c>
      <c r="G42" s="2">
        <v>20.175436000000001</v>
      </c>
      <c r="H42" s="1">
        <v>-5.3245639999999987</v>
      </c>
      <c r="K42" s="1">
        <f t="shared" si="0"/>
        <v>1.9230769230769232E-2</v>
      </c>
      <c r="L42" s="1">
        <f t="shared" si="1"/>
        <v>0.11372549019607837</v>
      </c>
    </row>
    <row r="43" spans="1:12" x14ac:dyDescent="0.25">
      <c r="A43" s="1">
        <v>1975</v>
      </c>
      <c r="B43" s="1">
        <v>21.5</v>
      </c>
      <c r="C43" s="1">
        <v>25</v>
      </c>
      <c r="D43" s="1">
        <v>25</v>
      </c>
      <c r="E43" s="1">
        <v>26</v>
      </c>
      <c r="F43" s="1">
        <v>21.6</v>
      </c>
      <c r="G43" s="2">
        <v>25.510182</v>
      </c>
      <c r="H43" s="1">
        <v>0.51018200000000036</v>
      </c>
      <c r="K43" s="1">
        <f t="shared" si="0"/>
        <v>-0.16279069767441862</v>
      </c>
      <c r="L43" s="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Connor, Lawson Q.</dc:creator>
  <cp:lastModifiedBy>Connor, Lawson Q.</cp:lastModifiedBy>
  <dcterms:created xsi:type="dcterms:W3CDTF">2018-03-29T20:41:22Z</dcterms:created>
  <dcterms:modified xsi:type="dcterms:W3CDTF">2018-03-29T22:42:45Z</dcterms:modified>
</cp:coreProperties>
</file>