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rydga\OneDrive\바탕 화면\B\"/>
    </mc:Choice>
  </mc:AlternateContent>
  <xr:revisionPtr revIDLastSave="0" documentId="13_ncr:1_{10BFE629-2A00-46FD-BC5F-2B70388002D8}" xr6:coauthVersionLast="47" xr6:coauthVersionMax="47" xr10:uidLastSave="{00000000-0000-0000-0000-000000000000}"/>
  <bookViews>
    <workbookView xWindow="1575" yWindow="0" windowWidth="17730" windowHeight="15600" tabRatio="745" xr2:uid="{00000000-000D-0000-FFFF-FFFF00000000}"/>
  </bookViews>
  <sheets>
    <sheet name="TB_SLE" sheetId="6" r:id="rId1"/>
    <sheet name="TB_PRD" sheetId="5" r:id="rId2"/>
    <sheet name="TB_SLE_IMG" sheetId="12" r:id="rId3"/>
  </sheets>
  <definedNames>
    <definedName name="_xlnm._FilterDatabase" localSheetId="1" hidden="1">TB_PRD!$A$2:$O$18</definedName>
    <definedName name="_xlnm._FilterDatabase" localSheetId="2" hidden="1">TB_SLE_IMG!$A$2:$O$18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6" l="1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I4" i="6"/>
  <c r="P4" i="6" s="1"/>
  <c r="I5" i="6"/>
  <c r="P5" i="6" s="1"/>
  <c r="I6" i="6"/>
  <c r="P6" i="6" s="1"/>
  <c r="I7" i="6"/>
  <c r="P7" i="6" s="1"/>
  <c r="I8" i="6"/>
  <c r="P8" i="6" s="1"/>
  <c r="I9" i="6"/>
  <c r="P9" i="6" s="1"/>
  <c r="I10" i="6"/>
  <c r="P10" i="6" s="1"/>
  <c r="I11" i="6"/>
  <c r="P11" i="6" s="1"/>
  <c r="I12" i="6"/>
  <c r="P12" i="6" s="1"/>
  <c r="I13" i="6"/>
  <c r="P13" i="6" s="1"/>
  <c r="I14" i="6"/>
  <c r="P14" i="6" s="1"/>
  <c r="I15" i="6"/>
  <c r="P15" i="6" s="1"/>
  <c r="I16" i="6"/>
  <c r="P16" i="6" s="1"/>
  <c r="I17" i="6"/>
  <c r="P17" i="6" s="1"/>
  <c r="I18" i="6"/>
  <c r="P18" i="6" s="1"/>
  <c r="I19" i="6"/>
  <c r="P19" i="6" s="1"/>
  <c r="I20" i="6"/>
  <c r="P20" i="6" s="1"/>
  <c r="I21" i="6"/>
  <c r="P21" i="6" s="1"/>
  <c r="I22" i="6"/>
  <c r="P22" i="6" s="1"/>
  <c r="I23" i="6"/>
  <c r="P23" i="6" s="1"/>
  <c r="I24" i="6"/>
  <c r="P24" i="6" s="1"/>
  <c r="I25" i="6"/>
  <c r="P25" i="6" s="1"/>
  <c r="I26" i="6"/>
  <c r="P26" i="6" s="1"/>
  <c r="I3" i="6"/>
  <c r="G3" i="12" l="1"/>
  <c r="O3" i="5"/>
  <c r="J3" i="6" l="1"/>
  <c r="P3" i="6" s="1"/>
</calcChain>
</file>

<file path=xl/sharedStrings.xml><?xml version="1.0" encoding="utf-8"?>
<sst xmlns="http://schemas.openxmlformats.org/spreadsheetml/2006/main" count="208" uniqueCount="84">
  <si>
    <t>dt_reg</t>
  </si>
  <si>
    <t>register</t>
  </si>
  <si>
    <t>dt_upt</t>
  </si>
  <si>
    <t>updater</t>
  </si>
  <si>
    <t>SYSDATE</t>
    <phoneticPr fontId="1" type="noConversion"/>
  </si>
  <si>
    <t>seq_prd</t>
    <phoneticPr fontId="1" type="noConversion"/>
  </si>
  <si>
    <t>prd_nm</t>
    <phoneticPr fontId="1" type="noConversion"/>
  </si>
  <si>
    <t>price_cost</t>
    <phoneticPr fontId="1" type="noConversion"/>
  </si>
  <si>
    <t>count_stock</t>
    <phoneticPr fontId="1" type="noConversion"/>
  </si>
  <si>
    <t>SYSDATE</t>
    <phoneticPr fontId="1" type="noConversion"/>
  </si>
  <si>
    <t>NULL</t>
    <phoneticPr fontId="1" type="noConversion"/>
  </si>
  <si>
    <t>NULL</t>
    <phoneticPr fontId="1" type="noConversion"/>
  </si>
  <si>
    <t>seq_sle</t>
    <phoneticPr fontId="1" type="noConversion"/>
  </si>
  <si>
    <t>seq_prd</t>
    <phoneticPr fontId="1" type="noConversion"/>
  </si>
  <si>
    <t>sle_nm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</si>
  <si>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</si>
  <si>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</si>
  <si>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</si>
  <si>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</si>
  <si>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</si>
  <si>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</si>
  <si>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</si>
  <si>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</si>
  <si>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</si>
  <si>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cd_ctg_b</t>
    <phoneticPr fontId="1" type="noConversion"/>
  </si>
  <si>
    <t>cd_ctg_m</t>
    <phoneticPr fontId="1" type="noConversion"/>
  </si>
  <si>
    <t>문자열</t>
    <phoneticPr fontId="1" type="noConversion"/>
  </si>
  <si>
    <t>FLG_DELETE</t>
    <phoneticPr fontId="1" type="noConversion"/>
  </si>
  <si>
    <t>CD_STATE_PRD</t>
    <phoneticPr fontId="1" type="noConversion"/>
  </si>
  <si>
    <t>CORP_NM</t>
    <phoneticPr fontId="1" type="noConversion"/>
  </si>
  <si>
    <t>N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</si>
  <si>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</si>
  <si>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</si>
  <si>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</si>
  <si>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RATE_STAR</t>
    <phoneticPr fontId="1" type="noConversion"/>
  </si>
  <si>
    <t>seq_sle_img</t>
    <phoneticPr fontId="1" type="noConversion"/>
  </si>
  <si>
    <t>https://cdn-pro-web-220-151.cdn-nhncommerce.com/nutri2tr3071_godomall_com/data/goods/13/10/25/1000000033/1000000033_main_075.jpg</t>
  </si>
  <si>
    <t>https://cdn-pro-web-220-151.cdn-nhncommerce.com/nutri2tr3071_godomall_com/data/goods/17/07/13/1000001639/1000001639_main_075.jpg</t>
  </si>
  <si>
    <t>https://cdn-pro-web-220-151.cdn-nhncommerce.com/nutri2tr3071_godomall_com/data/goods/16/04/27/1000001180/1000001180_main_021.jpg</t>
  </si>
  <si>
    <t>https://cdn-pro-web-220-151.cdn-nhncommerce.com/nutri2tr3071_godomall_com/data/goods/14/12/16/1000000277/1000000277_main_011.jpg</t>
  </si>
  <si>
    <t>https://cdn-pro-web-220-151.cdn-nhncommerce.com/nutri2tr3071_godomall_com/data/goods/16/08/03/1000001403/1000001403_main_093.jpg</t>
  </si>
  <si>
    <t>https://cdn-pro-web-220-151.cdn-nhncommerce.com/nutri2tr3071_godomall_com/data/goods/14/08/22/1000000212/1000000212_main_076.jpg</t>
  </si>
  <si>
    <t>https://cdn-pro-web-220-151.cdn-nhncommerce.com/nutri2tr3071_godomall_com/data/goods/14/06/19/1000000168/1000000168_main_049.jpg</t>
  </si>
  <si>
    <t>https://cdn-pro-web-220-151.cdn-nhncommerce.com/nutri2tr3071_godomall_com/data/goods/14/06/20/1000000174/1000000174_main_047.jpg</t>
  </si>
  <si>
    <t>https://cdn-pro-web-220-151.cdn-nhncommerce.com/nutri2tr3071_godomall_com/data/goods/17/07/13/1000001643/1000001643_main_028.jpg</t>
  </si>
  <si>
    <t>https://cdn-pro-web-220-151.cdn-nhncommerce.com/nutri2tr3071_godomall_com/data/goods/21/03/09/1000002782/1000002782_main_067.jpg</t>
  </si>
  <si>
    <t>https://cdn-pro-web-220-151.cdn-nhncommerce.com/nutri2tr3071_godomall_com/data/goods/15/06/09/1000000480/1000000480_main_041.jpg</t>
  </si>
  <si>
    <t>https://cdn-pro-web-220-151.cdn-nhncommerce.com/nutri2tr3071_godomall_com/data/goods/15/07/06/1000000754/1000000754_main_048.jpg</t>
  </si>
  <si>
    <t>https://cdn-pro-web-220-151.cdn-nhncommerce.com/nutri2tr3071_godomall_com/data/goods/15/06/10/1000000518/1000000518_main_071.jpg</t>
  </si>
  <si>
    <t>https://cdn-pro-web-220-151.cdn-nhncommerce.com/nutri2tr3071_godomall_com/data/goods/14/01/16/1000000085/1000000085_main_017.jpg</t>
  </si>
  <si>
    <t>https://cdn-pro-web-220-151.cdn-nhncommerce.com/nutri2tr3071_godomall_com/data/goods/18/11/45//1000002066/1000002066_main_066.jpg</t>
  </si>
  <si>
    <t>https://cdn-pro-web-220-151.cdn-nhncommerce.com/nutri2tr3071_godomall_com/data/goods/14/09/18/1000000215/1000000215_main_011.jpg</t>
  </si>
  <si>
    <t>https://cdn-pro-web-220-151.cdn-nhncommerce.com/nutri2tr3071_godomall_com/data/goods/14/01/16/1000000086/1000000086_main_029.jpg</t>
  </si>
  <si>
    <t>https://cdn-pro-web-220-151.cdn-nhncommerce.com/nutri2tr3071_godomall_com/data/goods/14/01/16/1000000087/1000000087_main_063.jpg</t>
  </si>
  <si>
    <t>https://cdn-pro-web-220-151.cdn-nhncommerce.com/nutri2tr3071_godomall_com/data/goods/15/06/19/1000000634/1000000634_main_011.jpg</t>
  </si>
  <si>
    <t>https://cdn-pro-web-220-151.cdn-nhncommerce.com/nutri2tr3071_godomall_com/data/goods/14/06/20/1000000170/1000000170_main_011.jpg</t>
  </si>
  <si>
    <t>https://cdn-pro-web-220-151.cdn-nhncommerce.com/nutri2tr3071_godomall_com/data/goods/21/03/09/1000002781/1000002781_main_019.jpg</t>
  </si>
  <si>
    <t>https://cdn-pro-web-220-151.cdn-nhncommerce.com/nutri2tr3071_godomall_com/data/goods/14/11/26/1000000265/1000000265_main_084.jpg</t>
  </si>
  <si>
    <t>https://cdn-pro-web-220-151.cdn-nhncommerce.com/nutri2tr3071_godomall_com/data/goods/14/03/27/1000000122/1000000122_main_079.jpg</t>
  </si>
  <si>
    <t>https://cdn-pro-web-220-151.cdn-nhncommerce.com/nutri2tr3071_godomall_com/data/goods/14/01/16/1000000083/1000000083_main_059.jpg</t>
  </si>
  <si>
    <t>노르딕내추럴스 베이비 DHA+비타민 D 2oz (60ml)</t>
  </si>
  <si>
    <t>YS에코비팜 로얄젤리 21oz 675mg</t>
  </si>
  <si>
    <t>[열혈남자세트] 나우푸드 L-아르기닌+마카+아연</t>
  </si>
  <si>
    <t>솔가 에스터C 플러스 1000mg 180정 3병세트</t>
  </si>
  <si>
    <t>솔가 어드밴스드 멀티빌리언 도필러스 60캡슐 3병세트</t>
  </si>
  <si>
    <t>솔가 비타민D 1000IU 250소프트겔</t>
  </si>
  <si>
    <t>솔가 에스터C 플러스 1000mg 180정</t>
  </si>
  <si>
    <t>솔가 어드밴스드 멀티빌리언 도필러스 60 식물캡슐</t>
  </si>
  <si>
    <t>YS에코비팜 프로폴리스 1000 90식물성캡슐</t>
  </si>
  <si>
    <t>라이프익스텐션 투퍼데이 멀티비타민 120정</t>
  </si>
  <si>
    <t>솔가 식물성 코큐텐 200mg 60캡슐</t>
  </si>
  <si>
    <t>나우푸드 아연 50mg 250 정</t>
  </si>
  <si>
    <t>솔가 에스터C 플러스 500mg 비타민 C 100캡슐</t>
  </si>
  <si>
    <t>네이처스웨이 얼라이브 원스 데일리 남성 멀티비타민 60정</t>
  </si>
  <si>
    <t>자로우 도필러스 EPS 100억 프로바이오틱스 120캡슐</t>
  </si>
  <si>
    <t>뉴트렉스 퓨어 하와이안 스피루리나 500mg 400정 3병세트</t>
  </si>
  <si>
    <t>네이처스웨이 얼라이브 50세이상 여성 멀티비타민 60정</t>
  </si>
  <si>
    <t>네이처스웨이 얼라이브 원스 데일리 여성 멀티비타민 60정</t>
  </si>
  <si>
    <t>솔가 에스터C 플러스 1000mg 90정</t>
  </si>
  <si>
    <t>솔가 B 컴플렉스 위드 비타민 C 스트레스포뮬러 250정</t>
  </si>
  <si>
    <t>라이프익스텐션 투퍼데이 멀티비타민 120캡슐</t>
  </si>
  <si>
    <t>네이처스웨이 얼라이브 맥스3 멀티비타민 180정</t>
  </si>
  <si>
    <t>가든오브라이프 비타민코드 가족 멀티비타민 120식물성캡슐</t>
  </si>
  <si>
    <t>네이처스웨이 얼라이브 50세이상 남성 멀티비타민 60정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</si>
</sst>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6"/>
  <sheetViews>
    <sheetView tabSelected="1" topLeftCell="B1" workbookViewId="0">
      <selection activeCell="K29" sqref="K29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9" customFormat="1" x14ac:dyDescent="0.3">
      <c r="B2" s="9" t="s">
        <v>12</v>
      </c>
      <c r="C2" s="9" t="s">
        <v>13</v>
      </c>
      <c r="D2" s="9" t="s">
        <v>14</v>
      </c>
      <c r="E2" s="9" t="s">
        <v>31</v>
      </c>
      <c r="F2" s="9" t="s">
        <v>32</v>
      </c>
      <c r="G2" s="9" t="s">
        <v>15</v>
      </c>
      <c r="H2" s="9" t="s">
        <v>33</v>
      </c>
      <c r="I2" s="9" t="s">
        <v>34</v>
      </c>
      <c r="J2" s="9" t="s">
        <v>16</v>
      </c>
      <c r="K2" s="9" t="s">
        <v>17</v>
      </c>
      <c r="L2" s="9" t="s">
        <v>18</v>
      </c>
      <c r="M2" s="9" t="s">
        <v>19</v>
      </c>
      <c r="N2" s="9" t="s">
        <v>20</v>
      </c>
      <c r="O2" s="9" t="s">
        <v>21</v>
      </c>
    </row>
    <row r="3" spans="2:16" ht="16.5" x14ac:dyDescent="0.3">
      <c r="B3" s="6">
        <v>25</v>
      </c>
      <c r="C3" s="6">
        <v>25</v>
      </c>
      <c r="D3" t="s">
        <v>60</v>
      </c>
      <c r="E3" s="3" t="s">
        <v>26</v>
      </c>
      <c r="F3" t="s">
        <v>36</v>
      </c>
      <c r="G3" s="12">
        <v>18100</v>
      </c>
      <c r="H3" s="10">
        <v>1</v>
      </c>
      <c r="I3" s="10">
        <f ca="1">RANDBETWEEN(1, 5)</f>
        <v>4</v>
      </c>
      <c r="J3" s="3" t="str">
        <f ca="1">"TO_DATE(TO_CHAR(ADD_MONTHS(SYSDATE, -24) - " &amp; RANDBETWEEN(0, 30) &amp; ", 'YYYY-MM-DD'), 'YYYY-MM-DD HH24:MI:SS')"</f>
        <v>TO_DATE(TO_CHAR(ADD_MONTHS(SYSDATE, -24) - 22, 'YYYY-MM-DD'), 'YYYY-MM-DD HH24:MI:SS')</v>
      </c>
      <c r="K3" s="3" t="s">
        <v>23</v>
      </c>
      <c r="L3" s="3" t="s">
        <v>4</v>
      </c>
      <c r="M3" s="6">
        <v>1</v>
      </c>
      <c r="N3" s="3" t="s">
        <v>22</v>
      </c>
      <c r="O3" s="3" t="s">
        <v>22</v>
      </c>
      <c r="P3" s="4" t="str">
        <f ca="1">"INSERT INTO TB_SLE VALUES (" &amp; B3 &amp; ", " &amp; C3 &amp; ", '"&amp; D3 &amp; "', '"&amp; E3 &amp; "', '"&amp; F3 &amp; "', "&amp; G3 &amp; ", '"&amp; H3 &amp; "', '" &amp; I3 &amp; "', " &amp; J3 &amp; ", " &amp; K3 &amp; ",  " &amp; L3 &amp; ", " &amp; M3 &amp; ", " &amp; N3 &amp; ", " &amp; O3 &amp; "); "</f>
        <v xml:space="preserve">INSERT INTO TB_SLE VALUES (25, 25, '노르딕내추럴스 베이비 DHA+비타민 D 2oz (60ml)', '문자열', 'https://cdn-pro-web-220-151.cdn-nhncommerce.com/nutri2tr3071_godomall_com/data/goods/13/10/25/1000000033/1000000033_main_075.jpg', 18100, '1', '4', TO_DATE(TO_CHAR(ADD_MONTHS(SYSDATE, -24) - 22, 'YYYY-MM-DD'), 'YYYY-MM-DD HH24:MI:SS'), TO_DATE('9999-12-31 23:59:59', 'YYYY-MM-DD HH24:MI:SS'),  SYSDATE, 1, NULL, NULL); </v>
      </c>
    </row>
    <row r="4" spans="2:16" ht="16.5" x14ac:dyDescent="0.3">
      <c r="B4" s="6">
        <v>26</v>
      </c>
      <c r="C4" s="6">
        <v>26</v>
      </c>
      <c r="D4" t="s">
        <v>61</v>
      </c>
      <c r="E4" s="3" t="s">
        <v>26</v>
      </c>
      <c r="F4" t="s">
        <v>37</v>
      </c>
      <c r="G4" s="12">
        <v>24800</v>
      </c>
      <c r="H4" s="3">
        <v>1</v>
      </c>
      <c r="I4" s="10">
        <f t="shared" ref="I4:I26" ca="1" si="0">RANDBETWEEN(1, 5)</f>
        <v>5</v>
      </c>
      <c r="J4" s="3" t="str">
        <f t="shared" ref="J4:J26" ca="1" si="1">"TO_DATE(TO_CHAR(ADD_MONTHS(SYSDATE, -24) - " &amp; RANDBETWEEN(0, 30) &amp; ", 'YYYY-MM-DD'), 'YYYY-MM-DD HH24:MI:SS')"</f>
        <v>TO_DATE(TO_CHAR(ADD_MONTHS(SYSDATE, -24) - 6, 'YYYY-MM-DD'), 'YYYY-MM-DD HH24:MI:SS')</v>
      </c>
      <c r="K4" s="3" t="s">
        <v>23</v>
      </c>
      <c r="L4" s="3" t="s">
        <v>4</v>
      </c>
      <c r="M4" s="6">
        <v>1</v>
      </c>
      <c r="N4" s="3" t="s">
        <v>10</v>
      </c>
      <c r="O4" s="3" t="s">
        <v>10</v>
      </c>
      <c r="P4" s="4" t="str">
        <f t="shared" ref="P4:P26" ca="1" si="2">"INSERT INTO TB_SLE VALUES (" &amp; B4 &amp; ", " &amp; C4 &amp; ", '"&amp; D4 &amp; "', '"&amp; E4 &amp; "', '"&amp; F4 &amp; "', "&amp; G4 &amp; ", '"&amp; H4 &amp; "', '" &amp; I4 &amp; "', " &amp; J4 &amp; ", " &amp; K4 &amp; ",  " &amp; L4 &amp; ", " &amp; M4 &amp; ", " &amp; N4 &amp; ", " &amp; O4 &amp; "); "</f>
        <v xml:space="preserve">INSERT INTO TB_SLE VALUES (26, 26, 'YS에코비팜 로얄젤리 21oz 675mg', '문자열', 'https://cdn-pro-web-220-151.cdn-nhncommerce.com/nutri2tr3071_godomall_com/data/goods/17/07/13/1000001639/1000001639_main_075.jpg', 24800, '1', '5', TO_DATE(TO_CHAR(ADD_MONTHS(SYSDATE, -24) - 6, 'YYYY-MM-DD'), 'YYYY-MM-DD HH24:MI:SS'), TO_DATE('9999-12-31 23:59:59', 'YYYY-MM-DD HH24:MI:SS'),  SYSDATE, 1, NULL, NULL); </v>
      </c>
    </row>
    <row r="5" spans="2:16" ht="16.5" x14ac:dyDescent="0.3">
      <c r="B5" s="6">
        <v>27</v>
      </c>
      <c r="C5" s="6">
        <v>27</v>
      </c>
      <c r="D5" t="s">
        <v>62</v>
      </c>
      <c r="E5" s="3" t="s">
        <v>26</v>
      </c>
      <c r="F5" t="s">
        <v>38</v>
      </c>
      <c r="G5" s="12">
        <v>57800</v>
      </c>
      <c r="H5" s="10">
        <v>1</v>
      </c>
      <c r="I5" s="10">
        <f t="shared" ca="1" si="0"/>
        <v>1</v>
      </c>
      <c r="J5" s="3" t="str">
        <f t="shared" ca="1" si="1"/>
        <v>TO_DATE(TO_CHAR(ADD_MONTHS(SYSDATE, -24) - 2, 'YYYY-MM-DD'), 'YYYY-MM-DD HH24:MI:SS')</v>
      </c>
      <c r="K5" s="3" t="s">
        <v>23</v>
      </c>
      <c r="L5" s="3" t="s">
        <v>4</v>
      </c>
      <c r="M5" s="6">
        <v>1</v>
      </c>
      <c r="N5" s="3" t="s">
        <v>10</v>
      </c>
      <c r="O5" s="3" t="s">
        <v>10</v>
      </c>
      <c r="P5" s="4" t="str">
        <f t="shared" ca="1" si="2"/>
        <v xml:space="preserve">INSERT INTO TB_SLE VALUES (27, 27, '[열혈남자세트] 나우푸드 L-아르기닌+마카+아연', '문자열', 'https://cdn-pro-web-220-151.cdn-nhncommerce.com/nutri2tr3071_godomall_com/data/goods/16/04/27/1000001180/1000001180_main_021.jpg', 57800, '1', '1', TO_DATE(TO_CHAR(ADD_MONTHS(SYSDATE, -24) - 2, 'YYYY-MM-DD'), 'YYYY-MM-DD HH24:MI:SS'), TO_DATE('9999-12-31 23:59:59', 'YYYY-MM-DD HH24:MI:SS'),  SYSDATE, 1, NULL, NULL); </v>
      </c>
    </row>
    <row r="6" spans="2:16" ht="16.5" x14ac:dyDescent="0.3">
      <c r="B6" s="6">
        <v>28</v>
      </c>
      <c r="C6" s="6">
        <v>28</v>
      </c>
      <c r="D6" t="s">
        <v>63</v>
      </c>
      <c r="E6" s="3" t="s">
        <v>26</v>
      </c>
      <c r="F6" t="s">
        <v>39</v>
      </c>
      <c r="G6" s="12">
        <v>122400</v>
      </c>
      <c r="H6" s="3">
        <v>1</v>
      </c>
      <c r="I6" s="10">
        <f t="shared" ca="1" si="0"/>
        <v>3</v>
      </c>
      <c r="J6" s="3" t="str">
        <f t="shared" ca="1" si="1"/>
        <v>TO_DATE(TO_CHAR(ADD_MONTHS(SYSDATE, -24) - 28, 'YYYY-MM-DD'), 'YYYY-MM-DD HH24:MI:SS')</v>
      </c>
      <c r="K6" s="3" t="s">
        <v>23</v>
      </c>
      <c r="L6" s="3" t="s">
        <v>4</v>
      </c>
      <c r="M6" s="6">
        <v>1</v>
      </c>
      <c r="N6" s="3" t="s">
        <v>10</v>
      </c>
      <c r="O6" s="3" t="s">
        <v>10</v>
      </c>
      <c r="P6" s="4" t="str">
        <f t="shared" ca="1" si="2"/>
        <v xml:space="preserve">INSERT INTO TB_SLE VALUES (28, 28, '솔가 에스터C 플러스 1000mg 180정 3병세트', '문자열', 'https://cdn-pro-web-220-151.cdn-nhncommerce.com/nutri2tr3071_godomall_com/data/goods/14/12/16/1000000277/1000000277_main_011.jpg', 122400, '1', '3', TO_DATE(TO_CHAR(ADD_MONTHS(SYSDATE, -24) - 28, 'YYYY-MM-DD'), 'YYYY-MM-DD HH24:MI:SS'), TO_DATE('9999-12-31 23:59:59', 'YYYY-MM-DD HH24:MI:SS'),  SYSDATE, 1, NULL, NULL); </v>
      </c>
    </row>
    <row r="7" spans="2:16" ht="16.5" x14ac:dyDescent="0.3">
      <c r="B7" s="6">
        <v>29</v>
      </c>
      <c r="C7" s="6">
        <v>29</v>
      </c>
      <c r="D7" t="s">
        <v>64</v>
      </c>
      <c r="E7" s="3" t="s">
        <v>26</v>
      </c>
      <c r="F7" t="s">
        <v>40</v>
      </c>
      <c r="G7" s="12">
        <v>69500</v>
      </c>
      <c r="H7" s="10">
        <v>1</v>
      </c>
      <c r="I7" s="10">
        <f t="shared" ca="1" si="0"/>
        <v>1</v>
      </c>
      <c r="J7" s="3" t="str">
        <f t="shared" ca="1" si="1"/>
        <v>TO_DATE(TO_CHAR(ADD_MONTHS(SYSDATE, -24) - 29, 'YYYY-MM-DD'), 'YYYY-MM-DD HH24:MI:SS')</v>
      </c>
      <c r="K7" s="3" t="s">
        <v>23</v>
      </c>
      <c r="L7" s="3" t="s">
        <v>4</v>
      </c>
      <c r="M7" s="6">
        <v>1</v>
      </c>
      <c r="N7" s="3" t="s">
        <v>10</v>
      </c>
      <c r="O7" s="3" t="s">
        <v>10</v>
      </c>
      <c r="P7" s="4" t="str">
        <f t="shared" ca="1" si="2"/>
        <v xml:space="preserve">INSERT INTO TB_SLE VALUES (29, 29, '솔가 어드밴스드 멀티빌리언 도필러스 60캡슐 3병세트', '문자열', 'https://cdn-pro-web-220-151.cdn-nhncommerce.com/nutri2tr3071_godomall_com/data/goods/16/08/03/1000001403/1000001403_main_093.jpg', 69500, '1', '1', TO_DATE(TO_CHAR(ADD_MONTHS(SYSDATE, -24) - 29, 'YYYY-MM-DD'), 'YYYY-MM-DD HH24:MI:SS'), TO_DATE('9999-12-31 23:59:59', 'YYYY-MM-DD HH24:MI:SS'),  SYSDATE, 1, NULL, NULL); </v>
      </c>
    </row>
    <row r="8" spans="2:16" ht="16.5" x14ac:dyDescent="0.3">
      <c r="B8" s="6">
        <v>30</v>
      </c>
      <c r="C8" s="6">
        <v>30</v>
      </c>
      <c r="D8" t="s">
        <v>65</v>
      </c>
      <c r="E8" s="3" t="s">
        <v>26</v>
      </c>
      <c r="F8" t="s">
        <v>41</v>
      </c>
      <c r="G8" s="12">
        <v>15500</v>
      </c>
      <c r="H8" s="3">
        <v>1</v>
      </c>
      <c r="I8" s="10">
        <f t="shared" ca="1" si="0"/>
        <v>4</v>
      </c>
      <c r="J8" s="3" t="str">
        <f t="shared" ca="1" si="1"/>
        <v>TO_DATE(TO_CHAR(ADD_MONTHS(SYSDATE, -24) - 30, 'YYYY-MM-DD'), 'YYYY-MM-DD HH24:MI:SS')</v>
      </c>
      <c r="K8" s="3" t="s">
        <v>23</v>
      </c>
      <c r="L8" s="3" t="s">
        <v>4</v>
      </c>
      <c r="M8" s="6">
        <v>1</v>
      </c>
      <c r="N8" s="3" t="s">
        <v>10</v>
      </c>
      <c r="O8" s="3" t="s">
        <v>10</v>
      </c>
      <c r="P8" s="4" t="str">
        <f t="shared" ca="1" si="2"/>
        <v xml:space="preserve">INSERT INTO TB_SLE VALUES (30, 30, '솔가 비타민D 1000IU 250소프트겔', '문자열', 'https://cdn-pro-web-220-151.cdn-nhncommerce.com/nutri2tr3071_godomall_com/data/goods/14/08/22/1000000212/1000000212_main_076.jpg', 15500, '1', '4', TO_DATE(TO_CHAR(ADD_MONTHS(SYSDATE, -24) - 30, 'YYYY-MM-DD'), 'YYYY-MM-DD HH24:MI:SS'), TO_DATE('9999-12-31 23:59:59', 'YYYY-MM-DD HH24:MI:SS'),  SYSDATE, 1, NULL, NULL); </v>
      </c>
    </row>
    <row r="9" spans="2:16" ht="16.5" x14ac:dyDescent="0.3">
      <c r="B9" s="6">
        <v>31</v>
      </c>
      <c r="C9" s="6">
        <v>31</v>
      </c>
      <c r="D9" t="s">
        <v>66</v>
      </c>
      <c r="E9" s="3" t="s">
        <v>26</v>
      </c>
      <c r="F9" t="s">
        <v>42</v>
      </c>
      <c r="G9" s="12">
        <v>40800</v>
      </c>
      <c r="H9" s="10">
        <v>1</v>
      </c>
      <c r="I9" s="10">
        <f t="shared" ca="1" si="0"/>
        <v>4</v>
      </c>
      <c r="J9" s="3" t="str">
        <f t="shared" ca="1" si="1"/>
        <v>TO_DATE(TO_CHAR(ADD_MONTHS(SYSDATE, -24) - 15, 'YYYY-MM-DD'), 'YYYY-MM-DD HH24:MI:SS')</v>
      </c>
      <c r="K9" s="3" t="s">
        <v>23</v>
      </c>
      <c r="L9" s="3" t="s">
        <v>4</v>
      </c>
      <c r="M9" s="6">
        <v>1</v>
      </c>
      <c r="N9" s="3" t="s">
        <v>10</v>
      </c>
      <c r="O9" s="3" t="s">
        <v>10</v>
      </c>
      <c r="P9" s="4" t="str">
        <f t="shared" ca="1" si="2"/>
        <v xml:space="preserve">INSERT INTO TB_SLE VALUES (31, 31, '솔가 에스터C 플러스 1000mg 180정', '문자열', 'https://cdn-pro-web-220-151.cdn-nhncommerce.com/nutri2tr3071_godomall_com/data/goods/14/06/19/1000000168/1000000168_main_049.jpg', 40800, '1', '4', TO_DATE(TO_CHAR(ADD_MONTHS(SYSDATE, -24) - 15, 'YYYY-MM-DD'), 'YYYY-MM-DD HH24:MI:SS'), TO_DATE('9999-12-31 23:59:59', 'YYYY-MM-DD HH24:MI:SS'),  SYSDATE, 1, NULL, NULL); </v>
      </c>
    </row>
    <row r="10" spans="2:16" ht="16.5" x14ac:dyDescent="0.3">
      <c r="B10" s="6">
        <v>32</v>
      </c>
      <c r="C10" s="6">
        <v>32</v>
      </c>
      <c r="D10" t="s">
        <v>67</v>
      </c>
      <c r="E10" s="3" t="s">
        <v>26</v>
      </c>
      <c r="F10" t="s">
        <v>43</v>
      </c>
      <c r="G10" s="12">
        <v>24800</v>
      </c>
      <c r="H10" s="3">
        <v>1</v>
      </c>
      <c r="I10" s="10">
        <f t="shared" ca="1" si="0"/>
        <v>2</v>
      </c>
      <c r="J10" s="3" t="str">
        <f t="shared" ca="1" si="1"/>
        <v>TO_DATE(TO_CHAR(ADD_MONTHS(SYSDATE, -24) - 4, 'YYYY-MM-DD'), 'YYYY-MM-DD HH24:MI:SS')</v>
      </c>
      <c r="K10" s="3" t="s">
        <v>23</v>
      </c>
      <c r="L10" s="3" t="s">
        <v>4</v>
      </c>
      <c r="M10" s="6">
        <v>1</v>
      </c>
      <c r="N10" s="3" t="s">
        <v>10</v>
      </c>
      <c r="O10" s="3" t="s">
        <v>10</v>
      </c>
      <c r="P10" s="4" t="str">
        <f t="shared" ca="1" si="2"/>
        <v xml:space="preserve">INSERT INTO TB_SLE VALUES (32, 32, '솔가 어드밴스드 멀티빌리언 도필러스 60 식물캡슐', '문자열', 'https://cdn-pro-web-220-151.cdn-nhncommerce.com/nutri2tr3071_godomall_com/data/goods/14/06/20/1000000174/1000000174_main_047.jpg', 24800, '1', '2', TO_DATE(TO_CHAR(ADD_MONTHS(SYSDATE, -24) - 4, 'YYYY-MM-DD'), 'YYYY-MM-DD HH24:MI:SS'), TO_DATE('9999-12-31 23:59:59', 'YYYY-MM-DD HH24:MI:SS'),  SYSDATE, 1, NULL, NULL); </v>
      </c>
    </row>
    <row r="11" spans="2:16" ht="16.5" x14ac:dyDescent="0.3">
      <c r="B11" s="6">
        <v>33</v>
      </c>
      <c r="C11" s="6">
        <v>33</v>
      </c>
      <c r="D11" t="s">
        <v>68</v>
      </c>
      <c r="E11" s="3" t="s">
        <v>26</v>
      </c>
      <c r="F11" t="s">
        <v>44</v>
      </c>
      <c r="G11" s="12">
        <v>27400</v>
      </c>
      <c r="H11" s="10">
        <v>1</v>
      </c>
      <c r="I11" s="10">
        <f t="shared" ca="1" si="0"/>
        <v>4</v>
      </c>
      <c r="J11" s="3" t="str">
        <f t="shared" ca="1" si="1"/>
        <v>TO_DATE(TO_CHAR(ADD_MONTHS(SYSDATE, -24) - 9, 'YYYY-MM-DD'), 'YYYY-MM-DD HH24:MI:SS')</v>
      </c>
      <c r="K11" s="3" t="s">
        <v>23</v>
      </c>
      <c r="L11" s="3" t="s">
        <v>4</v>
      </c>
      <c r="M11" s="6">
        <v>1</v>
      </c>
      <c r="N11" s="3" t="s">
        <v>10</v>
      </c>
      <c r="O11" s="3" t="s">
        <v>10</v>
      </c>
      <c r="P11" s="4" t="str">
        <f t="shared" ca="1" si="2"/>
        <v xml:space="preserve">INSERT INTO TB_SLE VALUES (33, 33, 'YS에코비팜 프로폴리스 1000 90식물성캡슐', '문자열', 'https://cdn-pro-web-220-151.cdn-nhncommerce.com/nutri2tr3071_godomall_com/data/goods/17/07/13/1000001643/1000001643_main_028.jpg', 27400, '1', '4', TO_DATE(TO_CHAR(ADD_MONTHS(SYSDATE, -24) - 9, 'YYYY-MM-DD'), 'YYYY-MM-DD HH24:MI:SS'), TO_DATE('9999-12-31 23:59:59', 'YYYY-MM-DD HH24:MI:SS'),  SYSDATE, 1, NULL, NULL); </v>
      </c>
    </row>
    <row r="12" spans="2:16" ht="16.5" x14ac:dyDescent="0.3">
      <c r="B12" s="6">
        <v>34</v>
      </c>
      <c r="C12" s="6">
        <v>34</v>
      </c>
      <c r="D12" t="s">
        <v>69</v>
      </c>
      <c r="E12" s="3" t="s">
        <v>26</v>
      </c>
      <c r="F12" t="s">
        <v>45</v>
      </c>
      <c r="G12" s="12">
        <v>28900</v>
      </c>
      <c r="H12" s="3">
        <v>1</v>
      </c>
      <c r="I12" s="10">
        <f t="shared" ca="1" si="0"/>
        <v>2</v>
      </c>
      <c r="J12" s="3" t="str">
        <f t="shared" ca="1" si="1"/>
        <v>TO_DATE(TO_CHAR(ADD_MONTHS(SYSDATE, -24) - 26, 'YYYY-MM-DD'), 'YYYY-MM-DD HH24:MI:SS')</v>
      </c>
      <c r="K12" s="3" t="s">
        <v>23</v>
      </c>
      <c r="L12" s="3" t="s">
        <v>4</v>
      </c>
      <c r="M12" s="6">
        <v>1</v>
      </c>
      <c r="N12" s="3" t="s">
        <v>10</v>
      </c>
      <c r="O12" s="3" t="s">
        <v>10</v>
      </c>
      <c r="P12" s="4" t="str">
        <f t="shared" ca="1" si="2"/>
        <v xml:space="preserve">INSERT INTO TB_SLE VALUES (34, 34, '라이프익스텐션 투퍼데이 멀티비타민 120정', '문자열', 'https://cdn-pro-web-220-151.cdn-nhncommerce.com/nutri2tr3071_godomall_com/data/goods/21/03/09/1000002782/1000002782_main_067.jpg', 28900, '1', '2', TO_DATE(TO_CHAR(ADD_MONTHS(SYSDATE, -24) - 26, 'YYYY-MM-DD'), 'YYYY-MM-DD HH24:MI:SS'), TO_DATE('9999-12-31 23:59:59', 'YYYY-MM-DD HH24:MI:SS'),  SYSDATE, 1, NULL, NULL); </v>
      </c>
    </row>
    <row r="13" spans="2:16" ht="16.5" x14ac:dyDescent="0.3">
      <c r="B13" s="6">
        <v>35</v>
      </c>
      <c r="C13" s="6">
        <v>35</v>
      </c>
      <c r="D13" t="s">
        <v>70</v>
      </c>
      <c r="E13" s="3" t="s">
        <v>26</v>
      </c>
      <c r="F13" t="s">
        <v>46</v>
      </c>
      <c r="G13" s="12">
        <v>49800</v>
      </c>
      <c r="H13" s="10">
        <v>1</v>
      </c>
      <c r="I13" s="10">
        <f t="shared" ca="1" si="0"/>
        <v>5</v>
      </c>
      <c r="J13" s="3" t="str">
        <f t="shared" ca="1" si="1"/>
        <v>TO_DATE(TO_CHAR(ADD_MONTHS(SYSDATE, -24) - 9, 'YYYY-MM-DD'), 'YYYY-MM-DD HH24:MI:SS')</v>
      </c>
      <c r="K13" s="3" t="s">
        <v>23</v>
      </c>
      <c r="L13" s="3" t="s">
        <v>4</v>
      </c>
      <c r="M13" s="6">
        <v>1</v>
      </c>
      <c r="N13" s="3" t="s">
        <v>10</v>
      </c>
      <c r="O13" s="3" t="s">
        <v>10</v>
      </c>
      <c r="P13" s="4" t="str">
        <f t="shared" ca="1" si="2"/>
        <v xml:space="preserve">INSERT INTO TB_SLE VALUES (35, 35, '솔가 식물성 코큐텐 200mg 60캡슐', '문자열', 'https://cdn-pro-web-220-151.cdn-nhncommerce.com/nutri2tr3071_godomall_com/data/goods/15/06/09/1000000480/1000000480_main_041.jpg', 49800, '1', '5', TO_DATE(TO_CHAR(ADD_MONTHS(SYSDATE, -24) - 9, 'YYYY-MM-DD'), 'YYYY-MM-DD HH24:MI:SS'), TO_DATE('9999-12-31 23:59:59', 'YYYY-MM-DD HH24:MI:SS'),  SYSDATE, 1, NULL, NULL); </v>
      </c>
    </row>
    <row r="14" spans="2:16" ht="16.5" x14ac:dyDescent="0.3">
      <c r="B14" s="6">
        <v>36</v>
      </c>
      <c r="C14" s="6">
        <v>36</v>
      </c>
      <c r="D14" t="s">
        <v>71</v>
      </c>
      <c r="E14" s="3" t="s">
        <v>26</v>
      </c>
      <c r="F14" t="s">
        <v>47</v>
      </c>
      <c r="G14" s="12">
        <v>18900</v>
      </c>
      <c r="H14" s="3">
        <v>1</v>
      </c>
      <c r="I14" s="10">
        <f t="shared" ca="1" si="0"/>
        <v>5</v>
      </c>
      <c r="J14" s="3" t="str">
        <f t="shared" ca="1" si="1"/>
        <v>TO_DATE(TO_CHAR(ADD_MONTHS(SYSDATE, -24) - 17, 'YYYY-MM-DD'), 'YYYY-MM-DD HH24:MI:SS')</v>
      </c>
      <c r="K14" s="3" t="s">
        <v>23</v>
      </c>
      <c r="L14" s="3" t="s">
        <v>4</v>
      </c>
      <c r="M14" s="6">
        <v>1</v>
      </c>
      <c r="N14" s="3" t="s">
        <v>10</v>
      </c>
      <c r="O14" s="3" t="s">
        <v>10</v>
      </c>
      <c r="P14" s="4" t="str">
        <f t="shared" ca="1" si="2"/>
        <v xml:space="preserve">INSERT INTO TB_SLE VALUES (36, 36, '나우푸드 아연 50mg 250 정', '문자열', 'https://cdn-pro-web-220-151.cdn-nhncommerce.com/nutri2tr3071_godomall_com/data/goods/15/07/06/1000000754/1000000754_main_048.jpg', 18900, '1', '5', TO_DATE(TO_CHAR(ADD_MONTHS(SYSDATE, -24) - 17, 'YYYY-MM-DD'), 'YYYY-MM-DD HH24:MI:SS'), TO_DATE('9999-12-31 23:59:59', 'YYYY-MM-DD HH24:MI:SS'),  SYSDATE, 1, NULL, NULL); </v>
      </c>
    </row>
    <row r="15" spans="2:16" ht="16.5" x14ac:dyDescent="0.3">
      <c r="B15" s="6">
        <v>37</v>
      </c>
      <c r="C15" s="6">
        <v>37</v>
      </c>
      <c r="D15" t="s">
        <v>72</v>
      </c>
      <c r="E15" s="3" t="s">
        <v>26</v>
      </c>
      <c r="F15" t="s">
        <v>48</v>
      </c>
      <c r="G15" s="12">
        <v>19800</v>
      </c>
      <c r="H15" s="10">
        <v>1</v>
      </c>
      <c r="I15" s="10">
        <f t="shared" ca="1" si="0"/>
        <v>2</v>
      </c>
      <c r="J15" s="3" t="str">
        <f t="shared" ca="1" si="1"/>
        <v>TO_DATE(TO_CHAR(ADD_MONTHS(SYSDATE, -24) - 14, 'YYYY-MM-DD'), 'YYYY-MM-DD HH24:MI:SS')</v>
      </c>
      <c r="K15" s="3" t="s">
        <v>23</v>
      </c>
      <c r="L15" s="3" t="s">
        <v>4</v>
      </c>
      <c r="M15" s="6">
        <v>1</v>
      </c>
      <c r="N15" s="3" t="s">
        <v>10</v>
      </c>
      <c r="O15" s="3" t="s">
        <v>10</v>
      </c>
      <c r="P15" s="4" t="str">
        <f t="shared" ca="1" si="2"/>
        <v xml:space="preserve">INSERT INTO TB_SLE VALUES (37, 37, '솔가 에스터C 플러스 500mg 비타민 C 100캡슐', '문자열', 'https://cdn-pro-web-220-151.cdn-nhncommerce.com/nutri2tr3071_godomall_com/data/goods/15/06/10/1000000518/1000000518_main_071.jpg', 19800, '1', '2', TO_DATE(TO_CHAR(ADD_MONTHS(SYSDATE, -24) - 14, 'YYYY-MM-DD'), 'YYYY-MM-DD HH24:MI:SS'), TO_DATE('9999-12-31 23:59:59', 'YYYY-MM-DD HH24:MI:SS'),  SYSDATE, 1, NULL, NULL); </v>
      </c>
    </row>
    <row r="16" spans="2:16" ht="16.5" x14ac:dyDescent="0.3">
      <c r="B16" s="6">
        <v>38</v>
      </c>
      <c r="C16" s="6">
        <v>38</v>
      </c>
      <c r="D16" t="s">
        <v>73</v>
      </c>
      <c r="E16" s="3" t="s">
        <v>26</v>
      </c>
      <c r="F16" t="s">
        <v>49</v>
      </c>
      <c r="G16" s="12">
        <v>24800</v>
      </c>
      <c r="H16" s="3">
        <v>1</v>
      </c>
      <c r="I16" s="10">
        <f t="shared" ca="1" si="0"/>
        <v>5</v>
      </c>
      <c r="J16" s="3" t="str">
        <f t="shared" ca="1" si="1"/>
        <v>TO_DATE(TO_CHAR(ADD_MONTHS(SYSDATE, -24) - 3, 'YYYY-MM-DD'), 'YYYY-MM-DD HH24:MI:SS')</v>
      </c>
      <c r="K16" s="3" t="s">
        <v>23</v>
      </c>
      <c r="L16" s="3" t="s">
        <v>4</v>
      </c>
      <c r="M16" s="6">
        <v>1</v>
      </c>
      <c r="N16" s="3" t="s">
        <v>10</v>
      </c>
      <c r="O16" s="3" t="s">
        <v>10</v>
      </c>
      <c r="P16" s="4" t="str">
        <f t="shared" ca="1" si="2"/>
        <v xml:space="preserve">INSERT INTO TB_SLE VALUES (38, 38, '네이처스웨이 얼라이브 원스 데일리 남성 멀티비타민 60정', '문자열', 'https://cdn-pro-web-220-151.cdn-nhncommerce.com/nutri2tr3071_godomall_com/data/goods/14/01/16/1000000085/1000000085_main_017.jpg', 24800, '1', '5', TO_DATE(TO_CHAR(ADD_MONTHS(SYSDATE, -24) - 3, 'YYYY-MM-DD'), 'YYYY-MM-DD HH24:MI:SS'), TO_DATE('9999-12-31 23:59:59', 'YYYY-MM-DD HH24:MI:SS'),  SYSDATE, 1, NULL, NULL); </v>
      </c>
    </row>
    <row r="17" spans="2:16" ht="16.5" x14ac:dyDescent="0.3">
      <c r="B17" s="6">
        <v>39</v>
      </c>
      <c r="C17" s="6">
        <v>39</v>
      </c>
      <c r="D17" t="s">
        <v>74</v>
      </c>
      <c r="E17" s="3" t="s">
        <v>26</v>
      </c>
      <c r="F17" t="s">
        <v>50</v>
      </c>
      <c r="G17" s="12">
        <v>38600</v>
      </c>
      <c r="H17" s="10">
        <v>1</v>
      </c>
      <c r="I17" s="10">
        <f t="shared" ca="1" si="0"/>
        <v>1</v>
      </c>
      <c r="J17" s="3" t="str">
        <f t="shared" ca="1" si="1"/>
        <v>TO_DATE(TO_CHAR(ADD_MONTHS(SYSDATE, -24) - 24, 'YYYY-MM-DD'), 'YYYY-MM-DD HH24:MI:SS')</v>
      </c>
      <c r="K17" s="3" t="s">
        <v>23</v>
      </c>
      <c r="L17" s="3" t="s">
        <v>4</v>
      </c>
      <c r="M17" s="6">
        <v>1</v>
      </c>
      <c r="N17" s="3" t="s">
        <v>10</v>
      </c>
      <c r="O17" s="3" t="s">
        <v>10</v>
      </c>
      <c r="P17" s="4" t="str">
        <f t="shared" ca="1" si="2"/>
        <v xml:space="preserve">INSERT INTO TB_SLE VALUES (39, 39, '자로우 도필러스 EPS 100억 프로바이오틱스 120캡슐', '문자열', 'https://cdn-pro-web-220-151.cdn-nhncommerce.com/nutri2tr3071_godomall_com/data/goods/18/11/45//1000002066/1000002066_main_066.jpg', 38600, '1', '1', TO_DATE(TO_CHAR(ADD_MONTHS(SYSDATE, -24) - 24, 'YYYY-MM-DD'), 'YYYY-MM-DD HH24:MI:SS'), TO_DATE('9999-12-31 23:59:59', 'YYYY-MM-DD HH24:MI:SS'),  SYSDATE, 1, NULL, NULL); </v>
      </c>
    </row>
    <row r="18" spans="2:16" ht="16.5" x14ac:dyDescent="0.3">
      <c r="B18" s="6">
        <v>40</v>
      </c>
      <c r="C18" s="6">
        <v>40</v>
      </c>
      <c r="D18" t="s">
        <v>75</v>
      </c>
      <c r="E18" s="3" t="s">
        <v>26</v>
      </c>
      <c r="F18" t="s">
        <v>51</v>
      </c>
      <c r="G18" s="12">
        <v>113400</v>
      </c>
      <c r="H18" s="3">
        <v>1</v>
      </c>
      <c r="I18" s="10">
        <f t="shared" ca="1" si="0"/>
        <v>5</v>
      </c>
      <c r="J18" s="3" t="str">
        <f t="shared" ca="1" si="1"/>
        <v>TO_DATE(TO_CHAR(ADD_MONTHS(SYSDATE, -24) - 12, 'YYYY-MM-DD'), 'YYYY-MM-DD HH24:MI:SS')</v>
      </c>
      <c r="K18" s="3" t="s">
        <v>23</v>
      </c>
      <c r="L18" s="3" t="s">
        <v>4</v>
      </c>
      <c r="M18" s="6">
        <v>1</v>
      </c>
      <c r="N18" s="3" t="s">
        <v>10</v>
      </c>
      <c r="O18" s="3" t="s">
        <v>10</v>
      </c>
      <c r="P18" s="4" t="str">
        <f t="shared" ca="1" si="2"/>
        <v xml:space="preserve">INSERT INTO TB_SLE VALUES (40, 40, '뉴트렉스 퓨어 하와이안 스피루리나 500mg 400정 3병세트', '문자열', 'https://cdn-pro-web-220-151.cdn-nhncommerce.com/nutri2tr3071_godomall_com/data/goods/14/09/18/1000000215/1000000215_main_011.jpg', 113400, '1', '5', TO_DATE(TO_CHAR(ADD_MONTHS(SYSDATE, -24) - 12, 'YYYY-MM-DD'), 'YYYY-MM-DD HH24:MI:SS'), TO_DATE('9999-12-31 23:59:59', 'YYYY-MM-DD HH24:MI:SS'),  SYSDATE, 1, NULL, NULL); </v>
      </c>
    </row>
    <row r="19" spans="2:16" ht="16.5" x14ac:dyDescent="0.3">
      <c r="B19" s="6">
        <v>41</v>
      </c>
      <c r="C19" s="6">
        <v>41</v>
      </c>
      <c r="D19" t="s">
        <v>76</v>
      </c>
      <c r="E19" s="3" t="s">
        <v>26</v>
      </c>
      <c r="F19" t="s">
        <v>52</v>
      </c>
      <c r="G19" s="12">
        <v>24800</v>
      </c>
      <c r="H19" s="10">
        <v>1</v>
      </c>
      <c r="I19" s="10">
        <f t="shared" ca="1" si="0"/>
        <v>3</v>
      </c>
      <c r="J19" s="3" t="str">
        <f t="shared" ca="1" si="1"/>
        <v>TO_DATE(TO_CHAR(ADD_MONTHS(SYSDATE, -24) - 7, 'YYYY-MM-DD'), 'YYYY-MM-DD HH24:MI:SS')</v>
      </c>
      <c r="K19" s="3" t="s">
        <v>23</v>
      </c>
      <c r="L19" s="3" t="s">
        <v>4</v>
      </c>
      <c r="M19" s="6">
        <v>1</v>
      </c>
      <c r="N19" s="3" t="s">
        <v>10</v>
      </c>
      <c r="O19" s="3" t="s">
        <v>10</v>
      </c>
      <c r="P19" s="4" t="str">
        <f t="shared" ca="1" si="2"/>
        <v xml:space="preserve">INSERT INTO TB_SLE VALUES (41, 41, '네이처스웨이 얼라이브 50세이상 여성 멀티비타민 60정', '문자열', 'https://cdn-pro-web-220-151.cdn-nhncommerce.com/nutri2tr3071_godomall_com/data/goods/14/01/16/1000000086/1000000086_main_029.jpg', 24800, '1', '3', TO_DATE(TO_CHAR(ADD_MONTHS(SYSDATE, -24) - 7, 'YYYY-MM-DD'), 'YYYY-MM-DD HH24:MI:SS'), TO_DATE('9999-12-31 23:59:59', 'YYYY-MM-DD HH24:MI:SS'),  SYSDATE, 1, NULL, NULL); </v>
      </c>
    </row>
    <row r="20" spans="2:16" ht="16.5" x14ac:dyDescent="0.3">
      <c r="B20" s="6">
        <v>42</v>
      </c>
      <c r="C20" s="6">
        <v>42</v>
      </c>
      <c r="D20" t="s">
        <v>77</v>
      </c>
      <c r="E20" s="3" t="s">
        <v>26</v>
      </c>
      <c r="F20" t="s">
        <v>53</v>
      </c>
      <c r="G20" s="12">
        <v>24800</v>
      </c>
      <c r="H20" s="3">
        <v>1</v>
      </c>
      <c r="I20" s="10">
        <f t="shared" ca="1" si="0"/>
        <v>2</v>
      </c>
      <c r="J20" s="3" t="str">
        <f t="shared" ca="1" si="1"/>
        <v>TO_DATE(TO_CHAR(ADD_MONTHS(SYSDATE, -24) - 7, 'YYYY-MM-DD'), 'YYYY-MM-DD HH24:MI:SS')</v>
      </c>
      <c r="K20" s="3" t="s">
        <v>23</v>
      </c>
      <c r="L20" s="3" t="s">
        <v>4</v>
      </c>
      <c r="M20" s="6">
        <v>1</v>
      </c>
      <c r="N20" s="3" t="s">
        <v>10</v>
      </c>
      <c r="O20" s="3" t="s">
        <v>10</v>
      </c>
      <c r="P20" s="4" t="str">
        <f t="shared" ca="1" si="2"/>
        <v xml:space="preserve">INSERT INTO TB_SLE VALUES (42, 42, '네이처스웨이 얼라이브 원스 데일리 여성 멀티비타민 60정', '문자열', 'https://cdn-pro-web-220-151.cdn-nhncommerce.com/nutri2tr3071_godomall_com/data/goods/14/01/16/1000000087/1000000087_main_063.jpg', 24800, '1', '2', TO_DATE(TO_CHAR(ADD_MONTHS(SYSDATE, -24) - 7, 'YYYY-MM-DD'), 'YYYY-MM-DD HH24:MI:SS'), TO_DATE('9999-12-31 23:59:59', 'YYYY-MM-DD HH24:MI:SS'),  SYSDATE, 1, NULL, NULL); </v>
      </c>
    </row>
    <row r="21" spans="2:16" ht="16.5" x14ac:dyDescent="0.3">
      <c r="B21" s="6">
        <v>43</v>
      </c>
      <c r="C21" s="6">
        <v>43</v>
      </c>
      <c r="D21" t="s">
        <v>78</v>
      </c>
      <c r="E21" s="3" t="s">
        <v>26</v>
      </c>
      <c r="F21" t="s">
        <v>54</v>
      </c>
      <c r="G21" s="12">
        <v>22800</v>
      </c>
      <c r="H21" s="10">
        <v>1</v>
      </c>
      <c r="I21" s="10">
        <f t="shared" ca="1" si="0"/>
        <v>2</v>
      </c>
      <c r="J21" s="3" t="str">
        <f t="shared" ca="1" si="1"/>
        <v>TO_DATE(TO_CHAR(ADD_MONTHS(SYSDATE, -24) - 9, 'YYYY-MM-DD'), 'YYYY-MM-DD HH24:MI:SS')</v>
      </c>
      <c r="K21" s="3" t="s">
        <v>23</v>
      </c>
      <c r="L21" s="3" t="s">
        <v>4</v>
      </c>
      <c r="M21" s="6">
        <v>1</v>
      </c>
      <c r="N21" s="3" t="s">
        <v>10</v>
      </c>
      <c r="O21" s="3" t="s">
        <v>10</v>
      </c>
      <c r="P21" s="4" t="str">
        <f t="shared" ca="1" si="2"/>
        <v xml:space="preserve">INSERT INTO TB_SLE VALUES (43, 43, '솔가 에스터C 플러스 1000mg 90정', '문자열', 'https://cdn-pro-web-220-151.cdn-nhncommerce.com/nutri2tr3071_godomall_com/data/goods/15/06/19/1000000634/1000000634_main_011.jpg', 22800, '1', '2', TO_DATE(TO_CHAR(ADD_MONTHS(SYSDATE, -24) - 9, 'YYYY-MM-DD'), 'YYYY-MM-DD HH24:MI:SS'), TO_DATE('9999-12-31 23:59:59', 'YYYY-MM-DD HH24:MI:SS'),  SYSDATE, 1, NULL, NULL); </v>
      </c>
    </row>
    <row r="22" spans="2:16" ht="16.5" x14ac:dyDescent="0.3">
      <c r="B22" s="6">
        <v>44</v>
      </c>
      <c r="C22" s="6">
        <v>44</v>
      </c>
      <c r="D22" t="s">
        <v>79</v>
      </c>
      <c r="E22" s="3" t="s">
        <v>26</v>
      </c>
      <c r="F22" t="s">
        <v>55</v>
      </c>
      <c r="G22" s="12">
        <v>31800</v>
      </c>
      <c r="H22" s="3">
        <v>1</v>
      </c>
      <c r="I22" s="10">
        <f t="shared" ca="1" si="0"/>
        <v>5</v>
      </c>
      <c r="J22" s="3" t="str">
        <f t="shared" ca="1" si="1"/>
        <v>TO_DATE(TO_CHAR(ADD_MONTHS(SYSDATE, -24) - 1, 'YYYY-MM-DD'), 'YYYY-MM-DD HH24:MI:SS')</v>
      </c>
      <c r="K22" s="3" t="s">
        <v>23</v>
      </c>
      <c r="L22" s="3" t="s">
        <v>4</v>
      </c>
      <c r="M22" s="6">
        <v>1</v>
      </c>
      <c r="N22" s="3" t="s">
        <v>10</v>
      </c>
      <c r="O22" s="3" t="s">
        <v>10</v>
      </c>
      <c r="P22" s="4" t="str">
        <f t="shared" ca="1" si="2"/>
        <v xml:space="preserve">INSERT INTO TB_SLE VALUES (44, 44, '솔가 B 컴플렉스 위드 비타민 C 스트레스포뮬러 250정', '문자열', 'https://cdn-pro-web-220-151.cdn-nhncommerce.com/nutri2tr3071_godomall_com/data/goods/14/06/20/1000000170/1000000170_main_011.jpg', 31800, '1', '5', TO_DATE(TO_CHAR(ADD_MONTHS(SYSDATE, -24) - 1, 'YYYY-MM-DD'), 'YYYY-MM-DD HH24:MI:SS'), TO_DATE('9999-12-31 23:59:59', 'YYYY-MM-DD HH24:MI:SS'),  SYSDATE, 1, NULL, NULL); </v>
      </c>
    </row>
    <row r="23" spans="2:16" ht="16.5" x14ac:dyDescent="0.3">
      <c r="B23" s="6">
        <v>45</v>
      </c>
      <c r="C23" s="6">
        <v>45</v>
      </c>
      <c r="D23" t="s">
        <v>80</v>
      </c>
      <c r="E23" s="3" t="s">
        <v>26</v>
      </c>
      <c r="F23" t="s">
        <v>56</v>
      </c>
      <c r="G23" s="12">
        <v>28900</v>
      </c>
      <c r="H23" s="10">
        <v>1</v>
      </c>
      <c r="I23" s="10">
        <f t="shared" ca="1" si="0"/>
        <v>5</v>
      </c>
      <c r="J23" s="3" t="str">
        <f t="shared" ca="1" si="1"/>
        <v>TO_DATE(TO_CHAR(ADD_MONTHS(SYSDATE, -24) - 22, 'YYYY-MM-DD'), 'YYYY-MM-DD HH24:MI:SS')</v>
      </c>
      <c r="K23" s="3" t="s">
        <v>23</v>
      </c>
      <c r="L23" s="3" t="s">
        <v>4</v>
      </c>
      <c r="M23" s="6">
        <v>1</v>
      </c>
      <c r="N23" s="3" t="s">
        <v>10</v>
      </c>
      <c r="O23" s="3" t="s">
        <v>10</v>
      </c>
      <c r="P23" s="4" t="str">
        <f t="shared" ca="1" si="2"/>
        <v xml:space="preserve">INSERT INTO TB_SLE VALUES (45, 45, '라이프익스텐션 투퍼데이 멀티비타민 120캡슐', '문자열', 'https://cdn-pro-web-220-151.cdn-nhncommerce.com/nutri2tr3071_godomall_com/data/goods/21/03/09/1000002781/1000002781_main_019.jpg', 28900, '1', '5', TO_DATE(TO_CHAR(ADD_MONTHS(SYSDATE, -24) - 22, 'YYYY-MM-DD'), 'YYYY-MM-DD HH24:MI:SS'), TO_DATE('9999-12-31 23:59:59', 'YYYY-MM-DD HH24:MI:SS'),  SYSDATE, 1, NULL, NULL); </v>
      </c>
    </row>
    <row r="24" spans="2:16" ht="16.5" x14ac:dyDescent="0.3">
      <c r="B24" s="6">
        <v>46</v>
      </c>
      <c r="C24" s="6">
        <v>46</v>
      </c>
      <c r="D24" t="s">
        <v>81</v>
      </c>
      <c r="E24" s="3" t="s">
        <v>26</v>
      </c>
      <c r="F24" t="s">
        <v>57</v>
      </c>
      <c r="G24" s="12">
        <v>49600</v>
      </c>
      <c r="H24" s="3">
        <v>1</v>
      </c>
      <c r="I24" s="10">
        <f t="shared" ca="1" si="0"/>
        <v>2</v>
      </c>
      <c r="J24" s="3" t="str">
        <f t="shared" ca="1" si="1"/>
        <v>TO_DATE(TO_CHAR(ADD_MONTHS(SYSDATE, -24) - 0, 'YYYY-MM-DD'), 'YYYY-MM-DD HH24:MI:SS')</v>
      </c>
      <c r="K24" s="3" t="s">
        <v>23</v>
      </c>
      <c r="L24" s="3" t="s">
        <v>4</v>
      </c>
      <c r="M24" s="6">
        <v>1</v>
      </c>
      <c r="N24" s="3" t="s">
        <v>10</v>
      </c>
      <c r="O24" s="3" t="s">
        <v>10</v>
      </c>
      <c r="P24" s="4" t="str">
        <f t="shared" ca="1" si="2"/>
        <v xml:space="preserve">INSERT INTO TB_SLE VALUES (46, 46, '네이처스웨이 얼라이브 맥스3 멀티비타민 180정', '문자열', 'https://cdn-pro-web-220-151.cdn-nhncommerce.com/nutri2tr3071_godomall_com/data/goods/14/11/26/1000000265/1000000265_main_084.jpg', 49600, '1', '2', TO_DATE(TO_CHAR(ADD_MONTHS(SYSDATE, -24) - 0, 'YYYY-MM-DD'), 'YYYY-MM-DD HH24:MI:SS'), TO_DATE('9999-12-31 23:59:59', 'YYYY-MM-DD HH24:MI:SS'),  SYSDATE, 1, NULL, NULL); </v>
      </c>
    </row>
    <row r="25" spans="2:16" ht="16.5" x14ac:dyDescent="0.3">
      <c r="B25" s="6">
        <v>47</v>
      </c>
      <c r="C25" s="6">
        <v>47</v>
      </c>
      <c r="D25" t="s">
        <v>82</v>
      </c>
      <c r="E25" s="3" t="s">
        <v>26</v>
      </c>
      <c r="F25" t="s">
        <v>58</v>
      </c>
      <c r="G25" s="12">
        <v>47800</v>
      </c>
      <c r="H25" s="10">
        <v>1</v>
      </c>
      <c r="I25" s="10">
        <f t="shared" ca="1" si="0"/>
        <v>5</v>
      </c>
      <c r="J25" s="3" t="str">
        <f t="shared" ca="1" si="1"/>
        <v>TO_DATE(TO_CHAR(ADD_MONTHS(SYSDATE, -24) - 8, 'YYYY-MM-DD'), 'YYYY-MM-DD HH24:MI:SS')</v>
      </c>
      <c r="K25" s="3" t="s">
        <v>23</v>
      </c>
      <c r="L25" s="3" t="s">
        <v>4</v>
      </c>
      <c r="M25" s="6">
        <v>1</v>
      </c>
      <c r="N25" s="3" t="s">
        <v>10</v>
      </c>
      <c r="O25" s="3" t="s">
        <v>10</v>
      </c>
      <c r="P25" s="4" t="str">
        <f t="shared" ca="1" si="2"/>
        <v xml:space="preserve">INSERT INTO TB_SLE VALUES (47, 47, '가든오브라이프 비타민코드 가족 멀티비타민 120식물성캡슐', '문자열', 'https://cdn-pro-web-220-151.cdn-nhncommerce.com/nutri2tr3071_godomall_com/data/goods/14/03/27/1000000122/1000000122_main_079.jpg', 47800, '1', '5', TO_DATE(TO_CHAR(ADD_MONTHS(SYSDATE, -24) - 8, 'YYYY-MM-DD'), 'YYYY-MM-DD HH24:MI:SS'), TO_DATE('9999-12-31 23:59:59', 'YYYY-MM-DD HH24:MI:SS'),  SYSDATE, 1, NULL, NULL); </v>
      </c>
    </row>
    <row r="26" spans="2:16" ht="16.5" x14ac:dyDescent="0.3">
      <c r="B26" s="6">
        <v>48</v>
      </c>
      <c r="C26" s="6">
        <v>48</v>
      </c>
      <c r="D26" t="s">
        <v>83</v>
      </c>
      <c r="E26" s="3" t="s">
        <v>26</v>
      </c>
      <c r="F26" t="s">
        <v>59</v>
      </c>
      <c r="G26" s="12">
        <v>24800</v>
      </c>
      <c r="H26" s="3">
        <v>1</v>
      </c>
      <c r="I26" s="10">
        <f t="shared" ca="1" si="0"/>
        <v>1</v>
      </c>
      <c r="J26" s="3" t="str">
        <f t="shared" ca="1" si="1"/>
        <v>TO_DATE(TO_CHAR(ADD_MONTHS(SYSDATE, -24) - 5, 'YYYY-MM-DD'), 'YYYY-MM-DD HH24:MI:SS')</v>
      </c>
      <c r="K26" s="3" t="s">
        <v>23</v>
      </c>
      <c r="L26" s="3" t="s">
        <v>4</v>
      </c>
      <c r="M26" s="6">
        <v>1</v>
      </c>
      <c r="N26" s="3" t="s">
        <v>10</v>
      </c>
      <c r="O26" s="3" t="s">
        <v>10</v>
      </c>
      <c r="P26" s="4" t="str">
        <f t="shared" ca="1" si="2"/>
        <v xml:space="preserve">INSERT INTO TB_SLE VALUES (48, 48, '네이처스웨이 얼라이브 50세이상 남성 멀티비타민 60정', '문자열', 'https://cdn-pro-web-220-151.cdn-nhncommerce.com/nutri2tr3071_godomall_com/data/goods/14/01/16/1000000083/1000000083_main_059.jpg', 24800, '1', '1', TO_DATE(TO_CHAR(ADD_MONTHS(SYSDATE, -24) - 5, 'YYYY-MM-DD'), 'YYYY-MM-DD HH24:MI:SS'), TO_DATE('9999-12-31 23:59:59', 'YYYY-MM-DD HH24:MI:SS'),  SYSDATE, 1, NULL, NULL); 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18"/>
  <sheetViews>
    <sheetView workbookViewId="0">
      <selection activeCell="B2" sqref="B2:O3"/>
    </sheetView>
  </sheetViews>
  <sheetFormatPr defaultRowHeight="13.5" x14ac:dyDescent="0.3"/>
  <cols>
    <col min="1" max="1" width="2.625" style="1" customWidth="1"/>
    <col min="2" max="2" width="7.5" style="3" bestFit="1" customWidth="1"/>
    <col min="3" max="3" width="7.37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5</v>
      </c>
      <c r="C2" s="11" t="s">
        <v>6</v>
      </c>
      <c r="D2" s="11" t="s">
        <v>24</v>
      </c>
      <c r="E2" s="11" t="s">
        <v>25</v>
      </c>
      <c r="F2" s="2" t="s">
        <v>7</v>
      </c>
      <c r="G2" s="2" t="s">
        <v>8</v>
      </c>
      <c r="H2" s="2" t="s">
        <v>27</v>
      </c>
      <c r="I2" s="2" t="s">
        <v>28</v>
      </c>
      <c r="J2" s="2" t="s">
        <v>29</v>
      </c>
      <c r="K2" s="2" t="s">
        <v>0</v>
      </c>
      <c r="L2" s="2" t="s">
        <v>1</v>
      </c>
      <c r="M2" s="2" t="s">
        <v>2</v>
      </c>
      <c r="N2" s="2" t="s">
        <v>3</v>
      </c>
    </row>
    <row r="3" spans="2:15" x14ac:dyDescent="0.3">
      <c r="B3" s="3">
        <v>1</v>
      </c>
      <c r="C3" s="3" t="s">
        <v>26</v>
      </c>
      <c r="D3" s="3">
        <v>1</v>
      </c>
      <c r="E3" s="6">
        <v>1</v>
      </c>
      <c r="F3" s="3">
        <v>30000</v>
      </c>
      <c r="G3" s="3">
        <v>100</v>
      </c>
      <c r="H3" s="3" t="s">
        <v>30</v>
      </c>
      <c r="I3" s="3">
        <v>2</v>
      </c>
      <c r="J3" s="3" t="s">
        <v>26</v>
      </c>
      <c r="K3" s="3" t="s">
        <v>9</v>
      </c>
      <c r="L3" s="7">
        <v>1</v>
      </c>
      <c r="M3" s="3" t="s">
        <v>10</v>
      </c>
      <c r="N3" s="3" t="s">
        <v>11</v>
      </c>
      <c r="O3" s="4" t="str">
        <f>"INSERT INTO TB_PRD VALUES (" &amp; B3 &amp; ", '"&amp; C3 &amp; "', '"&amp; D3 &amp; "', '" &amp; E3 &amp; "', " &amp; F3 &amp; ", " &amp; G3 &amp; ", '" &amp; H3 &amp; "', '" &amp; I3 &amp; "', '" &amp; J3 &amp; "', " &amp; K3 &amp; ", " &amp; L3 &amp; ", " &amp; M3 &amp; ", " &amp; N3 &amp; "); "</f>
        <v xml:space="preserve">INSERT INTO TB_PRD VALUES (1, '문자열', '1', '1', 30000, 100, 'N', '2', '문자열', SYSDATE, 1, NULL, NULL); </v>
      </c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091BC-945F-4AFC-A78F-31DD57129174}">
  <dimension ref="B2:O18"/>
  <sheetViews>
    <sheetView workbookViewId="0">
      <selection activeCell="E9" sqref="E9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35</v>
      </c>
      <c r="C2" s="11" t="s">
        <v>5</v>
      </c>
      <c r="D2" s="11" t="s">
        <v>32</v>
      </c>
      <c r="E2" s="11" t="s">
        <v>18</v>
      </c>
      <c r="F2" s="2" t="s">
        <v>19</v>
      </c>
      <c r="G2" s="2"/>
      <c r="H2" s="2"/>
      <c r="I2" s="2"/>
      <c r="J2" s="2"/>
      <c r="K2" s="2"/>
      <c r="L2" s="2"/>
      <c r="M2" s="2"/>
      <c r="N2" s="2"/>
    </row>
    <row r="3" spans="2:15" x14ac:dyDescent="0.3">
      <c r="B3" s="3">
        <v>1</v>
      </c>
      <c r="C3" s="3">
        <v>1</v>
      </c>
      <c r="D3" s="3" t="s">
        <v>26</v>
      </c>
      <c r="E3" s="6" t="s">
        <v>4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'문자열', SYSDATE, 1); </v>
      </c>
      <c r="H3" s="3"/>
      <c r="I3" s="3"/>
      <c r="J3" s="3"/>
      <c r="L3" s="7"/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TB_SLE</vt:lpstr>
      <vt:lpstr>TB_PRD</vt:lpstr>
      <vt:lpstr>TB_SLE_IMG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yuhyeok Jin</cp:lastModifiedBy>
  <dcterms:created xsi:type="dcterms:W3CDTF">2024-07-09T06:47:15Z</dcterms:created>
  <dcterms:modified xsi:type="dcterms:W3CDTF">2024-09-25T15:57:37Z</dcterms:modified>
</cp:coreProperties>
</file>