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 activeTab="1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5" l="1"/>
  <c r="O4" i="5" l="1"/>
  <c r="O5" i="5"/>
  <c r="O6" i="5"/>
  <c r="O7" i="5"/>
  <c r="O8" i="5"/>
  <c r="O9" i="5"/>
  <c r="O10" i="5"/>
  <c r="O11" i="5"/>
  <c r="O12" i="5"/>
  <c r="I3" i="6" l="1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<sst xmlns="http://schemas.openxmlformats.org/spreadsheetml/2006/main" count="107" uniqueCount="47">
  <si>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</si>
  <si>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</si>
  <si>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</si>
  <si>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</si>
  <si>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</si>
  <si>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</si>
  <si>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</si>
  <si>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</si>
  <si>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</si>
  <si>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</si>
  <si>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</si>
  <si>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</si>
  <si>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</si>
  <si>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</si>
  <si>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</si>
  <si>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</si>
  <si>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</si>
  <si>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</si>
  <si>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</si>
  <si>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</si>
  <si>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</si>
  <si>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</si>
  <si>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</si>
  <si>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</si>
  <si>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</si>
  <si>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</si>
  <si>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</si>
  <si>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</si>
  <si>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</si>
  <si>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</si>
  <si>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</si>
  <si>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</si>
  <si>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</si>
  <si>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</si>
  <si>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</si>
  <si>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</si>
  <si>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소스내추럴스 셀레늄 200mcg 120정</t>
  </si>
  <si>
    <t>솔가 칼슘 "600" 240정</t>
  </si>
  <si>
    <t>솔가 칼슘 "600" 120정</t>
  </si>
  <si>
    <t>라이프익스텐션 본 리스토어 위드 비타민 K2 120캡슐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</si>
  <si>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</si>
  <si>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</si>
  <si>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</si>
  <si>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</si>
  <si>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라이프익스텐션 본 리스토어 120캡슐</t>
  </si>
  <si>
    <t>나우푸드 비오틴 1000mcg 100베지캡슐</t>
  </si>
  <si>
    <t>솔가 풀스펙트럼 오메가 120소프트젤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</si>
</sst>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M3" sqref="M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3">
        <f>30000/2</f>
        <v>15000</v>
      </c>
      <c r="H3" s="11">
        <v>1</v>
      </c>
      <c r="I3" s="11">
        <f ca="1">RANDBETWEEN(1, 5)</f>
        <v>1</v>
      </c>
      <c r="J3" s="3" t="str">
        <f ca="1">"TO_DATE(TO_CHAR(ADD_MONTHS(SYSDATE, -24) - " &amp; RANDBETWEEN(0, 30) &amp; ", 'YYYY-MM-DD'), 'YYYY-MM-DD HH24:MI:SS')"</f>
        <v>TO_DATE(TO_CHAR(ADD_MONTHS(SYSDATE, -24) - 3,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- 3,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workbookViewId="0">
      <selection activeCell="O21" sqref="O2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6">
        <v>384</v>
      </c>
      <c r="C3" t="s">
        <v>36</v>
      </c>
      <c r="D3" s="3">
        <v>2</v>
      </c>
      <c r="E3" s="6">
        <v>3</v>
      </c>
      <c r="F3" s="15">
        <v>16400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M4 &amp; ", " &amp; N3 &amp; "); "</f>
        <v xml:space="preserve">INSERT INTO TB_PRD VALUES (384, '소스내추럴스 셀레늄 200mcg 120정', '2', '3', 16400, 100, 'N', '2', '문자열', SYSDATE, 1, NULL, NULL); </v>
      </c>
    </row>
    <row r="4" spans="2:15" ht="16.5" x14ac:dyDescent="0.3">
      <c r="B4" s="6">
        <v>385</v>
      </c>
      <c r="C4" t="s">
        <v>37</v>
      </c>
      <c r="D4" s="3">
        <v>2</v>
      </c>
      <c r="E4" s="6">
        <v>3</v>
      </c>
      <c r="F4" s="15">
        <v>29800</v>
      </c>
      <c r="G4" s="3">
        <v>100</v>
      </c>
      <c r="H4" s="3" t="s">
        <v>30</v>
      </c>
      <c r="I4" s="3">
        <v>2</v>
      </c>
      <c r="J4" s="3" t="s">
        <v>26</v>
      </c>
      <c r="K4" s="3" t="s">
        <v>9</v>
      </c>
      <c r="L4" s="7">
        <v>1</v>
      </c>
      <c r="M4" s="3" t="s">
        <v>10</v>
      </c>
      <c r="N4" s="3" t="s">
        <v>11</v>
      </c>
      <c r="O4" s="4" t="str">
        <f t="shared" ref="O4:O13" si="0">"INSERT INTO TB_PRD VALUES (" &amp; B4 &amp; ", '"&amp; C4 &amp; "', '"&amp; D4 &amp; "', '" &amp; E4 &amp; "', " &amp; F4 &amp; ", " &amp; G4 &amp; ", '" &amp; H4 &amp; "', '" &amp; I4 &amp; "', '" &amp; J4 &amp; "', " &amp; K4 &amp; ", " &amp; L4 &amp; ", " &amp; M5 &amp; ", " &amp; N4 &amp; "); "</f>
        <v xml:space="preserve">INSERT INTO TB_PRD VALUES (385, '솔가 칼슘 "600" 240정', '2', '3', 29800, 100, 'N', '2', '문자열', SYSDATE, 1, NULL, NULL); </v>
      </c>
    </row>
    <row r="5" spans="2:15" ht="16.5" x14ac:dyDescent="0.3">
      <c r="B5" s="6">
        <v>386</v>
      </c>
      <c r="C5" t="s">
        <v>38</v>
      </c>
      <c r="D5" s="3">
        <v>2</v>
      </c>
      <c r="E5" s="6">
        <v>3</v>
      </c>
      <c r="F5" s="15">
        <v>15800</v>
      </c>
      <c r="G5" s="3">
        <v>100</v>
      </c>
      <c r="H5" s="3" t="s">
        <v>30</v>
      </c>
      <c r="I5" s="3">
        <v>2</v>
      </c>
      <c r="J5" s="3" t="s">
        <v>26</v>
      </c>
      <c r="K5" s="3" t="s">
        <v>9</v>
      </c>
      <c r="L5" s="7">
        <v>1</v>
      </c>
      <c r="M5" s="3" t="s">
        <v>10</v>
      </c>
      <c r="N5" s="3" t="s">
        <v>11</v>
      </c>
      <c r="O5" s="4" t="str">
        <f t="shared" si="0"/>
        <v xml:space="preserve">INSERT INTO TB_PRD VALUES (386, '솔가 칼슘 "600" 120정', '2', '3', 15800, 100, 'N', '2', '문자열', SYSDATE, 1, NULL, NULL); </v>
      </c>
    </row>
    <row r="6" spans="2:15" ht="16.5" x14ac:dyDescent="0.3">
      <c r="B6" s="6">
        <v>387</v>
      </c>
      <c r="C6" t="s">
        <v>39</v>
      </c>
      <c r="D6" s="3">
        <v>2</v>
      </c>
      <c r="E6" s="6">
        <v>3</v>
      </c>
      <c r="F6" s="15">
        <v>19800</v>
      </c>
      <c r="G6" s="3">
        <v>100</v>
      </c>
      <c r="H6" s="3" t="s">
        <v>30</v>
      </c>
      <c r="I6" s="3">
        <v>2</v>
      </c>
      <c r="J6" s="3" t="s">
        <v>26</v>
      </c>
      <c r="K6" s="3" t="s">
        <v>9</v>
      </c>
      <c r="L6" s="7">
        <v>1</v>
      </c>
      <c r="M6" s="3" t="s">
        <v>10</v>
      </c>
      <c r="N6" s="3" t="s">
        <v>11</v>
      </c>
      <c r="O6" s="4" t="str">
        <f t="shared" si="0"/>
        <v xml:space="preserve">INSERT INTO TB_PRD VALUES (387, '라이프익스텐션 본 리스토어 위드 비타민 K2 120캡슐', '2', '3', 19800, 100, 'N', '2', '문자열', SYSDATE, 1, NULL, NULL); </v>
      </c>
    </row>
    <row r="7" spans="2:15" ht="16.5" x14ac:dyDescent="0.3">
      <c r="B7" s="6">
        <v>388</v>
      </c>
      <c r="C7" t="s">
        <v>40</v>
      </c>
      <c r="D7" s="3">
        <v>2</v>
      </c>
      <c r="E7" s="6">
        <v>3</v>
      </c>
      <c r="F7" s="15">
        <v>37000</v>
      </c>
      <c r="G7" s="3">
        <v>100</v>
      </c>
      <c r="H7" s="3" t="s">
        <v>30</v>
      </c>
      <c r="I7" s="3">
        <v>2</v>
      </c>
      <c r="J7" s="3" t="s">
        <v>26</v>
      </c>
      <c r="K7" s="3" t="s">
        <v>9</v>
      </c>
      <c r="L7" s="7">
        <v>1</v>
      </c>
      <c r="M7" s="3" t="s">
        <v>10</v>
      </c>
      <c r="N7" s="3" t="s">
        <v>11</v>
      </c>
      <c r="O7" s="4" t="str">
        <f t="shared" si="0"/>
        <v xml:space="preserve">INSERT INTO TB_PRD VALUES (388, '블루보넷 버퍼드 비타민C-1000mg 180캐플릿', '2', '3', 37000, 100, 'N', '2', '문자열', SYSDATE, 1, NULL, NULL); </v>
      </c>
    </row>
    <row r="8" spans="2:15" ht="16.5" x14ac:dyDescent="0.3">
      <c r="B8" s="6">
        <v>389</v>
      </c>
      <c r="C8" t="s">
        <v>41</v>
      </c>
      <c r="D8" s="3">
        <v>2</v>
      </c>
      <c r="E8" s="6">
        <v>3</v>
      </c>
      <c r="F8" s="15">
        <v>17800</v>
      </c>
      <c r="G8" s="3">
        <v>100</v>
      </c>
      <c r="H8" s="3" t="s">
        <v>30</v>
      </c>
      <c r="I8" s="3">
        <v>2</v>
      </c>
      <c r="J8" s="3" t="s">
        <v>26</v>
      </c>
      <c r="K8" s="3" t="s">
        <v>9</v>
      </c>
      <c r="L8" s="7">
        <v>1</v>
      </c>
      <c r="M8" s="3" t="s">
        <v>10</v>
      </c>
      <c r="N8" s="3" t="s">
        <v>11</v>
      </c>
      <c r="O8" s="4" t="str">
        <f t="shared" si="0"/>
        <v xml:space="preserve">INSERT INTO TB_PRD VALUES (389, '라이프익스텐션 비건 비타민D3 5000IU 60베지캡슐', '2', '3', 17800, 100, 'N', '2', '문자열', SYSDATE, 1, NULL, NULL); </v>
      </c>
    </row>
    <row r="9" spans="2:15" ht="16.5" x14ac:dyDescent="0.3">
      <c r="B9" s="6">
        <v>390</v>
      </c>
      <c r="C9" t="s">
        <v>42</v>
      </c>
      <c r="D9" s="3">
        <v>2</v>
      </c>
      <c r="E9" s="6">
        <v>3</v>
      </c>
      <c r="F9" s="15">
        <v>36500</v>
      </c>
      <c r="G9" s="3">
        <v>100</v>
      </c>
      <c r="H9" s="3" t="s">
        <v>30</v>
      </c>
      <c r="I9" s="3">
        <v>2</v>
      </c>
      <c r="J9" s="3" t="s">
        <v>26</v>
      </c>
      <c r="K9" s="3" t="s">
        <v>9</v>
      </c>
      <c r="L9" s="7">
        <v>1</v>
      </c>
      <c r="M9" s="3" t="s">
        <v>10</v>
      </c>
      <c r="N9" s="3" t="s">
        <v>11</v>
      </c>
      <c r="O9" s="4" t="str">
        <f t="shared" si="0"/>
        <v xml:space="preserve">INSERT INTO TB_PRD VALUES (390, '라이프익스텐션 알리포산 R리포산 60캡슐', '2', '3', 36500, 100, 'N', '2', '문자열', SYSDATE, 1, NULL, NULL); </v>
      </c>
    </row>
    <row r="10" spans="2:15" ht="16.5" x14ac:dyDescent="0.3">
      <c r="B10" s="6">
        <v>391</v>
      </c>
      <c r="C10" t="s">
        <v>43</v>
      </c>
      <c r="D10" s="3">
        <v>2</v>
      </c>
      <c r="E10" s="6">
        <v>3</v>
      </c>
      <c r="F10" s="15">
        <v>29800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9</v>
      </c>
      <c r="L10" s="7">
        <v>1</v>
      </c>
      <c r="M10" s="3" t="s">
        <v>10</v>
      </c>
      <c r="N10" s="3" t="s">
        <v>11</v>
      </c>
      <c r="O10" s="4" t="str">
        <f t="shared" si="0"/>
        <v xml:space="preserve">INSERT INTO TB_PRD VALUES (391, '라이프익스텐션 알파리포산 위드 비오틴 60캡슐', '2', '3', 29800, 100, 'N', '2', '문자열', SYSDATE, 1, NULL, NULL); </v>
      </c>
    </row>
    <row r="11" spans="2:15" ht="16.5" x14ac:dyDescent="0.3">
      <c r="B11" s="6">
        <v>392</v>
      </c>
      <c r="C11" t="s">
        <v>44</v>
      </c>
      <c r="D11" s="3">
        <v>2</v>
      </c>
      <c r="E11" s="6">
        <v>3</v>
      </c>
      <c r="F11" s="15">
        <v>17800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9</v>
      </c>
      <c r="L11" s="7">
        <v>1</v>
      </c>
      <c r="M11" s="3" t="s">
        <v>10</v>
      </c>
      <c r="N11" s="3" t="s">
        <v>11</v>
      </c>
      <c r="O11" s="4" t="str">
        <f t="shared" si="0"/>
        <v xml:space="preserve">INSERT INTO TB_PRD VALUES (392, '라이프익스텐션 본 리스토어 120캡슐', '2', '3', 17800, 100, 'N', '2', '문자열', SYSDATE, 1, NULL, NULL); </v>
      </c>
    </row>
    <row r="12" spans="2:15" ht="16.5" x14ac:dyDescent="0.3">
      <c r="B12" s="6">
        <v>393</v>
      </c>
      <c r="C12" t="s">
        <v>45</v>
      </c>
      <c r="D12" s="3">
        <v>2</v>
      </c>
      <c r="E12" s="6">
        <v>3</v>
      </c>
      <c r="F12" s="15">
        <v>10800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9</v>
      </c>
      <c r="L12" s="7">
        <v>1</v>
      </c>
      <c r="M12" s="3" t="s">
        <v>10</v>
      </c>
      <c r="N12" s="3" t="s">
        <v>11</v>
      </c>
      <c r="O12" s="4" t="str">
        <f t="shared" si="0"/>
        <v xml:space="preserve">INSERT INTO TB_PRD VALUES (393, '나우푸드 비오틴 1000mcg 100베지캡슐', '2', '3', 10800, 100, 'N', '2', '문자열', SYSDATE, 1, NULL, NULL); </v>
      </c>
    </row>
    <row r="13" spans="2:15" ht="16.5" x14ac:dyDescent="0.3">
      <c r="B13" s="6">
        <v>394</v>
      </c>
      <c r="C13" t="s">
        <v>46</v>
      </c>
      <c r="D13" s="3">
        <v>2</v>
      </c>
      <c r="E13" s="6">
        <v>3</v>
      </c>
      <c r="F13" s="15">
        <v>25000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9</v>
      </c>
      <c r="L13" s="7">
        <v>1</v>
      </c>
      <c r="M13" s="3" t="s">
        <v>10</v>
      </c>
      <c r="N13" s="3" t="s">
        <v>11</v>
      </c>
      <c r="O13" s="4" t="str">
        <f t="shared" si="0"/>
        <v xml:space="preserve">INSERT INTO TB_PRD VALUES (394, '솔가 풀스펙트럼 오메가 120소프트젤', '2', '3', 25000, 100, 'N', '2', '문자열', SYSDATE, 1, , NULL); </v>
      </c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4"/>
      <c r="D17" s="14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2024-09-26T05:05:16Z</dcterms:modified>
</cp:coreProperties>
</file>