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Business\Eclipse\com.github.ecommerce7th.saturn\resource\40.design\440.development\[Saturn]449crawling_insert\"/>
    </mc:Choice>
  </mc:AlternateContent>
  <bookViews>
    <workbookView xWindow="0" yWindow="0" windowWidth="16170" windowHeight="7020" tabRatio="745"/>
  </bookViews>
  <sheets>
    <sheet name="TB_SLE" sheetId="6" r:id="rId1"/>
    <sheet name="TB_PRD" sheetId="5" r:id="rId2"/>
    <sheet name="TB_SLE_IMG" sheetId="12" r:id="rId3"/>
  </sheets>
  <definedNames>
    <definedName name="_xlnm._FilterDatabase" localSheetId="1" hidden="1">TB_PRD!$A$2:$O$18</definedName>
    <definedName name="_xlnm._FilterDatabase" localSheetId="2" hidden="1">TB_SLE_IMG!$A$2:$O$18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" i="6" l="1"/>
  <c r="P4" i="6" s="1"/>
  <c r="J5" i="6"/>
  <c r="P5" i="6" s="1"/>
  <c r="J6" i="6"/>
  <c r="P6" i="6" s="1"/>
  <c r="J7" i="6"/>
  <c r="P7" i="6" s="1"/>
  <c r="J8" i="6"/>
  <c r="P8" i="6" s="1"/>
  <c r="J9" i="6"/>
  <c r="P9" i="6" s="1"/>
  <c r="J10" i="6"/>
  <c r="P10" i="6" s="1"/>
  <c r="J11" i="6"/>
  <c r="P11" i="6" s="1"/>
  <c r="J12" i="6"/>
  <c r="P12" i="6" s="1"/>
  <c r="J13" i="6"/>
  <c r="P13" i="6" s="1"/>
  <c r="J14" i="6"/>
  <c r="P14" i="6" s="1"/>
  <c r="J15" i="6"/>
  <c r="P15" i="6" s="1"/>
  <c r="J16" i="6"/>
  <c r="P16" i="6" s="1"/>
  <c r="J17" i="6"/>
  <c r="P17" i="6" s="1"/>
  <c r="J18" i="6"/>
  <c r="P18" i="6" s="1"/>
  <c r="J19" i="6"/>
  <c r="P19" i="6" s="1"/>
  <c r="J20" i="6"/>
  <c r="P20" i="6" s="1"/>
  <c r="J21" i="6"/>
  <c r="P21" i="6" s="1"/>
  <c r="J22" i="6"/>
  <c r="P22" i="6" s="1"/>
  <c r="J23" i="6"/>
  <c r="P23" i="6" s="1"/>
  <c r="G3" i="12"/>
  <c r="O3" i="5"/>
  <c r="J3" i="6" l="1"/>
  <c r="P3" i="6" s="1"/>
</calcChain>
</file>

<file path=xl/sharedStrings.xml><?xml version="1.0" encoding="utf-8"?>
<sst xmlns="http://schemas.openxmlformats.org/spreadsheetml/2006/main" count="187" uniqueCount="78">
  <si>
    <t>dt_reg</t>
  </si>
  <si>
    <t>register</t>
  </si>
  <si>
    <t>dt_upt</t>
  </si>
  <si>
    <t>updater</t>
  </si>
  <si>
    <t>SYSDATE</t>
    <phoneticPr fontId="1" type="noConversion"/>
  </si>
  <si>
    <t>seq_prd</t>
    <phoneticPr fontId="1" type="noConversion"/>
  </si>
  <si>
    <t>prd_nm</t>
    <phoneticPr fontId="1" type="noConversion"/>
  </si>
  <si>
    <t>price_cost</t>
    <phoneticPr fontId="1" type="noConversion"/>
  </si>
  <si>
    <t>count_stock</t>
    <phoneticPr fontId="1" type="noConversion"/>
  </si>
  <si>
    <t>SYSDATE</t>
    <phoneticPr fontId="1" type="noConversion"/>
  </si>
  <si>
    <t>NULL</t>
    <phoneticPr fontId="1" type="noConversion"/>
  </si>
  <si>
    <t>NULL</t>
    <phoneticPr fontId="1" type="noConversion"/>
  </si>
  <si>
    <t>seq_sle</t>
    <phoneticPr fontId="1" type="noConversion"/>
  </si>
  <si>
    <t>seq_prd</t>
    <phoneticPr fontId="1" type="noConversion"/>
  </si>
  <si>
    <t>sle_nm</t>
    <phoneticPr fontId="1" type="noConversion"/>
  </si>
  <si>
    <t>price_sale</t>
    <phoneticPr fontId="1" type="noConversion"/>
  </si>
  <si>
    <t>dt_sale_start</t>
    <phoneticPr fontId="1" type="noConversion"/>
  </si>
  <si>
    <t>dt_sale_end</t>
    <phoneticPr fontId="1" type="noConversion"/>
  </si>
  <si>
    <t>dt_reg</t>
    <phoneticPr fontId="1" type="noConversion"/>
  </si>
  <si>
    <t>register</t>
    <phoneticPr fontId="1" type="noConversion"/>
  </si>
  <si>
    <t>dt_upt</t>
    <phoneticPr fontId="1" type="noConversion"/>
  </si>
  <si>
    <t>updater</t>
    <phoneticPr fontId="1" type="noConversion"/>
  </si>
  <si>
    <t>NULL</t>
    <phoneticPr fontId="1" type="noConversion"/>
  </si>
  <si>
    <t>TO_DATE('9999-12-31 23:59:59', 'YYYY-MM-DD HH24:MI:SS')</t>
    <phoneticPr fontId="1" type="noConversion"/>
  </si>
  <si>
    <t>cd_ctg_b</t>
    <phoneticPr fontId="1" type="noConversion"/>
  </si>
  <si>
    <t>cd_ctg_m</t>
    <phoneticPr fontId="1" type="noConversion"/>
  </si>
  <si>
    <t>문자열</t>
    <phoneticPr fontId="1" type="noConversion"/>
  </si>
  <si>
    <t>FLG_DELETE</t>
    <phoneticPr fontId="1" type="noConversion"/>
  </si>
  <si>
    <t>CD_STATE_PRD</t>
    <phoneticPr fontId="1" type="noConversion"/>
  </si>
  <si>
    <t>CORP_NM</t>
    <phoneticPr fontId="1" type="noConversion"/>
  </si>
  <si>
    <t>N</t>
    <phoneticPr fontId="1" type="noConversion"/>
  </si>
  <si>
    <t>desces</t>
    <phoneticPr fontId="1" type="noConversion"/>
  </si>
  <si>
    <t>img</t>
    <phoneticPr fontId="1" type="noConversion"/>
  </si>
  <si>
    <t>CD_STATE_SALE</t>
    <phoneticPr fontId="1" type="noConversion"/>
  </si>
  <si>
    <t>RATE_STAR</t>
    <phoneticPr fontId="1" type="noConversion"/>
  </si>
  <si>
    <t>seq_sle_img</t>
    <phoneticPr fontId="1" type="noConversion"/>
  </si>
  <si>
    <t>https://cdn-pro-web-220-151.cdn-nhncommerce.com/nutri2tr3071_godomall_com/data/goods/15/06/09/1000000480/1000000480_main_041.jpg</t>
  </si>
  <si>
    <t>https://cdn-pro-web-220-151.cdn-nhncommerce.com/nutri2tr3071_godomall_com/data/goods/15/09/08/1000000866/1000000866_main_062.png</t>
  </si>
  <si>
    <t>https://cdn-pro-web-220-151.cdn-nhncommerce.com/nutri2tr3071_godomall_com/data/goods/15/09/17/1000000969/1000000969_main_099.jpg</t>
  </si>
  <si>
    <t>https://cdn-pro-web-220-151.cdn-nhncommerce.com/nutri2tr3071_godomall_com/data/goods/15/09/16/1000000927/1000000927_main_095.jpg</t>
  </si>
  <si>
    <t>https://cdn-pro-web-220-151.cdn-nhncommerce.com/nutri2tr3071_godomall_com/data/goods/18/06/26/1000001960/1000001960_main_061.jpg</t>
  </si>
  <si>
    <t>https://cdn-pro-web-220-151.cdn-nhncommerce.com/nutri2tr3071_godomall_com/data/goods/18/04/15/1000001914/1000001914_main_047.jpg</t>
  </si>
  <si>
    <t>https://cdn-pro-web-220-151.cdn-nhncommerce.com/nutri2tr3071_godomall_com/data/goods/14/03/27/1000000120/1000000120_main_065.jpg</t>
  </si>
  <si>
    <t>https://cdn-pro-web-220-151.cdn-nhncommerce.com/nutri2tr3071_godomall_com/data/goods/15/06/01/1000000413/1000000413_main_059.jpg</t>
  </si>
  <si>
    <t>https://cdn-pro-web-220-151.cdn-nhncommerce.com/nutri2tr3071_godomall_com/data/goods/15/09/16/1000000917/1000000917_main_034.jpg</t>
  </si>
  <si>
    <t>https://cdn-pro-web-220-151.cdn-nhncommerce.com/nutri2tr3071_godomall_com/data/goods/15/06/01/1000000412/1000000412_main_049.jpg</t>
  </si>
  <si>
    <t>https://cdn-pro-web-220-151.cdn-nhncommerce.com/nutri2tr3071_godomall_com/data/goods/23/11/48/1000003006/1000003006_main_02.jpg</t>
  </si>
  <si>
    <t>https://cdn-pro-web-220-151.cdn-nhncommerce.com/nutri2tr3071_godomall_com/data/goods/15/09/16/1000000932/1000000932_main_053.jpg</t>
  </si>
  <si>
    <t>https://cdn-pro-web-220-151.cdn-nhncommerce.com/nutri2tr3071_godomall_com/data/goods/21/06/25/1000002884/1000002884_main_032.jpg</t>
  </si>
  <si>
    <t>https://cdn-pro-web-220-151.cdn-nhncommerce.com/nutri2tr3071_godomall_com/data/goods/16/04/26/1000001162/1479107671688s0.jpg</t>
  </si>
  <si>
    <t>https://cdn-pro-web-220-151.cdn-nhncommerce.com/nutri2tr3071_godomall_com/data/goods/15/09/16/1000000925/1000000925_main_021.jpg</t>
  </si>
  <si>
    <t>https://cdn-pro-web-220-151.cdn-nhncommerce.com/nutri2tr3071_godomall_com/data/goods/16/08/04/1000001414/1000001414_main_032.jpg</t>
  </si>
  <si>
    <t>https://cdn-pro-web-220-151.cdn-nhncommerce.com/nutri2tr3071_godomall_com/data/goods/15/06/09/1000000486/1000000486_main_082.jpg</t>
  </si>
  <si>
    <t>https://cdn-pro-web-220-151.cdn-nhncommerce.com/nutri2tr3071_godomall_com/data/goods/16/06/22/1000001288/1000001288_main_081.jpg</t>
  </si>
  <si>
    <t>https://cdn-pro-web-220-151.cdn-nhncommerce.com/nutri2tr3071_godomall_com/data/goods/15/06/09/1000000479/1000000479_main_08.jpg</t>
  </si>
  <si>
    <t>https://cdn-pro-web-220-151.cdn-nhncommerce.com/nutri2tr3071_godomall_com/data/goods/16/08/04/1000001416/1498444399952s0.jpg</t>
  </si>
  <si>
    <t>https://cdn-pro-web-220-151.cdn-nhncommerce.com/nutri2tr3071_godomall_com/data/goods/15/09/08/1000000873/1441679198733s0.jpg</t>
  </si>
  <si>
    <t>솔가 식물성 코큐텐 200mg 60캡슐</t>
  </si>
  <si>
    <t>솔가 메가솔브 코큐텐 100mg 60소프트젤</t>
  </si>
  <si>
    <t>노르딕내추럴스 얼티메이트 오메가 코큐텐 60 소프트젤</t>
  </si>
  <si>
    <t>나우푸드 코큐텐 코엔자임 200mg 60베지캡슐</t>
  </si>
  <si>
    <t>블루보넷 타겟 초이스 블러드 프레셔 90식물성캡슐</t>
  </si>
  <si>
    <t>블루보넷 코큐텐 200mg 60소프트젤</t>
  </si>
  <si>
    <t>가든오브라이프 코큐텐 200mg 60캡슐</t>
  </si>
  <si>
    <t>컨트리라이프 코큐텐 100mg 60캡슐</t>
  </si>
  <si>
    <t>나우푸드 코큐텐 60mg 180캡슐</t>
  </si>
  <si>
    <t>컨트리라이프 코큐텐 100mg 30캡슐</t>
  </si>
  <si>
    <t>어메이징포뮬라 베르베린 1000mg 120캡슐</t>
  </si>
  <si>
    <t>나우푸드 코큐텐 100mg 호손베리 함유 180베지캡슐</t>
  </si>
  <si>
    <t>솔가 유비퀴놀 100mg 50소프트젤</t>
  </si>
  <si>
    <t>자로우 코엔자임 Q10 100mg 120소프트젤</t>
  </si>
  <si>
    <t>나우푸드 코큐텐 60mg 위드 오메가3 피쉬오일 120소프트젤</t>
  </si>
  <si>
    <t>솔가 코큐텐 200mg 60소프트젤 3병세트</t>
  </si>
  <si>
    <t>솔가 메가솔브 코큐텐 200mg 60소프트젤</t>
  </si>
  <si>
    <t>노르딕내추럴스 얼티메이트 오메가 코큐텐 60 소프트젤 2병 세트</t>
  </si>
  <si>
    <t>솔가 식물성 코큐텐 200mg 30캡슐</t>
  </si>
  <si>
    <t>솔가 식물성 코큐텐 120mg 30캡슐 3병세트</t>
  </si>
  <si>
    <t>솔가 식물성 코큐텐 120mg 30캡슐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</si>
</sst>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 "/>
  </numFmts>
  <fonts count="9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i/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176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23"/>
  <sheetViews>
    <sheetView tabSelected="1" topLeftCell="A16" workbookViewId="0">
      <selection activeCell="P3" sqref="P3:P23"/>
    </sheetView>
  </sheetViews>
  <sheetFormatPr defaultRowHeight="13.5" x14ac:dyDescent="0.3"/>
  <cols>
    <col min="1" max="1" width="2.625" style="1" customWidth="1"/>
    <col min="2" max="2" width="7" style="2" bestFit="1" customWidth="1"/>
    <col min="3" max="3" width="7.5" style="5" bestFit="1" customWidth="1"/>
    <col min="4" max="4" width="6.875" style="1" bestFit="1" customWidth="1"/>
    <col min="5" max="6" width="6.875" style="1" customWidth="1"/>
    <col min="7" max="7" width="9" style="1" bestFit="1" customWidth="1"/>
    <col min="8" max="8" width="14.25" style="1" bestFit="1" customWidth="1"/>
    <col min="9" max="9" width="10.25" style="5" bestFit="1" customWidth="1"/>
    <col min="10" max="10" width="11.375" style="1" customWidth="1"/>
    <col min="11" max="11" width="9.75" style="1" customWidth="1"/>
    <col min="12" max="12" width="9.125" style="1" bestFit="1" customWidth="1"/>
    <col min="13" max="13" width="8.5" style="2" bestFit="1" customWidth="1"/>
    <col min="14" max="16384" width="9" style="1"/>
  </cols>
  <sheetData>
    <row r="2" spans="2:16" s="9" customFormat="1" x14ac:dyDescent="0.3">
      <c r="B2" s="9" t="s">
        <v>12</v>
      </c>
      <c r="C2" s="9" t="s">
        <v>13</v>
      </c>
      <c r="D2" s="9" t="s">
        <v>14</v>
      </c>
      <c r="E2" s="9" t="s">
        <v>31</v>
      </c>
      <c r="F2" s="9" t="s">
        <v>32</v>
      </c>
      <c r="G2" s="9" t="s">
        <v>15</v>
      </c>
      <c r="H2" s="9" t="s">
        <v>33</v>
      </c>
      <c r="I2" s="9" t="s">
        <v>34</v>
      </c>
      <c r="J2" s="9" t="s">
        <v>16</v>
      </c>
      <c r="K2" s="9" t="s">
        <v>17</v>
      </c>
      <c r="L2" s="9" t="s">
        <v>18</v>
      </c>
      <c r="M2" s="9" t="s">
        <v>19</v>
      </c>
      <c r="N2" s="9" t="s">
        <v>20</v>
      </c>
      <c r="O2" s="9" t="s">
        <v>21</v>
      </c>
    </row>
    <row r="3" spans="2:16" ht="16.5" x14ac:dyDescent="0.3">
      <c r="B3" s="6">
        <v>246</v>
      </c>
      <c r="C3" s="6">
        <v>246</v>
      </c>
      <c r="D3" t="s">
        <v>57</v>
      </c>
      <c r="E3" s="3" t="s">
        <v>26</v>
      </c>
      <c r="F3" t="s">
        <v>36</v>
      </c>
      <c r="G3" s="12">
        <v>49800</v>
      </c>
      <c r="H3" s="10">
        <v>2</v>
      </c>
      <c r="I3" s="10">
        <v>7</v>
      </c>
      <c r="J3" s="3" t="str">
        <f ca="1">"TO_DATE(TO_CHAR(ADD_MONTHS(SYSDATE, -24) - " &amp; RANDBETWEEN(0, 30) &amp; ", 'YYYY-MM-DD'), 'YYYY-MM-DD HH24:MI:SS')"</f>
        <v>TO_DATE(TO_CHAR(ADD_MONTHS(SYSDATE, -24) - 16, 'YYYY-MM-DD'), 'YYYY-MM-DD HH24:MI:SS')</v>
      </c>
      <c r="K3" s="3" t="s">
        <v>23</v>
      </c>
      <c r="L3" s="3" t="s">
        <v>4</v>
      </c>
      <c r="M3" s="6">
        <v>1</v>
      </c>
      <c r="N3" s="3" t="s">
        <v>22</v>
      </c>
      <c r="O3" s="3" t="s">
        <v>22</v>
      </c>
      <c r="P3" s="4" t="str">
        <f ca="1">"INSERT INTO TB_SLE VALUES (" &amp; B3 &amp; ", " &amp; C3 &amp; ", '"&amp; D3 &amp; "', '"&amp; E3 &amp; "', '"&amp; F3 &amp; "', "&amp; G3 &amp; ", '"&amp; H3 &amp; "', '" &amp; I3 &amp; "', " &amp; J3 &amp; ", " &amp; K3 &amp; ",  " &amp; L3 &amp; ", " &amp; M3 &amp; ", " &amp; N3 &amp; ", " &amp; O3 &amp; "); "</f>
        <v xml:space="preserve">INSERT INTO TB_SLE VALUES (246, 246, '솔가 식물성 코큐텐 200mg 60캡슐', '문자열', 'https://cdn-pro-web-220-151.cdn-nhncommerce.com/nutri2tr3071_godomall_com/data/goods/15/06/09/1000000480/1000000480_main_041.jpg', 49800, '2', '7', TO_DATE(TO_CHAR(ADD_MONTHS(SYSDATE, -24) - 16, 'YYYY-MM-DD'), 'YYYY-MM-DD HH24:MI:SS'), TO_DATE('9999-12-31 23:59:59', 'YYYY-MM-DD HH24:MI:SS'),  SYSDATE, 1, NULL, NULL); </v>
      </c>
    </row>
    <row r="4" spans="2:16" ht="16.5" x14ac:dyDescent="0.3">
      <c r="B4" s="6">
        <v>247</v>
      </c>
      <c r="C4" s="6">
        <v>247</v>
      </c>
      <c r="D4" t="s">
        <v>58</v>
      </c>
      <c r="E4" s="3" t="s">
        <v>26</v>
      </c>
      <c r="F4" t="s">
        <v>37</v>
      </c>
      <c r="G4" s="12">
        <v>31500</v>
      </c>
      <c r="H4" s="10">
        <v>2</v>
      </c>
      <c r="I4" s="10">
        <v>7</v>
      </c>
      <c r="J4" s="3" t="str">
        <f t="shared" ref="J4:J23" ca="1" si="0">"TO_DATE(TO_CHAR(ADD_MONTHS(SYSDATE, -24) - " &amp; RANDBETWEEN(0, 30) &amp; ", 'YYYY-MM-DD'), 'YYYY-MM-DD HH24:MI:SS')"</f>
        <v>TO_DATE(TO_CHAR(ADD_MONTHS(SYSDATE, -24) - 9, 'YYYY-MM-DD'), 'YYYY-MM-DD HH24:MI:SS')</v>
      </c>
      <c r="K4" s="3" t="s">
        <v>23</v>
      </c>
      <c r="L4" s="3" t="s">
        <v>4</v>
      </c>
      <c r="M4" s="6">
        <v>1</v>
      </c>
      <c r="N4" s="3" t="s">
        <v>10</v>
      </c>
      <c r="O4" s="3" t="s">
        <v>10</v>
      </c>
      <c r="P4" s="4" t="str">
        <f t="shared" ref="P4:P23" ca="1" si="1">"INSERT INTO TB_SLE VALUES (" &amp; B4 &amp; ", " &amp; C4 &amp; ", '"&amp; D4 &amp; "', '"&amp; E4 &amp; "', '"&amp; F4 &amp; "', "&amp; G4 &amp; ", '"&amp; H4 &amp; "', '" &amp; I4 &amp; "', " &amp; J4 &amp; ", " &amp; K4 &amp; ",  " &amp; L4 &amp; ", " &amp; M4 &amp; ", " &amp; N4 &amp; ", " &amp; O4 &amp; "); "</f>
        <v xml:space="preserve">INSERT INTO TB_SLE VALUES (247, 247, '솔가 메가솔브 코큐텐 100mg 60소프트젤', '문자열', 'https://cdn-pro-web-220-151.cdn-nhncommerce.com/nutri2tr3071_godomall_com/data/goods/15/09/08/1000000866/1000000866_main_062.png', 31500, '2', '7', TO_DATE(TO_CHAR(ADD_MONTHS(SYSDATE, -24) - 9, 'YYYY-MM-DD'), 'YYYY-MM-DD HH24:MI:SS'), TO_DATE('9999-12-31 23:59:59', 'YYYY-MM-DD HH24:MI:SS'),  SYSDATE, 1, NULL, NULL); </v>
      </c>
    </row>
    <row r="5" spans="2:16" ht="16.5" x14ac:dyDescent="0.3">
      <c r="B5" s="6">
        <v>248</v>
      </c>
      <c r="C5" s="6">
        <v>248</v>
      </c>
      <c r="D5" t="s">
        <v>59</v>
      </c>
      <c r="E5" s="3" t="s">
        <v>26</v>
      </c>
      <c r="F5" t="s">
        <v>38</v>
      </c>
      <c r="G5" s="12">
        <v>39800</v>
      </c>
      <c r="H5" s="10">
        <v>2</v>
      </c>
      <c r="I5" s="10">
        <v>7</v>
      </c>
      <c r="J5" s="3" t="str">
        <f t="shared" ca="1" si="0"/>
        <v>TO_DATE(TO_CHAR(ADD_MONTHS(SYSDATE, -24) - 15, 'YYYY-MM-DD'), 'YYYY-MM-DD HH24:MI:SS')</v>
      </c>
      <c r="K5" s="3" t="s">
        <v>23</v>
      </c>
      <c r="L5" s="3" t="s">
        <v>4</v>
      </c>
      <c r="M5" s="6">
        <v>1</v>
      </c>
      <c r="N5" s="3" t="s">
        <v>10</v>
      </c>
      <c r="O5" s="3" t="s">
        <v>10</v>
      </c>
      <c r="P5" s="4" t="str">
        <f t="shared" ca="1" si="1"/>
        <v xml:space="preserve">INSERT INTO TB_SLE VALUES (248, 248, '노르딕내추럴스 얼티메이트 오메가 코큐텐 60 소프트젤', '문자열', 'https://cdn-pro-web-220-151.cdn-nhncommerce.com/nutri2tr3071_godomall_com/data/goods/15/09/17/1000000969/1000000969_main_099.jpg', 39800, '2', '7', TO_DATE(TO_CHAR(ADD_MONTHS(SYSDATE, -24) - 15, 'YYYY-MM-DD'), 'YYYY-MM-DD HH24:MI:SS'), TO_DATE('9999-12-31 23:59:59', 'YYYY-MM-DD HH24:MI:SS'),  SYSDATE, 1, NULL, NULL); </v>
      </c>
    </row>
    <row r="6" spans="2:16" ht="16.5" x14ac:dyDescent="0.3">
      <c r="B6" s="6">
        <v>249</v>
      </c>
      <c r="C6" s="6">
        <v>249</v>
      </c>
      <c r="D6" t="s">
        <v>60</v>
      </c>
      <c r="E6" s="3" t="s">
        <v>26</v>
      </c>
      <c r="F6" t="s">
        <v>39</v>
      </c>
      <c r="G6" s="12">
        <v>33400</v>
      </c>
      <c r="H6" s="10">
        <v>2</v>
      </c>
      <c r="I6" s="10">
        <v>7</v>
      </c>
      <c r="J6" s="3" t="str">
        <f t="shared" ca="1" si="0"/>
        <v>TO_DATE(TO_CHAR(ADD_MONTHS(SYSDATE, -24) - 15, 'YYYY-MM-DD'), 'YYYY-MM-DD HH24:MI:SS')</v>
      </c>
      <c r="K6" s="3" t="s">
        <v>23</v>
      </c>
      <c r="L6" s="3" t="s">
        <v>4</v>
      </c>
      <c r="M6" s="6">
        <v>1</v>
      </c>
      <c r="N6" s="3" t="s">
        <v>10</v>
      </c>
      <c r="O6" s="3" t="s">
        <v>10</v>
      </c>
      <c r="P6" s="4" t="str">
        <f t="shared" ca="1" si="1"/>
        <v xml:space="preserve">INSERT INTO TB_SLE VALUES (249, 249, '나우푸드 코큐텐 코엔자임 200mg 60베지캡슐', '문자열', 'https://cdn-pro-web-220-151.cdn-nhncommerce.com/nutri2tr3071_godomall_com/data/goods/15/09/16/1000000927/1000000927_main_095.jpg', 33400, '2', '7', TO_DATE(TO_CHAR(ADD_MONTHS(SYSDATE, -24) - 15, 'YYYY-MM-DD'), 'YYYY-MM-DD HH24:MI:SS'), TO_DATE('9999-12-31 23:59:59', 'YYYY-MM-DD HH24:MI:SS'),  SYSDATE, 1, NULL, NULL); </v>
      </c>
    </row>
    <row r="7" spans="2:16" ht="16.5" x14ac:dyDescent="0.3">
      <c r="B7" s="6">
        <v>250</v>
      </c>
      <c r="C7" s="6">
        <v>250</v>
      </c>
      <c r="D7" t="s">
        <v>61</v>
      </c>
      <c r="E7" s="3" t="s">
        <v>26</v>
      </c>
      <c r="F7" t="s">
        <v>40</v>
      </c>
      <c r="G7" s="12">
        <v>41100</v>
      </c>
      <c r="H7" s="10">
        <v>2</v>
      </c>
      <c r="I7" s="10">
        <v>7</v>
      </c>
      <c r="J7" s="3" t="str">
        <f t="shared" ca="1" si="0"/>
        <v>TO_DATE(TO_CHAR(ADD_MONTHS(SYSDATE, -24) - 6, 'YYYY-MM-DD'), 'YYYY-MM-DD HH24:MI:SS')</v>
      </c>
      <c r="K7" s="3" t="s">
        <v>23</v>
      </c>
      <c r="L7" s="3" t="s">
        <v>4</v>
      </c>
      <c r="M7" s="6">
        <v>1</v>
      </c>
      <c r="N7" s="3" t="s">
        <v>10</v>
      </c>
      <c r="O7" s="3" t="s">
        <v>10</v>
      </c>
      <c r="P7" s="4" t="str">
        <f t="shared" ca="1" si="1"/>
        <v xml:space="preserve">INSERT INTO TB_SLE VALUES (250, 250, '블루보넷 타겟 초이스 블러드 프레셔 90식물성캡슐', '문자열', 'https://cdn-pro-web-220-151.cdn-nhncommerce.com/nutri2tr3071_godomall_com/data/goods/18/06/26/1000001960/1000001960_main_061.jpg', 41100, '2', '7', TO_DATE(TO_CHAR(ADD_MONTHS(SYSDATE, -24) - 6, 'YYYY-MM-DD'), 'YYYY-MM-DD HH24:MI:SS'), TO_DATE('9999-12-31 23:59:59', 'YYYY-MM-DD HH24:MI:SS'),  SYSDATE, 1, NULL, NULL); </v>
      </c>
    </row>
    <row r="8" spans="2:16" ht="16.5" x14ac:dyDescent="0.3">
      <c r="B8" s="6">
        <v>251</v>
      </c>
      <c r="C8" s="6">
        <v>251</v>
      </c>
      <c r="D8" t="s">
        <v>62</v>
      </c>
      <c r="E8" s="3" t="s">
        <v>26</v>
      </c>
      <c r="F8" t="s">
        <v>41</v>
      </c>
      <c r="G8" s="12">
        <v>43600</v>
      </c>
      <c r="H8" s="10">
        <v>2</v>
      </c>
      <c r="I8" s="10">
        <v>7</v>
      </c>
      <c r="J8" s="3" t="str">
        <f t="shared" ca="1" si="0"/>
        <v>TO_DATE(TO_CHAR(ADD_MONTHS(SYSDATE, -24) - 27, 'YYYY-MM-DD'), 'YYYY-MM-DD HH24:MI:SS')</v>
      </c>
      <c r="K8" s="3" t="s">
        <v>23</v>
      </c>
      <c r="L8" s="3" t="s">
        <v>4</v>
      </c>
      <c r="M8" s="6">
        <v>1</v>
      </c>
      <c r="N8" s="3" t="s">
        <v>10</v>
      </c>
      <c r="O8" s="3" t="s">
        <v>10</v>
      </c>
      <c r="P8" s="4" t="str">
        <f t="shared" ca="1" si="1"/>
        <v xml:space="preserve">INSERT INTO TB_SLE VALUES (251, 251, '블루보넷 코큐텐 200mg 60소프트젤', '문자열', 'https://cdn-pro-web-220-151.cdn-nhncommerce.com/nutri2tr3071_godomall_com/data/goods/18/04/15/1000001914/1000001914_main_047.jpg', 43600, '2', '7', TO_DATE(TO_CHAR(ADD_MONTHS(SYSDATE, -24) - 27, 'YYYY-MM-DD'), 'YYYY-MM-DD HH24:MI:SS'), TO_DATE('9999-12-31 23:59:59', 'YYYY-MM-DD HH24:MI:SS'),  SYSDATE, 1, NULL, NULL); </v>
      </c>
    </row>
    <row r="9" spans="2:16" ht="16.5" x14ac:dyDescent="0.3">
      <c r="B9" s="6">
        <v>252</v>
      </c>
      <c r="C9" s="6">
        <v>252</v>
      </c>
      <c r="D9" t="s">
        <v>63</v>
      </c>
      <c r="E9" s="3" t="s">
        <v>26</v>
      </c>
      <c r="F9" t="s">
        <v>42</v>
      </c>
      <c r="G9" s="12">
        <v>62400</v>
      </c>
      <c r="H9" s="10">
        <v>2</v>
      </c>
      <c r="I9" s="10">
        <v>7</v>
      </c>
      <c r="J9" s="3" t="str">
        <f t="shared" ca="1" si="0"/>
        <v>TO_DATE(TO_CHAR(ADD_MONTHS(SYSDATE, -24) - 14, 'YYYY-MM-DD'), 'YYYY-MM-DD HH24:MI:SS')</v>
      </c>
      <c r="K9" s="3" t="s">
        <v>23</v>
      </c>
      <c r="L9" s="3" t="s">
        <v>4</v>
      </c>
      <c r="M9" s="6">
        <v>1</v>
      </c>
      <c r="N9" s="3" t="s">
        <v>10</v>
      </c>
      <c r="O9" s="3" t="s">
        <v>10</v>
      </c>
      <c r="P9" s="4" t="str">
        <f t="shared" ca="1" si="1"/>
        <v xml:space="preserve">INSERT INTO TB_SLE VALUES (252, 252, '가든오브라이프 코큐텐 200mg 60캡슐', '문자열', 'https://cdn-pro-web-220-151.cdn-nhncommerce.com/nutri2tr3071_godomall_com/data/goods/14/03/27/1000000120/1000000120_main_065.jpg', 62400, '2', '7', TO_DATE(TO_CHAR(ADD_MONTHS(SYSDATE, -24) - 14, 'YYYY-MM-DD'), 'YYYY-MM-DD HH24:MI:SS'), TO_DATE('9999-12-31 23:59:59', 'YYYY-MM-DD HH24:MI:SS'),  SYSDATE, 1, NULL, NULL); </v>
      </c>
    </row>
    <row r="10" spans="2:16" ht="16.5" x14ac:dyDescent="0.3">
      <c r="B10" s="6">
        <v>253</v>
      </c>
      <c r="C10" s="6">
        <v>253</v>
      </c>
      <c r="D10" t="s">
        <v>64</v>
      </c>
      <c r="E10" s="3" t="s">
        <v>26</v>
      </c>
      <c r="F10" t="s">
        <v>43</v>
      </c>
      <c r="G10" s="12">
        <v>35800</v>
      </c>
      <c r="H10" s="10">
        <v>2</v>
      </c>
      <c r="I10" s="10">
        <v>7</v>
      </c>
      <c r="J10" s="3" t="str">
        <f t="shared" ca="1" si="0"/>
        <v>TO_DATE(TO_CHAR(ADD_MONTHS(SYSDATE, -24) - 1, 'YYYY-MM-DD'), 'YYYY-MM-DD HH24:MI:SS')</v>
      </c>
      <c r="K10" s="3" t="s">
        <v>23</v>
      </c>
      <c r="L10" s="3" t="s">
        <v>4</v>
      </c>
      <c r="M10" s="6">
        <v>1</v>
      </c>
      <c r="N10" s="3" t="s">
        <v>10</v>
      </c>
      <c r="O10" s="3" t="s">
        <v>10</v>
      </c>
      <c r="P10" s="4" t="str">
        <f t="shared" ca="1" si="1"/>
        <v xml:space="preserve">INSERT INTO TB_SLE VALUES (253, 253, '컨트리라이프 코큐텐 100mg 60캡슐', '문자열', 'https://cdn-pro-web-220-151.cdn-nhncommerce.com/nutri2tr3071_godomall_com/data/goods/15/06/01/1000000413/1000000413_main_059.jpg', 35800, '2', '7', TO_DATE(TO_CHAR(ADD_MONTHS(SYSDATE, -24) - 1, 'YYYY-MM-DD'), 'YYYY-MM-DD HH24:MI:SS'), TO_DATE('9999-12-31 23:59:59', 'YYYY-MM-DD HH24:MI:SS'),  SYSDATE, 1, NULL, NULL); </v>
      </c>
    </row>
    <row r="11" spans="2:16" ht="16.5" x14ac:dyDescent="0.3">
      <c r="B11" s="6">
        <v>254</v>
      </c>
      <c r="C11" s="6">
        <v>254</v>
      </c>
      <c r="D11" t="s">
        <v>65</v>
      </c>
      <c r="E11" s="3" t="s">
        <v>26</v>
      </c>
      <c r="F11" t="s">
        <v>44</v>
      </c>
      <c r="G11" s="12">
        <v>34200</v>
      </c>
      <c r="H11" s="10">
        <v>2</v>
      </c>
      <c r="I11" s="10">
        <v>7</v>
      </c>
      <c r="J11" s="3" t="str">
        <f t="shared" ca="1" si="0"/>
        <v>TO_DATE(TO_CHAR(ADD_MONTHS(SYSDATE, -24) - 14, 'YYYY-MM-DD'), 'YYYY-MM-DD HH24:MI:SS')</v>
      </c>
      <c r="K11" s="3" t="s">
        <v>23</v>
      </c>
      <c r="L11" s="3" t="s">
        <v>4</v>
      </c>
      <c r="M11" s="6">
        <v>1</v>
      </c>
      <c r="N11" s="3" t="s">
        <v>10</v>
      </c>
      <c r="O11" s="3" t="s">
        <v>10</v>
      </c>
      <c r="P11" s="4" t="str">
        <f t="shared" ca="1" si="1"/>
        <v xml:space="preserve">INSERT INTO TB_SLE VALUES (254, 254, '나우푸드 코큐텐 60mg 180캡슐', '문자열', 'https://cdn-pro-web-220-151.cdn-nhncommerce.com/nutri2tr3071_godomall_com/data/goods/15/09/16/1000000917/1000000917_main_034.jpg', 34200, '2', '7', TO_DATE(TO_CHAR(ADD_MONTHS(SYSDATE, -24) - 14, 'YYYY-MM-DD'), 'YYYY-MM-DD HH24:MI:SS'), TO_DATE('9999-12-31 23:59:59', 'YYYY-MM-DD HH24:MI:SS'),  SYSDATE, 1, NULL, NULL); </v>
      </c>
    </row>
    <row r="12" spans="2:16" ht="16.5" x14ac:dyDescent="0.3">
      <c r="B12" s="6">
        <v>255</v>
      </c>
      <c r="C12" s="6">
        <v>255</v>
      </c>
      <c r="D12" t="s">
        <v>66</v>
      </c>
      <c r="E12" s="3" t="s">
        <v>26</v>
      </c>
      <c r="F12" t="s">
        <v>45</v>
      </c>
      <c r="G12" s="12">
        <v>21500</v>
      </c>
      <c r="H12" s="10">
        <v>2</v>
      </c>
      <c r="I12" s="10">
        <v>7</v>
      </c>
      <c r="J12" s="3" t="str">
        <f t="shared" ca="1" si="0"/>
        <v>TO_DATE(TO_CHAR(ADD_MONTHS(SYSDATE, -24) - 14, 'YYYY-MM-DD'), 'YYYY-MM-DD HH24:MI:SS')</v>
      </c>
      <c r="K12" s="3" t="s">
        <v>23</v>
      </c>
      <c r="L12" s="3" t="s">
        <v>4</v>
      </c>
      <c r="M12" s="6">
        <v>1</v>
      </c>
      <c r="N12" s="3" t="s">
        <v>10</v>
      </c>
      <c r="O12" s="3" t="s">
        <v>10</v>
      </c>
      <c r="P12" s="4" t="str">
        <f t="shared" ca="1" si="1"/>
        <v xml:space="preserve">INSERT INTO TB_SLE VALUES (255, 255, '컨트리라이프 코큐텐 100mg 30캡슐', '문자열', 'https://cdn-pro-web-220-151.cdn-nhncommerce.com/nutri2tr3071_godomall_com/data/goods/15/06/01/1000000412/1000000412_main_049.jpg', 21500, '2', '7', TO_DATE(TO_CHAR(ADD_MONTHS(SYSDATE, -24) - 14, 'YYYY-MM-DD'), 'YYYY-MM-DD HH24:MI:SS'), TO_DATE('9999-12-31 23:59:59', 'YYYY-MM-DD HH24:MI:SS'),  SYSDATE, 1, NULL, NULL); </v>
      </c>
    </row>
    <row r="13" spans="2:16" ht="16.5" x14ac:dyDescent="0.3">
      <c r="B13" s="6">
        <v>256</v>
      </c>
      <c r="C13" s="6">
        <v>256</v>
      </c>
      <c r="D13" t="s">
        <v>67</v>
      </c>
      <c r="E13" s="3" t="s">
        <v>26</v>
      </c>
      <c r="F13" t="s">
        <v>46</v>
      </c>
      <c r="G13" s="12">
        <v>37500</v>
      </c>
      <c r="H13" s="10">
        <v>2</v>
      </c>
      <c r="I13" s="10">
        <v>7</v>
      </c>
      <c r="J13" s="3" t="str">
        <f t="shared" ca="1" si="0"/>
        <v>TO_DATE(TO_CHAR(ADD_MONTHS(SYSDATE, -24) - 1, 'YYYY-MM-DD'), 'YYYY-MM-DD HH24:MI:SS')</v>
      </c>
      <c r="K13" s="3" t="s">
        <v>23</v>
      </c>
      <c r="L13" s="3" t="s">
        <v>4</v>
      </c>
      <c r="M13" s="6">
        <v>1</v>
      </c>
      <c r="N13" s="3" t="s">
        <v>10</v>
      </c>
      <c r="O13" s="3" t="s">
        <v>10</v>
      </c>
      <c r="P13" s="4" t="str">
        <f t="shared" ca="1" si="1"/>
        <v xml:space="preserve">INSERT INTO TB_SLE VALUES (256, 256, '어메이징포뮬라 베르베린 1000mg 120캡슐', '문자열', 'https://cdn-pro-web-220-151.cdn-nhncommerce.com/nutri2tr3071_godomall_com/data/goods/23/11/48/1000003006/1000003006_main_02.jpg', 37500, '2', '7', TO_DATE(TO_CHAR(ADD_MONTHS(SYSDATE, -24) - 1, 'YYYY-MM-DD'), 'YYYY-MM-DD HH24:MI:SS'), TO_DATE('9999-12-31 23:59:59', 'YYYY-MM-DD HH24:MI:SS'),  SYSDATE, 1, NULL, NULL); </v>
      </c>
    </row>
    <row r="14" spans="2:16" ht="16.5" x14ac:dyDescent="0.3">
      <c r="B14" s="6">
        <v>257</v>
      </c>
      <c r="C14" s="6">
        <v>257</v>
      </c>
      <c r="D14" t="s">
        <v>68</v>
      </c>
      <c r="E14" s="3" t="s">
        <v>26</v>
      </c>
      <c r="F14" t="s">
        <v>47</v>
      </c>
      <c r="G14" s="12">
        <v>50500</v>
      </c>
      <c r="H14" s="10">
        <v>2</v>
      </c>
      <c r="I14" s="10">
        <v>7</v>
      </c>
      <c r="J14" s="3" t="str">
        <f t="shared" ca="1" si="0"/>
        <v>TO_DATE(TO_CHAR(ADD_MONTHS(SYSDATE, -24) - 9, 'YYYY-MM-DD'), 'YYYY-MM-DD HH24:MI:SS')</v>
      </c>
      <c r="K14" s="3" t="s">
        <v>23</v>
      </c>
      <c r="L14" s="3" t="s">
        <v>4</v>
      </c>
      <c r="M14" s="6">
        <v>1</v>
      </c>
      <c r="N14" s="3" t="s">
        <v>10</v>
      </c>
      <c r="O14" s="3" t="s">
        <v>10</v>
      </c>
      <c r="P14" s="4" t="str">
        <f t="shared" ca="1" si="1"/>
        <v xml:space="preserve">INSERT INTO TB_SLE VALUES (257, 257, '나우푸드 코큐텐 100mg 호손베리 함유 180베지캡슐', '문자열', 'https://cdn-pro-web-220-151.cdn-nhncommerce.com/nutri2tr3071_godomall_com/data/goods/15/09/16/1000000932/1000000932_main_053.jpg', 50500, '2', '7', TO_DATE(TO_CHAR(ADD_MONTHS(SYSDATE, -24) - 9, 'YYYY-MM-DD'), 'YYYY-MM-DD HH24:MI:SS'), TO_DATE('9999-12-31 23:59:59', 'YYYY-MM-DD HH24:MI:SS'),  SYSDATE, 1, NULL, NULL); </v>
      </c>
    </row>
    <row r="15" spans="2:16" ht="16.5" x14ac:dyDescent="0.3">
      <c r="B15" s="6">
        <v>258</v>
      </c>
      <c r="C15" s="6">
        <v>258</v>
      </c>
      <c r="D15" t="s">
        <v>69</v>
      </c>
      <c r="E15" s="3" t="s">
        <v>26</v>
      </c>
      <c r="F15" t="s">
        <v>48</v>
      </c>
      <c r="G15" s="12">
        <v>31000</v>
      </c>
      <c r="H15" s="10">
        <v>2</v>
      </c>
      <c r="I15" s="10">
        <v>7</v>
      </c>
      <c r="J15" s="3" t="str">
        <f t="shared" ca="1" si="0"/>
        <v>TO_DATE(TO_CHAR(ADD_MONTHS(SYSDATE, -24) - 17, 'YYYY-MM-DD'), 'YYYY-MM-DD HH24:MI:SS')</v>
      </c>
      <c r="K15" s="3" t="s">
        <v>23</v>
      </c>
      <c r="L15" s="3" t="s">
        <v>4</v>
      </c>
      <c r="M15" s="6">
        <v>1</v>
      </c>
      <c r="N15" s="3" t="s">
        <v>10</v>
      </c>
      <c r="O15" s="3" t="s">
        <v>10</v>
      </c>
      <c r="P15" s="4" t="str">
        <f t="shared" ca="1" si="1"/>
        <v xml:space="preserve">INSERT INTO TB_SLE VALUES (258, 258, '솔가 유비퀴놀 100mg 50소프트젤', '문자열', 'https://cdn-pro-web-220-151.cdn-nhncommerce.com/nutri2tr3071_godomall_com/data/goods/21/06/25/1000002884/1000002884_main_032.jpg', 31000, '2', '7', TO_DATE(TO_CHAR(ADD_MONTHS(SYSDATE, -24) - 17, 'YYYY-MM-DD'), 'YYYY-MM-DD HH24:MI:SS'), TO_DATE('9999-12-31 23:59:59', 'YYYY-MM-DD HH24:MI:SS'),  SYSDATE, 1, NULL, NULL); </v>
      </c>
    </row>
    <row r="16" spans="2:16" ht="16.5" x14ac:dyDescent="0.3">
      <c r="B16" s="6">
        <v>259</v>
      </c>
      <c r="C16" s="6">
        <v>259</v>
      </c>
      <c r="D16" t="s">
        <v>70</v>
      </c>
      <c r="E16" s="3" t="s">
        <v>26</v>
      </c>
      <c r="F16" t="s">
        <v>49</v>
      </c>
      <c r="G16" s="12">
        <v>47000</v>
      </c>
      <c r="H16" s="10">
        <v>2</v>
      </c>
      <c r="I16" s="10">
        <v>7</v>
      </c>
      <c r="J16" s="3" t="str">
        <f t="shared" ca="1" si="0"/>
        <v>TO_DATE(TO_CHAR(ADD_MONTHS(SYSDATE, -24) - 11, 'YYYY-MM-DD'), 'YYYY-MM-DD HH24:MI:SS')</v>
      </c>
      <c r="K16" s="3" t="s">
        <v>23</v>
      </c>
      <c r="L16" s="3" t="s">
        <v>4</v>
      </c>
      <c r="M16" s="6">
        <v>1</v>
      </c>
      <c r="N16" s="3" t="s">
        <v>10</v>
      </c>
      <c r="O16" s="3" t="s">
        <v>10</v>
      </c>
      <c r="P16" s="4" t="str">
        <f t="shared" ca="1" si="1"/>
        <v xml:space="preserve">INSERT INTO TB_SLE VALUES (259, 259, '자로우 코엔자임 Q10 100mg 120소프트젤', '문자열', 'https://cdn-pro-web-220-151.cdn-nhncommerce.com/nutri2tr3071_godomall_com/data/goods/16/04/26/1000001162/1479107671688s0.jpg', 47000, '2', '7', TO_DATE(TO_CHAR(ADD_MONTHS(SYSDATE, -24) - 11, 'YYYY-MM-DD'), 'YYYY-MM-DD HH24:MI:SS'), TO_DATE('9999-12-31 23:59:59', 'YYYY-MM-DD HH24:MI:SS'),  SYSDATE, 1, NULL, NULL); </v>
      </c>
    </row>
    <row r="17" spans="2:16" ht="16.5" x14ac:dyDescent="0.3">
      <c r="B17" s="6">
        <v>260</v>
      </c>
      <c r="C17" s="6">
        <v>260</v>
      </c>
      <c r="D17" t="s">
        <v>71</v>
      </c>
      <c r="E17" s="3" t="s">
        <v>26</v>
      </c>
      <c r="F17" t="s">
        <v>50</v>
      </c>
      <c r="G17" s="12">
        <v>24300</v>
      </c>
      <c r="H17" s="10">
        <v>2</v>
      </c>
      <c r="I17" s="10">
        <v>7</v>
      </c>
      <c r="J17" s="3" t="str">
        <f t="shared" ca="1" si="0"/>
        <v>TO_DATE(TO_CHAR(ADD_MONTHS(SYSDATE, -24) - 4, 'YYYY-MM-DD'), 'YYYY-MM-DD HH24:MI:SS')</v>
      </c>
      <c r="K17" s="3" t="s">
        <v>23</v>
      </c>
      <c r="L17" s="3" t="s">
        <v>4</v>
      </c>
      <c r="M17" s="6">
        <v>1</v>
      </c>
      <c r="N17" s="3" t="s">
        <v>10</v>
      </c>
      <c r="O17" s="3" t="s">
        <v>10</v>
      </c>
      <c r="P17" s="4" t="str">
        <f t="shared" ca="1" si="1"/>
        <v xml:space="preserve">INSERT INTO TB_SLE VALUES (260, 260, '나우푸드 코큐텐 60mg 위드 오메가3 피쉬오일 120소프트젤', '문자열', 'https://cdn-pro-web-220-151.cdn-nhncommerce.com/nutri2tr3071_godomall_com/data/goods/15/09/16/1000000925/1000000925_main_021.jpg', 24300, '2', '7', TO_DATE(TO_CHAR(ADD_MONTHS(SYSDATE, -24) - 4, 'YYYY-MM-DD'), 'YYYY-MM-DD HH24:MI:SS'), TO_DATE('9999-12-31 23:59:59', 'YYYY-MM-DD HH24:MI:SS'),  SYSDATE, 1, NULL, NULL); </v>
      </c>
    </row>
    <row r="18" spans="2:16" ht="16.5" x14ac:dyDescent="0.3">
      <c r="B18" s="6">
        <v>261</v>
      </c>
      <c r="C18" s="6">
        <v>261</v>
      </c>
      <c r="D18" t="s">
        <v>72</v>
      </c>
      <c r="E18" s="3" t="s">
        <v>26</v>
      </c>
      <c r="F18" t="s">
        <v>51</v>
      </c>
      <c r="G18" s="12">
        <v>89100</v>
      </c>
      <c r="H18" s="10">
        <v>2</v>
      </c>
      <c r="I18" s="10">
        <v>7</v>
      </c>
      <c r="J18" s="3" t="str">
        <f t="shared" ca="1" si="0"/>
        <v>TO_DATE(TO_CHAR(ADD_MONTHS(SYSDATE, -24) - 2, 'YYYY-MM-DD'), 'YYYY-MM-DD HH24:MI:SS')</v>
      </c>
      <c r="K18" s="3" t="s">
        <v>23</v>
      </c>
      <c r="L18" s="3" t="s">
        <v>4</v>
      </c>
      <c r="M18" s="6">
        <v>1</v>
      </c>
      <c r="N18" s="3" t="s">
        <v>10</v>
      </c>
      <c r="O18" s="3" t="s">
        <v>10</v>
      </c>
      <c r="P18" s="4" t="str">
        <f t="shared" ca="1" si="1"/>
        <v xml:space="preserve">INSERT INTO TB_SLE VALUES (261, 261, '솔가 코큐텐 200mg 60소프트젤 3병세트', '문자열', 'https://cdn-pro-web-220-151.cdn-nhncommerce.com/nutri2tr3071_godomall_com/data/goods/16/08/04/1000001414/1000001414_main_032.jpg', 89100, '2', '7', TO_DATE(TO_CHAR(ADD_MONTHS(SYSDATE, -24) - 2, 'YYYY-MM-DD'), 'YYYY-MM-DD HH24:MI:SS'), TO_DATE('9999-12-31 23:59:59', 'YYYY-MM-DD HH24:MI:SS'),  SYSDATE, 1, NULL, NULL); </v>
      </c>
    </row>
    <row r="19" spans="2:16" ht="16.5" x14ac:dyDescent="0.3">
      <c r="B19" s="6">
        <v>262</v>
      </c>
      <c r="C19" s="6">
        <v>262</v>
      </c>
      <c r="D19" t="s">
        <v>73</v>
      </c>
      <c r="E19" s="3" t="s">
        <v>26</v>
      </c>
      <c r="F19" t="s">
        <v>52</v>
      </c>
      <c r="G19" s="12">
        <v>39800</v>
      </c>
      <c r="H19" s="10">
        <v>2</v>
      </c>
      <c r="I19" s="10">
        <v>7</v>
      </c>
      <c r="J19" s="3" t="str">
        <f t="shared" ca="1" si="0"/>
        <v>TO_DATE(TO_CHAR(ADD_MONTHS(SYSDATE, -24) - 4, 'YYYY-MM-DD'), 'YYYY-MM-DD HH24:MI:SS')</v>
      </c>
      <c r="K19" s="3" t="s">
        <v>23</v>
      </c>
      <c r="L19" s="3" t="s">
        <v>4</v>
      </c>
      <c r="M19" s="6">
        <v>1</v>
      </c>
      <c r="N19" s="3" t="s">
        <v>10</v>
      </c>
      <c r="O19" s="3" t="s">
        <v>10</v>
      </c>
      <c r="P19" s="4" t="str">
        <f t="shared" ca="1" si="1"/>
        <v xml:space="preserve">INSERT INTO TB_SLE VALUES (262, 262, '솔가 메가솔브 코큐텐 200mg 60소프트젤', '문자열', 'https://cdn-pro-web-220-151.cdn-nhncommerce.com/nutri2tr3071_godomall_com/data/goods/15/06/09/1000000486/1000000486_main_082.jpg', 39800, '2', '7', TO_DATE(TO_CHAR(ADD_MONTHS(SYSDATE, -24) - 4, 'YYYY-MM-DD'), 'YYYY-MM-DD HH24:MI:SS'), TO_DATE('9999-12-31 23:59:59', 'YYYY-MM-DD HH24:MI:SS'),  SYSDATE, 1, NULL, NULL); </v>
      </c>
    </row>
    <row r="20" spans="2:16" ht="16.5" x14ac:dyDescent="0.3">
      <c r="B20" s="6">
        <v>263</v>
      </c>
      <c r="C20" s="6">
        <v>263</v>
      </c>
      <c r="D20" t="s">
        <v>74</v>
      </c>
      <c r="E20" s="3" t="s">
        <v>26</v>
      </c>
      <c r="F20" t="s">
        <v>53</v>
      </c>
      <c r="G20" s="12">
        <v>79000</v>
      </c>
      <c r="H20" s="10">
        <v>2</v>
      </c>
      <c r="I20" s="10">
        <v>7</v>
      </c>
      <c r="J20" s="3" t="str">
        <f t="shared" ca="1" si="0"/>
        <v>TO_DATE(TO_CHAR(ADD_MONTHS(SYSDATE, -24) - 14, 'YYYY-MM-DD'), 'YYYY-MM-DD HH24:MI:SS')</v>
      </c>
      <c r="K20" s="3" t="s">
        <v>23</v>
      </c>
      <c r="L20" s="3" t="s">
        <v>4</v>
      </c>
      <c r="M20" s="6">
        <v>1</v>
      </c>
      <c r="N20" s="3" t="s">
        <v>10</v>
      </c>
      <c r="O20" s="3" t="s">
        <v>10</v>
      </c>
      <c r="P20" s="4" t="str">
        <f t="shared" ca="1" si="1"/>
        <v xml:space="preserve">INSERT INTO TB_SLE VALUES (263, 263, '노르딕내추럴스 얼티메이트 오메가 코큐텐 60 소프트젤 2병 세트', '문자열', 'https://cdn-pro-web-220-151.cdn-nhncommerce.com/nutri2tr3071_godomall_com/data/goods/16/06/22/1000001288/1000001288_main_081.jpg', 79000, '2', '7', TO_DATE(TO_CHAR(ADD_MONTHS(SYSDATE, -24) - 14, 'YYYY-MM-DD'), 'YYYY-MM-DD HH24:MI:SS'), TO_DATE('9999-12-31 23:59:59', 'YYYY-MM-DD HH24:MI:SS'),  SYSDATE, 1, NULL, NULL); </v>
      </c>
    </row>
    <row r="21" spans="2:16" ht="16.5" x14ac:dyDescent="0.3">
      <c r="B21" s="6">
        <v>264</v>
      </c>
      <c r="C21" s="6">
        <v>264</v>
      </c>
      <c r="D21" t="s">
        <v>75</v>
      </c>
      <c r="E21" s="3" t="s">
        <v>26</v>
      </c>
      <c r="F21" t="s">
        <v>54</v>
      </c>
      <c r="G21" s="12">
        <v>29500</v>
      </c>
      <c r="H21" s="10">
        <v>2</v>
      </c>
      <c r="I21" s="10">
        <v>7</v>
      </c>
      <c r="J21" s="3" t="str">
        <f t="shared" ca="1" si="0"/>
        <v>TO_DATE(TO_CHAR(ADD_MONTHS(SYSDATE, -24) - 14, 'YYYY-MM-DD'), 'YYYY-MM-DD HH24:MI:SS')</v>
      </c>
      <c r="K21" s="3" t="s">
        <v>23</v>
      </c>
      <c r="L21" s="3" t="s">
        <v>4</v>
      </c>
      <c r="M21" s="6">
        <v>1</v>
      </c>
      <c r="N21" s="3" t="s">
        <v>10</v>
      </c>
      <c r="O21" s="3" t="s">
        <v>10</v>
      </c>
      <c r="P21" s="4" t="str">
        <f t="shared" ca="1" si="1"/>
        <v xml:space="preserve">INSERT INTO TB_SLE VALUES (264, 264, '솔가 식물성 코큐텐 200mg 30캡슐', '문자열', 'https://cdn-pro-web-220-151.cdn-nhncommerce.com/nutri2tr3071_godomall_com/data/goods/15/06/09/1000000479/1000000479_main_08.jpg', 29500, '2', '7', TO_DATE(TO_CHAR(ADD_MONTHS(SYSDATE, -24) - 14, 'YYYY-MM-DD'), 'YYYY-MM-DD HH24:MI:SS'), TO_DATE('9999-12-31 23:59:59', 'YYYY-MM-DD HH24:MI:SS'),  SYSDATE, 1, NULL, NULL); </v>
      </c>
    </row>
    <row r="22" spans="2:16" ht="16.5" x14ac:dyDescent="0.3">
      <c r="B22" s="6">
        <v>265</v>
      </c>
      <c r="C22" s="6">
        <v>265</v>
      </c>
      <c r="D22" t="s">
        <v>76</v>
      </c>
      <c r="E22" s="3" t="s">
        <v>26</v>
      </c>
      <c r="F22" t="s">
        <v>55</v>
      </c>
      <c r="G22" s="12">
        <v>47400</v>
      </c>
      <c r="H22" s="10">
        <v>2</v>
      </c>
      <c r="I22" s="10">
        <v>7</v>
      </c>
      <c r="J22" s="3" t="str">
        <f t="shared" ca="1" si="0"/>
        <v>TO_DATE(TO_CHAR(ADD_MONTHS(SYSDATE, -24) - 24, 'YYYY-MM-DD'), 'YYYY-MM-DD HH24:MI:SS')</v>
      </c>
      <c r="K22" s="3" t="s">
        <v>23</v>
      </c>
      <c r="L22" s="3" t="s">
        <v>4</v>
      </c>
      <c r="M22" s="6">
        <v>1</v>
      </c>
      <c r="N22" s="3" t="s">
        <v>10</v>
      </c>
      <c r="O22" s="3" t="s">
        <v>10</v>
      </c>
      <c r="P22" s="4" t="str">
        <f t="shared" ca="1" si="1"/>
        <v xml:space="preserve">INSERT INTO TB_SLE VALUES (265, 265, '솔가 식물성 코큐텐 120mg 30캡슐 3병세트', '문자열', 'https://cdn-pro-web-220-151.cdn-nhncommerce.com/nutri2tr3071_godomall_com/data/goods/16/08/04/1000001416/1498444399952s0.jpg', 47400, '2', '7', TO_DATE(TO_CHAR(ADD_MONTHS(SYSDATE, -24) - 24, 'YYYY-MM-DD'), 'YYYY-MM-DD HH24:MI:SS'), TO_DATE('9999-12-31 23:59:59', 'YYYY-MM-DD HH24:MI:SS'),  SYSDATE, 1, NULL, NULL); </v>
      </c>
    </row>
    <row r="23" spans="2:16" ht="16.5" x14ac:dyDescent="0.3">
      <c r="B23" s="6">
        <v>266</v>
      </c>
      <c r="C23" s="6">
        <v>266</v>
      </c>
      <c r="D23" t="s">
        <v>77</v>
      </c>
      <c r="E23" s="3" t="s">
        <v>26</v>
      </c>
      <c r="F23" t="s">
        <v>56</v>
      </c>
      <c r="G23" s="12">
        <v>15800</v>
      </c>
      <c r="H23" s="10">
        <v>2</v>
      </c>
      <c r="I23" s="10">
        <v>7</v>
      </c>
      <c r="J23" s="3" t="str">
        <f t="shared" ca="1" si="0"/>
        <v>TO_DATE(TO_CHAR(ADD_MONTHS(SYSDATE, -24) - 30, 'YYYY-MM-DD'), 'YYYY-MM-DD HH24:MI:SS')</v>
      </c>
      <c r="K23" s="3" t="s">
        <v>23</v>
      </c>
      <c r="L23" s="3" t="s">
        <v>4</v>
      </c>
      <c r="M23" s="6">
        <v>1</v>
      </c>
      <c r="N23" s="3" t="s">
        <v>10</v>
      </c>
      <c r="O23" s="3" t="s">
        <v>10</v>
      </c>
      <c r="P23" s="4" t="str">
        <f t="shared" ca="1" si="1"/>
        <v xml:space="preserve">INSERT INTO TB_SLE VALUES (266, 266, '솔가 식물성 코큐텐 120mg 30캡슐', '문자열', 'https://cdn-pro-web-220-151.cdn-nhncommerce.com/nutri2tr3071_godomall_com/data/goods/15/09/08/1000000873/1441679198733s0.jpg', 15800, '2', '7', TO_DATE(TO_CHAR(ADD_MONTHS(SYSDATE, -24) - 30, 'YYYY-MM-DD'), 'YYYY-MM-DD HH24:MI:SS'), TO_DATE('9999-12-31 23:59:59', 'YYYY-MM-DD HH24:MI:SS'),  SYSDATE, 1, NULL, NULL); 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8"/>
  <sheetViews>
    <sheetView workbookViewId="0">
      <selection activeCell="B2" sqref="B2:O3"/>
    </sheetView>
  </sheetViews>
  <sheetFormatPr defaultRowHeight="13.5" x14ac:dyDescent="0.3"/>
  <cols>
    <col min="1" max="1" width="2.625" style="1" customWidth="1"/>
    <col min="2" max="2" width="7.5" style="3" bestFit="1" customWidth="1"/>
    <col min="3" max="3" width="7.375" style="1" bestFit="1" customWidth="1"/>
    <col min="4" max="4" width="8.125" style="1" bestFit="1" customWidth="1"/>
    <col min="5" max="5" width="8.625" style="3" bestFit="1" customWidth="1"/>
    <col min="6" max="6" width="9.125" style="1" bestFit="1" customWidth="1"/>
    <col min="7" max="7" width="10.625" style="1" bestFit="1" customWidth="1"/>
    <col min="8" max="8" width="11" style="1" bestFit="1" customWidth="1"/>
    <col min="9" max="9" width="13.75" style="1" bestFit="1" customWidth="1"/>
    <col min="10" max="10" width="9.375" style="1" bestFit="1" customWidth="1"/>
    <col min="11" max="11" width="8.125" style="3" bestFit="1" customWidth="1"/>
    <col min="12" max="12" width="7.375" style="3" bestFit="1" customWidth="1"/>
    <col min="13" max="13" width="6.5" style="3" bestFit="1" customWidth="1"/>
    <col min="14" max="14" width="7.5" style="3" bestFit="1" customWidth="1"/>
    <col min="15" max="16384" width="9" style="1"/>
  </cols>
  <sheetData>
    <row r="2" spans="2:15" x14ac:dyDescent="0.3">
      <c r="B2" s="2" t="s">
        <v>5</v>
      </c>
      <c r="C2" s="11" t="s">
        <v>6</v>
      </c>
      <c r="D2" s="11" t="s">
        <v>24</v>
      </c>
      <c r="E2" s="11" t="s">
        <v>25</v>
      </c>
      <c r="F2" s="2" t="s">
        <v>7</v>
      </c>
      <c r="G2" s="2" t="s">
        <v>8</v>
      </c>
      <c r="H2" s="2" t="s">
        <v>27</v>
      </c>
      <c r="I2" s="2" t="s">
        <v>28</v>
      </c>
      <c r="J2" s="2" t="s">
        <v>29</v>
      </c>
      <c r="K2" s="2" t="s">
        <v>0</v>
      </c>
      <c r="L2" s="2" t="s">
        <v>1</v>
      </c>
      <c r="M2" s="2" t="s">
        <v>2</v>
      </c>
      <c r="N2" s="2" t="s">
        <v>3</v>
      </c>
    </row>
    <row r="3" spans="2:15" x14ac:dyDescent="0.3">
      <c r="B3" s="3">
        <v>1</v>
      </c>
      <c r="C3" s="3" t="s">
        <v>26</v>
      </c>
      <c r="D3" s="3">
        <v>1</v>
      </c>
      <c r="E3" s="6">
        <v>1</v>
      </c>
      <c r="F3" s="3">
        <v>30000</v>
      </c>
      <c r="G3" s="3">
        <v>100</v>
      </c>
      <c r="H3" s="3" t="s">
        <v>30</v>
      </c>
      <c r="I3" s="3">
        <v>2</v>
      </c>
      <c r="J3" s="3" t="s">
        <v>26</v>
      </c>
      <c r="K3" s="3" t="s">
        <v>9</v>
      </c>
      <c r="L3" s="7">
        <v>1</v>
      </c>
      <c r="M3" s="3" t="s">
        <v>10</v>
      </c>
      <c r="N3" s="3" t="s">
        <v>11</v>
      </c>
      <c r="O3" s="4" t="str">
        <f>"INSERT INTO TB_PRD VALUES (" &amp; B3 &amp; ", '"&amp; C3 &amp; "', '"&amp; D3 &amp; "', '" &amp; E3 &amp; "', " &amp; F3 &amp; ", " &amp; G3 &amp; ", '" &amp; H3 &amp; "', '" &amp; I3 &amp; "', '" &amp; J3 &amp; "', " &amp; K3 &amp; ", " &amp; L3 &amp; ", " &amp; M3 &amp; ", " &amp; N3 &amp; "); "</f>
        <v xml:space="preserve">INSERT INTO TB_PRD VALUES (1, '문자열', '1', '1', 30000, 100, 'N', '2', '문자열', SYSDATE, 1, NULL, NULL); </v>
      </c>
    </row>
    <row r="4" spans="2:15" x14ac:dyDescent="0.3">
      <c r="E4" s="7"/>
      <c r="L4" s="7"/>
      <c r="O4" s="4"/>
    </row>
    <row r="5" spans="2:15" x14ac:dyDescent="0.3">
      <c r="E5" s="7"/>
      <c r="L5" s="7"/>
      <c r="O5" s="4"/>
    </row>
    <row r="6" spans="2:15" x14ac:dyDescent="0.3">
      <c r="E6" s="7"/>
      <c r="L6" s="7"/>
      <c r="O6" s="4"/>
    </row>
    <row r="7" spans="2:15" x14ac:dyDescent="0.3">
      <c r="E7" s="7"/>
      <c r="L7" s="7"/>
      <c r="O7" s="4"/>
    </row>
    <row r="8" spans="2:15" x14ac:dyDescent="0.3">
      <c r="E8" s="7"/>
      <c r="L8" s="7"/>
      <c r="O8" s="4"/>
    </row>
    <row r="9" spans="2:15" x14ac:dyDescent="0.3">
      <c r="E9" s="7"/>
      <c r="L9" s="7"/>
      <c r="O9" s="4"/>
    </row>
    <row r="10" spans="2:15" x14ac:dyDescent="0.3">
      <c r="E10" s="7"/>
      <c r="L10" s="7"/>
      <c r="O10" s="4"/>
    </row>
    <row r="11" spans="2:15" x14ac:dyDescent="0.3">
      <c r="E11" s="7"/>
      <c r="L11" s="7"/>
      <c r="O11" s="4"/>
    </row>
    <row r="12" spans="2:15" x14ac:dyDescent="0.3">
      <c r="E12" s="7"/>
      <c r="L12" s="7"/>
      <c r="O12" s="4"/>
    </row>
    <row r="13" spans="2:15" x14ac:dyDescent="0.3">
      <c r="E13" s="7"/>
      <c r="L13" s="7"/>
      <c r="O13" s="4"/>
    </row>
    <row r="14" spans="2:15" x14ac:dyDescent="0.3">
      <c r="E14" s="7"/>
      <c r="L14" s="7"/>
      <c r="O14" s="4"/>
    </row>
    <row r="15" spans="2:15" x14ac:dyDescent="0.3">
      <c r="E15" s="7"/>
      <c r="L15" s="7"/>
      <c r="O15" s="4"/>
    </row>
    <row r="16" spans="2:15" x14ac:dyDescent="0.3">
      <c r="E16" s="7"/>
      <c r="L16" s="7"/>
      <c r="O16" s="4"/>
    </row>
    <row r="17" spans="3:15" x14ac:dyDescent="0.3">
      <c r="C17" s="8"/>
      <c r="D17" s="8"/>
      <c r="E17" s="7"/>
      <c r="L17" s="7"/>
      <c r="O17" s="4"/>
    </row>
    <row r="18" spans="3:15" x14ac:dyDescent="0.3">
      <c r="O18" s="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8"/>
  <sheetViews>
    <sheetView workbookViewId="0">
      <selection activeCell="E9" sqref="E9"/>
    </sheetView>
  </sheetViews>
  <sheetFormatPr defaultRowHeight="13.5" x14ac:dyDescent="0.3"/>
  <cols>
    <col min="1" max="1" width="2.625" style="1" customWidth="1"/>
    <col min="2" max="2" width="10.875" style="3" bestFit="1" customWidth="1"/>
    <col min="3" max="3" width="7.5" style="1" bestFit="1" customWidth="1"/>
    <col min="4" max="4" width="8.125" style="1" bestFit="1" customWidth="1"/>
    <col min="5" max="5" width="8.625" style="3" bestFit="1" customWidth="1"/>
    <col min="6" max="6" width="9.125" style="1" bestFit="1" customWidth="1"/>
    <col min="7" max="7" width="10.625" style="1" bestFit="1" customWidth="1"/>
    <col min="8" max="8" width="11" style="1" bestFit="1" customWidth="1"/>
    <col min="9" max="9" width="13.75" style="1" bestFit="1" customWidth="1"/>
    <col min="10" max="10" width="9.375" style="1" bestFit="1" customWidth="1"/>
    <col min="11" max="11" width="8.125" style="3" bestFit="1" customWidth="1"/>
    <col min="12" max="12" width="7.375" style="3" bestFit="1" customWidth="1"/>
    <col min="13" max="13" width="6.5" style="3" bestFit="1" customWidth="1"/>
    <col min="14" max="14" width="7.5" style="3" bestFit="1" customWidth="1"/>
    <col min="15" max="16384" width="9" style="1"/>
  </cols>
  <sheetData>
    <row r="2" spans="2:15" x14ac:dyDescent="0.3">
      <c r="B2" s="2" t="s">
        <v>35</v>
      </c>
      <c r="C2" s="11" t="s">
        <v>5</v>
      </c>
      <c r="D2" s="11" t="s">
        <v>32</v>
      </c>
      <c r="E2" s="11" t="s">
        <v>18</v>
      </c>
      <c r="F2" s="2" t="s">
        <v>19</v>
      </c>
      <c r="G2" s="2"/>
      <c r="H2" s="2"/>
      <c r="I2" s="2"/>
      <c r="J2" s="2"/>
      <c r="K2" s="2"/>
      <c r="L2" s="2"/>
      <c r="M2" s="2"/>
      <c r="N2" s="2"/>
    </row>
    <row r="3" spans="2:15" x14ac:dyDescent="0.3">
      <c r="B3" s="3">
        <v>1</v>
      </c>
      <c r="C3" s="3">
        <v>1</v>
      </c>
      <c r="D3" s="3" t="s">
        <v>26</v>
      </c>
      <c r="E3" s="6" t="s">
        <v>4</v>
      </c>
      <c r="F3" s="3">
        <v>1</v>
      </c>
      <c r="G3" s="4" t="str">
        <f>"INSERT INTO TB_SLE_IMG VALUES (" &amp; B3 &amp; ", "&amp; C3 &amp; ", '"&amp; D3 &amp; "', " &amp; E3 &amp; ", " &amp; F3 &amp; "); "</f>
        <v xml:space="preserve">INSERT INTO TB_SLE_IMG VALUES (1, 1, '문자열', SYSDATE, 1); </v>
      </c>
      <c r="H3" s="3"/>
      <c r="I3" s="3"/>
      <c r="J3" s="3"/>
      <c r="L3" s="7"/>
    </row>
    <row r="4" spans="2:15" x14ac:dyDescent="0.3">
      <c r="E4" s="7"/>
      <c r="L4" s="7"/>
      <c r="O4" s="4"/>
    </row>
    <row r="5" spans="2:15" x14ac:dyDescent="0.3">
      <c r="E5" s="7"/>
      <c r="L5" s="7"/>
      <c r="O5" s="4"/>
    </row>
    <row r="6" spans="2:15" x14ac:dyDescent="0.3">
      <c r="E6" s="7"/>
      <c r="L6" s="7"/>
      <c r="O6" s="4"/>
    </row>
    <row r="7" spans="2:15" x14ac:dyDescent="0.3">
      <c r="E7" s="7"/>
      <c r="L7" s="7"/>
      <c r="O7" s="4"/>
    </row>
    <row r="8" spans="2:15" x14ac:dyDescent="0.3">
      <c r="E8" s="7"/>
      <c r="L8" s="7"/>
      <c r="O8" s="4"/>
    </row>
    <row r="9" spans="2:15" x14ac:dyDescent="0.3">
      <c r="E9" s="7"/>
      <c r="L9" s="7"/>
      <c r="O9" s="4"/>
    </row>
    <row r="10" spans="2:15" x14ac:dyDescent="0.3">
      <c r="E10" s="7"/>
      <c r="L10" s="7"/>
      <c r="O10" s="4"/>
    </row>
    <row r="11" spans="2:15" x14ac:dyDescent="0.3">
      <c r="E11" s="7"/>
      <c r="L11" s="7"/>
      <c r="O11" s="4"/>
    </row>
    <row r="12" spans="2:15" x14ac:dyDescent="0.3">
      <c r="E12" s="7"/>
      <c r="L12" s="7"/>
      <c r="O12" s="4"/>
    </row>
    <row r="13" spans="2:15" x14ac:dyDescent="0.3">
      <c r="E13" s="7"/>
      <c r="L13" s="7"/>
      <c r="O13" s="4"/>
    </row>
    <row r="14" spans="2:15" x14ac:dyDescent="0.3">
      <c r="E14" s="7"/>
      <c r="L14" s="7"/>
      <c r="O14" s="4"/>
    </row>
    <row r="15" spans="2:15" x14ac:dyDescent="0.3">
      <c r="E15" s="7"/>
      <c r="L15" s="7"/>
      <c r="O15" s="4"/>
    </row>
    <row r="16" spans="2:15" x14ac:dyDescent="0.3">
      <c r="E16" s="7"/>
      <c r="L16" s="7"/>
      <c r="O16" s="4"/>
    </row>
    <row r="17" spans="3:15" x14ac:dyDescent="0.3">
      <c r="C17" s="8"/>
      <c r="D17" s="8"/>
      <c r="E17" s="7"/>
      <c r="L17" s="7"/>
      <c r="O17" s="4"/>
    </row>
    <row r="18" spans="3:15" x14ac:dyDescent="0.3">
      <c r="O18" s="4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TB_SLE</vt:lpstr>
      <vt:lpstr>TB_PRD</vt:lpstr>
      <vt:lpstr>TB_SLE_IMG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이커머스 7차</cp:lastModifiedBy>
  <dcterms:created xsi:type="dcterms:W3CDTF">2024-07-09T06:47:15Z</dcterms:created>
  <dcterms:modified xsi:type="dcterms:W3CDTF">2024-09-27T06:13:19Z</dcterms:modified>
</cp:coreProperties>
</file>