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ydga\OneDrive\바탕 화면\B\"/>
    </mc:Choice>
  </mc:AlternateContent>
  <xr:revisionPtr revIDLastSave="0" documentId="13_ncr:1_{675C3CCD-7F35-483E-9C7E-E9ACC51A211A}" xr6:coauthVersionLast="47" xr6:coauthVersionMax="47" xr10:uidLastSave="{00000000-0000-0000-0000-000000000000}"/>
  <bookViews>
    <workbookView xWindow="2730" yWindow="0" windowWidth="13125" windowHeight="15600" tabRatio="745" activeTab="1" xr2:uid="{00000000-000D-0000-FFFF-FFFF00000000}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G3" i="12"/>
  <c r="G3" i="6"/>
  <c r="O3" i="5"/>
  <c r="J3" i="6" l="1"/>
  <c r="P3" i="6" s="1"/>
</calcChain>
</file>

<file path=xl/sharedStrings.xml><?xml version="1.0" encoding="utf-8"?>
<sst xmlns="http://schemas.openxmlformats.org/spreadsheetml/2006/main" count="167" uniqueCount="57">
  <si>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</si>
  <si>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</si>
  <si>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</si>
  <si>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</si>
  <si>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</si>
  <si>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</si>
  <si>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</si>
  <si>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</si>
  <si>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</si>
  <si>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</si>
  <si>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</si>
  <si>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</si>
  <si>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</si>
  <si>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</si>
  <si>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</si>
  <si>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</si>
  <si>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</si>
  <si>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</si>
  <si>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</si>
  <si>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</si>
  <si>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</si>
  <si>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</si>
  <si>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</si>
  <si>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</si>
  <si>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</si>
  <si>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</si>
  <si>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</si>
  <si>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</si>
  <si>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</si>
  <si>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</si>
  <si>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</si>
  <si>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</si>
  <si>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</si>
  <si>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</si>
  <si>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</si>
  <si>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</si>
  <si>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솔가 식물성 코큐텐 200mg 60캡슐</t>
  </si>
  <si>
    <t>솔가 메가솔브 코큐텐 100mg 60소프트젤</t>
  </si>
  <si>
    <t>노르딕내추럴스 얼티메이트 오메가 코큐텐 60 소프트젤</t>
  </si>
  <si>
    <t>나우푸드 코큐텐 코엔자임 200mg 60베지캡슐</t>
  </si>
  <si>
    <t>블루보넷 타겟 초이스 블러드 프레셔 90식물성캡슐</t>
  </si>
  <si>
    <t>블루보넷 코큐텐 200mg 60소프트젤</t>
  </si>
  <si>
    <t>가든오브라이프 코큐텐 200mg 60캡슐</t>
  </si>
  <si>
    <t>컨트리라이프 코큐텐 100mg 60캡슐</t>
  </si>
  <si>
    <t>나우푸드 코큐텐 60mg 180캡슐</t>
  </si>
  <si>
    <t>컨트리라이프 코큐텐 100mg 30캡슐</t>
  </si>
  <si>
    <t>어메이징포뮬라 베르베린 1000mg 120캡슐</t>
  </si>
  <si>
    <t>나우푸드 코큐텐 100mg 호손베리 함유 180베지캡슐</t>
  </si>
  <si>
    <t>솔가 유비퀴놀 100mg 50소프트젤</t>
  </si>
  <si>
    <t>자로우 코엔자임 Q10 100mg 120소프트젤</t>
  </si>
  <si>
    <t>나우푸드 코큐텐 60mg 위드 오메가3 피쉬오일 120소프트젤</t>
  </si>
  <si>
    <t>솔가 코큐텐 200mg 60소프트젤 3병세트</t>
  </si>
  <si>
    <t>솔가 메가솔브 코큐텐 200mg 60소프트젤</t>
  </si>
  <si>
    <t>노르딕내추럴스 얼티메이트 오메가 코큐텐 60 소프트젤 2병 세트</t>
  </si>
  <si>
    <t>솔가 식물성 코큐텐 200mg 30캡슐</t>
  </si>
  <si>
    <t>솔가 식물성 코큐텐 120mg 30캡슐 3병세트</t>
  </si>
  <si>
    <t>솔가 식물성 코큐텐 120mg 30캡슐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</si>
</sst>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12"/>
  <sheetViews>
    <sheetView workbookViewId="0">
      <selection activeCell="B3" sqref="B3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x14ac:dyDescent="0.3">
      <c r="B3" s="6">
        <v>188</v>
      </c>
      <c r="C3" s="6">
        <v>1</v>
      </c>
      <c r="D3" s="1" t="s">
        <v>26</v>
      </c>
      <c r="E3" s="3" t="s">
        <v>26</v>
      </c>
      <c r="F3" s="3" t="s">
        <v>26</v>
      </c>
      <c r="G3" s="11">
        <f>30000/2</f>
        <v>15000</v>
      </c>
      <c r="H3" s="11">
        <v>1</v>
      </c>
      <c r="I3" s="11">
        <v>1</v>
      </c>
      <c r="J3" s="3" t="str">
        <f ca="1">"TO_DATE(TO_CHAR(ADD_MONTHS(SYSDATE, -24) - " &amp; RANDBETWEEN(0, 30) &amp; ", 'YYYY-MM-DD'), 'YYYY-MM-DD HH24:MI:SS')"</f>
        <v>TO_DATE(TO_CHAR(ADD_MONTHS(SYSDATE, -24) - 20,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(188, 1, '문자열', '문자열', '문자열', 15000, '1', '1', TO_DATE(TO_CHAR(ADD_MONTHS(SYSDATE, -24) - 20, 'YYYY-MM-DD'), 'YYYY-MM-DD HH24:MI:SS'), TO_DATE('9999-12-31 23:59:59', 'YYYY-MM-DD HH24:MI:SS'),  SYSDATE, 1, NULL, NULL); </v>
      </c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23"/>
  <sheetViews>
    <sheetView tabSelected="1" topLeftCell="E1" workbookViewId="0">
      <selection activeCell="L26" sqref="L26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ht="16.5" x14ac:dyDescent="0.3">
      <c r="B3" s="3">
        <v>188</v>
      </c>
      <c r="C3" t="s">
        <v>36</v>
      </c>
      <c r="D3" s="3">
        <v>2</v>
      </c>
      <c r="E3" s="6">
        <v>7</v>
      </c>
      <c r="F3" s="13">
        <v>49800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(188, '솔가 식물성 코큐텐 200mg 60캡슐', '2', '7', 49800, 100, 'N', '2', '문자열', SYSDATE, 1, NULL, NULL); </v>
      </c>
    </row>
    <row r="4" spans="2:15" ht="16.5" x14ac:dyDescent="0.3">
      <c r="B4" s="3">
        <v>189</v>
      </c>
      <c r="C4" t="s">
        <v>37</v>
      </c>
      <c r="D4" s="3">
        <v>2</v>
      </c>
      <c r="E4" s="6">
        <v>7</v>
      </c>
      <c r="F4" s="13">
        <v>31500</v>
      </c>
      <c r="G4" s="3">
        <v>100</v>
      </c>
      <c r="H4" s="3" t="s">
        <v>30</v>
      </c>
      <c r="I4" s="3">
        <v>2</v>
      </c>
      <c r="J4" s="3" t="s">
        <v>26</v>
      </c>
      <c r="K4" s="3" t="s">
        <v>4</v>
      </c>
      <c r="L4" s="7">
        <v>1</v>
      </c>
      <c r="M4" s="3" t="s">
        <v>10</v>
      </c>
      <c r="N4" s="3" t="s">
        <v>10</v>
      </c>
      <c r="O4" s="4" t="str">
        <f t="shared" ref="O4:O23" si="0">"INSERT INTO TB_PRD VALUES (" &amp; B4 &amp; ", '"&amp; C4 &amp; "', '"&amp; D4 &amp; "', '" &amp; E4 &amp; "', " &amp; F4 &amp; ", " &amp; G4 &amp; ", '" &amp; H4 &amp; "', '" &amp; I4 &amp; "', '" &amp; J4 &amp; "', " &amp; K4 &amp; ", " &amp; L4 &amp; ", " &amp; M4 &amp; ", " &amp; N4 &amp; "); "</f>
        <v xml:space="preserve">INSERT INTO TB_PRD VALUES (189, '솔가 메가솔브 코큐텐 100mg 60소프트젤', '2', '7', 31500, 100, 'N', '2', '문자열', SYSDATE, 1, NULL, NULL); </v>
      </c>
    </row>
    <row r="5" spans="2:15" ht="16.5" x14ac:dyDescent="0.3">
      <c r="B5" s="3">
        <v>190</v>
      </c>
      <c r="C5" t="s">
        <v>38</v>
      </c>
      <c r="D5" s="3">
        <v>2</v>
      </c>
      <c r="E5" s="6">
        <v>7</v>
      </c>
      <c r="F5" s="13">
        <v>39800</v>
      </c>
      <c r="G5" s="3">
        <v>100</v>
      </c>
      <c r="H5" s="3" t="s">
        <v>30</v>
      </c>
      <c r="I5" s="3">
        <v>2</v>
      </c>
      <c r="J5" s="3" t="s">
        <v>26</v>
      </c>
      <c r="K5" s="3" t="s">
        <v>4</v>
      </c>
      <c r="L5" s="7">
        <v>1</v>
      </c>
      <c r="M5" s="3" t="s">
        <v>10</v>
      </c>
      <c r="N5" s="3" t="s">
        <v>10</v>
      </c>
      <c r="O5" s="4" t="str">
        <f t="shared" si="0"/>
        <v xml:space="preserve">INSERT INTO TB_PRD VALUES (190, '노르딕내추럴스 얼티메이트 오메가 코큐텐 60 소프트젤', '2', '7', 39800, 100, 'N', '2', '문자열', SYSDATE, 1, NULL, NULL); </v>
      </c>
    </row>
    <row r="6" spans="2:15" ht="16.5" x14ac:dyDescent="0.3">
      <c r="B6" s="3">
        <v>191</v>
      </c>
      <c r="C6" t="s">
        <v>39</v>
      </c>
      <c r="D6" s="3">
        <v>2</v>
      </c>
      <c r="E6" s="6">
        <v>7</v>
      </c>
      <c r="F6" s="13">
        <v>33400</v>
      </c>
      <c r="G6" s="3">
        <v>100</v>
      </c>
      <c r="H6" s="3" t="s">
        <v>30</v>
      </c>
      <c r="I6" s="3">
        <v>2</v>
      </c>
      <c r="J6" s="3" t="s">
        <v>26</v>
      </c>
      <c r="K6" s="3" t="s">
        <v>4</v>
      </c>
      <c r="L6" s="7">
        <v>1</v>
      </c>
      <c r="M6" s="3" t="s">
        <v>10</v>
      </c>
      <c r="N6" s="3" t="s">
        <v>10</v>
      </c>
      <c r="O6" s="4" t="str">
        <f t="shared" si="0"/>
        <v xml:space="preserve">INSERT INTO TB_PRD VALUES (191, '나우푸드 코큐텐 코엔자임 200mg 60베지캡슐', '2', '7', 33400, 100, 'N', '2', '문자열', SYSDATE, 1, NULL, NULL); </v>
      </c>
    </row>
    <row r="7" spans="2:15" ht="16.5" x14ac:dyDescent="0.3">
      <c r="B7" s="3">
        <v>192</v>
      </c>
      <c r="C7" t="s">
        <v>40</v>
      </c>
      <c r="D7" s="3">
        <v>2</v>
      </c>
      <c r="E7" s="6">
        <v>7</v>
      </c>
      <c r="F7" s="13">
        <v>41100</v>
      </c>
      <c r="G7" s="3">
        <v>100</v>
      </c>
      <c r="H7" s="3" t="s">
        <v>30</v>
      </c>
      <c r="I7" s="3">
        <v>2</v>
      </c>
      <c r="J7" s="3" t="s">
        <v>26</v>
      </c>
      <c r="K7" s="3" t="s">
        <v>4</v>
      </c>
      <c r="L7" s="7">
        <v>1</v>
      </c>
      <c r="M7" s="3" t="s">
        <v>10</v>
      </c>
      <c r="N7" s="3" t="s">
        <v>10</v>
      </c>
      <c r="O7" s="4" t="str">
        <f t="shared" si="0"/>
        <v xml:space="preserve">INSERT INTO TB_PRD VALUES (192, '블루보넷 타겟 초이스 블러드 프레셔 90식물성캡슐', '2', '7', 41100, 100, 'N', '2', '문자열', SYSDATE, 1, NULL, NULL); </v>
      </c>
    </row>
    <row r="8" spans="2:15" ht="16.5" x14ac:dyDescent="0.3">
      <c r="B8" s="3">
        <v>193</v>
      </c>
      <c r="C8" t="s">
        <v>41</v>
      </c>
      <c r="D8" s="3">
        <v>2</v>
      </c>
      <c r="E8" s="6">
        <v>7</v>
      </c>
      <c r="F8" s="13">
        <v>43600</v>
      </c>
      <c r="G8" s="3">
        <v>100</v>
      </c>
      <c r="H8" s="3" t="s">
        <v>30</v>
      </c>
      <c r="I8" s="3">
        <v>2</v>
      </c>
      <c r="J8" s="3" t="s">
        <v>26</v>
      </c>
      <c r="K8" s="3" t="s">
        <v>4</v>
      </c>
      <c r="L8" s="7">
        <v>1</v>
      </c>
      <c r="M8" s="3" t="s">
        <v>10</v>
      </c>
      <c r="N8" s="3" t="s">
        <v>10</v>
      </c>
      <c r="O8" s="4" t="str">
        <f t="shared" si="0"/>
        <v xml:space="preserve">INSERT INTO TB_PRD VALUES (193, '블루보넷 코큐텐 200mg 60소프트젤', '2', '7', 43600, 100, 'N', '2', '문자열', SYSDATE, 1, NULL, NULL); </v>
      </c>
    </row>
    <row r="9" spans="2:15" ht="16.5" x14ac:dyDescent="0.3">
      <c r="B9" s="3">
        <v>194</v>
      </c>
      <c r="C9" t="s">
        <v>42</v>
      </c>
      <c r="D9" s="3">
        <v>2</v>
      </c>
      <c r="E9" s="6">
        <v>7</v>
      </c>
      <c r="F9" s="13">
        <v>62400</v>
      </c>
      <c r="G9" s="3">
        <v>100</v>
      </c>
      <c r="H9" s="3" t="s">
        <v>30</v>
      </c>
      <c r="I9" s="3">
        <v>2</v>
      </c>
      <c r="J9" s="3" t="s">
        <v>26</v>
      </c>
      <c r="K9" s="3" t="s">
        <v>4</v>
      </c>
      <c r="L9" s="7">
        <v>1</v>
      </c>
      <c r="M9" s="3" t="s">
        <v>10</v>
      </c>
      <c r="N9" s="3" t="s">
        <v>10</v>
      </c>
      <c r="O9" s="4" t="str">
        <f t="shared" si="0"/>
        <v xml:space="preserve">INSERT INTO TB_PRD VALUES (194, '가든오브라이프 코큐텐 200mg 60캡슐', '2', '7', 62400, 100, 'N', '2', '문자열', SYSDATE, 1, NULL, NULL); </v>
      </c>
    </row>
    <row r="10" spans="2:15" ht="16.5" x14ac:dyDescent="0.3">
      <c r="B10" s="3">
        <v>195</v>
      </c>
      <c r="C10" t="s">
        <v>43</v>
      </c>
      <c r="D10" s="3">
        <v>2</v>
      </c>
      <c r="E10" s="6">
        <v>7</v>
      </c>
      <c r="F10" s="13">
        <v>35800</v>
      </c>
      <c r="G10" s="3">
        <v>100</v>
      </c>
      <c r="H10" s="3" t="s">
        <v>30</v>
      </c>
      <c r="I10" s="3">
        <v>2</v>
      </c>
      <c r="J10" s="3" t="s">
        <v>26</v>
      </c>
      <c r="K10" s="3" t="s">
        <v>4</v>
      </c>
      <c r="L10" s="7">
        <v>1</v>
      </c>
      <c r="M10" s="3" t="s">
        <v>10</v>
      </c>
      <c r="N10" s="3" t="s">
        <v>10</v>
      </c>
      <c r="O10" s="4" t="str">
        <f t="shared" si="0"/>
        <v xml:space="preserve">INSERT INTO TB_PRD VALUES (195, '컨트리라이프 코큐텐 100mg 60캡슐', '2', '7', 35800, 100, 'N', '2', '문자열', SYSDATE, 1, NULL, NULL); </v>
      </c>
    </row>
    <row r="11" spans="2:15" ht="16.5" x14ac:dyDescent="0.3">
      <c r="B11" s="3">
        <v>196</v>
      </c>
      <c r="C11" t="s">
        <v>44</v>
      </c>
      <c r="D11" s="3">
        <v>2</v>
      </c>
      <c r="E11" s="6">
        <v>7</v>
      </c>
      <c r="F11" s="13">
        <v>34200</v>
      </c>
      <c r="G11" s="3">
        <v>100</v>
      </c>
      <c r="H11" s="3" t="s">
        <v>30</v>
      </c>
      <c r="I11" s="3">
        <v>2</v>
      </c>
      <c r="J11" s="3" t="s">
        <v>26</v>
      </c>
      <c r="K11" s="3" t="s">
        <v>4</v>
      </c>
      <c r="L11" s="7">
        <v>1</v>
      </c>
      <c r="M11" s="3" t="s">
        <v>10</v>
      </c>
      <c r="N11" s="3" t="s">
        <v>10</v>
      </c>
      <c r="O11" s="4" t="str">
        <f t="shared" si="0"/>
        <v xml:space="preserve">INSERT INTO TB_PRD VALUES (196, '나우푸드 코큐텐 60mg 180캡슐', '2', '7', 34200, 100, 'N', '2', '문자열', SYSDATE, 1, NULL, NULL); </v>
      </c>
    </row>
    <row r="12" spans="2:15" ht="16.5" x14ac:dyDescent="0.3">
      <c r="B12" s="3">
        <v>197</v>
      </c>
      <c r="C12" t="s">
        <v>45</v>
      </c>
      <c r="D12" s="3">
        <v>2</v>
      </c>
      <c r="E12" s="6">
        <v>7</v>
      </c>
      <c r="F12" s="13">
        <v>21500</v>
      </c>
      <c r="G12" s="3">
        <v>100</v>
      </c>
      <c r="H12" s="3" t="s">
        <v>30</v>
      </c>
      <c r="I12" s="3">
        <v>2</v>
      </c>
      <c r="J12" s="3" t="s">
        <v>26</v>
      </c>
      <c r="K12" s="3" t="s">
        <v>4</v>
      </c>
      <c r="L12" s="7">
        <v>1</v>
      </c>
      <c r="M12" s="3" t="s">
        <v>10</v>
      </c>
      <c r="N12" s="3" t="s">
        <v>10</v>
      </c>
      <c r="O12" s="4" t="str">
        <f t="shared" si="0"/>
        <v xml:space="preserve">INSERT INTO TB_PRD VALUES (197, '컨트리라이프 코큐텐 100mg 30캡슐', '2', '7', 21500, 100, 'N', '2', '문자열', SYSDATE, 1, NULL, NULL); </v>
      </c>
    </row>
    <row r="13" spans="2:15" ht="16.5" x14ac:dyDescent="0.3">
      <c r="B13" s="3">
        <v>198</v>
      </c>
      <c r="C13" t="s">
        <v>46</v>
      </c>
      <c r="D13" s="3">
        <v>2</v>
      </c>
      <c r="E13" s="6">
        <v>7</v>
      </c>
      <c r="F13" s="13">
        <v>37500</v>
      </c>
      <c r="G13" s="3">
        <v>100</v>
      </c>
      <c r="H13" s="3" t="s">
        <v>30</v>
      </c>
      <c r="I13" s="3">
        <v>2</v>
      </c>
      <c r="J13" s="3" t="s">
        <v>26</v>
      </c>
      <c r="K13" s="3" t="s">
        <v>4</v>
      </c>
      <c r="L13" s="7">
        <v>1</v>
      </c>
      <c r="M13" s="3" t="s">
        <v>10</v>
      </c>
      <c r="N13" s="3" t="s">
        <v>10</v>
      </c>
      <c r="O13" s="4" t="str">
        <f t="shared" si="0"/>
        <v xml:space="preserve">INSERT INTO TB_PRD VALUES (198, '어메이징포뮬라 베르베린 1000mg 120캡슐', '2', '7', 37500, 100, 'N', '2', '문자열', SYSDATE, 1, NULL, NULL); </v>
      </c>
    </row>
    <row r="14" spans="2:15" ht="16.5" x14ac:dyDescent="0.3">
      <c r="B14" s="3">
        <v>199</v>
      </c>
      <c r="C14" t="s">
        <v>47</v>
      </c>
      <c r="D14" s="3">
        <v>2</v>
      </c>
      <c r="E14" s="6">
        <v>7</v>
      </c>
      <c r="F14" s="13">
        <v>50500</v>
      </c>
      <c r="G14" s="3">
        <v>100</v>
      </c>
      <c r="H14" s="3" t="s">
        <v>30</v>
      </c>
      <c r="I14" s="3">
        <v>2</v>
      </c>
      <c r="J14" s="3" t="s">
        <v>26</v>
      </c>
      <c r="K14" s="3" t="s">
        <v>4</v>
      </c>
      <c r="L14" s="7">
        <v>1</v>
      </c>
      <c r="M14" s="3" t="s">
        <v>10</v>
      </c>
      <c r="N14" s="3" t="s">
        <v>10</v>
      </c>
      <c r="O14" s="4" t="str">
        <f t="shared" si="0"/>
        <v xml:space="preserve">INSERT INTO TB_PRD VALUES (199, '나우푸드 코큐텐 100mg 호손베리 함유 180베지캡슐', '2', '7', 50500, 100, 'N', '2', '문자열', SYSDATE, 1, NULL, NULL); </v>
      </c>
    </row>
    <row r="15" spans="2:15" ht="16.5" x14ac:dyDescent="0.3">
      <c r="B15" s="3">
        <v>200</v>
      </c>
      <c r="C15" t="s">
        <v>48</v>
      </c>
      <c r="D15" s="3">
        <v>2</v>
      </c>
      <c r="E15" s="6">
        <v>7</v>
      </c>
      <c r="F15" s="13">
        <v>31000</v>
      </c>
      <c r="G15" s="3">
        <v>100</v>
      </c>
      <c r="H15" s="3" t="s">
        <v>30</v>
      </c>
      <c r="I15" s="3">
        <v>2</v>
      </c>
      <c r="J15" s="3" t="s">
        <v>26</v>
      </c>
      <c r="K15" s="3" t="s">
        <v>4</v>
      </c>
      <c r="L15" s="7">
        <v>1</v>
      </c>
      <c r="M15" s="3" t="s">
        <v>10</v>
      </c>
      <c r="N15" s="3" t="s">
        <v>10</v>
      </c>
      <c r="O15" s="4" t="str">
        <f t="shared" si="0"/>
        <v xml:space="preserve">INSERT INTO TB_PRD VALUES (200, '솔가 유비퀴놀 100mg 50소프트젤', '2', '7', 31000, 100, 'N', '2', '문자열', SYSDATE, 1, NULL, NULL); </v>
      </c>
    </row>
    <row r="16" spans="2:15" ht="16.5" x14ac:dyDescent="0.3">
      <c r="B16" s="3">
        <v>201</v>
      </c>
      <c r="C16" t="s">
        <v>49</v>
      </c>
      <c r="D16" s="3">
        <v>2</v>
      </c>
      <c r="E16" s="6">
        <v>7</v>
      </c>
      <c r="F16" s="13">
        <v>47000</v>
      </c>
      <c r="G16" s="3">
        <v>100</v>
      </c>
      <c r="H16" s="3" t="s">
        <v>30</v>
      </c>
      <c r="I16" s="3">
        <v>2</v>
      </c>
      <c r="J16" s="3" t="s">
        <v>26</v>
      </c>
      <c r="K16" s="3" t="s">
        <v>4</v>
      </c>
      <c r="L16" s="7">
        <v>1</v>
      </c>
      <c r="M16" s="3" t="s">
        <v>10</v>
      </c>
      <c r="N16" s="3" t="s">
        <v>10</v>
      </c>
      <c r="O16" s="4" t="str">
        <f t="shared" si="0"/>
        <v xml:space="preserve">INSERT INTO TB_PRD VALUES (201, '자로우 코엔자임 Q10 100mg 120소프트젤', '2', '7', 47000, 100, 'N', '2', '문자열', SYSDATE, 1, NULL, NULL); </v>
      </c>
    </row>
    <row r="17" spans="2:15" ht="16.5" x14ac:dyDescent="0.3">
      <c r="B17" s="3">
        <v>202</v>
      </c>
      <c r="C17" t="s">
        <v>50</v>
      </c>
      <c r="D17" s="3">
        <v>2</v>
      </c>
      <c r="E17" s="6">
        <v>7</v>
      </c>
      <c r="F17" s="13">
        <v>24300</v>
      </c>
      <c r="G17" s="3">
        <v>100</v>
      </c>
      <c r="H17" s="3" t="s">
        <v>30</v>
      </c>
      <c r="I17" s="3">
        <v>2</v>
      </c>
      <c r="J17" s="3" t="s">
        <v>26</v>
      </c>
      <c r="K17" s="3" t="s">
        <v>4</v>
      </c>
      <c r="L17" s="7">
        <v>1</v>
      </c>
      <c r="M17" s="3" t="s">
        <v>10</v>
      </c>
      <c r="N17" s="3" t="s">
        <v>10</v>
      </c>
      <c r="O17" s="4" t="str">
        <f t="shared" si="0"/>
        <v xml:space="preserve">INSERT INTO TB_PRD VALUES (202, '나우푸드 코큐텐 60mg 위드 오메가3 피쉬오일 120소프트젤', '2', '7', 24300, 100, 'N', '2', '문자열', SYSDATE, 1, NULL, NULL); </v>
      </c>
    </row>
    <row r="18" spans="2:15" ht="16.5" x14ac:dyDescent="0.3">
      <c r="B18" s="3">
        <v>203</v>
      </c>
      <c r="C18" t="s">
        <v>51</v>
      </c>
      <c r="D18" s="3">
        <v>2</v>
      </c>
      <c r="E18" s="6">
        <v>7</v>
      </c>
      <c r="F18" s="13">
        <v>89100</v>
      </c>
      <c r="G18" s="3">
        <v>100</v>
      </c>
      <c r="H18" s="3" t="s">
        <v>30</v>
      </c>
      <c r="I18" s="3">
        <v>2</v>
      </c>
      <c r="J18" s="3" t="s">
        <v>26</v>
      </c>
      <c r="K18" s="3" t="s">
        <v>4</v>
      </c>
      <c r="L18" s="7">
        <v>1</v>
      </c>
      <c r="M18" s="3" t="s">
        <v>10</v>
      </c>
      <c r="N18" s="3" t="s">
        <v>10</v>
      </c>
      <c r="O18" s="4" t="str">
        <f t="shared" si="0"/>
        <v xml:space="preserve">INSERT INTO TB_PRD VALUES (203, '솔가 코큐텐 200mg 60소프트젤 3병세트', '2', '7', 89100, 100, 'N', '2', '문자열', SYSDATE, 1, NULL, NULL); </v>
      </c>
    </row>
    <row r="19" spans="2:15" ht="16.5" x14ac:dyDescent="0.3">
      <c r="B19" s="3">
        <v>204</v>
      </c>
      <c r="C19" t="s">
        <v>52</v>
      </c>
      <c r="D19" s="3">
        <v>2</v>
      </c>
      <c r="E19" s="6">
        <v>7</v>
      </c>
      <c r="F19" s="13">
        <v>39800</v>
      </c>
      <c r="G19" s="3">
        <v>100</v>
      </c>
      <c r="H19" s="3" t="s">
        <v>30</v>
      </c>
      <c r="I19" s="3">
        <v>2</v>
      </c>
      <c r="J19" s="3" t="s">
        <v>26</v>
      </c>
      <c r="K19" s="3" t="s">
        <v>4</v>
      </c>
      <c r="L19" s="7">
        <v>1</v>
      </c>
      <c r="M19" s="3" t="s">
        <v>10</v>
      </c>
      <c r="N19" s="3" t="s">
        <v>10</v>
      </c>
      <c r="O19" s="4" t="str">
        <f t="shared" si="0"/>
        <v xml:space="preserve">INSERT INTO TB_PRD VALUES (204, '솔가 메가솔브 코큐텐 200mg 60소프트젤', '2', '7', 39800, 100, 'N', '2', '문자열', SYSDATE, 1, NULL, NULL); </v>
      </c>
    </row>
    <row r="20" spans="2:15" ht="16.5" x14ac:dyDescent="0.3">
      <c r="B20" s="3">
        <v>205</v>
      </c>
      <c r="C20" t="s">
        <v>53</v>
      </c>
      <c r="D20" s="3">
        <v>2</v>
      </c>
      <c r="E20" s="6">
        <v>7</v>
      </c>
      <c r="F20" s="13">
        <v>79000</v>
      </c>
      <c r="G20" s="3">
        <v>100</v>
      </c>
      <c r="H20" s="3" t="s">
        <v>30</v>
      </c>
      <c r="I20" s="3">
        <v>2</v>
      </c>
      <c r="J20" s="3" t="s">
        <v>26</v>
      </c>
      <c r="K20" s="3" t="s">
        <v>4</v>
      </c>
      <c r="L20" s="7">
        <v>1</v>
      </c>
      <c r="M20" s="3" t="s">
        <v>10</v>
      </c>
      <c r="N20" s="3" t="s">
        <v>10</v>
      </c>
      <c r="O20" s="4" t="str">
        <f t="shared" si="0"/>
        <v xml:space="preserve">INSERT INTO TB_PRD VALUES (205, '노르딕내추럴스 얼티메이트 오메가 코큐텐 60 소프트젤 2병 세트', '2', '7', 79000, 100, 'N', '2', '문자열', SYSDATE, 1, NULL, NULL); </v>
      </c>
    </row>
    <row r="21" spans="2:15" ht="16.5" x14ac:dyDescent="0.3">
      <c r="B21" s="3">
        <v>206</v>
      </c>
      <c r="C21" t="s">
        <v>54</v>
      </c>
      <c r="D21" s="3">
        <v>2</v>
      </c>
      <c r="E21" s="6">
        <v>7</v>
      </c>
      <c r="F21" s="13">
        <v>29500</v>
      </c>
      <c r="G21" s="3">
        <v>100</v>
      </c>
      <c r="H21" s="3" t="s">
        <v>30</v>
      </c>
      <c r="I21" s="3">
        <v>2</v>
      </c>
      <c r="J21" s="3" t="s">
        <v>26</v>
      </c>
      <c r="K21" s="3" t="s">
        <v>4</v>
      </c>
      <c r="L21" s="7">
        <v>1</v>
      </c>
      <c r="M21" s="3" t="s">
        <v>10</v>
      </c>
      <c r="N21" s="3" t="s">
        <v>10</v>
      </c>
      <c r="O21" s="4" t="str">
        <f t="shared" si="0"/>
        <v xml:space="preserve">INSERT INTO TB_PRD VALUES (206, '솔가 식물성 코큐텐 200mg 30캡슐', '2', '7', 29500, 100, 'N', '2', '문자열', SYSDATE, 1, NULL, NULL); </v>
      </c>
    </row>
    <row r="22" spans="2:15" ht="16.5" x14ac:dyDescent="0.3">
      <c r="B22" s="3">
        <v>207</v>
      </c>
      <c r="C22" t="s">
        <v>55</v>
      </c>
      <c r="D22" s="3">
        <v>2</v>
      </c>
      <c r="E22" s="6">
        <v>7</v>
      </c>
      <c r="F22" s="13">
        <v>47400</v>
      </c>
      <c r="G22" s="3">
        <v>100</v>
      </c>
      <c r="H22" s="3" t="s">
        <v>30</v>
      </c>
      <c r="I22" s="3">
        <v>2</v>
      </c>
      <c r="J22" s="3" t="s">
        <v>26</v>
      </c>
      <c r="K22" s="3" t="s">
        <v>4</v>
      </c>
      <c r="L22" s="7">
        <v>1</v>
      </c>
      <c r="M22" s="3" t="s">
        <v>10</v>
      </c>
      <c r="N22" s="3" t="s">
        <v>10</v>
      </c>
      <c r="O22" s="4" t="str">
        <f t="shared" si="0"/>
        <v xml:space="preserve">INSERT INTO TB_PRD VALUES (207, '솔가 식물성 코큐텐 120mg 30캡슐 3병세트', '2', '7', 47400, 100, 'N', '2', '문자열', SYSDATE, 1, NULL, NULL); </v>
      </c>
    </row>
    <row r="23" spans="2:15" ht="16.5" x14ac:dyDescent="0.3">
      <c r="B23" s="3">
        <v>208</v>
      </c>
      <c r="C23" t="s">
        <v>56</v>
      </c>
      <c r="D23" s="3">
        <v>2</v>
      </c>
      <c r="E23" s="6">
        <v>7</v>
      </c>
      <c r="F23" s="13">
        <v>15800</v>
      </c>
      <c r="G23" s="3">
        <v>100</v>
      </c>
      <c r="H23" s="3" t="s">
        <v>30</v>
      </c>
      <c r="I23" s="3">
        <v>2</v>
      </c>
      <c r="J23" s="3" t="s">
        <v>26</v>
      </c>
      <c r="K23" s="3" t="s">
        <v>4</v>
      </c>
      <c r="L23" s="7">
        <v>1</v>
      </c>
      <c r="M23" s="3" t="s">
        <v>10</v>
      </c>
      <c r="N23" s="3" t="s">
        <v>10</v>
      </c>
      <c r="O23" s="4" t="str">
        <f t="shared" si="0"/>
        <v xml:space="preserve">INSERT INTO TB_PRD VALUES (208, '솔가 식물성 코큐텐 120mg 30캡슐', '2', '7', 15800, 100, 'N', '2', '문자열', SYSDATE, 1,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91BC-945F-4AFC-A78F-31DD57129174}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yuhyeok Jin</cp:lastModifiedBy>
  <dcterms:created xsi:type="dcterms:W3CDTF">2024-07-09T06:47:15Z</dcterms:created>
  <dcterms:modified xsi:type="dcterms:W3CDTF">2024-09-25T16:32:18Z</dcterms:modified>
</cp:coreProperties>
</file>