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60" yWindow="-150" windowWidth="13395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0" i="1" l="1"/>
  <c r="K20" i="1"/>
  <c r="I20" i="1"/>
  <c r="G20" i="1"/>
  <c r="M17" i="1" l="1"/>
  <c r="L17" i="1"/>
  <c r="K17" i="1"/>
  <c r="J17" i="1"/>
  <c r="I17" i="1"/>
  <c r="H17" i="1"/>
  <c r="G17" i="1"/>
  <c r="F17" i="1"/>
  <c r="E17" i="1"/>
  <c r="M16" i="1"/>
  <c r="L16" i="1"/>
  <c r="K16" i="1"/>
  <c r="J16" i="1"/>
  <c r="I16" i="1"/>
  <c r="H16" i="1"/>
  <c r="G16" i="1"/>
  <c r="F16" i="1"/>
  <c r="E16" i="1"/>
  <c r="D17" i="1"/>
  <c r="D16" i="1"/>
</calcChain>
</file>

<file path=xl/sharedStrings.xml><?xml version="1.0" encoding="utf-8"?>
<sst xmlns="http://schemas.openxmlformats.org/spreadsheetml/2006/main" count="15" uniqueCount="7">
  <si>
    <t>Run</t>
  </si>
  <si>
    <t>Time</t>
  </si>
  <si>
    <t>Best</t>
  </si>
  <si>
    <t>Average</t>
  </si>
  <si>
    <t>Belgium 41</t>
  </si>
  <si>
    <t>Distance</t>
  </si>
  <si>
    <t>Tournament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</si>
</sst>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1"/>
  <sheetViews>
    <sheetView tabSelected="1" topLeftCell="D7" workbookViewId="0">
      <selection activeCell="G20" sqref="G20:M20"/>
    </sheetView>
  </sheetViews>
  <sheetFormatPr defaultRowHeight="15" x14ac:dyDescent="0.25"/>
  <cols>
    <col min="3" max="13" width="10.7109375" customWidth="1"/>
  </cols>
  <sheetData>
    <row r="7" spans="3:13" ht="15.95" customHeight="1" x14ac:dyDescent="0.25">
      <c r="C7" s="3" t="s">
        <v>6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3:13" ht="15.95" customHeight="1" x14ac:dyDescent="0.25"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3:13" ht="15.95" customHeight="1" x14ac:dyDescent="0.25">
      <c r="D9" s="3" t="s">
        <v>4</v>
      </c>
      <c r="E9" s="3"/>
      <c r="F9" s="3">
        <v>131</v>
      </c>
      <c r="G9" s="3"/>
      <c r="H9" s="3">
        <v>380</v>
      </c>
      <c r="I9" s="3"/>
      <c r="J9" s="3">
        <v>662</v>
      </c>
      <c r="K9" s="3"/>
      <c r="L9" s="3">
        <v>711</v>
      </c>
      <c r="M9" s="3"/>
    </row>
    <row r="10" spans="3:13" ht="15.95" customHeight="1" x14ac:dyDescent="0.25">
      <c r="C10" s="2" t="s">
        <v>0</v>
      </c>
      <c r="D10" s="2" t="s">
        <v>1</v>
      </c>
      <c r="E10" s="2" t="s">
        <v>5</v>
      </c>
      <c r="F10" s="2" t="s">
        <v>1</v>
      </c>
      <c r="G10" s="2" t="s">
        <v>5</v>
      </c>
      <c r="H10" s="2" t="s">
        <v>1</v>
      </c>
      <c r="I10" s="2" t="s">
        <v>5</v>
      </c>
      <c r="J10" s="2" t="s">
        <v>1</v>
      </c>
      <c r="K10" s="2" t="s">
        <v>5</v>
      </c>
      <c r="L10" s="2" t="s">
        <v>1</v>
      </c>
      <c r="M10" s="2" t="s">
        <v>5</v>
      </c>
    </row>
    <row r="11" spans="3:13" ht="15.95" customHeight="1" x14ac:dyDescent="0.25">
      <c r="C11">
        <v>1</v>
      </c>
      <c r="D11">
        <v>7.6</v>
      </c>
      <c r="E11">
        <v>807</v>
      </c>
      <c r="F11">
        <v>7.6</v>
      </c>
      <c r="G11">
        <v>1912</v>
      </c>
      <c r="H11">
        <v>8.1999999999999993</v>
      </c>
      <c r="I11">
        <v>15656</v>
      </c>
      <c r="J11">
        <v>8.8000000000000007</v>
      </c>
      <c r="K11">
        <v>37581</v>
      </c>
      <c r="L11">
        <v>9</v>
      </c>
      <c r="M11">
        <v>46020</v>
      </c>
    </row>
    <row r="12" spans="3:13" ht="15.95" customHeight="1" x14ac:dyDescent="0.25">
      <c r="C12">
        <v>2</v>
      </c>
      <c r="D12">
        <v>7.4</v>
      </c>
      <c r="E12">
        <v>829</v>
      </c>
      <c r="F12">
        <v>7.6</v>
      </c>
      <c r="G12">
        <v>2021</v>
      </c>
      <c r="H12">
        <v>8.6</v>
      </c>
      <c r="I12">
        <v>15619</v>
      </c>
      <c r="J12">
        <v>8.8000000000000007</v>
      </c>
      <c r="K12">
        <v>36780</v>
      </c>
      <c r="L12">
        <v>9.1</v>
      </c>
      <c r="M12">
        <v>47460</v>
      </c>
    </row>
    <row r="13" spans="3:13" x14ac:dyDescent="0.25">
      <c r="C13">
        <v>3</v>
      </c>
      <c r="D13">
        <v>7.4</v>
      </c>
      <c r="E13">
        <v>862</v>
      </c>
      <c r="F13">
        <v>7.6</v>
      </c>
      <c r="G13">
        <v>1919</v>
      </c>
      <c r="H13">
        <v>8.1999999999999993</v>
      </c>
      <c r="I13">
        <v>15976</v>
      </c>
      <c r="J13">
        <v>8.9</v>
      </c>
      <c r="K13">
        <v>36479</v>
      </c>
      <c r="L13">
        <v>9.1</v>
      </c>
      <c r="M13">
        <v>45846</v>
      </c>
    </row>
    <row r="14" spans="3:13" ht="15.95" customHeight="1" x14ac:dyDescent="0.25">
      <c r="C14">
        <v>4</v>
      </c>
      <c r="D14">
        <v>7.5</v>
      </c>
      <c r="E14">
        <v>864</v>
      </c>
      <c r="F14">
        <v>7.5</v>
      </c>
      <c r="G14">
        <v>1895</v>
      </c>
      <c r="H14">
        <v>8.3000000000000007</v>
      </c>
      <c r="I14">
        <v>15883</v>
      </c>
      <c r="J14">
        <v>8.9</v>
      </c>
      <c r="K14">
        <v>36939</v>
      </c>
      <c r="L14">
        <v>9.3000000000000007</v>
      </c>
      <c r="M14">
        <v>47556</v>
      </c>
    </row>
    <row r="15" spans="3:13" ht="15.95" customHeight="1" x14ac:dyDescent="0.25">
      <c r="C15">
        <v>5</v>
      </c>
      <c r="D15">
        <v>7.5</v>
      </c>
      <c r="E15">
        <v>899</v>
      </c>
      <c r="F15">
        <v>7.6</v>
      </c>
      <c r="G15">
        <v>1927</v>
      </c>
      <c r="H15">
        <v>8.3000000000000007</v>
      </c>
      <c r="I15">
        <v>16227</v>
      </c>
      <c r="J15">
        <v>9</v>
      </c>
      <c r="K15">
        <v>38224</v>
      </c>
      <c r="L15">
        <v>9.4</v>
      </c>
      <c r="M15">
        <v>45521</v>
      </c>
    </row>
    <row r="16" spans="3:13" ht="15.95" customHeight="1" x14ac:dyDescent="0.25">
      <c r="C16" s="1" t="s">
        <v>3</v>
      </c>
      <c r="D16">
        <f>AVERAGE(D11:D15)</f>
        <v>7.4799999999999995</v>
      </c>
      <c r="E16">
        <f t="shared" ref="E16:M16" si="0">AVERAGE(E11:E15)</f>
        <v>852.2</v>
      </c>
      <c r="F16">
        <f t="shared" si="0"/>
        <v>7.58</v>
      </c>
      <c r="G16">
        <f t="shared" si="0"/>
        <v>1934.8</v>
      </c>
      <c r="H16">
        <f t="shared" si="0"/>
        <v>8.3199999999999985</v>
      </c>
      <c r="I16">
        <f t="shared" si="0"/>
        <v>15872.2</v>
      </c>
      <c r="J16">
        <f t="shared" si="0"/>
        <v>8.879999999999999</v>
      </c>
      <c r="K16">
        <f t="shared" si="0"/>
        <v>37200.6</v>
      </c>
      <c r="L16">
        <f t="shared" si="0"/>
        <v>9.18</v>
      </c>
      <c r="M16">
        <f t="shared" si="0"/>
        <v>46480.6</v>
      </c>
    </row>
    <row r="17" spans="3:13" ht="15.95" customHeight="1" x14ac:dyDescent="0.25">
      <c r="C17" s="1" t="s">
        <v>2</v>
      </c>
      <c r="D17">
        <f>MIN(D11:D15)</f>
        <v>7.4</v>
      </c>
      <c r="E17">
        <f t="shared" ref="E17:M17" si="1">MIN(E11:E15)</f>
        <v>807</v>
      </c>
      <c r="F17">
        <f t="shared" si="1"/>
        <v>7.5</v>
      </c>
      <c r="G17">
        <f t="shared" si="1"/>
        <v>1895</v>
      </c>
      <c r="H17">
        <f t="shared" si="1"/>
        <v>8.1999999999999993</v>
      </c>
      <c r="I17">
        <f t="shared" si="1"/>
        <v>15619</v>
      </c>
      <c r="J17">
        <f t="shared" si="1"/>
        <v>8.8000000000000007</v>
      </c>
      <c r="K17">
        <f t="shared" si="1"/>
        <v>36479</v>
      </c>
      <c r="L17">
        <f t="shared" si="1"/>
        <v>9</v>
      </c>
      <c r="M17">
        <f t="shared" si="1"/>
        <v>45521</v>
      </c>
    </row>
    <row r="19" spans="3:13" x14ac:dyDescent="0.25">
      <c r="G19">
        <v>3.36</v>
      </c>
      <c r="I19">
        <v>9.6300000000000008</v>
      </c>
      <c r="K19">
        <v>14.5</v>
      </c>
      <c r="M19">
        <v>14.6</v>
      </c>
    </row>
    <row r="20" spans="3:13" x14ac:dyDescent="0.25">
      <c r="G20">
        <f>ROUND(1/G19,4)*100</f>
        <v>29.759999999999998</v>
      </c>
      <c r="I20">
        <f>ROUND(1/I19,4)*100</f>
        <v>10.38</v>
      </c>
      <c r="K20">
        <f>ROUND(1/K19,4)*100</f>
        <v>6.9</v>
      </c>
      <c r="M20">
        <f>ROUND(1/M19,4)*100</f>
        <v>6.8500000000000005</v>
      </c>
    </row>
    <row r="21" spans="3:13" x14ac:dyDescent="0.25">
      <c r="G21">
        <v>564</v>
      </c>
      <c r="I21">
        <v>1621</v>
      </c>
      <c r="K21">
        <v>2513</v>
      </c>
      <c r="M21">
        <v>3115</v>
      </c>
    </row>
  </sheetData>
  <mergeCells count="6">
    <mergeCell ref="C7:M8"/>
    <mergeCell ref="D9:E9"/>
    <mergeCell ref="F9:G9"/>
    <mergeCell ref="H9:I9"/>
    <mergeCell ref="J9:K9"/>
    <mergeCell ref="L9:M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2011-11-29T08:41:04Z</dcterms:created>
  <dcterms:modified xsi:type="dcterms:W3CDTF">2011-12-09T16:34:44Z</dcterms:modified>
</cp:coreProperties>
</file>