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Sheet5" sheetId="8" r:id="rId8"/>
  </sheets>
  <calcPr calcId="145621"/>
</workbook>
</file>

<file path=xl/calcChain.xml><?xml version="1.0" encoding="utf-8"?>
<calcChain xmlns="http://schemas.openxmlformats.org/spreadsheetml/2006/main">
  <c r="C2" i="8" l="1"/>
  <c r="C3" i="8"/>
  <c r="C4" i="8"/>
  <c r="B4" i="8"/>
  <c r="B3" i="8"/>
  <c r="B2" i="8"/>
  <c r="C5" i="8"/>
  <c r="B5" i="8"/>
  <c r="B6" i="8"/>
  <c r="C6" i="8"/>
  <c r="B7" i="8"/>
  <c r="C7" i="8"/>
  <c r="B8" i="8"/>
  <c r="I34" i="7"/>
  <c r="C8" i="8" s="1"/>
  <c r="U34" i="1"/>
  <c r="P34" i="1"/>
  <c r="E34" i="6"/>
  <c r="E34" i="5"/>
  <c r="I36" i="7"/>
  <c r="D36" i="7"/>
  <c r="I35" i="7"/>
  <c r="D35" i="7"/>
  <c r="H34" i="7"/>
  <c r="G34" i="7"/>
  <c r="F34" i="7"/>
  <c r="D34" i="7"/>
  <c r="C34" i="7"/>
  <c r="B34" i="7"/>
  <c r="A34" i="7"/>
  <c r="U36" i="2"/>
  <c r="P36" i="2"/>
  <c r="K36" i="2"/>
  <c r="E36" i="2"/>
  <c r="U35" i="2"/>
  <c r="P35" i="2"/>
  <c r="K35" i="2"/>
  <c r="E35" i="2"/>
  <c r="U34" i="2"/>
  <c r="T34" i="2"/>
  <c r="S34" i="2"/>
  <c r="R34" i="2"/>
  <c r="P34" i="2"/>
  <c r="O34" i="2"/>
  <c r="N34" i="2"/>
  <c r="M34" i="2"/>
  <c r="K34" i="2"/>
  <c r="J34" i="2"/>
  <c r="I34" i="2"/>
  <c r="H34" i="2"/>
  <c r="G34" i="2"/>
  <c r="E34" i="2"/>
  <c r="D34" i="2"/>
  <c r="C34" i="2"/>
  <c r="B34" i="2"/>
  <c r="A34" i="2"/>
  <c r="U36" i="3"/>
  <c r="P36" i="3"/>
  <c r="K36" i="3"/>
  <c r="E36" i="3"/>
  <c r="U35" i="3"/>
  <c r="P35" i="3"/>
  <c r="K35" i="3"/>
  <c r="E35" i="3"/>
  <c r="U34" i="3"/>
  <c r="T34" i="3"/>
  <c r="S34" i="3"/>
  <c r="R34" i="3"/>
  <c r="P34" i="3"/>
  <c r="O34" i="3"/>
  <c r="N34" i="3"/>
  <c r="M34" i="3"/>
  <c r="K34" i="3"/>
  <c r="J34" i="3"/>
  <c r="I34" i="3"/>
  <c r="H34" i="3"/>
  <c r="G34" i="3"/>
  <c r="E34" i="3"/>
  <c r="D34" i="3"/>
  <c r="C34" i="3"/>
  <c r="B34" i="3"/>
  <c r="A34" i="3"/>
  <c r="U36" i="1"/>
  <c r="P36" i="1"/>
  <c r="K36" i="1"/>
  <c r="E36" i="1"/>
  <c r="U35" i="1"/>
  <c r="P35" i="1"/>
  <c r="K35" i="1"/>
  <c r="E35" i="1"/>
  <c r="T34" i="1"/>
  <c r="S34" i="1"/>
  <c r="R34" i="1"/>
  <c r="O34" i="1"/>
  <c r="N34" i="1"/>
  <c r="M34" i="1"/>
  <c r="K34" i="1"/>
  <c r="J34" i="1"/>
  <c r="I34" i="1"/>
  <c r="H34" i="1"/>
  <c r="G34" i="1"/>
  <c r="E34" i="1"/>
  <c r="D34" i="1"/>
  <c r="C34" i="1"/>
  <c r="B34" i="1"/>
  <c r="A34" i="1"/>
  <c r="U36" i="4"/>
  <c r="P36" i="4"/>
  <c r="K36" i="4"/>
  <c r="E36" i="4"/>
  <c r="U35" i="4"/>
  <c r="P35" i="4"/>
  <c r="K35" i="4"/>
  <c r="E35" i="4"/>
  <c r="U34" i="4"/>
  <c r="T34" i="4"/>
  <c r="S34" i="4"/>
  <c r="R34" i="4"/>
  <c r="P34" i="4"/>
  <c r="O34" i="4"/>
  <c r="N34" i="4"/>
  <c r="M34" i="4"/>
  <c r="K34" i="4"/>
  <c r="J34" i="4"/>
  <c r="I34" i="4"/>
  <c r="H34" i="4"/>
  <c r="G34" i="4"/>
  <c r="E34" i="4"/>
  <c r="D34" i="4"/>
  <c r="C34" i="4"/>
  <c r="B34" i="4"/>
  <c r="A34" i="4"/>
  <c r="O34" i="6"/>
  <c r="U36" i="6"/>
  <c r="P36" i="6"/>
  <c r="K36" i="6"/>
  <c r="E36" i="6"/>
  <c r="U35" i="6"/>
  <c r="P35" i="6"/>
  <c r="K35" i="6"/>
  <c r="E35" i="6"/>
  <c r="U34" i="6"/>
  <c r="T34" i="6"/>
  <c r="S34" i="6"/>
  <c r="R34" i="6"/>
  <c r="P34" i="6"/>
  <c r="N34" i="6"/>
  <c r="M34" i="6"/>
  <c r="K34" i="6"/>
  <c r="J34" i="6"/>
  <c r="I34" i="6"/>
  <c r="H34" i="6"/>
  <c r="G34" i="6"/>
  <c r="D34" i="6"/>
  <c r="C34" i="6"/>
  <c r="B34" i="6"/>
  <c r="A34" i="6"/>
  <c r="U36" i="5"/>
  <c r="U35" i="5"/>
  <c r="U34" i="5"/>
  <c r="T34" i="5"/>
  <c r="S34" i="5"/>
  <c r="R34" i="5"/>
  <c r="P36" i="5"/>
  <c r="P35" i="5"/>
  <c r="P34" i="5"/>
  <c r="O34" i="5"/>
  <c r="N34" i="5"/>
  <c r="M34" i="5"/>
  <c r="K36" i="5"/>
  <c r="K35" i="5"/>
  <c r="K34" i="5"/>
  <c r="J34" i="5"/>
  <c r="I34" i="5"/>
  <c r="H34" i="5"/>
  <c r="G34" i="5"/>
  <c r="E36" i="5"/>
  <c r="E35" i="5"/>
  <c r="A34" i="5"/>
  <c r="B34" i="5"/>
  <c r="C34" i="5"/>
  <c r="D34" i="5"/>
</calcChain>
</file>

<file path=xl/sharedStrings.xml><?xml version="1.0" encoding="utf-8"?>
<sst xmlns="http://schemas.openxmlformats.org/spreadsheetml/2006/main" count="166" uniqueCount="34">
  <si>
    <t>case</t>
  </si>
  <si>
    <t>gen_time</t>
  </si>
  <si>
    <t>proj_time</t>
  </si>
  <si>
    <t>dist_time</t>
  </si>
  <si>
    <t>distortion</t>
  </si>
  <si>
    <t>Achlioptas V1</t>
  </si>
  <si>
    <t>Achlioptas V2</t>
  </si>
  <si>
    <t>Random Projection V1</t>
  </si>
  <si>
    <t>gen_proj_time</t>
  </si>
  <si>
    <t>Random Projection V2</t>
  </si>
  <si>
    <t>N</t>
  </si>
  <si>
    <t>Achlioptas</t>
  </si>
  <si>
    <t>Projeção Aleatória</t>
  </si>
  <si>
    <t>Johnson-Lindenstrauss</t>
  </si>
  <si>
    <t>0.114135</t>
  </si>
  <si>
    <t>0.108016</t>
  </si>
  <si>
    <t>0.111021</t>
  </si>
  <si>
    <t>0.109238</t>
  </si>
  <si>
    <t>0.112177</t>
  </si>
  <si>
    <t>0.129712</t>
  </si>
  <si>
    <t>0.106992</t>
  </si>
  <si>
    <t>0.129315</t>
  </si>
  <si>
    <t>0.120049</t>
  </si>
  <si>
    <t>0.114306</t>
  </si>
  <si>
    <t>0.120572</t>
  </si>
  <si>
    <t>0.112553</t>
  </si>
  <si>
    <t>0.110194</t>
  </si>
  <si>
    <t>0.124284</t>
  </si>
  <si>
    <t>0.122666</t>
  </si>
  <si>
    <t>0.110271</t>
  </si>
  <si>
    <t>0.119242</t>
  </si>
  <si>
    <t>0.112105</t>
  </si>
  <si>
    <t>0.110821</t>
  </si>
  <si>
    <t>0.115579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</si>
</sst>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70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/>
    <xf numFmtId="17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Sheet5!$D$2:$D$8</c:f>
              <c:numCache>
                <c:formatCode>#,##0.000000</c:formatCode>
                <c:ptCount val="7"/>
                <c:pt idx="0">
                  <c:v>6.4440119999999999</c:v>
                </c:pt>
                <c:pt idx="1">
                  <c:v>3.2220059999999999</c:v>
                </c:pt>
                <c:pt idx="2">
                  <c:v>1.611003</c:v>
                </c:pt>
                <c:pt idx="3">
                  <c:v>0.80550100000000002</c:v>
                </c:pt>
                <c:pt idx="4">
                  <c:v>0.40275100000000003</c:v>
                </c:pt>
                <c:pt idx="5">
                  <c:v>0.201375</c:v>
                </c:pt>
                <c:pt idx="6">
                  <c:v>0.10263600000000001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7.5244998333333335</c:v>
                </c:pt>
                <c:pt idx="1">
                  <c:v>2.6961955</c:v>
                </c:pt>
                <c:pt idx="2">
                  <c:v>1.1037773333333334</c:v>
                </c:pt>
                <c:pt idx="3">
                  <c:v>0.50849716666666678</c:v>
                </c:pt>
                <c:pt idx="4">
                  <c:v>0.23624886666666661</c:v>
                </c:pt>
                <c:pt idx="5">
                  <c:v>0.11467283333333333</c:v>
                </c:pt>
                <c:pt idx="6">
                  <c:v>5.7755874999999991E-2</c:v>
                </c:pt>
              </c:numCache>
            </c:numRef>
          </c:val>
        </c:ser>
        <c:ser>
          <c:idx val="2"/>
          <c:order val="2"/>
          <c:tx>
            <c:strRef>
              <c:f>Sheet5!$B$1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7.4776504999999984</c:v>
                </c:pt>
                <c:pt idx="1">
                  <c:v>2.7871761666666668</c:v>
                </c:pt>
                <c:pt idx="2">
                  <c:v>1.1237046666666666</c:v>
                </c:pt>
                <c:pt idx="3">
                  <c:v>0.51451466666666668</c:v>
                </c:pt>
                <c:pt idx="4">
                  <c:v>0.23168383333333334</c:v>
                </c:pt>
                <c:pt idx="5">
                  <c:v>0.1170305</c:v>
                </c:pt>
                <c:pt idx="6">
                  <c:v>5.7424062499999998E-2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9952"/>
        <c:axId val="93516288"/>
      </c:barChart>
      <c:catAx>
        <c:axId val="462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16288"/>
        <c:crosses val="autoZero"/>
        <c:auto val="1"/>
        <c:lblAlgn val="ctr"/>
        <c:lblOffset val="100"/>
        <c:noMultiLvlLbl val="0"/>
      </c:catAx>
      <c:valAx>
        <c:axId val="935162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6269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108856</xdr:colOff>
      <xdr:row>1</xdr:row>
      <xdr:rowOff>25002</xdr:rowOff>
    </xdr:from>
    <xdr:to>
      <xdr:col>19</xdr:col>
      <xdr:colOff>57149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K1" workbookViewId="0">
      <selection activeCell="S26" sqref="S26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3" t="s">
        <v>5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6</v>
      </c>
      <c r="N1" s="3"/>
      <c r="O1" s="3"/>
      <c r="P1" s="3"/>
      <c r="Q1" s="5"/>
      <c r="R1" s="3" t="s">
        <v>9</v>
      </c>
      <c r="S1" s="3"/>
      <c r="T1" s="3"/>
      <c r="U1" s="3"/>
      <c r="V1" s="5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2" x14ac:dyDescent="0.25">
      <c r="A3">
        <v>1</v>
      </c>
      <c r="B3" s="4">
        <v>0.20455400000000001</v>
      </c>
      <c r="C3" s="4">
        <v>0.47603400000000001</v>
      </c>
      <c r="D3" s="4">
        <v>2.3512000000000002E-2</v>
      </c>
      <c r="E3" s="4">
        <v>8.1629810000000003</v>
      </c>
      <c r="G3">
        <v>1</v>
      </c>
      <c r="H3" s="4">
        <v>0.37957000000000002</v>
      </c>
      <c r="I3" s="4">
        <v>0.23308100000000001</v>
      </c>
      <c r="J3" s="4">
        <v>1.9074000000000001E-2</v>
      </c>
      <c r="K3" s="4">
        <v>8.2829110000000004</v>
      </c>
      <c r="M3">
        <v>1</v>
      </c>
      <c r="N3">
        <v>1.0876779999999999</v>
      </c>
      <c r="O3">
        <v>1.9182000000000001E-2</v>
      </c>
      <c r="P3">
        <v>7.833723</v>
      </c>
      <c r="R3">
        <v>1</v>
      </c>
      <c r="S3">
        <v>1.275298</v>
      </c>
      <c r="T3">
        <v>1.9123999999999999E-2</v>
      </c>
      <c r="U3">
        <v>7.6155419999999996</v>
      </c>
    </row>
    <row r="4" spans="1:22" x14ac:dyDescent="0.25">
      <c r="A4">
        <v>2</v>
      </c>
      <c r="B4" s="4">
        <v>0.19070100000000001</v>
      </c>
      <c r="C4" s="4">
        <v>0.234212</v>
      </c>
      <c r="D4" s="4">
        <v>1.8710999999999998E-2</v>
      </c>
      <c r="E4" s="4">
        <v>6.2270190000000003</v>
      </c>
      <c r="G4">
        <v>2</v>
      </c>
      <c r="H4" s="4">
        <v>0.37916</v>
      </c>
      <c r="I4" s="4">
        <v>0.23597000000000001</v>
      </c>
      <c r="J4" s="4">
        <v>1.8921E-2</v>
      </c>
      <c r="K4" s="4">
        <v>7.1700499999999998</v>
      </c>
      <c r="M4">
        <v>2</v>
      </c>
      <c r="N4">
        <v>1.0816079999999999</v>
      </c>
      <c r="O4">
        <v>1.9137000000000001E-2</v>
      </c>
      <c r="P4">
        <v>8.1625759999999996</v>
      </c>
      <c r="R4">
        <v>2</v>
      </c>
      <c r="S4">
        <v>1.265808</v>
      </c>
      <c r="T4">
        <v>1.898E-2</v>
      </c>
      <c r="U4">
        <v>8.155894</v>
      </c>
    </row>
    <row r="5" spans="1:22" x14ac:dyDescent="0.25">
      <c r="A5">
        <v>3</v>
      </c>
      <c r="B5" s="4">
        <v>0.19175600000000001</v>
      </c>
      <c r="C5" s="4">
        <v>0.23200799999999999</v>
      </c>
      <c r="D5" s="4">
        <v>1.8890000000000001E-2</v>
      </c>
      <c r="E5" s="4">
        <v>8.8966279999999998</v>
      </c>
      <c r="G5">
        <v>3</v>
      </c>
      <c r="H5" s="4">
        <v>0.37009599999999998</v>
      </c>
      <c r="I5" s="4">
        <v>0.23375299999999999</v>
      </c>
      <c r="J5" s="4">
        <v>1.9063E-2</v>
      </c>
      <c r="K5" s="4">
        <v>6.9309510000000003</v>
      </c>
      <c r="M5">
        <v>3</v>
      </c>
      <c r="N5">
        <v>1.0666500000000001</v>
      </c>
      <c r="O5">
        <v>1.9068000000000002E-2</v>
      </c>
      <c r="P5">
        <v>7.3697419999999996</v>
      </c>
      <c r="R5">
        <v>3</v>
      </c>
      <c r="S5">
        <v>1.227058</v>
      </c>
      <c r="T5">
        <v>1.9154999999999998E-2</v>
      </c>
      <c r="U5">
        <v>7.3443659999999999</v>
      </c>
    </row>
    <row r="6" spans="1:22" x14ac:dyDescent="0.25">
      <c r="A6">
        <v>4</v>
      </c>
      <c r="B6" s="4">
        <v>0.195996</v>
      </c>
      <c r="C6" s="4">
        <v>0.57121100000000002</v>
      </c>
      <c r="D6" s="4">
        <v>3.1460000000000002E-2</v>
      </c>
      <c r="E6" s="4">
        <v>8.2322830000000007</v>
      </c>
      <c r="G6">
        <v>4</v>
      </c>
      <c r="H6" s="4">
        <v>0.37979400000000002</v>
      </c>
      <c r="I6" s="4">
        <v>0.26223400000000002</v>
      </c>
      <c r="J6" s="4">
        <v>2.0138E-2</v>
      </c>
      <c r="K6" s="4">
        <v>8.4315160000000002</v>
      </c>
      <c r="M6">
        <v>4</v>
      </c>
      <c r="N6">
        <v>1.0887659999999999</v>
      </c>
      <c r="O6">
        <v>1.9171000000000001E-2</v>
      </c>
      <c r="P6">
        <v>6.7006329999999998</v>
      </c>
      <c r="R6">
        <v>4</v>
      </c>
      <c r="S6">
        <v>1.238939</v>
      </c>
      <c r="T6">
        <v>1.9254E-2</v>
      </c>
      <c r="U6">
        <v>7.7340879999999999</v>
      </c>
    </row>
    <row r="7" spans="1:22" x14ac:dyDescent="0.25">
      <c r="A7">
        <v>5</v>
      </c>
      <c r="B7" s="4">
        <v>0.18853500000000001</v>
      </c>
      <c r="C7" s="4">
        <v>0.290578</v>
      </c>
      <c r="D7" s="4">
        <v>2.2164E-2</v>
      </c>
      <c r="E7" s="4">
        <v>8.9182839999999999</v>
      </c>
      <c r="G7">
        <v>5</v>
      </c>
      <c r="H7" s="4">
        <v>0.377641</v>
      </c>
      <c r="I7" s="4">
        <v>0.266484</v>
      </c>
      <c r="J7" s="4">
        <v>2.1780000000000001E-2</v>
      </c>
      <c r="K7" s="4">
        <v>6.9412209999999996</v>
      </c>
      <c r="M7">
        <v>5</v>
      </c>
      <c r="N7">
        <v>1.155678</v>
      </c>
      <c r="O7">
        <v>1.9102999999999998E-2</v>
      </c>
      <c r="P7">
        <v>7.4699460000000002</v>
      </c>
      <c r="R7">
        <v>5</v>
      </c>
      <c r="S7">
        <v>1.2735380000000001</v>
      </c>
      <c r="T7">
        <v>1.9092000000000001E-2</v>
      </c>
      <c r="U7">
        <v>7.512842</v>
      </c>
    </row>
    <row r="8" spans="1:22" x14ac:dyDescent="0.25">
      <c r="A8">
        <v>6</v>
      </c>
      <c r="B8" s="4">
        <v>0.18507299999999999</v>
      </c>
      <c r="C8" s="4">
        <v>0.28916500000000001</v>
      </c>
      <c r="D8" s="4">
        <v>2.0338999999999999E-2</v>
      </c>
      <c r="E8" s="4">
        <v>6.8867799999999999</v>
      </c>
      <c r="G8">
        <v>6</v>
      </c>
      <c r="H8" s="4">
        <v>0.36170000000000002</v>
      </c>
      <c r="I8" s="4">
        <v>0.23377999999999999</v>
      </c>
      <c r="J8" s="4">
        <v>1.9071000000000001E-2</v>
      </c>
      <c r="K8" s="4">
        <v>9.7872880000000002</v>
      </c>
      <c r="M8">
        <v>6</v>
      </c>
      <c r="N8">
        <v>1.133548</v>
      </c>
      <c r="O8">
        <v>1.9033999999999999E-2</v>
      </c>
      <c r="P8">
        <v>5.3761029999999996</v>
      </c>
      <c r="R8">
        <v>6</v>
      </c>
      <c r="S8">
        <v>1.2809189999999999</v>
      </c>
      <c r="T8">
        <v>1.9103999999999999E-2</v>
      </c>
      <c r="U8">
        <v>9.7178249999999995</v>
      </c>
    </row>
    <row r="9" spans="1:22" x14ac:dyDescent="0.25">
      <c r="E9">
        <v>7.3318430000000001</v>
      </c>
      <c r="K9">
        <v>8.1267879999999995</v>
      </c>
      <c r="P9">
        <v>8.0374160000000003</v>
      </c>
      <c r="U9">
        <v>7.4038360000000001</v>
      </c>
    </row>
    <row r="10" spans="1:22" x14ac:dyDescent="0.25">
      <c r="E10">
        <v>6.7507950000000001</v>
      </c>
      <c r="K10">
        <v>7.0440490000000002</v>
      </c>
      <c r="P10">
        <v>8.3738480000000006</v>
      </c>
      <c r="U10">
        <v>7.615367</v>
      </c>
    </row>
    <row r="11" spans="1:22" x14ac:dyDescent="0.25">
      <c r="E11">
        <v>7.4847070000000002</v>
      </c>
      <c r="K11">
        <v>7.0239539999999998</v>
      </c>
      <c r="P11">
        <v>6.8047839999999997</v>
      </c>
      <c r="U11">
        <v>6.2376860000000001</v>
      </c>
    </row>
    <row r="12" spans="1:22" x14ac:dyDescent="0.25">
      <c r="E12">
        <v>6.8307089999999997</v>
      </c>
      <c r="K12">
        <v>10.489901</v>
      </c>
      <c r="P12">
        <v>7.2852040000000002</v>
      </c>
      <c r="U12">
        <v>7.2186120000000003</v>
      </c>
    </row>
    <row r="13" spans="1:22" x14ac:dyDescent="0.25">
      <c r="E13">
        <v>7.0610970000000002</v>
      </c>
      <c r="K13">
        <v>9.4016730000000006</v>
      </c>
      <c r="P13">
        <v>7.0899429999999999</v>
      </c>
      <c r="U13">
        <v>7.5812419999999996</v>
      </c>
    </row>
    <row r="14" spans="1:22" x14ac:dyDescent="0.25">
      <c r="E14">
        <v>6.506138</v>
      </c>
      <c r="K14">
        <v>7.4880909999999998</v>
      </c>
      <c r="P14">
        <v>10.067403000000001</v>
      </c>
      <c r="U14">
        <v>7.2750909999999998</v>
      </c>
    </row>
    <row r="15" spans="1:22" x14ac:dyDescent="0.25">
      <c r="E15">
        <v>6.4678659999999999</v>
      </c>
      <c r="K15">
        <v>6.7431270000000003</v>
      </c>
      <c r="P15">
        <v>6.4282539999999999</v>
      </c>
      <c r="U15">
        <v>6.4334600000000002</v>
      </c>
    </row>
    <row r="16" spans="1:22" x14ac:dyDescent="0.25">
      <c r="E16">
        <v>6.7593019999999999</v>
      </c>
      <c r="K16">
        <v>6.4071499999999997</v>
      </c>
      <c r="P16">
        <v>7.8291490000000001</v>
      </c>
      <c r="U16">
        <v>8.9130210000000005</v>
      </c>
    </row>
    <row r="17" spans="1:21" x14ac:dyDescent="0.25">
      <c r="E17">
        <v>8.3968310000000006</v>
      </c>
      <c r="K17">
        <v>8.1138919999999999</v>
      </c>
      <c r="P17">
        <v>5.8552540000000004</v>
      </c>
      <c r="U17">
        <v>9.5804749999999999</v>
      </c>
    </row>
    <row r="18" spans="1:21" x14ac:dyDescent="0.25">
      <c r="E18">
        <v>7.1406549999999998</v>
      </c>
      <c r="K18">
        <v>8.2092720000000003</v>
      </c>
      <c r="P18">
        <v>8.1185829999999992</v>
      </c>
      <c r="U18">
        <v>6.5408200000000001</v>
      </c>
    </row>
    <row r="19" spans="1:21" x14ac:dyDescent="0.25">
      <c r="E19">
        <v>7.7494750000000003</v>
      </c>
      <c r="K19">
        <v>6.5329680000000003</v>
      </c>
      <c r="P19">
        <v>8.5666869999999999</v>
      </c>
      <c r="U19">
        <v>7.4774190000000003</v>
      </c>
    </row>
    <row r="20" spans="1:21" x14ac:dyDescent="0.25">
      <c r="E20">
        <v>6.4628709999999998</v>
      </c>
      <c r="K20">
        <v>8.1386730000000007</v>
      </c>
      <c r="P20">
        <v>7.7941989999999999</v>
      </c>
      <c r="U20">
        <v>7.0503939999999998</v>
      </c>
    </row>
    <row r="21" spans="1:21" x14ac:dyDescent="0.25">
      <c r="E21">
        <v>6.717886</v>
      </c>
      <c r="K21">
        <v>8.2039969999999993</v>
      </c>
      <c r="P21">
        <v>7.1468749999999996</v>
      </c>
      <c r="U21">
        <v>6.3929429999999998</v>
      </c>
    </row>
    <row r="22" spans="1:21" x14ac:dyDescent="0.25">
      <c r="E22">
        <v>6.797479</v>
      </c>
      <c r="K22">
        <v>7.9098259999999998</v>
      </c>
      <c r="P22">
        <v>8.3643330000000002</v>
      </c>
      <c r="U22">
        <v>7.5313319999999999</v>
      </c>
    </row>
    <row r="23" spans="1:21" x14ac:dyDescent="0.25">
      <c r="E23">
        <v>6.9246990000000004</v>
      </c>
      <c r="K23">
        <v>7.6323410000000003</v>
      </c>
      <c r="P23">
        <v>7.2168010000000002</v>
      </c>
      <c r="U23">
        <v>8.4636279999999999</v>
      </c>
    </row>
    <row r="24" spans="1:21" x14ac:dyDescent="0.25">
      <c r="E24">
        <v>6.8306950000000004</v>
      </c>
      <c r="K24">
        <v>6.4513660000000002</v>
      </c>
      <c r="P24">
        <v>8.0540540000000007</v>
      </c>
      <c r="U24">
        <v>8.9253020000000003</v>
      </c>
    </row>
    <row r="25" spans="1:21" x14ac:dyDescent="0.25">
      <c r="E25">
        <v>7.7217419999999999</v>
      </c>
      <c r="K25">
        <v>7.5145910000000002</v>
      </c>
      <c r="P25">
        <v>7.2677810000000003</v>
      </c>
      <c r="U25">
        <v>6.9994360000000002</v>
      </c>
    </row>
    <row r="26" spans="1:21" x14ac:dyDescent="0.25">
      <c r="E26">
        <v>6.9067540000000003</v>
      </c>
      <c r="K26">
        <v>7.1513549999999997</v>
      </c>
      <c r="P26">
        <v>7.4927270000000004</v>
      </c>
      <c r="U26">
        <v>7.4972890000000003</v>
      </c>
    </row>
    <row r="27" spans="1:21" x14ac:dyDescent="0.25">
      <c r="E27">
        <v>6.976153</v>
      </c>
      <c r="K27">
        <v>10.688091999999999</v>
      </c>
      <c r="P27">
        <v>7.0717910000000002</v>
      </c>
      <c r="U27">
        <v>5.8917349999999997</v>
      </c>
    </row>
    <row r="28" spans="1:21" x14ac:dyDescent="0.25">
      <c r="E28">
        <v>6.7438779999999996</v>
      </c>
      <c r="K28">
        <v>7.8197650000000003</v>
      </c>
      <c r="P28">
        <v>7.801031</v>
      </c>
      <c r="U28">
        <v>6.4463520000000001</v>
      </c>
    </row>
    <row r="29" spans="1:21" x14ac:dyDescent="0.25">
      <c r="E29">
        <v>6.5065949999999999</v>
      </c>
      <c r="K29">
        <v>7.1223970000000003</v>
      </c>
      <c r="P29">
        <v>7.2276259999999999</v>
      </c>
      <c r="U29">
        <v>7.8391830000000002</v>
      </c>
    </row>
    <row r="30" spans="1:21" x14ac:dyDescent="0.25">
      <c r="E30">
        <v>7.2077669999999996</v>
      </c>
      <c r="K30">
        <v>6.8147130000000002</v>
      </c>
      <c r="P30">
        <v>7.0770249999999999</v>
      </c>
      <c r="U30">
        <v>7.3142079999999998</v>
      </c>
    </row>
    <row r="31" spans="1:21" x14ac:dyDescent="0.25">
      <c r="A31" s="4"/>
      <c r="B31" s="4"/>
      <c r="C31" s="4"/>
      <c r="D31" s="4"/>
      <c r="E31" s="4">
        <v>7.311553</v>
      </c>
      <c r="G31" s="4"/>
      <c r="H31" s="4"/>
      <c r="I31" s="4"/>
      <c r="J31" s="4"/>
      <c r="K31" s="4">
        <v>6.7611439999999998</v>
      </c>
      <c r="M31" s="4"/>
      <c r="N31" s="4"/>
      <c r="O31" s="4"/>
      <c r="P31" s="4">
        <v>6.6364850000000004</v>
      </c>
      <c r="R31" s="4"/>
      <c r="S31" s="4"/>
      <c r="T31" s="4"/>
      <c r="U31" s="4">
        <v>7.3415169999999996</v>
      </c>
    </row>
    <row r="32" spans="1:21" x14ac:dyDescent="0.25">
      <c r="E32">
        <v>7.5148849999999996</v>
      </c>
      <c r="K32">
        <v>7.4072170000000002</v>
      </c>
      <c r="P32">
        <v>7.809539</v>
      </c>
      <c r="U32">
        <v>7.6840900000000003</v>
      </c>
    </row>
    <row r="34" spans="1:21" x14ac:dyDescent="0.25">
      <c r="A34" s="4">
        <f>AVERAGE(A3:A33)</f>
        <v>3.5</v>
      </c>
      <c r="B34" s="4">
        <f>AVERAGE(B3:B33)</f>
        <v>0.19276916666666666</v>
      </c>
      <c r="C34" s="4">
        <f>AVERAGE(C3:C33)</f>
        <v>0.34886800000000001</v>
      </c>
      <c r="D34" s="4">
        <f>AVERAGE(D3:D33)</f>
        <v>2.2512666666666667E-2</v>
      </c>
      <c r="E34" s="4">
        <f>AVERAGE(E3:E33)</f>
        <v>7.2142116666666674</v>
      </c>
      <c r="G34" s="4">
        <f>AVERAGE(G3:G33)</f>
        <v>3.5</v>
      </c>
      <c r="H34" s="4">
        <f>AVERAGE(H3:H33)</f>
        <v>0.37466016666666668</v>
      </c>
      <c r="I34" s="4">
        <f>AVERAGE(I3:I33)</f>
        <v>0.24421699999999999</v>
      </c>
      <c r="J34" s="4">
        <f>AVERAGE(J3:J33)</f>
        <v>1.9674500000000001E-2</v>
      </c>
      <c r="K34" s="4">
        <f>AVERAGE(K3:K33)</f>
        <v>7.7580093000000012</v>
      </c>
      <c r="M34" s="4">
        <f>AVERAGE(M3:M33)</f>
        <v>3.5</v>
      </c>
      <c r="N34" s="4">
        <f>AVERAGE(N3:N33)</f>
        <v>1.1023213333333333</v>
      </c>
      <c r="O34" s="4">
        <f>AVERAGE(O3:O33)</f>
        <v>1.9115833333333335E-2</v>
      </c>
      <c r="P34" s="4">
        <f>AVERAGE(P3:P33)</f>
        <v>7.4776504999999984</v>
      </c>
      <c r="Q34" s="4"/>
      <c r="R34" s="4">
        <f>AVERAGE(R3:R33)</f>
        <v>3.5</v>
      </c>
      <c r="S34" s="4">
        <f>AVERAGE(S3:S33)</f>
        <v>1.2602599999999999</v>
      </c>
      <c r="T34" s="4">
        <f>AVERAGE(T3:T33)</f>
        <v>1.9118166666666665E-2</v>
      </c>
      <c r="U34" s="4">
        <f>AVERAGE(U3:U33)</f>
        <v>7.5244998333333335</v>
      </c>
    </row>
    <row r="35" spans="1:21" x14ac:dyDescent="0.25">
      <c r="E35">
        <f>MIN(E3:E33)</f>
        <v>6.2270190000000003</v>
      </c>
      <c r="K35">
        <f>MIN(K3:K33)</f>
        <v>6.4071499999999997</v>
      </c>
      <c r="P35">
        <f>MIN(P3:P33)</f>
        <v>5.3761029999999996</v>
      </c>
      <c r="U35">
        <f>MIN(U3:U33)</f>
        <v>5.8917349999999997</v>
      </c>
    </row>
    <row r="36" spans="1:21" x14ac:dyDescent="0.25">
      <c r="E36">
        <f>MAX(E3:E33)</f>
        <v>8.9182839999999999</v>
      </c>
      <c r="K36">
        <f>MAX(K3:K33)</f>
        <v>10.688091999999999</v>
      </c>
      <c r="P36">
        <f>MAX(P3:P33)</f>
        <v>10.067403000000001</v>
      </c>
      <c r="U36">
        <f>MAX(U3:U33)</f>
        <v>9.7178249999999995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U35" sqref="U35"/>
    </sheetView>
  </sheetViews>
  <sheetFormatPr defaultRowHeight="15" x14ac:dyDescent="0.25"/>
  <sheetData>
    <row r="1" spans="1:21" x14ac:dyDescent="0.25">
      <c r="A1" s="3" t="s">
        <v>5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6</v>
      </c>
      <c r="N1" s="3"/>
      <c r="O1" s="3"/>
      <c r="P1" s="3"/>
      <c r="Q1" s="5"/>
      <c r="R1" s="3" t="s">
        <v>9</v>
      </c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 s="4">
        <v>0.78037699999999999</v>
      </c>
      <c r="C3" s="4">
        <v>0.27194800000000002</v>
      </c>
      <c r="D3" s="4">
        <v>6.6414000000000001E-2</v>
      </c>
      <c r="E3" s="4">
        <v>2.3698800000000002</v>
      </c>
      <c r="G3">
        <v>1</v>
      </c>
      <c r="H3" s="4">
        <v>1.4930129999999999</v>
      </c>
      <c r="I3" s="4">
        <v>0.271677</v>
      </c>
      <c r="J3" s="4">
        <v>6.7282999999999996E-2</v>
      </c>
      <c r="K3" s="4">
        <v>2.5905770000000001</v>
      </c>
      <c r="M3">
        <v>1</v>
      </c>
      <c r="N3">
        <v>4.3285640000000001</v>
      </c>
      <c r="O3">
        <v>6.8752999999999995E-2</v>
      </c>
      <c r="P3">
        <v>2.4932289999999999</v>
      </c>
      <c r="R3">
        <v>1</v>
      </c>
      <c r="S3">
        <v>4.9537690000000003</v>
      </c>
      <c r="T3">
        <v>6.6511000000000001E-2</v>
      </c>
      <c r="U3">
        <v>3.0385529999999998</v>
      </c>
    </row>
    <row r="4" spans="1:21" x14ac:dyDescent="0.25">
      <c r="A4">
        <v>2</v>
      </c>
      <c r="B4" s="4">
        <v>0.77352200000000004</v>
      </c>
      <c r="C4" s="4">
        <v>0.27458300000000002</v>
      </c>
      <c r="D4" s="4">
        <v>6.7290000000000003E-2</v>
      </c>
      <c r="E4" s="4">
        <v>2.7237450000000001</v>
      </c>
      <c r="G4">
        <v>2</v>
      </c>
      <c r="H4" s="4">
        <v>1.487344</v>
      </c>
      <c r="I4" s="4">
        <v>0.27143899999999999</v>
      </c>
      <c r="J4" s="4">
        <v>6.6366999999999995E-2</v>
      </c>
      <c r="K4" s="4">
        <v>2.714248</v>
      </c>
      <c r="M4">
        <v>2</v>
      </c>
      <c r="N4">
        <v>4.2072589999999996</v>
      </c>
      <c r="O4">
        <v>6.6740999999999995E-2</v>
      </c>
      <c r="P4">
        <v>2.5338280000000002</v>
      </c>
      <c r="R4">
        <v>2</v>
      </c>
      <c r="S4">
        <v>5.0358049999999999</v>
      </c>
      <c r="T4">
        <v>6.6132999999999997E-2</v>
      </c>
      <c r="U4">
        <v>2.804236</v>
      </c>
    </row>
    <row r="5" spans="1:21" x14ac:dyDescent="0.25">
      <c r="A5">
        <v>3</v>
      </c>
      <c r="B5" s="4">
        <v>0.76485199999999998</v>
      </c>
      <c r="C5" s="4">
        <v>0.26932800000000001</v>
      </c>
      <c r="D5" s="4">
        <v>6.6969000000000001E-2</v>
      </c>
      <c r="E5" s="4">
        <v>2.7322009999999999</v>
      </c>
      <c r="G5">
        <v>3</v>
      </c>
      <c r="H5" s="4">
        <v>1.4842610000000001</v>
      </c>
      <c r="I5" s="4">
        <v>0.27054099999999998</v>
      </c>
      <c r="J5" s="4">
        <v>6.6435999999999995E-2</v>
      </c>
      <c r="K5" s="4">
        <v>2.6410339999999999</v>
      </c>
      <c r="M5">
        <v>3</v>
      </c>
      <c r="N5">
        <v>4.2171370000000001</v>
      </c>
      <c r="O5">
        <v>6.6406000000000007E-2</v>
      </c>
      <c r="P5">
        <v>2.6749480000000001</v>
      </c>
      <c r="R5">
        <v>3</v>
      </c>
      <c r="S5">
        <v>4.8891859999999996</v>
      </c>
      <c r="T5">
        <v>6.7187999999999998E-2</v>
      </c>
      <c r="U5">
        <v>2.7471749999999999</v>
      </c>
    </row>
    <row r="6" spans="1:21" x14ac:dyDescent="0.25">
      <c r="A6">
        <v>4</v>
      </c>
      <c r="B6" s="4">
        <v>0.72689800000000004</v>
      </c>
      <c r="C6" s="4">
        <v>0.28170699999999999</v>
      </c>
      <c r="D6" s="4">
        <v>7.0764999999999995E-2</v>
      </c>
      <c r="E6" s="4">
        <v>3.029299</v>
      </c>
      <c r="G6">
        <v>4</v>
      </c>
      <c r="H6" s="4">
        <v>1.458054</v>
      </c>
      <c r="I6" s="4">
        <v>0.27654000000000001</v>
      </c>
      <c r="J6" s="4">
        <v>6.8044999999999994E-2</v>
      </c>
      <c r="K6" s="4">
        <v>2.5790069999999998</v>
      </c>
      <c r="M6">
        <v>4</v>
      </c>
      <c r="N6">
        <v>4.2577790000000002</v>
      </c>
      <c r="O6">
        <v>6.8040000000000003E-2</v>
      </c>
      <c r="P6">
        <v>3.1721149999999998</v>
      </c>
      <c r="R6">
        <v>4</v>
      </c>
      <c r="S6">
        <v>4.9636930000000001</v>
      </c>
      <c r="T6">
        <v>6.7211000000000007E-2</v>
      </c>
      <c r="U6">
        <v>2.474564</v>
      </c>
    </row>
    <row r="7" spans="1:21" x14ac:dyDescent="0.25">
      <c r="A7">
        <v>5</v>
      </c>
      <c r="B7" s="4">
        <v>0.717638</v>
      </c>
      <c r="C7" s="4">
        <v>0.27783200000000002</v>
      </c>
      <c r="D7" s="4">
        <v>6.7014000000000004E-2</v>
      </c>
      <c r="E7" s="4">
        <v>2.6691180000000001</v>
      </c>
      <c r="G7">
        <v>5</v>
      </c>
      <c r="H7" s="4">
        <v>1.4499470000000001</v>
      </c>
      <c r="I7" s="4">
        <v>0.27199800000000002</v>
      </c>
      <c r="J7" s="4">
        <v>6.7195000000000005E-2</v>
      </c>
      <c r="K7" s="4">
        <v>2.3293900000000001</v>
      </c>
      <c r="M7">
        <v>5</v>
      </c>
      <c r="N7">
        <v>4.1640410000000001</v>
      </c>
      <c r="O7">
        <v>6.8253999999999995E-2</v>
      </c>
      <c r="P7">
        <v>2.8934039999999999</v>
      </c>
      <c r="R7">
        <v>5</v>
      </c>
      <c r="S7">
        <v>4.9746290000000002</v>
      </c>
      <c r="T7">
        <v>6.7008999999999999E-2</v>
      </c>
      <c r="U7">
        <v>2.5514239999999999</v>
      </c>
    </row>
    <row r="8" spans="1:21" x14ac:dyDescent="0.25">
      <c r="A8">
        <v>6</v>
      </c>
      <c r="B8" s="4">
        <v>0.71265999999999996</v>
      </c>
      <c r="C8" s="4">
        <v>0.269094</v>
      </c>
      <c r="D8" s="4">
        <v>6.7418000000000006E-2</v>
      </c>
      <c r="E8" s="4">
        <v>2.8843749999999999</v>
      </c>
      <c r="G8">
        <v>6</v>
      </c>
      <c r="H8" s="4">
        <v>1.449282</v>
      </c>
      <c r="I8" s="4">
        <v>0.25903300000000001</v>
      </c>
      <c r="J8" s="4">
        <v>6.6800999999999999E-2</v>
      </c>
      <c r="K8" s="4">
        <v>2.6466210000000001</v>
      </c>
      <c r="M8">
        <v>6</v>
      </c>
      <c r="N8">
        <v>4.2109990000000002</v>
      </c>
      <c r="O8">
        <v>8.2746E-2</v>
      </c>
      <c r="P8">
        <v>2.955533</v>
      </c>
      <c r="R8">
        <v>6</v>
      </c>
      <c r="S8">
        <v>4.9177239999999998</v>
      </c>
      <c r="T8">
        <v>6.6900000000000001E-2</v>
      </c>
      <c r="U8">
        <v>2.5612210000000002</v>
      </c>
    </row>
    <row r="17" spans="1:21" x14ac:dyDescent="0.25">
      <c r="H17" s="2"/>
    </row>
    <row r="31" spans="1:21" x14ac:dyDescent="0.25">
      <c r="A31" s="4"/>
      <c r="B31" s="4"/>
      <c r="C31" s="4"/>
      <c r="D31" s="4"/>
      <c r="E31" s="4"/>
      <c r="G31" s="4"/>
      <c r="H31" s="4"/>
      <c r="I31" s="4"/>
      <c r="J31" s="4"/>
      <c r="K31" s="4"/>
      <c r="M31" s="4"/>
      <c r="N31" s="4"/>
      <c r="O31" s="4"/>
      <c r="P31" s="4"/>
      <c r="R31" s="4"/>
      <c r="S31" s="4"/>
      <c r="T31" s="4"/>
      <c r="U31" s="4"/>
    </row>
    <row r="34" spans="1:21" x14ac:dyDescent="0.25">
      <c r="A34" s="4">
        <f>AVERAGE(A3:A33)</f>
        <v>3.5</v>
      </c>
      <c r="B34" s="4">
        <f>AVERAGE(B3:B33)</f>
        <v>0.74599116666666665</v>
      </c>
      <c r="C34" s="4">
        <f>AVERAGE(C3:C33)</f>
        <v>0.27408199999999999</v>
      </c>
      <c r="D34" s="4">
        <f>AVERAGE(D3:D33)</f>
        <v>6.7644999999999997E-2</v>
      </c>
      <c r="E34" s="4">
        <f>AVERAGE(E3:E33)</f>
        <v>2.7347696666666668</v>
      </c>
      <c r="G34" s="4">
        <f>AVERAGE(G3:G33)</f>
        <v>3.5</v>
      </c>
      <c r="H34" s="4">
        <f>AVERAGE(H3:H33)</f>
        <v>1.4703168333333332</v>
      </c>
      <c r="I34" s="4">
        <f>AVERAGE(I3:I33)</f>
        <v>0.27020466666666665</v>
      </c>
      <c r="J34" s="4">
        <f>AVERAGE(J3:J33)</f>
        <v>6.7021166666666673E-2</v>
      </c>
      <c r="K34" s="4">
        <f>AVERAGE(K3:K33)</f>
        <v>2.5834794999999997</v>
      </c>
      <c r="M34" s="4">
        <f>AVERAGE(M3:M33)</f>
        <v>3.5</v>
      </c>
      <c r="N34" s="4">
        <f>AVERAGE(N3:N33)</f>
        <v>4.2309631666666672</v>
      </c>
      <c r="O34" s="4">
        <f>AVERAGE(O3:O33)</f>
        <v>7.0156666666666659E-2</v>
      </c>
      <c r="P34" s="4">
        <f>AVERAGE(P3:P33)</f>
        <v>2.7871761666666668</v>
      </c>
      <c r="Q34" s="4"/>
      <c r="R34" s="4">
        <f>AVERAGE(R3:R33)</f>
        <v>3.5</v>
      </c>
      <c r="S34" s="4">
        <f>AVERAGE(S3:S33)</f>
        <v>4.9558010000000001</v>
      </c>
      <c r="T34" s="4">
        <f>AVERAGE(T3:T33)</f>
        <v>6.6825333333333334E-2</v>
      </c>
      <c r="U34" s="4">
        <f>AVERAGE(U3:U33)</f>
        <v>2.6961955</v>
      </c>
    </row>
    <row r="35" spans="1:21" x14ac:dyDescent="0.25">
      <c r="E35">
        <f>MIN(E3:E33)</f>
        <v>2.3698800000000002</v>
      </c>
      <c r="K35">
        <f>MIN(K3:K33)</f>
        <v>2.3293900000000001</v>
      </c>
      <c r="P35">
        <f>MIN(P3:P33)</f>
        <v>2.4932289999999999</v>
      </c>
      <c r="U35">
        <f>MIN(U3:U33)</f>
        <v>2.474564</v>
      </c>
    </row>
    <row r="36" spans="1:21" x14ac:dyDescent="0.25">
      <c r="E36">
        <f>MAX(E3:E33)</f>
        <v>3.029299</v>
      </c>
      <c r="K36">
        <f>MAX(K3:K33)</f>
        <v>2.714248</v>
      </c>
      <c r="P36">
        <f>MAX(P3:P33)</f>
        <v>3.1721149999999998</v>
      </c>
      <c r="U36">
        <f>MAX(U3:U33)</f>
        <v>3.0385529999999998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M34" sqref="M34:U36"/>
    </sheetView>
  </sheetViews>
  <sheetFormatPr defaultRowHeight="15" x14ac:dyDescent="0.25"/>
  <sheetData>
    <row r="1" spans="1:21" x14ac:dyDescent="0.25">
      <c r="A1" s="3" t="s">
        <v>5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6</v>
      </c>
      <c r="N1" s="3"/>
      <c r="O1" s="3"/>
      <c r="P1" s="3"/>
      <c r="Q1" s="5"/>
      <c r="R1" s="3" t="s">
        <v>9</v>
      </c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3.0856710000000001</v>
      </c>
      <c r="C3">
        <v>0.45685900000000002</v>
      </c>
      <c r="D3">
        <v>0.224853</v>
      </c>
      <c r="E3">
        <v>1.1437280000000001</v>
      </c>
      <c r="G3">
        <v>1</v>
      </c>
      <c r="H3">
        <v>5.9553560000000001</v>
      </c>
      <c r="I3">
        <v>0.445664</v>
      </c>
      <c r="J3">
        <v>0.227684</v>
      </c>
      <c r="K3">
        <v>1.2286049999999999</v>
      </c>
      <c r="M3">
        <v>1</v>
      </c>
      <c r="N3">
        <v>17.075935999999999</v>
      </c>
      <c r="O3">
        <v>0.22775500000000001</v>
      </c>
      <c r="P3">
        <v>1.133632</v>
      </c>
      <c r="R3">
        <v>1</v>
      </c>
      <c r="S3">
        <v>19.783076000000001</v>
      </c>
      <c r="T3">
        <v>0.226104</v>
      </c>
      <c r="U3">
        <v>1.098317</v>
      </c>
    </row>
    <row r="4" spans="1:21" x14ac:dyDescent="0.25">
      <c r="A4">
        <v>2</v>
      </c>
      <c r="B4">
        <v>3.0663149999999999</v>
      </c>
      <c r="C4">
        <v>0.43893799999999999</v>
      </c>
      <c r="D4">
        <v>0.223243</v>
      </c>
      <c r="E4">
        <v>1.039593</v>
      </c>
      <c r="G4">
        <v>2</v>
      </c>
      <c r="H4">
        <v>5.9332060000000002</v>
      </c>
      <c r="I4">
        <v>0.445961</v>
      </c>
      <c r="J4">
        <v>0.22448899999999999</v>
      </c>
      <c r="K4">
        <v>1.1952389999999999</v>
      </c>
      <c r="M4">
        <v>2</v>
      </c>
      <c r="N4">
        <v>17.866088999999999</v>
      </c>
      <c r="O4">
        <v>0.23297799999999999</v>
      </c>
      <c r="P4">
        <v>1.1579569999999999</v>
      </c>
      <c r="R4">
        <v>2</v>
      </c>
      <c r="S4">
        <v>19.613606000000001</v>
      </c>
      <c r="T4">
        <v>0.22473399999999999</v>
      </c>
      <c r="U4">
        <v>0.981294</v>
      </c>
    </row>
    <row r="5" spans="1:21" x14ac:dyDescent="0.25">
      <c r="A5">
        <v>3</v>
      </c>
      <c r="B5">
        <v>3.0512290000000002</v>
      </c>
      <c r="C5">
        <v>0.437471</v>
      </c>
      <c r="D5">
        <v>0.22337000000000001</v>
      </c>
      <c r="E5">
        <v>1.099475</v>
      </c>
      <c r="G5">
        <v>3</v>
      </c>
      <c r="H5">
        <v>6.0133609999999997</v>
      </c>
      <c r="I5">
        <v>0.43925500000000001</v>
      </c>
      <c r="J5">
        <v>0.22472300000000001</v>
      </c>
      <c r="K5">
        <v>0.99385999999999997</v>
      </c>
      <c r="M5">
        <v>3</v>
      </c>
      <c r="N5">
        <v>17.001566</v>
      </c>
      <c r="O5">
        <v>0.23219899999999999</v>
      </c>
      <c r="P5">
        <v>1.098565</v>
      </c>
      <c r="R5">
        <v>3</v>
      </c>
      <c r="S5">
        <v>19.637181999999999</v>
      </c>
      <c r="T5">
        <v>0.22444500000000001</v>
      </c>
      <c r="U5">
        <v>1.223657</v>
      </c>
    </row>
    <row r="6" spans="1:21" x14ac:dyDescent="0.25">
      <c r="A6">
        <v>4</v>
      </c>
      <c r="B6">
        <v>2.878609</v>
      </c>
      <c r="C6">
        <v>0.43856299999999998</v>
      </c>
      <c r="D6">
        <v>0.225276</v>
      </c>
      <c r="E6">
        <v>1.121191</v>
      </c>
      <c r="G6">
        <v>4</v>
      </c>
      <c r="H6">
        <v>5.8205119999999999</v>
      </c>
      <c r="I6">
        <v>0.44919199999999998</v>
      </c>
      <c r="J6">
        <v>0.22594400000000001</v>
      </c>
      <c r="K6">
        <v>1.1928859999999999</v>
      </c>
      <c r="M6">
        <v>4</v>
      </c>
      <c r="N6">
        <v>17.437597</v>
      </c>
      <c r="O6">
        <v>0.22604399999999999</v>
      </c>
      <c r="P6">
        <v>1.283469</v>
      </c>
      <c r="R6">
        <v>4</v>
      </c>
      <c r="S6">
        <v>19.782024</v>
      </c>
      <c r="T6">
        <v>0.225911</v>
      </c>
      <c r="U6">
        <v>1.165187</v>
      </c>
    </row>
    <row r="7" spans="1:21" x14ac:dyDescent="0.25">
      <c r="A7">
        <v>5</v>
      </c>
      <c r="B7">
        <v>2.8552680000000001</v>
      </c>
      <c r="C7">
        <v>0.44133899999999998</v>
      </c>
      <c r="D7">
        <v>0.22362799999999999</v>
      </c>
      <c r="E7">
        <v>1.0003439999999999</v>
      </c>
      <c r="G7">
        <v>5</v>
      </c>
      <c r="H7">
        <v>5.7903840000000004</v>
      </c>
      <c r="I7">
        <v>0.439751</v>
      </c>
      <c r="J7">
        <v>0.223325</v>
      </c>
      <c r="K7">
        <v>1.0802909999999999</v>
      </c>
      <c r="M7">
        <v>5</v>
      </c>
      <c r="N7">
        <v>17.973714000000001</v>
      </c>
      <c r="O7">
        <v>0.22384699999999999</v>
      </c>
      <c r="P7">
        <v>1.064441</v>
      </c>
      <c r="R7">
        <v>5</v>
      </c>
      <c r="S7">
        <v>19.756036999999999</v>
      </c>
      <c r="T7">
        <v>0.223994</v>
      </c>
      <c r="U7">
        <v>1.091818</v>
      </c>
    </row>
    <row r="8" spans="1:21" x14ac:dyDescent="0.25">
      <c r="A8">
        <v>6</v>
      </c>
      <c r="B8">
        <v>2.854336</v>
      </c>
      <c r="C8">
        <v>0.43322699999999997</v>
      </c>
      <c r="D8">
        <v>0.224859</v>
      </c>
      <c r="E8">
        <v>1.0276369999999999</v>
      </c>
      <c r="G8">
        <v>6</v>
      </c>
      <c r="H8">
        <v>5.7924150000000001</v>
      </c>
      <c r="I8">
        <v>0.44182300000000002</v>
      </c>
      <c r="J8">
        <v>0.22393099999999999</v>
      </c>
      <c r="K8">
        <v>1.2607969999999999</v>
      </c>
      <c r="M8">
        <v>6</v>
      </c>
      <c r="N8">
        <v>16.816417000000001</v>
      </c>
      <c r="O8">
        <v>0.225137</v>
      </c>
      <c r="P8">
        <v>1.0041640000000001</v>
      </c>
      <c r="R8">
        <v>6</v>
      </c>
      <c r="S8">
        <v>19.648548999999999</v>
      </c>
      <c r="T8">
        <v>0.225046</v>
      </c>
      <c r="U8">
        <v>1.0623910000000001</v>
      </c>
    </row>
    <row r="31" spans="1:21" x14ac:dyDescent="0.25">
      <c r="A31" s="4"/>
      <c r="B31" s="4"/>
      <c r="C31" s="4"/>
      <c r="D31" s="4"/>
      <c r="E31" s="4"/>
      <c r="G31" s="4"/>
      <c r="H31" s="4"/>
      <c r="I31" s="4"/>
      <c r="J31" s="4"/>
      <c r="K31" s="4"/>
      <c r="M31" s="4"/>
      <c r="N31" s="4"/>
      <c r="O31" s="4"/>
      <c r="P31" s="4"/>
      <c r="R31" s="4"/>
      <c r="S31" s="4"/>
      <c r="T31" s="4"/>
      <c r="U31" s="4"/>
    </row>
    <row r="34" spans="1:21" x14ac:dyDescent="0.25">
      <c r="A34" s="4">
        <f>AVERAGE(A3:A33)</f>
        <v>3.5</v>
      </c>
      <c r="B34" s="4">
        <f>AVERAGE(B3:B33)</f>
        <v>2.9652380000000007</v>
      </c>
      <c r="C34" s="4">
        <f>AVERAGE(C3:C33)</f>
        <v>0.44106616666666665</v>
      </c>
      <c r="D34" s="4">
        <f>AVERAGE(D3:D33)</f>
        <v>0.22420483333333333</v>
      </c>
      <c r="E34" s="4">
        <f>AVERAGE(E3:E33)</f>
        <v>1.0719946666666669</v>
      </c>
      <c r="G34" s="4">
        <f>AVERAGE(G3:G33)</f>
        <v>3.5</v>
      </c>
      <c r="H34" s="4">
        <f>AVERAGE(H3:H33)</f>
        <v>5.8842056666666664</v>
      </c>
      <c r="I34" s="4">
        <f>AVERAGE(I3:I33)</f>
        <v>0.44360766666666662</v>
      </c>
      <c r="J34" s="4">
        <f>AVERAGE(J3:J33)</f>
        <v>0.22501599999999997</v>
      </c>
      <c r="K34" s="4">
        <f>AVERAGE(K3:K33)</f>
        <v>1.1586129999999999</v>
      </c>
      <c r="M34" s="4">
        <f>AVERAGE(M3:M33)</f>
        <v>3.5</v>
      </c>
      <c r="N34" s="4">
        <f>AVERAGE(N3:N33)</f>
        <v>17.361886500000001</v>
      </c>
      <c r="O34" s="4">
        <f>AVERAGE(O3:O33)</f>
        <v>0.2279933333333333</v>
      </c>
      <c r="P34" s="4">
        <f>AVERAGE(P3:P33)</f>
        <v>1.1237046666666666</v>
      </c>
      <c r="Q34" s="4"/>
      <c r="R34" s="4">
        <f>AVERAGE(R3:R33)</f>
        <v>3.5</v>
      </c>
      <c r="S34" s="4">
        <f>AVERAGE(S3:S33)</f>
        <v>19.703412333333333</v>
      </c>
      <c r="T34" s="4">
        <f>AVERAGE(T3:T33)</f>
        <v>0.22503899999999999</v>
      </c>
      <c r="U34" s="4">
        <f>AVERAGE(U3:U33)</f>
        <v>1.1037773333333334</v>
      </c>
    </row>
    <row r="35" spans="1:21" x14ac:dyDescent="0.25">
      <c r="E35">
        <f>MIN(E3:E33)</f>
        <v>1.0003439999999999</v>
      </c>
      <c r="K35">
        <f>MIN(K3:K33)</f>
        <v>0.99385999999999997</v>
      </c>
      <c r="P35">
        <f>MIN(P3:P33)</f>
        <v>1.0041640000000001</v>
      </c>
      <c r="U35">
        <f>MIN(U3:U33)</f>
        <v>0.981294</v>
      </c>
    </row>
    <row r="36" spans="1:21" x14ac:dyDescent="0.25">
      <c r="E36">
        <f>MAX(E3:E33)</f>
        <v>1.1437280000000001</v>
      </c>
      <c r="K36">
        <f>MAX(K3:K33)</f>
        <v>1.2607969999999999</v>
      </c>
      <c r="P36">
        <f>MAX(P3:P33)</f>
        <v>1.283469</v>
      </c>
      <c r="U36">
        <f>MAX(U3:U33)</f>
        <v>1.223657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G31" sqref="G31"/>
    </sheetView>
  </sheetViews>
  <sheetFormatPr defaultRowHeight="15" x14ac:dyDescent="0.25"/>
  <cols>
    <col min="2" max="2" width="10" bestFit="1" customWidth="1"/>
    <col min="8" max="8" width="10" bestFit="1" customWidth="1"/>
  </cols>
  <sheetData>
    <row r="1" spans="1:21" x14ac:dyDescent="0.25">
      <c r="A1" s="3" t="s">
        <v>5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6</v>
      </c>
      <c r="N1" s="3"/>
      <c r="O1" s="3"/>
      <c r="P1" s="3"/>
      <c r="Q1" s="5"/>
      <c r="R1" s="3" t="s">
        <v>9</v>
      </c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12.317599</v>
      </c>
      <c r="C3">
        <v>1.6137520000000001</v>
      </c>
      <c r="D3">
        <v>1.0190030000000001</v>
      </c>
      <c r="E3">
        <v>0.585669</v>
      </c>
      <c r="G3">
        <v>1</v>
      </c>
      <c r="H3">
        <v>23.768930000000001</v>
      </c>
      <c r="I3">
        <v>1.6066609999999999</v>
      </c>
      <c r="J3">
        <v>1.0222659999999999</v>
      </c>
      <c r="K3">
        <v>0.48098299999999999</v>
      </c>
      <c r="M3">
        <v>1</v>
      </c>
      <c r="N3">
        <v>67.786500000000004</v>
      </c>
      <c r="O3">
        <v>1.0198480000000001</v>
      </c>
      <c r="P3">
        <v>0.56343600000000005</v>
      </c>
      <c r="R3">
        <v>1</v>
      </c>
      <c r="S3">
        <v>78.834699999999998</v>
      </c>
      <c r="T3">
        <v>1.019652</v>
      </c>
      <c r="U3">
        <v>0.45239499999999999</v>
      </c>
    </row>
    <row r="4" spans="1:21" x14ac:dyDescent="0.25">
      <c r="A4">
        <v>2</v>
      </c>
      <c r="B4">
        <v>12.259542</v>
      </c>
      <c r="C4">
        <v>1.6071580000000001</v>
      </c>
      <c r="D4">
        <v>1.018872</v>
      </c>
      <c r="E4">
        <v>0.45954200000000001</v>
      </c>
      <c r="G4">
        <v>2</v>
      </c>
      <c r="H4">
        <v>23.723061999999999</v>
      </c>
      <c r="I4">
        <v>1.5993980000000001</v>
      </c>
      <c r="J4">
        <v>1.0210250000000001</v>
      </c>
      <c r="K4">
        <v>0.47382000000000002</v>
      </c>
      <c r="M4">
        <v>2</v>
      </c>
      <c r="N4">
        <v>68.012657000000004</v>
      </c>
      <c r="O4">
        <v>1.018632</v>
      </c>
      <c r="P4">
        <v>0.47840100000000002</v>
      </c>
      <c r="R4">
        <v>2</v>
      </c>
      <c r="S4">
        <v>78.351499000000004</v>
      </c>
      <c r="T4">
        <v>1.019539</v>
      </c>
      <c r="U4">
        <v>0.53095199999999998</v>
      </c>
    </row>
    <row r="5" spans="1:21" x14ac:dyDescent="0.25">
      <c r="A5">
        <v>3</v>
      </c>
      <c r="B5">
        <v>12.255795000000001</v>
      </c>
      <c r="C5">
        <v>1.5930770000000001</v>
      </c>
      <c r="D5">
        <v>1.0208889999999999</v>
      </c>
      <c r="E5">
        <v>0.49309900000000001</v>
      </c>
      <c r="G5">
        <v>3</v>
      </c>
      <c r="H5">
        <v>23.724132000000001</v>
      </c>
      <c r="I5">
        <v>1.6186160000000001</v>
      </c>
      <c r="J5">
        <v>1.017754</v>
      </c>
      <c r="K5">
        <v>0.54263700000000004</v>
      </c>
      <c r="M5">
        <v>3</v>
      </c>
      <c r="N5">
        <v>67.521376000000004</v>
      </c>
      <c r="O5">
        <v>1.025617</v>
      </c>
      <c r="P5">
        <v>0.49706</v>
      </c>
      <c r="R5">
        <v>3</v>
      </c>
      <c r="S5">
        <v>78.586830000000006</v>
      </c>
      <c r="T5">
        <v>1.0236179999999999</v>
      </c>
      <c r="U5">
        <v>0.54524399999999995</v>
      </c>
    </row>
    <row r="6" spans="1:21" x14ac:dyDescent="0.25">
      <c r="A6">
        <v>4</v>
      </c>
      <c r="B6">
        <v>11.527535</v>
      </c>
      <c r="C6">
        <v>2.7366329999999999</v>
      </c>
      <c r="D6">
        <v>1.0406759999999999</v>
      </c>
      <c r="E6">
        <v>0.48309400000000002</v>
      </c>
      <c r="G6">
        <v>4</v>
      </c>
      <c r="H6">
        <v>23.241344000000002</v>
      </c>
      <c r="I6">
        <v>2.694229</v>
      </c>
      <c r="J6">
        <v>1.019649</v>
      </c>
      <c r="K6">
        <v>0.46030399999999999</v>
      </c>
      <c r="M6">
        <v>4</v>
      </c>
      <c r="N6">
        <v>67.499493999999999</v>
      </c>
      <c r="O6">
        <v>1.0175369999999999</v>
      </c>
      <c r="P6">
        <v>0.55417099999999997</v>
      </c>
      <c r="R6">
        <v>4</v>
      </c>
      <c r="S6">
        <v>78.647948</v>
      </c>
      <c r="T6">
        <v>1.017425</v>
      </c>
      <c r="U6">
        <v>0.53302400000000005</v>
      </c>
    </row>
    <row r="7" spans="1:21" x14ac:dyDescent="0.25">
      <c r="A7">
        <v>5</v>
      </c>
      <c r="B7">
        <v>11.419422000000001</v>
      </c>
      <c r="C7">
        <v>2.7062819999999999</v>
      </c>
      <c r="D7">
        <v>1.0179100000000001</v>
      </c>
      <c r="E7">
        <v>0.52132100000000003</v>
      </c>
      <c r="G7">
        <v>5</v>
      </c>
      <c r="H7">
        <v>23.203828000000001</v>
      </c>
      <c r="I7">
        <v>2.7174</v>
      </c>
      <c r="J7">
        <v>1.027857</v>
      </c>
      <c r="K7">
        <v>0.49859999999999999</v>
      </c>
      <c r="M7">
        <v>5</v>
      </c>
      <c r="N7">
        <v>67.135574000000005</v>
      </c>
      <c r="O7">
        <v>1.0194840000000001</v>
      </c>
      <c r="P7">
        <v>0.51036700000000002</v>
      </c>
      <c r="R7">
        <v>5</v>
      </c>
      <c r="S7">
        <v>78.593835999999996</v>
      </c>
      <c r="T7">
        <v>1.0177750000000001</v>
      </c>
      <c r="U7">
        <v>0.51127699999999998</v>
      </c>
    </row>
    <row r="8" spans="1:21" x14ac:dyDescent="0.25">
      <c r="A8">
        <v>6</v>
      </c>
      <c r="B8">
        <v>11.423674999999999</v>
      </c>
      <c r="C8">
        <v>2.680831</v>
      </c>
      <c r="D8">
        <v>1.02569</v>
      </c>
      <c r="E8">
        <v>0.51188900000000004</v>
      </c>
      <c r="G8">
        <v>6</v>
      </c>
      <c r="H8">
        <v>23.195302999999999</v>
      </c>
      <c r="I8">
        <v>2.7125349999999999</v>
      </c>
      <c r="J8">
        <v>1.0182770000000001</v>
      </c>
      <c r="K8">
        <v>0.479883</v>
      </c>
      <c r="M8">
        <v>6</v>
      </c>
      <c r="N8">
        <v>67.093164999999999</v>
      </c>
      <c r="O8">
        <v>1.017296</v>
      </c>
      <c r="P8">
        <v>0.483653</v>
      </c>
      <c r="R8">
        <v>6</v>
      </c>
      <c r="S8">
        <v>78.431915000000004</v>
      </c>
      <c r="T8">
        <v>1.043102</v>
      </c>
      <c r="U8">
        <v>0.47809099999999999</v>
      </c>
    </row>
    <row r="31" spans="1:21" x14ac:dyDescent="0.25">
      <c r="A31" s="4"/>
      <c r="B31" s="4"/>
      <c r="C31" s="4"/>
      <c r="D31" s="4"/>
      <c r="E31" s="4"/>
      <c r="G31" s="4"/>
      <c r="H31" s="4"/>
      <c r="I31" s="4"/>
      <c r="J31" s="4"/>
      <c r="K31" s="4"/>
      <c r="M31" s="4"/>
      <c r="N31" s="4"/>
      <c r="O31" s="4"/>
      <c r="P31" s="4"/>
      <c r="R31" s="4"/>
      <c r="S31" s="4"/>
      <c r="T31" s="4"/>
      <c r="U31" s="4"/>
    </row>
    <row r="34" spans="1:21" x14ac:dyDescent="0.25">
      <c r="A34" s="4">
        <f>AVERAGE(A3:A33)</f>
        <v>3.5</v>
      </c>
      <c r="B34" s="4">
        <f>AVERAGE(B3:B33)</f>
        <v>11.867261333333333</v>
      </c>
      <c r="C34" s="4">
        <f>AVERAGE(C3:C33)</f>
        <v>2.1562888333333334</v>
      </c>
      <c r="D34" s="4">
        <f>AVERAGE(D3:D33)</f>
        <v>1.0238400000000001</v>
      </c>
      <c r="E34" s="4">
        <f>AVERAGE(E3:E33)</f>
        <v>0.50910233333333332</v>
      </c>
      <c r="G34" s="4">
        <f>AVERAGE(G3:G33)</f>
        <v>3.5</v>
      </c>
      <c r="H34" s="4">
        <f>AVERAGE(H3:H33)</f>
        <v>23.476099833333333</v>
      </c>
      <c r="I34" s="4">
        <f>AVERAGE(I3:I33)</f>
        <v>2.1581398333333333</v>
      </c>
      <c r="J34" s="4">
        <f>AVERAGE(J3:J33)</f>
        <v>1.0211380000000001</v>
      </c>
      <c r="K34" s="4">
        <f>AVERAGE(K3:K33)</f>
        <v>0.48937116666666669</v>
      </c>
      <c r="M34" s="4">
        <f>AVERAGE(M3:M33)</f>
        <v>3.5</v>
      </c>
      <c r="N34" s="4">
        <f>AVERAGE(N3:N33)</f>
        <v>67.508127666666667</v>
      </c>
      <c r="O34" s="4">
        <f>AVERAGE(O3:O33)</f>
        <v>1.0197356666666666</v>
      </c>
      <c r="P34" s="4">
        <f>AVERAGE(P3:P33)</f>
        <v>0.51451466666666668</v>
      </c>
      <c r="Q34" s="4"/>
      <c r="R34" s="4">
        <f>AVERAGE(R3:R33)</f>
        <v>3.5</v>
      </c>
      <c r="S34" s="4">
        <f>AVERAGE(S3:S33)</f>
        <v>78.574454666666668</v>
      </c>
      <c r="T34" s="4">
        <f>AVERAGE(T3:T33)</f>
        <v>1.0235185</v>
      </c>
      <c r="U34" s="4">
        <f>AVERAGE(U3:U33)</f>
        <v>0.50849716666666678</v>
      </c>
    </row>
    <row r="35" spans="1:21" x14ac:dyDescent="0.25">
      <c r="E35">
        <f>MIN(E3:E33)</f>
        <v>0.45954200000000001</v>
      </c>
      <c r="K35">
        <f>MIN(K3:K33)</f>
        <v>0.46030399999999999</v>
      </c>
      <c r="P35">
        <f>MIN(P3:P33)</f>
        <v>0.47840100000000002</v>
      </c>
      <c r="U35">
        <f>MIN(U3:U33)</f>
        <v>0.45239499999999999</v>
      </c>
    </row>
    <row r="36" spans="1:21" x14ac:dyDescent="0.25">
      <c r="E36">
        <f>MAX(E3:E33)</f>
        <v>0.585669</v>
      </c>
      <c r="K36">
        <f>MAX(K3:K33)</f>
        <v>0.54263700000000004</v>
      </c>
      <c r="P36">
        <f>MAX(P3:P33)</f>
        <v>0.56343600000000005</v>
      </c>
      <c r="U36">
        <f>MAX(U3:U33)</f>
        <v>0.54524399999999995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4" sqref="A34"/>
    </sheetView>
  </sheetViews>
  <sheetFormatPr defaultRowHeight="15" x14ac:dyDescent="0.25"/>
  <cols>
    <col min="1" max="2" width="9.5703125" bestFit="1" customWidth="1"/>
  </cols>
  <sheetData>
    <row r="1" spans="1:21" x14ac:dyDescent="0.25">
      <c r="A1" s="3" t="s">
        <v>5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6</v>
      </c>
      <c r="N1" s="3"/>
      <c r="O1" s="3"/>
      <c r="P1" s="3"/>
      <c r="Q1" s="5"/>
      <c r="R1" s="3" t="s">
        <v>9</v>
      </c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46.695320000000002</v>
      </c>
      <c r="C3">
        <v>6.1741859999999997</v>
      </c>
      <c r="D3">
        <v>4.3354600000000003</v>
      </c>
      <c r="E3">
        <v>0.229522</v>
      </c>
      <c r="G3">
        <v>1</v>
      </c>
      <c r="H3">
        <v>94.224046000000001</v>
      </c>
      <c r="I3">
        <v>5.8457850000000002</v>
      </c>
      <c r="J3">
        <v>4.4755849999999997</v>
      </c>
      <c r="K3">
        <v>0.246644</v>
      </c>
      <c r="M3">
        <v>1</v>
      </c>
      <c r="N3">
        <v>266.55848600000002</v>
      </c>
      <c r="O3">
        <v>4.3110530000000002</v>
      </c>
      <c r="P3">
        <v>0.22897200000000001</v>
      </c>
      <c r="R3">
        <v>1</v>
      </c>
      <c r="S3">
        <v>313.72697499999998</v>
      </c>
      <c r="T3">
        <v>4.3070190000000004</v>
      </c>
      <c r="U3">
        <v>0.214334</v>
      </c>
    </row>
    <row r="4" spans="1:21" x14ac:dyDescent="0.25">
      <c r="A4">
        <v>2</v>
      </c>
      <c r="B4">
        <v>46.022736999999999</v>
      </c>
      <c r="C4">
        <v>5.3874430000000002</v>
      </c>
      <c r="D4">
        <v>4.3827689999999997</v>
      </c>
      <c r="E4">
        <v>0.24545900000000001</v>
      </c>
      <c r="G4">
        <v>2</v>
      </c>
      <c r="H4">
        <v>94.159069000000002</v>
      </c>
      <c r="I4">
        <v>5.3923889999999997</v>
      </c>
      <c r="J4">
        <v>4.3451300000000002</v>
      </c>
      <c r="K4">
        <v>0.234517</v>
      </c>
      <c r="M4">
        <v>2</v>
      </c>
      <c r="N4">
        <v>268.75620199999997</v>
      </c>
      <c r="O4">
        <v>4.3054690000000004</v>
      </c>
      <c r="P4">
        <v>0.233741</v>
      </c>
      <c r="R4">
        <v>2</v>
      </c>
      <c r="S4">
        <v>313.73668800000002</v>
      </c>
      <c r="T4">
        <v>4.3103490000000004</v>
      </c>
      <c r="U4">
        <v>0.24701999999999999</v>
      </c>
    </row>
    <row r="5" spans="1:21" x14ac:dyDescent="0.25">
      <c r="A5">
        <v>3</v>
      </c>
      <c r="B5">
        <v>45.931393999999997</v>
      </c>
      <c r="C5">
        <v>5.3642349999999999</v>
      </c>
      <c r="D5">
        <v>4.3118790000000002</v>
      </c>
      <c r="E5">
        <v>0.23574000000000001</v>
      </c>
      <c r="G5">
        <v>3</v>
      </c>
      <c r="H5">
        <v>94.183413000000002</v>
      </c>
      <c r="I5">
        <v>5.3473740000000003</v>
      </c>
      <c r="J5">
        <v>4.3250529999999996</v>
      </c>
      <c r="K5">
        <v>0.25947900000000002</v>
      </c>
      <c r="M5">
        <v>3</v>
      </c>
      <c r="N5">
        <v>267.219132</v>
      </c>
      <c r="O5">
        <v>4.3097709999999996</v>
      </c>
      <c r="P5">
        <v>0.22723599999999999</v>
      </c>
      <c r="R5">
        <v>3</v>
      </c>
      <c r="S5">
        <v>313.518914</v>
      </c>
      <c r="T5">
        <v>4.344843</v>
      </c>
      <c r="U5">
        <v>0.26250000000000001</v>
      </c>
    </row>
    <row r="6" spans="1:21" x14ac:dyDescent="0.25">
      <c r="A6">
        <v>4</v>
      </c>
      <c r="B6">
        <v>45.909072000000002</v>
      </c>
      <c r="C6">
        <v>5.3500750000000004</v>
      </c>
      <c r="D6">
        <v>4.3095480000000004</v>
      </c>
      <c r="E6">
        <v>0.23669999999999999</v>
      </c>
      <c r="G6">
        <v>4</v>
      </c>
      <c r="H6">
        <v>94.089817999999994</v>
      </c>
      <c r="I6">
        <v>5.32843</v>
      </c>
      <c r="J6">
        <v>4.3139219999999998</v>
      </c>
      <c r="K6">
        <v>0.228989</v>
      </c>
      <c r="M6">
        <v>4</v>
      </c>
      <c r="N6">
        <v>267.71580699999998</v>
      </c>
      <c r="O6">
        <v>4.3069050000000004</v>
      </c>
      <c r="P6">
        <v>0.232207</v>
      </c>
      <c r="R6">
        <v>4</v>
      </c>
      <c r="S6">
        <v>314.50507900000002</v>
      </c>
      <c r="T6">
        <v>4.3098640000000001</v>
      </c>
      <c r="U6">
        <v>0.22997600000000001</v>
      </c>
    </row>
    <row r="7" spans="1:21" x14ac:dyDescent="0.25">
      <c r="A7">
        <v>5</v>
      </c>
      <c r="B7">
        <v>45.945450999999998</v>
      </c>
      <c r="C7">
        <v>5.3539399999999997</v>
      </c>
      <c r="D7">
        <v>4.4537490000000002</v>
      </c>
      <c r="E7">
        <v>0.238953</v>
      </c>
      <c r="G7">
        <v>5</v>
      </c>
      <c r="H7">
        <v>94.137052999999995</v>
      </c>
      <c r="I7">
        <v>5.3955929999999999</v>
      </c>
      <c r="J7">
        <v>4.3249269999999997</v>
      </c>
      <c r="K7">
        <v>0.238456</v>
      </c>
      <c r="M7">
        <v>5</v>
      </c>
      <c r="N7">
        <v>267.07879700000001</v>
      </c>
      <c r="O7">
        <v>4.4068959999999997</v>
      </c>
      <c r="P7">
        <v>0.22700799999999999</v>
      </c>
      <c r="R7">
        <v>5</v>
      </c>
      <c r="S7">
        <v>316.72695599999997</v>
      </c>
      <c r="T7">
        <v>4.3317449999999997</v>
      </c>
      <c r="U7">
        <v>0.238402</v>
      </c>
    </row>
    <row r="8" spans="1:21" x14ac:dyDescent="0.25">
      <c r="A8">
        <v>6</v>
      </c>
      <c r="B8">
        <v>46.310191000000003</v>
      </c>
      <c r="C8">
        <v>5.5391810000000001</v>
      </c>
      <c r="D8">
        <v>4.3325050000000003</v>
      </c>
      <c r="E8">
        <v>0.22492100000000001</v>
      </c>
      <c r="G8">
        <v>6</v>
      </c>
      <c r="H8">
        <v>94.264848999999998</v>
      </c>
      <c r="I8">
        <v>5.3869369999999996</v>
      </c>
      <c r="J8">
        <v>4.318905</v>
      </c>
      <c r="K8">
        <v>0.235537</v>
      </c>
      <c r="M8">
        <v>6</v>
      </c>
      <c r="N8">
        <v>266.47643900000003</v>
      </c>
      <c r="O8">
        <v>4.3071700000000002</v>
      </c>
      <c r="P8">
        <v>0.227824</v>
      </c>
      <c r="R8">
        <v>6</v>
      </c>
      <c r="S8">
        <v>313.11465700000002</v>
      </c>
      <c r="T8">
        <v>4.3091010000000001</v>
      </c>
      <c r="U8">
        <v>0.23507900000000001</v>
      </c>
    </row>
    <row r="9" spans="1:21" x14ac:dyDescent="0.25">
      <c r="A9">
        <v>7</v>
      </c>
      <c r="B9">
        <v>45.967101999999997</v>
      </c>
      <c r="C9">
        <v>5.3236429999999997</v>
      </c>
      <c r="D9">
        <v>4.3256170000000003</v>
      </c>
      <c r="E9">
        <v>0.22983000000000001</v>
      </c>
      <c r="G9">
        <v>7</v>
      </c>
      <c r="H9">
        <v>94.213978999999995</v>
      </c>
      <c r="I9">
        <v>5.3974659999999997</v>
      </c>
      <c r="J9">
        <v>4.3147549999999999</v>
      </c>
      <c r="K9">
        <v>0.22834699999999999</v>
      </c>
      <c r="M9">
        <v>7</v>
      </c>
      <c r="N9">
        <v>266.71850499999999</v>
      </c>
      <c r="O9">
        <v>4.3084809999999996</v>
      </c>
      <c r="P9">
        <v>0.236646</v>
      </c>
      <c r="R9">
        <v>7</v>
      </c>
      <c r="S9">
        <v>315.20572499999997</v>
      </c>
      <c r="T9">
        <v>4.3083489999999998</v>
      </c>
      <c r="U9">
        <v>0.23824200000000001</v>
      </c>
    </row>
    <row r="10" spans="1:21" x14ac:dyDescent="0.25">
      <c r="A10">
        <v>8</v>
      </c>
      <c r="B10">
        <v>45.923009999999998</v>
      </c>
      <c r="C10">
        <v>5.3597919999999997</v>
      </c>
      <c r="D10">
        <v>4.3133869999999996</v>
      </c>
      <c r="E10">
        <v>0.24799499999999999</v>
      </c>
      <c r="G10">
        <v>8</v>
      </c>
      <c r="H10">
        <v>94.157008000000005</v>
      </c>
      <c r="I10">
        <v>5.4101710000000001</v>
      </c>
      <c r="J10">
        <v>4.3187439999999997</v>
      </c>
      <c r="K10">
        <v>0.247361</v>
      </c>
      <c r="M10">
        <v>8</v>
      </c>
      <c r="N10">
        <v>266.57659100000001</v>
      </c>
      <c r="O10">
        <v>4.3066769999999996</v>
      </c>
      <c r="P10">
        <v>0.233094</v>
      </c>
      <c r="R10">
        <v>8</v>
      </c>
      <c r="S10">
        <v>313.41323</v>
      </c>
      <c r="T10">
        <v>4.3151650000000004</v>
      </c>
      <c r="U10">
        <v>0.230657</v>
      </c>
    </row>
    <row r="11" spans="1:21" x14ac:dyDescent="0.25">
      <c r="A11">
        <v>9</v>
      </c>
      <c r="B11">
        <v>45.927025999999998</v>
      </c>
      <c r="C11">
        <v>5.3231169999999999</v>
      </c>
      <c r="D11">
        <v>4.3093399999999997</v>
      </c>
      <c r="E11">
        <v>0.24523700000000001</v>
      </c>
      <c r="G11">
        <v>9</v>
      </c>
      <c r="H11">
        <v>94.410157999999996</v>
      </c>
      <c r="I11">
        <v>5.2727320000000004</v>
      </c>
      <c r="J11">
        <v>4.3243150000000004</v>
      </c>
      <c r="K11">
        <v>0.240484</v>
      </c>
      <c r="M11">
        <v>9</v>
      </c>
      <c r="N11">
        <v>267.20072900000002</v>
      </c>
      <c r="O11">
        <v>4.3056539999999996</v>
      </c>
      <c r="P11">
        <v>0.25719900000000001</v>
      </c>
      <c r="R11">
        <v>9</v>
      </c>
      <c r="S11">
        <v>314.14435300000002</v>
      </c>
      <c r="T11">
        <v>4.3137319999999999</v>
      </c>
      <c r="U11">
        <v>0.23169100000000001</v>
      </c>
    </row>
    <row r="12" spans="1:21" x14ac:dyDescent="0.25">
      <c r="A12">
        <v>10</v>
      </c>
      <c r="B12">
        <v>45.916974000000003</v>
      </c>
      <c r="C12">
        <v>5.35318</v>
      </c>
      <c r="D12">
        <v>4.3131979999999999</v>
      </c>
      <c r="E12">
        <v>0.21082400000000001</v>
      </c>
      <c r="G12">
        <v>10</v>
      </c>
      <c r="H12">
        <v>94.192132000000001</v>
      </c>
      <c r="I12">
        <v>5.3660550000000002</v>
      </c>
      <c r="J12">
        <v>4.3126569999999997</v>
      </c>
      <c r="K12">
        <v>0.232601</v>
      </c>
      <c r="M12">
        <v>10</v>
      </c>
      <c r="N12">
        <v>268.95746700000001</v>
      </c>
      <c r="O12">
        <v>4.3046689999999996</v>
      </c>
      <c r="P12">
        <v>0.224937</v>
      </c>
      <c r="R12">
        <v>10</v>
      </c>
      <c r="S12">
        <v>314.38032099999998</v>
      </c>
      <c r="T12">
        <v>4.3114460000000001</v>
      </c>
      <c r="U12">
        <v>0.220306</v>
      </c>
    </row>
    <row r="13" spans="1:21" x14ac:dyDescent="0.25">
      <c r="A13">
        <v>11</v>
      </c>
      <c r="B13">
        <v>45.922224999999997</v>
      </c>
      <c r="C13">
        <v>5.3592899999999997</v>
      </c>
      <c r="D13">
        <v>4.3147289999999998</v>
      </c>
      <c r="E13">
        <v>0.248838</v>
      </c>
      <c r="G13">
        <v>11</v>
      </c>
      <c r="H13">
        <v>94.332209000000006</v>
      </c>
      <c r="I13">
        <v>5.3299909999999997</v>
      </c>
      <c r="J13">
        <v>4.3275540000000001</v>
      </c>
      <c r="K13">
        <v>0.231965</v>
      </c>
      <c r="M13">
        <v>11</v>
      </c>
      <c r="N13">
        <v>267.40054500000002</v>
      </c>
      <c r="O13">
        <v>4.3421890000000003</v>
      </c>
      <c r="P13">
        <v>0.22300800000000001</v>
      </c>
      <c r="R13">
        <v>11</v>
      </c>
      <c r="S13">
        <v>314.07092699999998</v>
      </c>
      <c r="T13">
        <v>4.3125929999999997</v>
      </c>
      <c r="U13">
        <v>0.22800500000000001</v>
      </c>
    </row>
    <row r="14" spans="1:21" x14ac:dyDescent="0.25">
      <c r="A14">
        <v>12</v>
      </c>
      <c r="B14">
        <v>45.919567999999998</v>
      </c>
      <c r="C14">
        <v>5.3096959999999997</v>
      </c>
      <c r="D14">
        <v>4.3494910000000004</v>
      </c>
      <c r="E14">
        <v>0.231821</v>
      </c>
      <c r="G14">
        <v>12</v>
      </c>
      <c r="H14">
        <v>94.196734000000006</v>
      </c>
      <c r="I14">
        <v>5.3546519999999997</v>
      </c>
      <c r="J14">
        <v>4.3164030000000002</v>
      </c>
      <c r="K14">
        <v>0.20780399999999999</v>
      </c>
      <c r="M14">
        <v>12</v>
      </c>
      <c r="N14">
        <v>267.14900999999998</v>
      </c>
      <c r="O14">
        <v>4.306629</v>
      </c>
      <c r="P14">
        <v>0.24318000000000001</v>
      </c>
      <c r="R14">
        <v>12</v>
      </c>
      <c r="S14">
        <v>314.78375</v>
      </c>
      <c r="T14">
        <v>4.3145090000000001</v>
      </c>
      <c r="U14">
        <v>0.24699199999999999</v>
      </c>
    </row>
    <row r="15" spans="1:21" x14ac:dyDescent="0.25">
      <c r="A15">
        <v>13</v>
      </c>
      <c r="B15">
        <v>45.937655999999997</v>
      </c>
      <c r="C15">
        <v>5.373424</v>
      </c>
      <c r="D15">
        <v>4.3103220000000002</v>
      </c>
      <c r="E15">
        <v>0.21132899999999999</v>
      </c>
      <c r="G15">
        <v>13</v>
      </c>
      <c r="H15">
        <v>94.396569999999997</v>
      </c>
      <c r="I15">
        <v>6.058503</v>
      </c>
      <c r="J15">
        <v>4.314133</v>
      </c>
      <c r="K15">
        <v>0.259909</v>
      </c>
      <c r="M15">
        <v>13</v>
      </c>
      <c r="N15">
        <v>266.38542000000001</v>
      </c>
      <c r="O15">
        <v>4.3105479999999998</v>
      </c>
      <c r="P15">
        <v>0.24995000000000001</v>
      </c>
      <c r="R15">
        <v>13</v>
      </c>
      <c r="S15">
        <v>314.57771400000001</v>
      </c>
      <c r="T15">
        <v>4.3127259999999996</v>
      </c>
      <c r="U15">
        <v>0.218523</v>
      </c>
    </row>
    <row r="16" spans="1:21" x14ac:dyDescent="0.25">
      <c r="A16">
        <v>14</v>
      </c>
      <c r="B16">
        <v>46.220179999999999</v>
      </c>
      <c r="C16">
        <v>5.3022080000000003</v>
      </c>
      <c r="D16">
        <v>4.316179</v>
      </c>
      <c r="E16">
        <v>0.221361</v>
      </c>
      <c r="G16">
        <v>14</v>
      </c>
      <c r="H16">
        <v>94.542275000000004</v>
      </c>
      <c r="I16">
        <v>5.3610569999999997</v>
      </c>
      <c r="J16">
        <v>4.3084730000000002</v>
      </c>
      <c r="K16">
        <v>0.22731399999999999</v>
      </c>
      <c r="M16">
        <v>14</v>
      </c>
      <c r="N16">
        <v>266.91637900000001</v>
      </c>
      <c r="O16">
        <v>4.3070930000000001</v>
      </c>
      <c r="P16">
        <v>0.22075400000000001</v>
      </c>
      <c r="R16">
        <v>14</v>
      </c>
      <c r="S16">
        <v>313.19063799999998</v>
      </c>
      <c r="T16">
        <v>4.310943</v>
      </c>
      <c r="U16">
        <v>0.24383199999999999</v>
      </c>
    </row>
    <row r="17" spans="1:21" x14ac:dyDescent="0.25">
      <c r="A17">
        <v>15</v>
      </c>
      <c r="B17">
        <v>46.171807000000001</v>
      </c>
      <c r="C17">
        <v>5.3925710000000002</v>
      </c>
      <c r="D17">
        <v>4.326422</v>
      </c>
      <c r="E17">
        <v>0.228047</v>
      </c>
      <c r="G17">
        <v>15</v>
      </c>
      <c r="H17">
        <v>94.235664</v>
      </c>
      <c r="I17">
        <v>5.4306570000000001</v>
      </c>
      <c r="J17">
        <v>4.3449960000000001</v>
      </c>
      <c r="K17">
        <v>0.23002500000000001</v>
      </c>
      <c r="M17">
        <v>15</v>
      </c>
      <c r="N17">
        <v>267.49242099999998</v>
      </c>
      <c r="O17">
        <v>4.3059750000000001</v>
      </c>
      <c r="P17">
        <v>0.243808</v>
      </c>
      <c r="R17">
        <v>15</v>
      </c>
      <c r="S17">
        <v>314.54899</v>
      </c>
      <c r="T17">
        <v>4.312837</v>
      </c>
      <c r="U17">
        <v>0.24632000000000001</v>
      </c>
    </row>
    <row r="18" spans="1:21" x14ac:dyDescent="0.25">
      <c r="A18">
        <v>16</v>
      </c>
      <c r="B18">
        <v>46.041122000000001</v>
      </c>
      <c r="C18">
        <v>5.2611280000000002</v>
      </c>
      <c r="D18">
        <v>4.3324449999999999</v>
      </c>
      <c r="E18">
        <v>0.25098599999999999</v>
      </c>
      <c r="G18">
        <v>16</v>
      </c>
      <c r="H18">
        <v>94.172134</v>
      </c>
      <c r="I18">
        <v>5.363067</v>
      </c>
      <c r="J18">
        <v>4.3149899999999999</v>
      </c>
      <c r="K18">
        <v>0.23034399999999999</v>
      </c>
      <c r="M18">
        <v>16</v>
      </c>
      <c r="N18">
        <v>267.61169200000001</v>
      </c>
      <c r="O18">
        <v>4.3008069999999998</v>
      </c>
      <c r="P18">
        <v>0.234899</v>
      </c>
      <c r="R18">
        <v>16</v>
      </c>
      <c r="S18">
        <v>313.95058299999999</v>
      </c>
      <c r="T18">
        <v>4.3335679999999996</v>
      </c>
      <c r="U18">
        <v>0.23256399999999999</v>
      </c>
    </row>
    <row r="19" spans="1:21" x14ac:dyDescent="0.25">
      <c r="A19">
        <v>17</v>
      </c>
      <c r="B19">
        <v>46.200876999999998</v>
      </c>
      <c r="C19">
        <v>5.5435549999999996</v>
      </c>
      <c r="D19">
        <v>4.3339809999999996</v>
      </c>
      <c r="E19">
        <v>0.25431100000000001</v>
      </c>
      <c r="G19">
        <v>17</v>
      </c>
      <c r="H19">
        <v>94.104757000000006</v>
      </c>
      <c r="I19">
        <v>5.3806859999999999</v>
      </c>
      <c r="J19">
        <v>4.3358569999999999</v>
      </c>
      <c r="K19">
        <v>0.22897700000000001</v>
      </c>
      <c r="M19">
        <v>17</v>
      </c>
      <c r="N19">
        <v>266.91954099999998</v>
      </c>
      <c r="O19">
        <v>4.3101260000000003</v>
      </c>
      <c r="P19">
        <v>0.21556600000000001</v>
      </c>
      <c r="R19">
        <v>17</v>
      </c>
      <c r="S19">
        <v>313.68469399999998</v>
      </c>
      <c r="T19">
        <v>4.3164030000000002</v>
      </c>
      <c r="U19">
        <v>0.23193800000000001</v>
      </c>
    </row>
    <row r="20" spans="1:21" x14ac:dyDescent="0.25">
      <c r="A20">
        <v>18</v>
      </c>
      <c r="B20">
        <v>46.024379000000003</v>
      </c>
      <c r="C20">
        <v>5.298127</v>
      </c>
      <c r="D20">
        <v>4.3141040000000004</v>
      </c>
      <c r="E20">
        <v>0.243981</v>
      </c>
      <c r="G20">
        <v>18</v>
      </c>
      <c r="H20">
        <v>94.195809999999994</v>
      </c>
      <c r="I20">
        <v>5.9922459999999997</v>
      </c>
      <c r="J20">
        <v>4.3083869999999997</v>
      </c>
      <c r="K20">
        <v>0.239065</v>
      </c>
      <c r="M20">
        <v>18</v>
      </c>
      <c r="N20">
        <v>266.62003399999998</v>
      </c>
      <c r="O20">
        <v>4.3023889999999998</v>
      </c>
      <c r="P20">
        <v>0.245257</v>
      </c>
      <c r="R20">
        <v>18</v>
      </c>
      <c r="S20">
        <v>314.90068600000001</v>
      </c>
      <c r="T20">
        <v>4.443346</v>
      </c>
      <c r="U20">
        <v>0.26005200000000001</v>
      </c>
    </row>
    <row r="21" spans="1:21" x14ac:dyDescent="0.25">
      <c r="A21">
        <v>19</v>
      </c>
      <c r="B21">
        <v>46.082943</v>
      </c>
      <c r="C21">
        <v>5.3393579999999998</v>
      </c>
      <c r="D21">
        <v>4.3190590000000002</v>
      </c>
      <c r="E21">
        <v>0.25373800000000002</v>
      </c>
      <c r="G21">
        <v>19</v>
      </c>
      <c r="H21">
        <v>94.060204999999996</v>
      </c>
      <c r="I21">
        <v>5.38103</v>
      </c>
      <c r="J21">
        <v>4.3246529999999996</v>
      </c>
      <c r="K21">
        <v>0.216891</v>
      </c>
      <c r="M21">
        <v>19</v>
      </c>
      <c r="N21">
        <v>267.47263800000002</v>
      </c>
      <c r="O21">
        <v>4.3103470000000002</v>
      </c>
      <c r="P21">
        <v>0.21845600000000001</v>
      </c>
      <c r="R21">
        <v>19</v>
      </c>
      <c r="S21">
        <v>313.902287</v>
      </c>
      <c r="T21">
        <v>4.3126350000000002</v>
      </c>
      <c r="U21">
        <v>0.23783099999999999</v>
      </c>
    </row>
    <row r="22" spans="1:21" x14ac:dyDescent="0.25">
      <c r="A22">
        <v>20</v>
      </c>
      <c r="B22">
        <v>46.093383000000003</v>
      </c>
      <c r="C22">
        <v>5.4193020000000001</v>
      </c>
      <c r="D22">
        <v>4.3286220000000002</v>
      </c>
      <c r="E22">
        <v>0.23328299999999999</v>
      </c>
      <c r="G22">
        <v>20</v>
      </c>
      <c r="H22">
        <v>94.037034000000006</v>
      </c>
      <c r="I22">
        <v>5.3254320000000002</v>
      </c>
      <c r="J22">
        <v>4.3141489999999996</v>
      </c>
      <c r="K22">
        <v>0.22661200000000001</v>
      </c>
      <c r="M22">
        <v>20</v>
      </c>
      <c r="N22">
        <v>266.17937899999998</v>
      </c>
      <c r="O22">
        <v>4.3055289999999999</v>
      </c>
      <c r="P22">
        <v>0.261463</v>
      </c>
      <c r="R22">
        <v>20</v>
      </c>
      <c r="S22">
        <v>312.58315900000002</v>
      </c>
      <c r="T22">
        <v>4.3179030000000003</v>
      </c>
      <c r="U22">
        <v>0.23924599999999999</v>
      </c>
    </row>
    <row r="23" spans="1:21" x14ac:dyDescent="0.25">
      <c r="A23">
        <v>21</v>
      </c>
      <c r="B23">
        <v>46.082948000000002</v>
      </c>
      <c r="C23">
        <v>5.2875899999999998</v>
      </c>
      <c r="D23">
        <v>4.3139479999999999</v>
      </c>
      <c r="E23">
        <v>0.236124</v>
      </c>
      <c r="G23">
        <v>21</v>
      </c>
      <c r="H23">
        <v>94.072478000000004</v>
      </c>
      <c r="I23">
        <v>5.3631529999999996</v>
      </c>
      <c r="J23">
        <v>4.3322260000000004</v>
      </c>
      <c r="K23">
        <v>0.227772</v>
      </c>
      <c r="M23">
        <v>21</v>
      </c>
      <c r="N23">
        <v>267.73476900000003</v>
      </c>
      <c r="O23">
        <v>4.3094130000000002</v>
      </c>
      <c r="P23">
        <v>0.22073799999999999</v>
      </c>
      <c r="R23">
        <v>21</v>
      </c>
      <c r="S23">
        <v>314.79602399999999</v>
      </c>
      <c r="T23">
        <v>4.3160509999999999</v>
      </c>
      <c r="U23">
        <v>0.24635699999999999</v>
      </c>
    </row>
    <row r="24" spans="1:21" x14ac:dyDescent="0.25">
      <c r="A24">
        <v>22</v>
      </c>
      <c r="B24">
        <v>46.073435000000003</v>
      </c>
      <c r="C24">
        <v>5.3950610000000001</v>
      </c>
      <c r="D24">
        <v>4.3152189999999999</v>
      </c>
      <c r="E24">
        <v>0.222553</v>
      </c>
      <c r="G24">
        <v>22</v>
      </c>
      <c r="H24">
        <v>93.989363999999995</v>
      </c>
      <c r="I24">
        <v>5.4145409999999998</v>
      </c>
      <c r="J24">
        <v>4.3214560000000004</v>
      </c>
      <c r="K24">
        <v>0.22311</v>
      </c>
      <c r="M24">
        <v>22</v>
      </c>
      <c r="N24">
        <v>267.62486000000001</v>
      </c>
      <c r="O24">
        <v>4.3579809999999997</v>
      </c>
      <c r="P24">
        <v>0.22029199999999999</v>
      </c>
      <c r="R24">
        <v>22</v>
      </c>
      <c r="S24">
        <v>313.63043099999999</v>
      </c>
      <c r="T24">
        <v>4.3141309999999997</v>
      </c>
      <c r="U24">
        <v>0.23477300000000001</v>
      </c>
    </row>
    <row r="25" spans="1:21" x14ac:dyDescent="0.25">
      <c r="A25">
        <v>23</v>
      </c>
      <c r="B25">
        <v>46.107734000000001</v>
      </c>
      <c r="C25">
        <v>6.0353209999999997</v>
      </c>
      <c r="D25">
        <v>4.3407169999999997</v>
      </c>
      <c r="E25">
        <v>0.22203400000000001</v>
      </c>
      <c r="G25">
        <v>23</v>
      </c>
      <c r="H25">
        <v>94.005298999999994</v>
      </c>
      <c r="I25">
        <v>6.0271030000000003</v>
      </c>
      <c r="J25">
        <v>4.313288</v>
      </c>
      <c r="K25">
        <v>0.23716499999999999</v>
      </c>
      <c r="M25">
        <v>23</v>
      </c>
      <c r="N25">
        <v>266.52937100000003</v>
      </c>
      <c r="O25">
        <v>4.3059849999999997</v>
      </c>
      <c r="P25">
        <v>0.213395</v>
      </c>
      <c r="R25">
        <v>23</v>
      </c>
      <c r="S25">
        <v>313.41153300000002</v>
      </c>
      <c r="T25">
        <v>4.3177580000000004</v>
      </c>
      <c r="U25">
        <v>0.22813700000000001</v>
      </c>
    </row>
    <row r="26" spans="1:21" x14ac:dyDescent="0.25">
      <c r="A26">
        <v>24</v>
      </c>
      <c r="B26">
        <v>46.080370000000002</v>
      </c>
      <c r="C26">
        <v>5.348516</v>
      </c>
      <c r="D26">
        <v>4.3180860000000001</v>
      </c>
      <c r="E26">
        <v>0.22964100000000001</v>
      </c>
      <c r="G26">
        <v>24</v>
      </c>
      <c r="H26">
        <v>94.308415999999994</v>
      </c>
      <c r="I26">
        <v>5.4058320000000002</v>
      </c>
      <c r="J26">
        <v>4.3135339999999998</v>
      </c>
      <c r="K26">
        <v>0.286167</v>
      </c>
      <c r="M26">
        <v>24</v>
      </c>
      <c r="N26">
        <v>265.34947099999999</v>
      </c>
      <c r="O26">
        <v>4.3048789999999997</v>
      </c>
      <c r="P26">
        <v>0.237342</v>
      </c>
      <c r="R26">
        <v>24</v>
      </c>
      <c r="S26">
        <v>314.13195300000001</v>
      </c>
      <c r="T26">
        <v>4.3150740000000001</v>
      </c>
      <c r="U26">
        <v>0.23094300000000001</v>
      </c>
    </row>
    <row r="27" spans="1:21" x14ac:dyDescent="0.25">
      <c r="A27">
        <v>25</v>
      </c>
      <c r="B27">
        <v>46.076276</v>
      </c>
      <c r="C27">
        <v>5.3815939999999998</v>
      </c>
      <c r="D27">
        <v>4.316681</v>
      </c>
      <c r="E27">
        <v>0.24895300000000001</v>
      </c>
      <c r="G27">
        <v>25</v>
      </c>
      <c r="H27">
        <v>94.067920999999998</v>
      </c>
      <c r="I27">
        <v>5.4179449999999996</v>
      </c>
      <c r="J27">
        <v>4.3286490000000004</v>
      </c>
      <c r="K27">
        <v>0.21838099999999999</v>
      </c>
      <c r="M27">
        <v>25</v>
      </c>
      <c r="N27">
        <v>267.03517900000003</v>
      </c>
      <c r="O27">
        <v>4.3035709999999998</v>
      </c>
      <c r="P27">
        <v>0.22691600000000001</v>
      </c>
      <c r="R27">
        <v>25</v>
      </c>
      <c r="S27">
        <v>314.18473</v>
      </c>
      <c r="T27">
        <v>4.31576</v>
      </c>
      <c r="U27">
        <v>0.221415</v>
      </c>
    </row>
    <row r="28" spans="1:21" x14ac:dyDescent="0.25">
      <c r="A28">
        <v>26</v>
      </c>
      <c r="B28">
        <v>46.019449000000002</v>
      </c>
      <c r="C28">
        <v>5.2607169999999996</v>
      </c>
      <c r="D28">
        <v>4.3479739999999998</v>
      </c>
      <c r="E28">
        <v>0.215449</v>
      </c>
      <c r="G28">
        <v>26</v>
      </c>
      <c r="H28">
        <v>93.987915000000001</v>
      </c>
      <c r="I28">
        <v>5.3579499999999998</v>
      </c>
      <c r="J28">
        <v>4.3123779999999998</v>
      </c>
      <c r="K28">
        <v>0.22406000000000001</v>
      </c>
      <c r="M28">
        <v>26</v>
      </c>
      <c r="N28">
        <v>264.89382599999999</v>
      </c>
      <c r="O28">
        <v>4.3068330000000001</v>
      </c>
      <c r="P28">
        <v>0.22372300000000001</v>
      </c>
      <c r="R28">
        <v>26</v>
      </c>
      <c r="S28">
        <v>313.57833399999998</v>
      </c>
      <c r="T28">
        <v>4.3140179999999999</v>
      </c>
      <c r="U28">
        <v>0.23990300000000001</v>
      </c>
    </row>
    <row r="29" spans="1:21" x14ac:dyDescent="0.25">
      <c r="A29">
        <v>27</v>
      </c>
      <c r="B29">
        <v>46.017294</v>
      </c>
      <c r="C29">
        <v>5.3752620000000002</v>
      </c>
      <c r="D29">
        <v>4.3171780000000002</v>
      </c>
      <c r="E29">
        <v>0.248918</v>
      </c>
      <c r="G29">
        <v>27</v>
      </c>
      <c r="H29">
        <v>94.042576999999994</v>
      </c>
      <c r="I29">
        <v>5.9521930000000003</v>
      </c>
      <c r="J29">
        <v>4.3313610000000002</v>
      </c>
      <c r="K29">
        <v>0.21801300000000001</v>
      </c>
      <c r="M29">
        <v>27</v>
      </c>
      <c r="N29">
        <v>266.81606099999999</v>
      </c>
      <c r="O29">
        <v>4.3093649999999997</v>
      </c>
      <c r="P29">
        <v>0.22836200000000001</v>
      </c>
      <c r="R29">
        <v>27</v>
      </c>
      <c r="S29">
        <v>314.91830199999998</v>
      </c>
      <c r="T29">
        <v>4.3211979999999999</v>
      </c>
      <c r="U29">
        <v>0.235068</v>
      </c>
    </row>
    <row r="30" spans="1:21" x14ac:dyDescent="0.25">
      <c r="A30">
        <v>28</v>
      </c>
      <c r="B30">
        <v>46.021293999999997</v>
      </c>
      <c r="C30">
        <v>5.3929239999999998</v>
      </c>
      <c r="D30">
        <v>4.3129960000000001</v>
      </c>
      <c r="E30">
        <v>0.22756699999999999</v>
      </c>
      <c r="G30">
        <v>28</v>
      </c>
      <c r="H30">
        <v>94.016698000000005</v>
      </c>
      <c r="I30">
        <v>5.4291020000000003</v>
      </c>
      <c r="J30">
        <v>4.3164449999999999</v>
      </c>
      <c r="K30">
        <v>0.24330599999999999</v>
      </c>
      <c r="M30">
        <v>28</v>
      </c>
      <c r="N30">
        <v>266.15348399999999</v>
      </c>
      <c r="O30">
        <v>4.3037599999999996</v>
      </c>
      <c r="P30">
        <v>0.22107099999999999</v>
      </c>
      <c r="R30">
        <v>28</v>
      </c>
      <c r="S30">
        <v>315.20497899999998</v>
      </c>
      <c r="T30">
        <v>4.3269219999999997</v>
      </c>
      <c r="U30">
        <v>0.26040799999999997</v>
      </c>
    </row>
    <row r="31" spans="1:21" x14ac:dyDescent="0.25">
      <c r="A31">
        <v>29</v>
      </c>
      <c r="B31">
        <v>46.060434000000001</v>
      </c>
      <c r="C31">
        <v>5.3648949999999997</v>
      </c>
      <c r="D31">
        <v>4.3126889999999998</v>
      </c>
      <c r="E31">
        <v>0.22468399999999999</v>
      </c>
      <c r="G31" s="4">
        <v>29</v>
      </c>
      <c r="H31" s="4">
        <v>93.988893000000004</v>
      </c>
      <c r="I31" s="4">
        <v>6.0788279999999997</v>
      </c>
      <c r="J31" s="4">
        <v>4.3595040000000003</v>
      </c>
      <c r="K31" s="4">
        <v>0.22833300000000001</v>
      </c>
      <c r="M31" s="4">
        <v>29</v>
      </c>
      <c r="N31" s="4">
        <v>267.098748</v>
      </c>
      <c r="O31" s="4">
        <v>4.3064020000000003</v>
      </c>
      <c r="P31" s="4">
        <v>0.23502000000000001</v>
      </c>
      <c r="R31" s="4">
        <v>29</v>
      </c>
      <c r="S31" s="4">
        <v>314.58023100000003</v>
      </c>
      <c r="T31" s="4">
        <v>4.3477290000000002</v>
      </c>
      <c r="U31" s="4">
        <v>0.232765</v>
      </c>
    </row>
    <row r="32" spans="1:21" x14ac:dyDescent="0.25">
      <c r="A32">
        <v>30</v>
      </c>
      <c r="B32">
        <v>46.072394000000003</v>
      </c>
      <c r="C32">
        <v>5.3265349999999998</v>
      </c>
      <c r="D32">
        <v>4.3132729999999997</v>
      </c>
      <c r="E32">
        <v>0.25935599999999998</v>
      </c>
      <c r="G32">
        <v>30</v>
      </c>
      <c r="H32">
        <v>93.976911999999999</v>
      </c>
      <c r="I32">
        <v>5.3767149999999999</v>
      </c>
      <c r="J32">
        <v>4.3175359999999996</v>
      </c>
      <c r="K32">
        <v>0.25156899999999999</v>
      </c>
      <c r="M32">
        <v>30</v>
      </c>
      <c r="N32">
        <v>266.36046599999997</v>
      </c>
      <c r="O32">
        <v>4.3070120000000003</v>
      </c>
      <c r="P32">
        <v>0.238451</v>
      </c>
      <c r="R32">
        <v>30</v>
      </c>
      <c r="S32">
        <v>314.070041</v>
      </c>
      <c r="T32">
        <v>4.3047589999999998</v>
      </c>
      <c r="U32">
        <v>0.224187</v>
      </c>
    </row>
    <row r="34" spans="1:21" x14ac:dyDescent="0.25">
      <c r="A34" s="4">
        <f>AVERAGE(A3:A33)</f>
        <v>15.5</v>
      </c>
      <c r="B34" s="4">
        <f>AVERAGE(B3:B33)</f>
        <v>46.059134833333324</v>
      </c>
      <c r="C34" s="4">
        <f>AVERAGE(C3:C33)</f>
        <v>5.4098622000000001</v>
      </c>
      <c r="D34" s="4">
        <f>AVERAGE(D3:D33)</f>
        <v>4.3280522333333327</v>
      </c>
      <c r="E34" s="4">
        <f>AVERAGE(E3:E33)</f>
        <v>0.23527183333333335</v>
      </c>
      <c r="G34" s="4">
        <f>AVERAGE(G3:G33)</f>
        <v>15.5</v>
      </c>
      <c r="H34" s="4">
        <f>AVERAGE(H3:H33)</f>
        <v>94.158713000000006</v>
      </c>
      <c r="I34" s="4">
        <f>AVERAGE(I3:I33)</f>
        <v>5.4981204999999989</v>
      </c>
      <c r="J34" s="4">
        <f>AVERAGE(J3:J33)</f>
        <v>4.3276654999999993</v>
      </c>
      <c r="K34" s="4">
        <f>AVERAGE(K3:K33)</f>
        <v>0.23497323333333331</v>
      </c>
      <c r="M34" s="4">
        <f>AVERAGE(M3:M33)</f>
        <v>15.5</v>
      </c>
      <c r="N34" s="4">
        <f>AVERAGE(N3:N33)</f>
        <v>266.9667149666667</v>
      </c>
      <c r="O34" s="4">
        <f>AVERAGE(O3:O33)</f>
        <v>4.3129859333333345</v>
      </c>
      <c r="P34" s="4">
        <f>AVERAGE(P3:P33)</f>
        <v>0.23168383333333334</v>
      </c>
      <c r="Q34" s="4"/>
      <c r="R34" s="4">
        <f>AVERAGE(R3:R33)</f>
        <v>15.5</v>
      </c>
      <c r="S34" s="4">
        <f>AVERAGE(S3:S33)</f>
        <v>314.17242946666664</v>
      </c>
      <c r="T34" s="4">
        <f>AVERAGE(T3:T33)</f>
        <v>4.3214158666666664</v>
      </c>
      <c r="U34" s="4">
        <f>AVERAGE(U3:U33)</f>
        <v>0.23624886666666661</v>
      </c>
    </row>
    <row r="35" spans="1:21" x14ac:dyDescent="0.25">
      <c r="E35">
        <f>MIN(E3:E33)</f>
        <v>0.21082400000000001</v>
      </c>
      <c r="K35">
        <f>MIN(K3:K33)</f>
        <v>0.20780399999999999</v>
      </c>
      <c r="P35">
        <f>MIN(P3:P33)</f>
        <v>0.213395</v>
      </c>
      <c r="U35">
        <f>MIN(U3:U33)</f>
        <v>0.214334</v>
      </c>
    </row>
    <row r="36" spans="1:21" x14ac:dyDescent="0.25">
      <c r="E36">
        <f>MAX(E3:E33)</f>
        <v>0.25935599999999998</v>
      </c>
      <c r="K36">
        <f>MAX(K3:K33)</f>
        <v>0.286167</v>
      </c>
      <c r="P36">
        <f>MAX(P3:P33)</f>
        <v>0.261463</v>
      </c>
      <c r="U36">
        <f>MAX(U3:U33)</f>
        <v>0.26250000000000001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I1" workbookViewId="0">
      <selection activeCell="P34" sqref="P34"/>
    </sheetView>
  </sheetViews>
  <sheetFormatPr defaultRowHeight="15" x14ac:dyDescent="0.25"/>
  <cols>
    <col min="2" max="2" width="11" bestFit="1" customWidth="1"/>
    <col min="3" max="4" width="10" bestFit="1" customWidth="1"/>
    <col min="7" max="7" width="9.5703125" bestFit="1" customWidth="1"/>
    <col min="8" max="8" width="11" bestFit="1" customWidth="1"/>
    <col min="9" max="10" width="10" bestFit="1" customWidth="1"/>
    <col min="15" max="15" width="10" bestFit="1" customWidth="1"/>
    <col min="16" max="16" width="9.7109375" bestFit="1" customWidth="1"/>
  </cols>
  <sheetData>
    <row r="1" spans="1:21" x14ac:dyDescent="0.25">
      <c r="A1" s="3" t="s">
        <v>5</v>
      </c>
      <c r="B1" s="3"/>
      <c r="C1" s="3"/>
      <c r="D1" s="3"/>
      <c r="E1" s="3"/>
      <c r="G1" s="3" t="s">
        <v>7</v>
      </c>
      <c r="H1" s="3"/>
      <c r="I1" s="3"/>
      <c r="J1" s="3"/>
      <c r="K1" s="3"/>
      <c r="M1" s="3" t="s">
        <v>6</v>
      </c>
      <c r="N1" s="3"/>
      <c r="O1" s="3"/>
      <c r="P1" s="3"/>
      <c r="Q1" s="5"/>
      <c r="R1" s="3" t="s">
        <v>9</v>
      </c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185.00891200000001</v>
      </c>
      <c r="C3">
        <v>20.245999999999999</v>
      </c>
      <c r="D3">
        <v>17.802842999999999</v>
      </c>
      <c r="E3">
        <v>0.107027</v>
      </c>
      <c r="G3">
        <v>1</v>
      </c>
      <c r="H3">
        <v>377.27100799999999</v>
      </c>
      <c r="I3">
        <v>19.353363000000002</v>
      </c>
      <c r="J3">
        <v>17.443904</v>
      </c>
      <c r="K3">
        <v>0.10673100000000001</v>
      </c>
      <c r="M3">
        <v>1</v>
      </c>
      <c r="N3">
        <v>1085.4392310000001</v>
      </c>
      <c r="O3">
        <v>17.441880999999999</v>
      </c>
      <c r="P3">
        <v>0.114771</v>
      </c>
      <c r="R3">
        <v>1</v>
      </c>
      <c r="S3">
        <v>1259.1013559999999</v>
      </c>
      <c r="T3">
        <v>17.440258</v>
      </c>
      <c r="U3">
        <v>0.12020699999999999</v>
      </c>
    </row>
    <row r="4" spans="1:21" x14ac:dyDescent="0.25">
      <c r="A4">
        <v>2</v>
      </c>
      <c r="B4">
        <v>184.12428399999999</v>
      </c>
      <c r="C4">
        <v>19.742224</v>
      </c>
      <c r="D4">
        <v>17.435306000000001</v>
      </c>
      <c r="E4">
        <v>0.114731</v>
      </c>
      <c r="G4">
        <v>2</v>
      </c>
      <c r="H4">
        <v>377.18733099999997</v>
      </c>
      <c r="I4">
        <v>19.563179000000002</v>
      </c>
      <c r="J4">
        <v>17.456199999999999</v>
      </c>
      <c r="K4">
        <v>0.11230999999999999</v>
      </c>
      <c r="M4">
        <v>2</v>
      </c>
      <c r="N4">
        <v>1087.356272</v>
      </c>
      <c r="O4">
        <v>17.433833</v>
      </c>
      <c r="P4">
        <v>0.12684100000000001</v>
      </c>
      <c r="R4">
        <v>2</v>
      </c>
      <c r="S4">
        <v>1256.858823</v>
      </c>
      <c r="T4">
        <v>17.432848</v>
      </c>
      <c r="U4">
        <v>0.118607</v>
      </c>
    </row>
    <row r="5" spans="1:21" x14ac:dyDescent="0.25">
      <c r="A5">
        <v>3</v>
      </c>
      <c r="B5">
        <v>184.15822</v>
      </c>
      <c r="C5">
        <v>19.646409999999999</v>
      </c>
      <c r="D5">
        <v>17.607019000000001</v>
      </c>
      <c r="E5">
        <v>0.113737</v>
      </c>
      <c r="G5">
        <v>3</v>
      </c>
      <c r="H5">
        <v>377.12810500000001</v>
      </c>
      <c r="I5">
        <v>19.427098999999998</v>
      </c>
      <c r="J5">
        <v>17.446897</v>
      </c>
      <c r="K5">
        <v>0.13823099999999999</v>
      </c>
      <c r="M5">
        <v>3</v>
      </c>
      <c r="N5">
        <v>1084.4983119999999</v>
      </c>
      <c r="O5">
        <v>17.417589</v>
      </c>
      <c r="P5">
        <v>0.11382</v>
      </c>
      <c r="R5">
        <v>3</v>
      </c>
      <c r="S5">
        <v>1257.100093</v>
      </c>
      <c r="T5">
        <v>17.471095999999999</v>
      </c>
      <c r="U5">
        <v>0.107945</v>
      </c>
    </row>
    <row r="6" spans="1:21" x14ac:dyDescent="0.25">
      <c r="A6">
        <v>4</v>
      </c>
      <c r="B6">
        <v>184.231369</v>
      </c>
      <c r="C6">
        <v>19.249300000000002</v>
      </c>
      <c r="D6">
        <v>17.438298</v>
      </c>
      <c r="E6">
        <v>0.11194999999999999</v>
      </c>
      <c r="G6">
        <v>4</v>
      </c>
      <c r="H6">
        <v>376.94543499999997</v>
      </c>
      <c r="I6">
        <v>19.541436999999998</v>
      </c>
      <c r="J6">
        <v>17.457689999999999</v>
      </c>
      <c r="K6">
        <v>0.109498</v>
      </c>
      <c r="M6">
        <v>4</v>
      </c>
      <c r="N6">
        <v>1083.8522479999999</v>
      </c>
      <c r="O6">
        <v>17.639932000000002</v>
      </c>
      <c r="P6">
        <v>0.11246</v>
      </c>
      <c r="R6">
        <v>4</v>
      </c>
      <c r="S6">
        <v>1261.2875670000001</v>
      </c>
      <c r="T6">
        <v>17.431536000000001</v>
      </c>
      <c r="U6">
        <v>0.107727</v>
      </c>
    </row>
    <row r="7" spans="1:21" x14ac:dyDescent="0.25">
      <c r="A7">
        <v>5</v>
      </c>
      <c r="B7">
        <v>184.11372800000001</v>
      </c>
      <c r="C7">
        <v>19.238617000000001</v>
      </c>
      <c r="D7">
        <v>17.431108999999999</v>
      </c>
      <c r="E7">
        <v>0.117285</v>
      </c>
      <c r="G7">
        <v>5</v>
      </c>
      <c r="H7">
        <v>377.27341200000001</v>
      </c>
      <c r="I7">
        <v>19.580742000000001</v>
      </c>
      <c r="J7">
        <v>17.448740000000001</v>
      </c>
      <c r="K7">
        <v>0.128305</v>
      </c>
      <c r="M7">
        <v>5</v>
      </c>
      <c r="N7">
        <v>1072.553439</v>
      </c>
      <c r="O7">
        <v>17.416277000000001</v>
      </c>
      <c r="P7">
        <v>0.116741</v>
      </c>
      <c r="R7">
        <v>5</v>
      </c>
      <c r="S7">
        <v>1259.9248030000001</v>
      </c>
      <c r="T7">
        <v>17.442056999999998</v>
      </c>
      <c r="U7">
        <v>0.114727</v>
      </c>
    </row>
    <row r="8" spans="1:21" x14ac:dyDescent="0.25">
      <c r="A8">
        <v>6</v>
      </c>
      <c r="B8">
        <v>184.15943999999999</v>
      </c>
      <c r="C8">
        <v>19.655650000000001</v>
      </c>
      <c r="D8">
        <v>17.440344</v>
      </c>
      <c r="E8">
        <v>0.11512699999999999</v>
      </c>
      <c r="G8">
        <v>6</v>
      </c>
      <c r="H8">
        <v>376.69778700000001</v>
      </c>
      <c r="I8">
        <v>19.746873000000001</v>
      </c>
      <c r="J8">
        <v>17.434805999999998</v>
      </c>
      <c r="K8">
        <v>0.105062</v>
      </c>
      <c r="M8">
        <v>6</v>
      </c>
      <c r="N8">
        <v>1077.7412099999999</v>
      </c>
      <c r="O8">
        <v>17.416840000000001</v>
      </c>
      <c r="P8">
        <v>0.11755</v>
      </c>
      <c r="R8">
        <v>6</v>
      </c>
      <c r="S8">
        <v>1266.2651619999999</v>
      </c>
      <c r="T8">
        <v>17.434407</v>
      </c>
      <c r="U8">
        <v>0.118824</v>
      </c>
    </row>
    <row r="9" spans="1:21" x14ac:dyDescent="0.25">
      <c r="A9">
        <v>7</v>
      </c>
      <c r="B9">
        <v>184.07945599999999</v>
      </c>
      <c r="C9">
        <v>19.283094999999999</v>
      </c>
      <c r="D9">
        <v>17.714099000000001</v>
      </c>
      <c r="E9">
        <v>0.112718</v>
      </c>
      <c r="G9">
        <v>7</v>
      </c>
      <c r="H9">
        <v>377.062794</v>
      </c>
      <c r="I9">
        <v>19.474830999999998</v>
      </c>
      <c r="J9">
        <v>17.538605</v>
      </c>
      <c r="K9">
        <v>0.10782700000000001</v>
      </c>
    </row>
    <row r="10" spans="1:21" x14ac:dyDescent="0.25">
      <c r="A10">
        <v>8</v>
      </c>
      <c r="B10">
        <v>184.252779</v>
      </c>
      <c r="C10">
        <v>19.692523999999999</v>
      </c>
      <c r="D10">
        <v>17.526852000000002</v>
      </c>
      <c r="E10">
        <v>0.13948099999999999</v>
      </c>
      <c r="G10">
        <v>8</v>
      </c>
      <c r="H10">
        <v>377.08243499999998</v>
      </c>
      <c r="I10">
        <v>19.499811000000001</v>
      </c>
      <c r="J10">
        <v>17.444953000000002</v>
      </c>
      <c r="K10">
        <v>0.11851399999999999</v>
      </c>
    </row>
    <row r="11" spans="1:21" x14ac:dyDescent="0.25">
      <c r="A11">
        <v>9</v>
      </c>
      <c r="B11">
        <v>184.14091199999999</v>
      </c>
      <c r="C11">
        <v>19.424627999999998</v>
      </c>
      <c r="D11">
        <v>17.445354999999999</v>
      </c>
      <c r="E11">
        <v>0.119273</v>
      </c>
      <c r="G11">
        <v>9</v>
      </c>
      <c r="H11">
        <v>377.00227100000001</v>
      </c>
      <c r="I11">
        <v>19.342891999999999</v>
      </c>
      <c r="J11">
        <v>17.442056000000001</v>
      </c>
      <c r="K11">
        <v>0.116282</v>
      </c>
    </row>
    <row r="12" spans="1:21" x14ac:dyDescent="0.25">
      <c r="A12">
        <v>10</v>
      </c>
      <c r="B12">
        <v>184.17937599999999</v>
      </c>
      <c r="C12">
        <v>19.509634999999999</v>
      </c>
      <c r="D12">
        <v>17.449372</v>
      </c>
      <c r="E12">
        <v>0.10889699999999999</v>
      </c>
      <c r="G12">
        <v>10</v>
      </c>
      <c r="H12">
        <v>376.95698299999998</v>
      </c>
      <c r="I12">
        <v>19.256056000000001</v>
      </c>
      <c r="J12">
        <v>17.443338000000001</v>
      </c>
      <c r="K12">
        <v>0.116934</v>
      </c>
    </row>
    <row r="13" spans="1:21" x14ac:dyDescent="0.25">
      <c r="A13">
        <v>11</v>
      </c>
      <c r="B13">
        <v>184.08675099999999</v>
      </c>
      <c r="C13">
        <v>19.603793</v>
      </c>
      <c r="D13">
        <v>17.720113999999999</v>
      </c>
      <c r="E13">
        <v>0.111607</v>
      </c>
      <c r="G13">
        <v>11</v>
      </c>
      <c r="H13">
        <v>377.178337</v>
      </c>
      <c r="I13">
        <v>19.604619</v>
      </c>
      <c r="J13">
        <v>17.451575999999999</v>
      </c>
      <c r="K13">
        <v>0.108017</v>
      </c>
    </row>
    <row r="14" spans="1:21" x14ac:dyDescent="0.25">
      <c r="A14">
        <v>12</v>
      </c>
      <c r="B14">
        <v>184.178383</v>
      </c>
      <c r="C14">
        <v>19.299498</v>
      </c>
      <c r="D14">
        <v>17.432039</v>
      </c>
      <c r="E14">
        <v>0.107236</v>
      </c>
      <c r="G14">
        <v>12</v>
      </c>
      <c r="H14">
        <v>377.03232300000002</v>
      </c>
      <c r="I14">
        <v>19.178944000000001</v>
      </c>
      <c r="J14">
        <v>17.484138999999999</v>
      </c>
      <c r="K14">
        <v>0.122097</v>
      </c>
    </row>
    <row r="15" spans="1:21" x14ac:dyDescent="0.25">
      <c r="A15">
        <v>13</v>
      </c>
      <c r="B15">
        <v>185.29826199999999</v>
      </c>
      <c r="C15">
        <v>19.242218000000001</v>
      </c>
      <c r="D15">
        <v>17.581876999999999</v>
      </c>
      <c r="E15">
        <v>0.132546</v>
      </c>
      <c r="G15">
        <v>13</v>
      </c>
      <c r="H15">
        <v>377.84584799999999</v>
      </c>
      <c r="I15">
        <v>19.449605999999999</v>
      </c>
      <c r="J15">
        <v>17.435334000000001</v>
      </c>
      <c r="K15">
        <v>0.10943899999999999</v>
      </c>
    </row>
    <row r="16" spans="1:21" x14ac:dyDescent="0.25">
      <c r="A16">
        <v>14</v>
      </c>
      <c r="B16">
        <v>186.33454699999999</v>
      </c>
      <c r="C16">
        <v>19.868784999999999</v>
      </c>
      <c r="D16">
        <v>17.562902999999999</v>
      </c>
      <c r="E16">
        <v>0.11794399999999999</v>
      </c>
      <c r="G16">
        <v>14</v>
      </c>
      <c r="H16">
        <v>379.083527</v>
      </c>
      <c r="I16">
        <v>19.612431999999998</v>
      </c>
      <c r="J16">
        <v>17.52093</v>
      </c>
      <c r="K16">
        <v>0.11013199999999999</v>
      </c>
    </row>
    <row r="17" spans="1:21" x14ac:dyDescent="0.25">
      <c r="A17">
        <v>15</v>
      </c>
      <c r="B17">
        <v>185.94510600000001</v>
      </c>
      <c r="C17">
        <v>18.843230999999999</v>
      </c>
      <c r="D17">
        <v>17.650255000000001</v>
      </c>
      <c r="E17">
        <v>0.11616600000000001</v>
      </c>
      <c r="G17">
        <v>15</v>
      </c>
      <c r="H17">
        <v>377.13049599999999</v>
      </c>
      <c r="I17">
        <v>19.354507000000002</v>
      </c>
      <c r="J17">
        <v>17.437702999999999</v>
      </c>
      <c r="K17">
        <v>0.112785</v>
      </c>
    </row>
    <row r="18" spans="1:21" x14ac:dyDescent="0.25">
      <c r="A18">
        <v>16</v>
      </c>
      <c r="B18">
        <v>186.90405799999999</v>
      </c>
      <c r="C18">
        <v>20.168029000000001</v>
      </c>
      <c r="D18">
        <v>17.691051999999999</v>
      </c>
      <c r="E18">
        <v>0.10850799999999999</v>
      </c>
      <c r="G18">
        <v>16</v>
      </c>
      <c r="H18">
        <v>377.00398899999999</v>
      </c>
      <c r="I18">
        <v>19.264120999999999</v>
      </c>
      <c r="J18">
        <v>17.438359999999999</v>
      </c>
      <c r="K18">
        <v>0.108205</v>
      </c>
    </row>
    <row r="19" spans="1:21" x14ac:dyDescent="0.25">
      <c r="A19">
        <v>17</v>
      </c>
      <c r="B19">
        <v>186.711141</v>
      </c>
      <c r="C19">
        <v>19.308454000000001</v>
      </c>
      <c r="D19">
        <v>17.604828000000001</v>
      </c>
      <c r="E19">
        <v>0.106735</v>
      </c>
      <c r="G19">
        <v>17</v>
      </c>
      <c r="H19">
        <v>376.763688</v>
      </c>
      <c r="I19">
        <v>19.244008999999998</v>
      </c>
      <c r="J19">
        <v>17.450845999999999</v>
      </c>
      <c r="K19">
        <v>0.11756</v>
      </c>
    </row>
    <row r="20" spans="1:21" x14ac:dyDescent="0.25">
      <c r="A20">
        <v>18</v>
      </c>
      <c r="B20">
        <v>186.158615</v>
      </c>
      <c r="C20">
        <v>20.657699000000001</v>
      </c>
      <c r="D20">
        <v>17.544288000000002</v>
      </c>
      <c r="E20">
        <v>0.121129</v>
      </c>
      <c r="G20">
        <v>18</v>
      </c>
      <c r="H20">
        <v>376.65347200000002</v>
      </c>
      <c r="I20">
        <v>19.618852</v>
      </c>
      <c r="J20">
        <v>17.467452000000002</v>
      </c>
      <c r="K20">
        <v>0.11508500000000001</v>
      </c>
    </row>
    <row r="21" spans="1:21" x14ac:dyDescent="0.25">
      <c r="A21">
        <v>19</v>
      </c>
      <c r="B21">
        <v>185.271962</v>
      </c>
      <c r="C21">
        <v>19.996365000000001</v>
      </c>
      <c r="D21">
        <v>17.559142000000001</v>
      </c>
      <c r="E21">
        <v>0.116511</v>
      </c>
      <c r="G21">
        <v>19</v>
      </c>
      <c r="H21">
        <v>376.19664999999998</v>
      </c>
      <c r="I21">
        <v>19.310120999999999</v>
      </c>
      <c r="J21">
        <v>17.451084000000002</v>
      </c>
      <c r="K21">
        <v>0.113701</v>
      </c>
    </row>
    <row r="22" spans="1:21" x14ac:dyDescent="0.25">
      <c r="A22">
        <v>20</v>
      </c>
      <c r="B22">
        <v>184.85150999999999</v>
      </c>
      <c r="C22">
        <v>18.841403</v>
      </c>
      <c r="D22">
        <v>17.435286999999999</v>
      </c>
      <c r="E22">
        <v>0.109376</v>
      </c>
      <c r="G22">
        <v>20</v>
      </c>
      <c r="H22">
        <v>376.75204200000002</v>
      </c>
      <c r="I22">
        <v>19.443455</v>
      </c>
      <c r="J22">
        <v>17.441105</v>
      </c>
      <c r="K22">
        <v>0.111249</v>
      </c>
    </row>
    <row r="23" spans="1:21" x14ac:dyDescent="0.25">
      <c r="A23">
        <v>21</v>
      </c>
      <c r="B23">
        <v>184.588359</v>
      </c>
      <c r="C23">
        <v>19.520889</v>
      </c>
      <c r="D23">
        <v>17.440677999999998</v>
      </c>
      <c r="E23">
        <v>0.14049500000000001</v>
      </c>
      <c r="G23">
        <v>21</v>
      </c>
      <c r="H23">
        <v>376.569862</v>
      </c>
      <c r="I23">
        <v>19.473782</v>
      </c>
      <c r="J23">
        <v>17.453261999999999</v>
      </c>
      <c r="K23">
        <v>0.112513</v>
      </c>
      <c r="P23" t="s">
        <v>24</v>
      </c>
      <c r="U23" t="s">
        <v>14</v>
      </c>
    </row>
    <row r="24" spans="1:21" x14ac:dyDescent="0.25">
      <c r="A24">
        <v>22</v>
      </c>
      <c r="B24">
        <v>184.57187999999999</v>
      </c>
      <c r="C24">
        <v>19.213652</v>
      </c>
      <c r="D24">
        <v>17.442087000000001</v>
      </c>
      <c r="E24">
        <v>0.119756</v>
      </c>
      <c r="G24">
        <v>22</v>
      </c>
      <c r="H24">
        <v>376.51959799999997</v>
      </c>
      <c r="I24">
        <v>19.234670999999999</v>
      </c>
      <c r="J24">
        <v>17.454177999999999</v>
      </c>
      <c r="K24">
        <v>0.110162</v>
      </c>
      <c r="P24" t="s">
        <v>25</v>
      </c>
      <c r="U24" t="s">
        <v>15</v>
      </c>
    </row>
    <row r="25" spans="1:21" x14ac:dyDescent="0.25">
      <c r="A25">
        <v>23</v>
      </c>
      <c r="B25">
        <v>184.550263</v>
      </c>
      <c r="C25">
        <v>19.443864999999999</v>
      </c>
      <c r="D25">
        <v>17.446356000000002</v>
      </c>
      <c r="E25">
        <v>0.116575</v>
      </c>
      <c r="G25">
        <v>23</v>
      </c>
      <c r="H25">
        <v>376.884974</v>
      </c>
      <c r="I25">
        <v>19.342617000000001</v>
      </c>
      <c r="J25">
        <v>17.446214000000001</v>
      </c>
      <c r="K25">
        <v>0.106019</v>
      </c>
      <c r="P25" t="s">
        <v>26</v>
      </c>
      <c r="U25" t="s">
        <v>16</v>
      </c>
    </row>
    <row r="26" spans="1:21" x14ac:dyDescent="0.25">
      <c r="A26">
        <v>24</v>
      </c>
      <c r="B26">
        <v>184.68596700000001</v>
      </c>
      <c r="C26">
        <v>18.881360999999998</v>
      </c>
      <c r="D26">
        <v>17.440045000000001</v>
      </c>
      <c r="E26">
        <v>0.11645999999999999</v>
      </c>
      <c r="G26">
        <v>24</v>
      </c>
      <c r="H26">
        <v>376.49955599999998</v>
      </c>
      <c r="I26">
        <v>19.627965</v>
      </c>
      <c r="J26">
        <v>17.444879</v>
      </c>
      <c r="K26">
        <v>0.11400100000000001</v>
      </c>
      <c r="P26" t="s">
        <v>27</v>
      </c>
      <c r="U26" t="s">
        <v>17</v>
      </c>
    </row>
    <row r="27" spans="1:21" x14ac:dyDescent="0.25">
      <c r="A27">
        <v>25</v>
      </c>
      <c r="B27">
        <v>184.59885299999999</v>
      </c>
      <c r="C27">
        <v>19.563882</v>
      </c>
      <c r="D27">
        <v>17.448899000000001</v>
      </c>
      <c r="E27">
        <v>0.11730500000000001</v>
      </c>
      <c r="G27">
        <v>25</v>
      </c>
      <c r="H27">
        <v>376.619756</v>
      </c>
      <c r="I27">
        <v>19.306505999999999</v>
      </c>
      <c r="J27">
        <v>17.436959999999999</v>
      </c>
      <c r="K27">
        <v>0.112576</v>
      </c>
      <c r="P27" t="s">
        <v>28</v>
      </c>
      <c r="U27" t="s">
        <v>18</v>
      </c>
    </row>
    <row r="28" spans="1:21" x14ac:dyDescent="0.25">
      <c r="A28">
        <v>26</v>
      </c>
      <c r="B28">
        <v>184.62612899999999</v>
      </c>
      <c r="C28">
        <v>19.144113999999998</v>
      </c>
      <c r="D28">
        <v>17.443114999999999</v>
      </c>
      <c r="E28">
        <v>0.11236</v>
      </c>
      <c r="G28">
        <v>26</v>
      </c>
      <c r="H28">
        <v>376.87402300000002</v>
      </c>
      <c r="I28">
        <v>19.609204999999999</v>
      </c>
      <c r="J28">
        <v>17.606233</v>
      </c>
      <c r="K28">
        <v>0.124316</v>
      </c>
      <c r="P28" t="s">
        <v>29</v>
      </c>
      <c r="U28" t="s">
        <v>19</v>
      </c>
    </row>
    <row r="29" spans="1:21" x14ac:dyDescent="0.25">
      <c r="A29">
        <v>27</v>
      </c>
      <c r="B29">
        <v>184.546088</v>
      </c>
      <c r="C29">
        <v>19.535912</v>
      </c>
      <c r="D29">
        <v>17.472453999999999</v>
      </c>
      <c r="E29">
        <v>0.107087</v>
      </c>
      <c r="G29">
        <v>27</v>
      </c>
      <c r="H29">
        <v>376.921065</v>
      </c>
      <c r="I29">
        <v>19.641525000000001</v>
      </c>
      <c r="J29">
        <v>17.457471000000002</v>
      </c>
      <c r="K29">
        <v>0.11659</v>
      </c>
      <c r="P29" t="s">
        <v>30</v>
      </c>
      <c r="U29" t="s">
        <v>20</v>
      </c>
    </row>
    <row r="30" spans="1:21" x14ac:dyDescent="0.25">
      <c r="A30">
        <v>28</v>
      </c>
      <c r="B30">
        <v>184.88101700000001</v>
      </c>
      <c r="C30">
        <v>19.230091000000002</v>
      </c>
      <c r="D30">
        <v>17.733706999999999</v>
      </c>
      <c r="E30">
        <v>0.115734</v>
      </c>
      <c r="G30">
        <v>28</v>
      </c>
      <c r="H30">
        <v>376.25594899999999</v>
      </c>
      <c r="I30">
        <v>19.440275</v>
      </c>
      <c r="J30">
        <v>17.480271999999999</v>
      </c>
      <c r="K30">
        <v>0.11620800000000001</v>
      </c>
      <c r="P30" t="s">
        <v>31</v>
      </c>
      <c r="U30" t="s">
        <v>21</v>
      </c>
    </row>
    <row r="31" spans="1:21" x14ac:dyDescent="0.25">
      <c r="A31" s="4">
        <v>29</v>
      </c>
      <c r="B31" s="4">
        <v>184.76007899999999</v>
      </c>
      <c r="C31" s="4">
        <v>18.846734000000001</v>
      </c>
      <c r="D31" s="4">
        <v>17.469978000000001</v>
      </c>
      <c r="E31" s="4">
        <v>0.112735</v>
      </c>
      <c r="G31" s="4">
        <v>29</v>
      </c>
      <c r="H31" s="4">
        <v>376.89527500000003</v>
      </c>
      <c r="I31" s="4">
        <v>19.519214999999999</v>
      </c>
      <c r="J31" s="4">
        <v>17.441623</v>
      </c>
      <c r="K31" s="4">
        <v>0.113539</v>
      </c>
      <c r="M31" s="4"/>
      <c r="N31" s="4"/>
      <c r="O31" s="4"/>
      <c r="P31" s="4" t="s">
        <v>32</v>
      </c>
      <c r="R31" s="4"/>
      <c r="S31" s="4"/>
      <c r="T31" s="4"/>
      <c r="U31" s="4" t="s">
        <v>22</v>
      </c>
    </row>
    <row r="32" spans="1:21" x14ac:dyDescent="0.25">
      <c r="A32">
        <v>30</v>
      </c>
      <c r="B32">
        <v>184.59977900000001</v>
      </c>
      <c r="C32">
        <v>19.475646000000001</v>
      </c>
      <c r="D32">
        <v>17.459199999999999</v>
      </c>
      <c r="E32">
        <v>0.10896699999999999</v>
      </c>
      <c r="G32">
        <v>30</v>
      </c>
      <c r="H32">
        <v>376.24064499999997</v>
      </c>
      <c r="I32">
        <v>19.386915999999999</v>
      </c>
      <c r="J32">
        <v>17.537264</v>
      </c>
      <c r="K32">
        <v>0.11768000000000001</v>
      </c>
      <c r="P32" t="s">
        <v>33</v>
      </c>
      <c r="U32" t="s">
        <v>23</v>
      </c>
    </row>
    <row r="34" spans="1:21" x14ac:dyDescent="0.25">
      <c r="A34" s="4">
        <f>AVERAGE(A3:A33)</f>
        <v>15.5</v>
      </c>
      <c r="B34" s="4">
        <f>AVERAGE(B3:B33)</f>
        <v>184.81990750000003</v>
      </c>
      <c r="C34" s="4">
        <f>AVERAGE(C3:C33)</f>
        <v>19.479123466666671</v>
      </c>
      <c r="D34" s="4">
        <f>AVERAGE(D3:D33)</f>
        <v>17.528963366666666</v>
      </c>
      <c r="E34" s="4">
        <f>AVERAGE(E3:E33)</f>
        <v>0.1158486</v>
      </c>
      <c r="G34" s="4">
        <f>AVERAGE(G3:G33)</f>
        <v>15.5</v>
      </c>
      <c r="H34" s="4">
        <f>AVERAGE(H3:H33)</f>
        <v>376.9509545333334</v>
      </c>
      <c r="I34" s="4">
        <f>AVERAGE(I3:I33)</f>
        <v>19.44832086666667</v>
      </c>
      <c r="J34" s="4">
        <f>AVERAGE(J3:J33)</f>
        <v>17.4631358</v>
      </c>
      <c r="K34" s="4">
        <f>AVERAGE(K3:K33)</f>
        <v>0.11438559999999995</v>
      </c>
      <c r="M34" s="4">
        <f>AVERAGE(M3:M33)</f>
        <v>3.5</v>
      </c>
      <c r="N34" s="4">
        <f>AVERAGE(N3:N33)</f>
        <v>1081.9067853333333</v>
      </c>
      <c r="O34" s="4">
        <f>AVERAGE(O3:O33)</f>
        <v>17.46105866666667</v>
      </c>
      <c r="P34" s="4">
        <f>AVERAGE(P3:P33)</f>
        <v>0.1170305</v>
      </c>
      <c r="Q34" s="4"/>
      <c r="R34" s="4">
        <f>AVERAGE(R3:R33)</f>
        <v>3.5</v>
      </c>
      <c r="S34" s="4">
        <f>AVERAGE(S3:S33)</f>
        <v>1260.0896339999999</v>
      </c>
      <c r="T34" s="4">
        <f>AVERAGE(T3:T33)</f>
        <v>17.442033666666664</v>
      </c>
      <c r="U34" s="4">
        <f>AVERAGE(U3:U33)</f>
        <v>0.11467283333333333</v>
      </c>
    </row>
    <row r="35" spans="1:21" x14ac:dyDescent="0.25">
      <c r="E35">
        <f>MIN(E3:E33)</f>
        <v>0.106735</v>
      </c>
      <c r="K35">
        <f>MIN(K3:K33)</f>
        <v>0.105062</v>
      </c>
      <c r="P35">
        <f>MIN(P3:P33)</f>
        <v>0.11246</v>
      </c>
      <c r="U35">
        <f>MIN(U3:U33)</f>
        <v>0.107727</v>
      </c>
    </row>
    <row r="36" spans="1:21" x14ac:dyDescent="0.25">
      <c r="E36">
        <f>MAX(E3:E33)</f>
        <v>0.14049500000000001</v>
      </c>
      <c r="K36">
        <f>MAX(K3:K33)</f>
        <v>0.13823099999999999</v>
      </c>
      <c r="P36">
        <f>MAX(P3:P33)</f>
        <v>0.12684100000000001</v>
      </c>
      <c r="U36">
        <f>MAX(U3:U33)</f>
        <v>0.12020699999999999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I19" sqref="I19"/>
    </sheetView>
  </sheetViews>
  <sheetFormatPr defaultRowHeight="15" x14ac:dyDescent="0.25"/>
  <cols>
    <col min="7" max="7" width="14.28515625" bestFit="1" customWidth="1"/>
    <col min="8" max="8" width="9.5703125" bestFit="1" customWidth="1"/>
    <col min="9" max="9" width="10.140625" bestFit="1" customWidth="1"/>
  </cols>
  <sheetData>
    <row r="1" spans="1:11" x14ac:dyDescent="0.25">
      <c r="A1" s="3" t="s">
        <v>6</v>
      </c>
      <c r="B1" s="3"/>
      <c r="C1" s="3"/>
      <c r="D1" s="3"/>
      <c r="E1" s="5"/>
      <c r="F1" s="3" t="s">
        <v>9</v>
      </c>
      <c r="G1" s="3"/>
      <c r="H1" s="3"/>
      <c r="I1" s="3"/>
      <c r="J1" s="5"/>
      <c r="K1" s="5"/>
    </row>
    <row r="2" spans="1:11" x14ac:dyDescent="0.25">
      <c r="A2" t="s">
        <v>0</v>
      </c>
      <c r="B2" t="s">
        <v>8</v>
      </c>
      <c r="C2" t="s">
        <v>3</v>
      </c>
      <c r="D2" t="s">
        <v>4</v>
      </c>
      <c r="F2" t="s">
        <v>0</v>
      </c>
      <c r="G2" s="1" t="s">
        <v>8</v>
      </c>
      <c r="H2" s="1" t="s">
        <v>3</v>
      </c>
      <c r="I2" t="s">
        <v>4</v>
      </c>
    </row>
    <row r="3" spans="1:11" x14ac:dyDescent="0.25">
      <c r="A3">
        <v>1</v>
      </c>
      <c r="B3">
        <v>4171.8858840000003</v>
      </c>
      <c r="C3">
        <v>66.714774000000006</v>
      </c>
      <c r="D3">
        <v>6.1228999999999999E-2</v>
      </c>
      <c r="F3">
        <v>1</v>
      </c>
      <c r="G3" s="6">
        <v>4846.4489629999998</v>
      </c>
      <c r="H3" s="6">
        <v>67.796814999999995</v>
      </c>
      <c r="I3" s="6">
        <v>5.3582999999999999E-2</v>
      </c>
    </row>
    <row r="4" spans="1:11" x14ac:dyDescent="0.25">
      <c r="A4">
        <v>2</v>
      </c>
      <c r="B4">
        <v>4162.5170150000004</v>
      </c>
      <c r="C4">
        <v>66.454390000000004</v>
      </c>
      <c r="D4">
        <v>6.0143000000000002E-2</v>
      </c>
      <c r="F4">
        <v>2</v>
      </c>
      <c r="G4" s="6">
        <v>4845.258065</v>
      </c>
      <c r="H4" s="6">
        <v>66.613759999999999</v>
      </c>
      <c r="I4" s="6">
        <v>5.5504999999999999E-2</v>
      </c>
    </row>
    <row r="5" spans="1:11" x14ac:dyDescent="0.25">
      <c r="A5">
        <v>3</v>
      </c>
      <c r="B5">
        <v>4168.7933370000001</v>
      </c>
      <c r="C5">
        <v>66.491598999999994</v>
      </c>
      <c r="D5">
        <v>5.7050999999999998E-2</v>
      </c>
      <c r="F5">
        <v>3</v>
      </c>
      <c r="G5" s="6">
        <v>4837.239243</v>
      </c>
      <c r="H5" s="6">
        <v>66.679928000000004</v>
      </c>
      <c r="I5" s="6">
        <v>5.5822999999999998E-2</v>
      </c>
    </row>
    <row r="6" spans="1:11" x14ac:dyDescent="0.25">
      <c r="A6">
        <v>4</v>
      </c>
      <c r="B6">
        <v>4133.455191</v>
      </c>
      <c r="C6">
        <v>66.503799000000001</v>
      </c>
      <c r="D6">
        <v>5.7340000000000002E-2</v>
      </c>
    </row>
    <row r="7" spans="1:11" x14ac:dyDescent="0.25">
      <c r="A7">
        <v>5</v>
      </c>
      <c r="B7">
        <v>4147.3038340000003</v>
      </c>
      <c r="C7">
        <v>66.489852999999997</v>
      </c>
      <c r="D7">
        <v>5.7853000000000002E-2</v>
      </c>
    </row>
    <row r="8" spans="1:11" x14ac:dyDescent="0.25">
      <c r="A8">
        <v>6</v>
      </c>
      <c r="B8">
        <v>4134.845206</v>
      </c>
      <c r="C8">
        <v>66.502369999999999</v>
      </c>
      <c r="D8">
        <v>5.4103999999999999E-2</v>
      </c>
    </row>
    <row r="23" spans="1:21" x14ac:dyDescent="0.25">
      <c r="D23">
        <v>5.5608999999999999E-2</v>
      </c>
    </row>
    <row r="24" spans="1:21" x14ac:dyDescent="0.25">
      <c r="D24">
        <v>5.4531000000000003E-2</v>
      </c>
    </row>
    <row r="25" spans="1:21" x14ac:dyDescent="0.25">
      <c r="D25">
        <v>5.6570000000000002E-2</v>
      </c>
    </row>
    <row r="26" spans="1:21" x14ac:dyDescent="0.25">
      <c r="D26">
        <v>5.8286999999999999E-2</v>
      </c>
    </row>
    <row r="27" spans="1:21" x14ac:dyDescent="0.25">
      <c r="D27">
        <v>5.5088999999999999E-2</v>
      </c>
    </row>
    <row r="28" spans="1:21" x14ac:dyDescent="0.25">
      <c r="D28">
        <v>5.7468999999999999E-2</v>
      </c>
      <c r="I28" s="6">
        <v>5.7286999999999998E-2</v>
      </c>
    </row>
    <row r="29" spans="1:21" x14ac:dyDescent="0.25">
      <c r="D29">
        <v>5.3879999999999997E-2</v>
      </c>
      <c r="I29" s="6">
        <v>5.7328999999999998E-2</v>
      </c>
    </row>
    <row r="30" spans="1:21" x14ac:dyDescent="0.25">
      <c r="D30">
        <v>6.0040999999999997E-2</v>
      </c>
      <c r="I30" s="6">
        <v>6.4656000000000005E-2</v>
      </c>
    </row>
    <row r="31" spans="1:21" x14ac:dyDescent="0.25">
      <c r="A31" s="4"/>
      <c r="B31" s="4"/>
      <c r="C31" s="4"/>
      <c r="D31" s="4">
        <v>6.0238E-2</v>
      </c>
      <c r="E31" s="4"/>
      <c r="F31" s="4"/>
      <c r="G31" s="4"/>
      <c r="H31" s="4"/>
      <c r="I31" s="6">
        <v>6.3133999999999996E-2</v>
      </c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D32">
        <v>5.9351000000000001E-2</v>
      </c>
      <c r="I32" s="6">
        <v>5.4730000000000001E-2</v>
      </c>
    </row>
    <row r="34" spans="1:9" x14ac:dyDescent="0.25">
      <c r="A34" s="4">
        <f>AVERAGE(A3:A33)</f>
        <v>3.5</v>
      </c>
      <c r="B34" s="4">
        <f>AVERAGE(B3:B33)</f>
        <v>4153.1334111666665</v>
      </c>
      <c r="C34" s="4">
        <f>AVERAGE(C3:C33)</f>
        <v>66.52613083333334</v>
      </c>
      <c r="D34" s="4">
        <f>AVERAGE(D3:D33)</f>
        <v>5.7424062499999998E-2</v>
      </c>
      <c r="E34" s="4"/>
      <c r="F34" s="4">
        <f>AVERAGE(F3:F33)</f>
        <v>2</v>
      </c>
      <c r="G34" s="4">
        <f>AVERAGE(G3:G33)</f>
        <v>4842.9820903333339</v>
      </c>
      <c r="H34" s="4">
        <f>AVERAGE(H3:H33)</f>
        <v>67.030167666666671</v>
      </c>
      <c r="I34" s="4">
        <f>AVERAGE(I3:I33)</f>
        <v>5.7755874999999991E-2</v>
      </c>
    </row>
    <row r="35" spans="1:9" x14ac:dyDescent="0.25">
      <c r="D35">
        <f>MIN(D3:D33)</f>
        <v>5.3879999999999997E-2</v>
      </c>
      <c r="I35">
        <f>MIN(I3:I33)</f>
        <v>5.3582999999999999E-2</v>
      </c>
    </row>
    <row r="36" spans="1:9" x14ac:dyDescent="0.25">
      <c r="D36">
        <f>MAX(D3:D33)</f>
        <v>6.1228999999999999E-2</v>
      </c>
      <c r="I36">
        <f>MAX(I3:I33)</f>
        <v>6.4656000000000005E-2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Normal="100" workbookViewId="0">
      <selection activeCell="V10" sqref="V10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7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4</v>
      </c>
      <c r="B2">
        <f>'4'!P34</f>
        <v>7.4776504999999984</v>
      </c>
      <c r="C2">
        <f>'4'!U34</f>
        <v>7.5244998333333335</v>
      </c>
      <c r="D2" s="6">
        <v>6.4440119999999999</v>
      </c>
    </row>
    <row r="3" spans="1:4" x14ac:dyDescent="0.25">
      <c r="A3">
        <v>16</v>
      </c>
      <c r="B3">
        <f>'16'!P34</f>
        <v>2.7871761666666668</v>
      </c>
      <c r="C3">
        <f>'16'!U34</f>
        <v>2.6961955</v>
      </c>
      <c r="D3" s="6">
        <v>3.2220059999999999</v>
      </c>
    </row>
    <row r="4" spans="1:4" x14ac:dyDescent="0.25">
      <c r="A4">
        <v>64</v>
      </c>
      <c r="B4">
        <f>'64'!P34</f>
        <v>1.1237046666666666</v>
      </c>
      <c r="C4">
        <f>'64'!U34</f>
        <v>1.1037773333333334</v>
      </c>
      <c r="D4" s="6">
        <v>1.611003</v>
      </c>
    </row>
    <row r="5" spans="1:4" x14ac:dyDescent="0.25">
      <c r="A5">
        <v>256</v>
      </c>
      <c r="B5">
        <f>'256'!P34</f>
        <v>0.51451466666666668</v>
      </c>
      <c r="C5">
        <f>'256'!U34</f>
        <v>0.50849716666666678</v>
      </c>
      <c r="D5" s="6">
        <v>0.80550100000000002</v>
      </c>
    </row>
    <row r="6" spans="1:4" x14ac:dyDescent="0.25">
      <c r="A6">
        <v>1024</v>
      </c>
      <c r="B6">
        <f>'1024'!P34</f>
        <v>0.23168383333333334</v>
      </c>
      <c r="C6">
        <f>'1024'!U34</f>
        <v>0.23624886666666661</v>
      </c>
      <c r="D6" s="6">
        <v>0.40275100000000003</v>
      </c>
    </row>
    <row r="7" spans="1:4" x14ac:dyDescent="0.25">
      <c r="A7">
        <v>4096</v>
      </c>
      <c r="B7">
        <f>'4096'!P34</f>
        <v>0.1170305</v>
      </c>
      <c r="C7">
        <f>'4096'!U34</f>
        <v>0.11467283333333333</v>
      </c>
      <c r="D7" s="6">
        <v>0.201375</v>
      </c>
    </row>
    <row r="8" spans="1:4" x14ac:dyDescent="0.25">
      <c r="A8">
        <v>15768</v>
      </c>
      <c r="B8">
        <f>'15768'!D34</f>
        <v>5.7424062499999998E-2</v>
      </c>
      <c r="C8">
        <f>'15768'!I34</f>
        <v>5.7755874999999991E-2</v>
      </c>
      <c r="D8" s="6">
        <v>0.10263600000000001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</vt:lpstr>
      <vt:lpstr>16</vt:lpstr>
      <vt:lpstr>64</vt:lpstr>
      <vt:lpstr>256</vt:lpstr>
      <vt:lpstr>1024</vt:lpstr>
      <vt:lpstr>4096</vt:lpstr>
      <vt:lpstr>15768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2017-05-01T04:26:33Z</dcterms:modified>
</cp:coreProperties>
</file>